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169A72E7-1532-4BC8-9BE2-43ECAC522881}" xr6:coauthVersionLast="47" xr6:coauthVersionMax="47" xr10:uidLastSave="{00000000-0000-0000-0000-000000000000}"/>
  <bookViews>
    <workbookView xWindow="435" yWindow="990" windowWidth="43140" windowHeight="19890" xr2:uid="{8F2EC1A6-32CD-4B08-9BCA-F6B5A196A659}"/>
  </bookViews>
  <sheets>
    <sheet name="Age Factors" sheetId="1" r:id="rId1"/>
    <sheet name="AgeStanSec" sheetId="2" r:id="rId2"/>
    <sheet name="AgeStan HM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1" i="2" l="1"/>
  <c r="F101" i="2"/>
  <c r="B101" i="2"/>
  <c r="T100" i="2"/>
  <c r="O100" i="2"/>
  <c r="L100" i="2"/>
  <c r="J100" i="2"/>
  <c r="F100" i="2"/>
  <c r="B100" i="2"/>
  <c r="V99" i="2"/>
  <c r="U99" i="2"/>
  <c r="Q99" i="2"/>
  <c r="J99" i="2"/>
  <c r="B99" i="2"/>
  <c r="R98" i="2"/>
  <c r="D98" i="2"/>
  <c r="C98" i="2"/>
  <c r="B98" i="2"/>
  <c r="U97" i="2"/>
  <c r="R97" i="2"/>
  <c r="P97" i="2"/>
  <c r="O97" i="2"/>
  <c r="M97" i="2"/>
  <c r="F97" i="2"/>
  <c r="D97" i="2"/>
  <c r="B97" i="2"/>
  <c r="V96" i="2"/>
  <c r="R96" i="2"/>
  <c r="O96" i="2"/>
  <c r="B96" i="2"/>
  <c r="W95" i="2"/>
  <c r="P95" i="2"/>
  <c r="L95" i="2"/>
  <c r="J95" i="2"/>
  <c r="B95" i="2"/>
  <c r="U94" i="2"/>
  <c r="T94" i="2"/>
  <c r="R94" i="2"/>
  <c r="J94" i="2"/>
  <c r="F94" i="2"/>
  <c r="B94" i="2"/>
  <c r="U93" i="2"/>
  <c r="P93" i="2"/>
  <c r="O93" i="2"/>
  <c r="G93" i="2"/>
  <c r="F93" i="2"/>
  <c r="B93" i="2"/>
  <c r="P92" i="2"/>
  <c r="L92" i="2"/>
  <c r="K92" i="2"/>
  <c r="J92" i="2"/>
  <c r="G92" i="2"/>
  <c r="F92" i="2"/>
  <c r="D92" i="2"/>
  <c r="B92" i="2"/>
  <c r="D91" i="2"/>
  <c r="B91" i="2"/>
  <c r="T90" i="2"/>
  <c r="S90" i="2"/>
  <c r="P90" i="2"/>
  <c r="L90" i="2"/>
  <c r="J90" i="2"/>
  <c r="G90" i="2"/>
  <c r="B90" i="2"/>
  <c r="V89" i="2"/>
  <c r="U89" i="2"/>
  <c r="R89" i="2"/>
  <c r="P89" i="2"/>
  <c r="B89" i="2"/>
  <c r="T88" i="2"/>
  <c r="S88" i="2"/>
  <c r="R88" i="2"/>
  <c r="P88" i="2"/>
  <c r="O88" i="2"/>
  <c r="B88" i="2"/>
  <c r="V87" i="2"/>
  <c r="P87" i="2"/>
  <c r="N87" i="2"/>
  <c r="M87" i="2"/>
  <c r="L87" i="2"/>
  <c r="G87" i="2"/>
  <c r="B87" i="2"/>
  <c r="J86" i="2"/>
  <c r="B86" i="2"/>
  <c r="R85" i="2"/>
  <c r="J85" i="2"/>
  <c r="B85" i="2"/>
  <c r="T84" i="2"/>
  <c r="R84" i="2"/>
  <c r="G84" i="2"/>
  <c r="B84" i="2"/>
  <c r="V83" i="2"/>
  <c r="O83" i="2"/>
  <c r="M83" i="2"/>
  <c r="L83" i="2"/>
  <c r="D83" i="2"/>
  <c r="B83" i="2"/>
  <c r="L82" i="2"/>
  <c r="G82" i="2"/>
  <c r="D82" i="2"/>
  <c r="C82" i="2"/>
  <c r="B82" i="2"/>
  <c r="G81" i="2"/>
  <c r="B81" i="2"/>
  <c r="U80" i="2"/>
  <c r="R80" i="2"/>
  <c r="P80" i="2"/>
  <c r="O80" i="2"/>
  <c r="G80" i="2"/>
  <c r="F80" i="2"/>
  <c r="B80" i="2"/>
  <c r="W79" i="2"/>
  <c r="Q79" i="2"/>
  <c r="P79" i="2"/>
  <c r="N79" i="2"/>
  <c r="B79" i="2"/>
  <c r="P78" i="2"/>
  <c r="O78" i="2"/>
  <c r="N78" i="2"/>
  <c r="B78" i="2"/>
  <c r="U77" i="2"/>
  <c r="R77" i="2"/>
  <c r="M77" i="2"/>
  <c r="G77" i="2"/>
  <c r="F77" i="2"/>
  <c r="D77" i="2"/>
  <c r="B77" i="2"/>
  <c r="U76" i="2"/>
  <c r="R76" i="2"/>
  <c r="P76" i="2"/>
  <c r="G76" i="2"/>
  <c r="D76" i="2"/>
  <c r="B76" i="2"/>
  <c r="W75" i="2"/>
  <c r="P75" i="2"/>
  <c r="L75" i="2"/>
  <c r="K75" i="2"/>
  <c r="F75" i="2"/>
  <c r="D75" i="2"/>
  <c r="B75" i="2"/>
  <c r="N74" i="2"/>
  <c r="L74" i="2"/>
  <c r="J74" i="2"/>
  <c r="D74" i="2"/>
  <c r="B74" i="2"/>
  <c r="P73" i="2"/>
  <c r="L73" i="2"/>
  <c r="F73" i="2"/>
  <c r="B73" i="2"/>
  <c r="W72" i="2"/>
  <c r="V72" i="2"/>
  <c r="P72" i="2"/>
  <c r="D72" i="2"/>
  <c r="B72" i="2"/>
  <c r="T71" i="2"/>
  <c r="S71" i="2"/>
  <c r="R71" i="2"/>
  <c r="P71" i="2"/>
  <c r="G71" i="2"/>
  <c r="B71" i="2"/>
  <c r="R70" i="2"/>
  <c r="P70" i="2"/>
  <c r="M70" i="2"/>
  <c r="L70" i="2"/>
  <c r="J70" i="2"/>
  <c r="F70" i="2"/>
  <c r="B70" i="2"/>
  <c r="W69" i="2"/>
  <c r="U69" i="2"/>
  <c r="P69" i="2"/>
  <c r="O69" i="2"/>
  <c r="N69" i="2"/>
  <c r="L69" i="2"/>
  <c r="J69" i="2"/>
  <c r="B69" i="2"/>
  <c r="R68" i="2"/>
  <c r="M68" i="2"/>
  <c r="L68" i="2"/>
  <c r="J68" i="2"/>
  <c r="B68" i="2"/>
  <c r="T67" i="2"/>
  <c r="P67" i="2"/>
  <c r="G67" i="2"/>
  <c r="F67" i="2"/>
  <c r="B67" i="2"/>
  <c r="R66" i="2"/>
  <c r="J66" i="2"/>
  <c r="F66" i="2"/>
  <c r="B66" i="2"/>
  <c r="P65" i="2"/>
  <c r="J65" i="2"/>
  <c r="C65" i="2"/>
  <c r="B65" i="2"/>
  <c r="V64" i="2"/>
  <c r="U64" i="2"/>
  <c r="R64" i="2"/>
  <c r="B64" i="2"/>
  <c r="U63" i="2"/>
  <c r="T63" i="2"/>
  <c r="P63" i="2"/>
  <c r="G63" i="2"/>
  <c r="F63" i="2"/>
  <c r="B63" i="2"/>
  <c r="V62" i="2"/>
  <c r="P62" i="2"/>
  <c r="O62" i="2"/>
  <c r="L62" i="2"/>
  <c r="I62" i="2"/>
  <c r="F62" i="2"/>
  <c r="B62" i="2"/>
  <c r="P61" i="2"/>
  <c r="G61" i="2"/>
  <c r="B61" i="2"/>
  <c r="T60" i="2"/>
  <c r="S60" i="2"/>
  <c r="P60" i="2"/>
  <c r="M60" i="2"/>
  <c r="K60" i="2"/>
  <c r="G60" i="2"/>
  <c r="B60" i="2"/>
  <c r="P59" i="2"/>
  <c r="O59" i="2"/>
  <c r="M59" i="2"/>
  <c r="L59" i="2"/>
  <c r="J59" i="2"/>
  <c r="D59" i="2"/>
  <c r="B59" i="2"/>
  <c r="V58" i="2"/>
  <c r="T58" i="2"/>
  <c r="P58" i="2"/>
  <c r="M58" i="2"/>
  <c r="G58" i="2"/>
  <c r="D58" i="2"/>
  <c r="C58" i="2"/>
  <c r="B58" i="2"/>
  <c r="V57" i="2"/>
  <c r="U57" i="2"/>
  <c r="T57" i="2"/>
  <c r="P57" i="2"/>
  <c r="L57" i="2"/>
  <c r="B57" i="2"/>
  <c r="W56" i="2"/>
  <c r="R56" i="2"/>
  <c r="O56" i="2"/>
  <c r="J56" i="2"/>
  <c r="G56" i="2"/>
  <c r="B56" i="2"/>
  <c r="W55" i="2"/>
  <c r="V55" i="2"/>
  <c r="S55" i="2"/>
  <c r="L55" i="2"/>
  <c r="F55" i="2"/>
  <c r="B55" i="2"/>
  <c r="V54" i="2"/>
  <c r="K54" i="2"/>
  <c r="F54" i="2"/>
  <c r="B54" i="2"/>
  <c r="U53" i="2"/>
  <c r="T53" i="2"/>
  <c r="Q53" i="2"/>
  <c r="P53" i="2"/>
  <c r="O53" i="2"/>
  <c r="J53" i="2"/>
  <c r="B53" i="2"/>
  <c r="T52" i="2"/>
  <c r="P52" i="2"/>
  <c r="J52" i="2"/>
  <c r="G52" i="2"/>
  <c r="F52" i="2"/>
  <c r="D52" i="2"/>
  <c r="B52" i="2"/>
  <c r="V51" i="2"/>
  <c r="S51" i="2"/>
  <c r="Q51" i="2"/>
  <c r="P51" i="2"/>
  <c r="J51" i="2"/>
  <c r="F51" i="2"/>
  <c r="D51" i="2"/>
  <c r="B51" i="2"/>
  <c r="W50" i="2"/>
  <c r="V50" i="2"/>
  <c r="U50" i="2"/>
  <c r="S50" i="2"/>
  <c r="G50" i="2"/>
  <c r="F50" i="2"/>
  <c r="B50" i="2"/>
  <c r="W49" i="2"/>
  <c r="V49" i="2"/>
  <c r="U49" i="2"/>
  <c r="R49" i="2"/>
  <c r="P49" i="2"/>
  <c r="B49" i="2"/>
  <c r="R48" i="2"/>
  <c r="P48" i="2"/>
  <c r="O48" i="2"/>
  <c r="M48" i="2"/>
  <c r="J48" i="2"/>
  <c r="D48" i="2"/>
  <c r="B48" i="2"/>
  <c r="U47" i="2"/>
  <c r="T47" i="2"/>
  <c r="P47" i="2"/>
  <c r="O47" i="2"/>
  <c r="M47" i="2"/>
  <c r="G47" i="2"/>
  <c r="B47" i="2"/>
  <c r="V46" i="2"/>
  <c r="U46" i="2"/>
  <c r="S46" i="2"/>
  <c r="P46" i="2"/>
  <c r="O46" i="2"/>
  <c r="I46" i="2"/>
  <c r="H46" i="2"/>
  <c r="G46" i="2"/>
  <c r="F46" i="2"/>
  <c r="B46" i="2"/>
  <c r="R45" i="2"/>
  <c r="P45" i="2"/>
  <c r="M45" i="2"/>
  <c r="D45" i="2"/>
  <c r="C45" i="2"/>
  <c r="B45" i="2"/>
  <c r="V44" i="2"/>
  <c r="U44" i="2"/>
  <c r="T44" i="2"/>
  <c r="S44" i="2"/>
  <c r="O44" i="2"/>
  <c r="L44" i="2"/>
  <c r="H44" i="2"/>
  <c r="F44" i="2"/>
  <c r="B44" i="2"/>
  <c r="R43" i="2"/>
  <c r="O43" i="2"/>
  <c r="M43" i="2"/>
  <c r="B43" i="2"/>
  <c r="T42" i="2"/>
  <c r="S42" i="2"/>
  <c r="O42" i="2"/>
  <c r="N42" i="2"/>
  <c r="L42" i="2"/>
  <c r="K42" i="2"/>
  <c r="G42" i="2"/>
  <c r="F42" i="2"/>
  <c r="B42" i="2"/>
  <c r="U41" i="2"/>
  <c r="T41" i="2"/>
  <c r="R41" i="2"/>
  <c r="M41" i="2"/>
  <c r="G41" i="2"/>
  <c r="F41" i="2"/>
  <c r="D41" i="2"/>
  <c r="B41" i="2"/>
  <c r="W40" i="2"/>
  <c r="T40" i="2"/>
  <c r="P40" i="2"/>
  <c r="N40" i="2"/>
  <c r="L40" i="2"/>
  <c r="G40" i="2"/>
  <c r="B40" i="2"/>
  <c r="U39" i="2"/>
  <c r="T39" i="2"/>
  <c r="R39" i="2"/>
  <c r="P39" i="2"/>
  <c r="C39" i="2"/>
  <c r="B39" i="2"/>
  <c r="S38" i="2"/>
  <c r="R38" i="2"/>
  <c r="Q38" i="2"/>
  <c r="P38" i="2"/>
  <c r="L38" i="2"/>
  <c r="G38" i="2"/>
  <c r="D38" i="2"/>
  <c r="C38" i="2"/>
  <c r="B38" i="2"/>
  <c r="V37" i="2"/>
  <c r="R37" i="2"/>
  <c r="P37" i="2"/>
  <c r="M37" i="2"/>
  <c r="L37" i="2"/>
  <c r="J37" i="2"/>
  <c r="G37" i="2"/>
  <c r="F37" i="2"/>
  <c r="B37" i="2"/>
  <c r="T36" i="2"/>
  <c r="S36" i="2"/>
  <c r="P36" i="2"/>
  <c r="L36" i="2"/>
  <c r="G36" i="2"/>
  <c r="F36" i="2"/>
  <c r="D36" i="2"/>
  <c r="C36" i="2"/>
  <c r="B36" i="2"/>
  <c r="T35" i="2"/>
  <c r="N35" i="2"/>
  <c r="L35" i="2"/>
  <c r="H35" i="2"/>
  <c r="G35" i="2"/>
  <c r="D35" i="2"/>
  <c r="B35" i="2"/>
  <c r="O34" i="2"/>
  <c r="L34" i="2"/>
  <c r="G34" i="2"/>
  <c r="B34" i="2"/>
  <c r="V33" i="2"/>
  <c r="U33" i="2"/>
  <c r="T33" i="2"/>
  <c r="R33" i="2"/>
  <c r="P33" i="2"/>
  <c r="O33" i="2"/>
  <c r="G33" i="2"/>
  <c r="B33" i="2"/>
  <c r="S32" i="2"/>
  <c r="P32" i="2"/>
  <c r="O32" i="2"/>
  <c r="J32" i="2"/>
  <c r="C32" i="2"/>
  <c r="B32" i="2"/>
  <c r="V31" i="2"/>
  <c r="T31" i="2"/>
  <c r="R31" i="2"/>
  <c r="P31" i="2"/>
  <c r="O31" i="2"/>
  <c r="L31" i="2"/>
  <c r="J31" i="2"/>
  <c r="G31" i="2"/>
  <c r="B31" i="2"/>
  <c r="V30" i="2"/>
  <c r="U30" i="2"/>
  <c r="R30" i="2"/>
  <c r="P30" i="2"/>
  <c r="M30" i="2"/>
  <c r="J30" i="2"/>
  <c r="I30" i="2"/>
  <c r="H30" i="2"/>
  <c r="G30" i="2"/>
  <c r="D30" i="2"/>
  <c r="B30" i="2"/>
  <c r="R29" i="2"/>
  <c r="M29" i="2"/>
  <c r="K29" i="2"/>
  <c r="J29" i="2"/>
  <c r="D29" i="2"/>
  <c r="C29" i="2"/>
  <c r="B29" i="2"/>
  <c r="U28" i="2"/>
  <c r="T28" i="2"/>
  <c r="R28" i="2"/>
  <c r="M28" i="2"/>
  <c r="L28" i="2"/>
  <c r="J28" i="2"/>
  <c r="F28" i="2"/>
  <c r="B28" i="2"/>
  <c r="P27" i="2"/>
  <c r="O27" i="2"/>
  <c r="G27" i="2"/>
  <c r="B27" i="2"/>
  <c r="U26" i="2"/>
  <c r="T26" i="2"/>
  <c r="Q26" i="2"/>
  <c r="P26" i="2"/>
  <c r="O26" i="2"/>
  <c r="N26" i="2"/>
  <c r="L26" i="2"/>
  <c r="J26" i="2"/>
  <c r="F26" i="2"/>
  <c r="B26" i="2"/>
  <c r="V25" i="2"/>
  <c r="U25" i="2"/>
  <c r="P25" i="2"/>
  <c r="M25" i="2"/>
  <c r="L25" i="2"/>
  <c r="G25" i="2"/>
  <c r="F25" i="2"/>
  <c r="C25" i="2"/>
  <c r="B25" i="2"/>
  <c r="V24" i="2"/>
  <c r="R24" i="2"/>
  <c r="P24" i="2"/>
  <c r="J24" i="2"/>
  <c r="G24" i="2"/>
  <c r="F24" i="2"/>
  <c r="B24" i="2"/>
  <c r="U23" i="2"/>
  <c r="S23" i="2"/>
  <c r="P23" i="2"/>
  <c r="L23" i="2"/>
  <c r="K23" i="2"/>
  <c r="J23" i="2"/>
  <c r="I23" i="2"/>
  <c r="G23" i="2"/>
  <c r="F23" i="2"/>
  <c r="B23" i="2"/>
  <c r="V22" i="2"/>
  <c r="U22" i="2"/>
  <c r="S22" i="2"/>
  <c r="O22" i="2"/>
  <c r="L22" i="2"/>
  <c r="J22" i="2"/>
  <c r="G22" i="2"/>
  <c r="F22" i="2"/>
  <c r="B22" i="2"/>
  <c r="U21" i="2"/>
  <c r="T21" i="2"/>
  <c r="P21" i="2"/>
  <c r="O21" i="2"/>
  <c r="J21" i="2"/>
  <c r="D21" i="2"/>
  <c r="C21" i="2"/>
  <c r="B21" i="2"/>
  <c r="T20" i="2"/>
  <c r="S20" i="2"/>
  <c r="Q20" i="2"/>
  <c r="P20" i="2"/>
  <c r="O20" i="2"/>
  <c r="N20" i="2"/>
  <c r="K20" i="2"/>
  <c r="J20" i="2"/>
  <c r="G20" i="2"/>
  <c r="F20" i="2"/>
  <c r="B20" i="2"/>
  <c r="W19" i="2"/>
  <c r="P19" i="2"/>
  <c r="O19" i="2"/>
  <c r="G19" i="2"/>
  <c r="F19" i="2"/>
  <c r="D19" i="2"/>
  <c r="B19" i="2"/>
  <c r="P18" i="2"/>
  <c r="O18" i="2"/>
  <c r="J18" i="2"/>
  <c r="G18" i="2"/>
  <c r="F18" i="2"/>
  <c r="D18" i="2"/>
  <c r="C18" i="2"/>
  <c r="B18" i="2"/>
  <c r="W17" i="2"/>
  <c r="T17" i="2"/>
  <c r="P17" i="2"/>
  <c r="L17" i="2"/>
  <c r="J17" i="2"/>
  <c r="G17" i="2"/>
  <c r="F17" i="2"/>
  <c r="B17" i="2"/>
  <c r="W16" i="2"/>
  <c r="T16" i="2"/>
  <c r="S16" i="2"/>
  <c r="O16" i="2"/>
  <c r="M16" i="2"/>
  <c r="L16" i="2"/>
  <c r="J16" i="2"/>
  <c r="G16" i="2"/>
  <c r="F16" i="2"/>
  <c r="D16" i="2"/>
  <c r="C16" i="2"/>
  <c r="B16" i="2"/>
  <c r="T15" i="2"/>
  <c r="P15" i="2"/>
  <c r="O15" i="2"/>
  <c r="M15" i="2"/>
  <c r="L15" i="2"/>
  <c r="J15" i="2"/>
  <c r="I15" i="2"/>
  <c r="H15" i="2"/>
  <c r="G15" i="2"/>
  <c r="F15" i="2"/>
  <c r="B15" i="2"/>
  <c r="R14" i="2"/>
  <c r="P14" i="2"/>
  <c r="O14" i="2"/>
  <c r="M14" i="2"/>
  <c r="L14" i="2"/>
  <c r="J14" i="2"/>
  <c r="G14" i="2"/>
  <c r="F14" i="2"/>
  <c r="D14" i="2"/>
  <c r="C14" i="2"/>
  <c r="B14" i="2"/>
  <c r="U13" i="2"/>
  <c r="R13" i="2"/>
  <c r="P13" i="2"/>
  <c r="O13" i="2"/>
  <c r="M13" i="2"/>
  <c r="L13" i="2"/>
  <c r="J13" i="2"/>
  <c r="G13" i="2"/>
  <c r="F13" i="2"/>
  <c r="D13" i="2"/>
  <c r="B13" i="2"/>
  <c r="V12" i="2"/>
  <c r="S12" i="2"/>
  <c r="R12" i="2"/>
  <c r="P12" i="2"/>
  <c r="M12" i="2"/>
  <c r="J12" i="2"/>
  <c r="G12" i="2"/>
  <c r="F12" i="2"/>
  <c r="D12" i="2"/>
  <c r="B12" i="2"/>
  <c r="W11" i="2"/>
  <c r="T11" i="2"/>
  <c r="P11" i="2"/>
  <c r="O11" i="2"/>
  <c r="N11" i="2"/>
  <c r="K11" i="2"/>
  <c r="J11" i="2"/>
  <c r="I11" i="2"/>
  <c r="G11" i="2"/>
  <c r="F11" i="2"/>
  <c r="B11" i="2"/>
  <c r="V10" i="2"/>
  <c r="U10" i="2"/>
  <c r="P10" i="2"/>
  <c r="O10" i="2"/>
  <c r="M10" i="2"/>
  <c r="L10" i="2"/>
  <c r="K10" i="2"/>
  <c r="J10" i="2"/>
  <c r="I10" i="2"/>
  <c r="H10" i="2"/>
  <c r="G10" i="2"/>
  <c r="F10" i="2"/>
  <c r="B10" i="2"/>
  <c r="R9" i="2"/>
  <c r="P9" i="2"/>
  <c r="O9" i="2"/>
  <c r="M9" i="2"/>
  <c r="L9" i="2"/>
  <c r="J9" i="2"/>
  <c r="G9" i="2"/>
  <c r="D9" i="2"/>
  <c r="C9" i="2"/>
  <c r="B9" i="2"/>
  <c r="W8" i="2"/>
  <c r="U8" i="2"/>
  <c r="T8" i="2"/>
  <c r="P8" i="2"/>
  <c r="O8" i="2"/>
  <c r="M8" i="2"/>
  <c r="L8" i="2"/>
  <c r="K8" i="2"/>
  <c r="J8" i="2"/>
  <c r="F8" i="2"/>
  <c r="B8" i="2"/>
  <c r="W7" i="2"/>
  <c r="V7" i="2"/>
  <c r="S7" i="2"/>
  <c r="R7" i="2"/>
  <c r="Q7" i="2"/>
  <c r="P7" i="2"/>
  <c r="O7" i="2"/>
  <c r="L7" i="2"/>
  <c r="G7" i="2"/>
  <c r="B7" i="2"/>
  <c r="U6" i="2"/>
  <c r="T6" i="2"/>
  <c r="R6" i="2"/>
  <c r="P6" i="2"/>
  <c r="O6" i="2"/>
  <c r="M6" i="2"/>
  <c r="J6" i="2"/>
  <c r="I6" i="2"/>
  <c r="G6" i="2"/>
  <c r="B6" i="2"/>
  <c r="V5" i="2"/>
  <c r="U5" i="2"/>
  <c r="T5" i="2"/>
  <c r="R5" i="2"/>
  <c r="P5" i="2"/>
  <c r="O5" i="2"/>
  <c r="L5" i="2"/>
  <c r="K5" i="2"/>
  <c r="J5" i="2"/>
  <c r="I5" i="2"/>
  <c r="G5" i="2"/>
  <c r="F5" i="2"/>
  <c r="C5" i="2"/>
  <c r="B5" i="2"/>
  <c r="W4" i="2"/>
  <c r="V4" i="2"/>
  <c r="V98" i="2" s="1"/>
  <c r="U4" i="2"/>
  <c r="U90" i="2" s="1"/>
  <c r="T4" i="2"/>
  <c r="T95" i="2" s="1"/>
  <c r="S4" i="2"/>
  <c r="S86" i="2" s="1"/>
  <c r="R4" i="2"/>
  <c r="Q4" i="2"/>
  <c r="Q13" i="2" s="1"/>
  <c r="P4" i="2"/>
  <c r="P96" i="2" s="1"/>
  <c r="O4" i="2"/>
  <c r="O79" i="2" s="1"/>
  <c r="N4" i="2"/>
  <c r="N56" i="2" s="1"/>
  <c r="M4" i="2"/>
  <c r="M50" i="2" s="1"/>
  <c r="L4" i="2"/>
  <c r="L94" i="2" s="1"/>
  <c r="K4" i="2"/>
  <c r="J4" i="2"/>
  <c r="J89" i="2" s="1"/>
  <c r="I4" i="2"/>
  <c r="I55" i="2" s="1"/>
  <c r="H4" i="2"/>
  <c r="H75" i="2" s="1"/>
  <c r="G4" i="2"/>
  <c r="G94" i="2" s="1"/>
  <c r="F4" i="2"/>
  <c r="F85" i="2" s="1"/>
  <c r="E4" i="2"/>
  <c r="E92" i="2" s="1"/>
  <c r="D4" i="2"/>
  <c r="C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H5" i="1"/>
  <c r="W4" i="1"/>
  <c r="W5" i="1" s="1"/>
  <c r="V4" i="1"/>
  <c r="V5" i="1" s="1"/>
  <c r="U4" i="1"/>
  <c r="U5" i="1" s="1"/>
  <c r="T4" i="1"/>
  <c r="T5" i="1" s="1"/>
  <c r="S4" i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G4" i="1"/>
  <c r="G5" i="1" s="1"/>
  <c r="F4" i="1"/>
  <c r="F5" i="1" s="1"/>
  <c r="E4" i="1"/>
  <c r="E5" i="1" s="1"/>
  <c r="D4" i="1"/>
  <c r="D5" i="1" s="1"/>
  <c r="C4" i="1"/>
  <c r="C5" i="1" s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Q63" i="2" l="1"/>
  <c r="Q68" i="2"/>
  <c r="H86" i="2"/>
  <c r="Q98" i="2"/>
  <c r="C101" i="2"/>
  <c r="C91" i="2"/>
  <c r="C81" i="2"/>
  <c r="C71" i="2"/>
  <c r="C61" i="2"/>
  <c r="C51" i="2"/>
  <c r="C41" i="2"/>
  <c r="C31" i="2"/>
  <c r="C100" i="2"/>
  <c r="C90" i="2"/>
  <c r="C80" i="2"/>
  <c r="C70" i="2"/>
  <c r="C97" i="2"/>
  <c r="C87" i="2"/>
  <c r="C77" i="2"/>
  <c r="C67" i="2"/>
  <c r="C57" i="2"/>
  <c r="C47" i="2"/>
  <c r="C37" i="2"/>
  <c r="C86" i="2"/>
  <c r="C56" i="2"/>
  <c r="C95" i="2"/>
  <c r="C69" i="2"/>
  <c r="C78" i="2"/>
  <c r="C79" i="2"/>
  <c r="C59" i="2"/>
  <c r="C26" i="2"/>
  <c r="C72" i="2"/>
  <c r="C63" i="2"/>
  <c r="C23" i="2"/>
  <c r="C13" i="2"/>
  <c r="C99" i="2"/>
  <c r="C64" i="2"/>
  <c r="C85" i="2"/>
  <c r="C54" i="2"/>
  <c r="C53" i="2"/>
  <c r="C52" i="2"/>
  <c r="C33" i="2"/>
  <c r="C73" i="2"/>
  <c r="C62" i="2"/>
  <c r="C42" i="2"/>
  <c r="C24" i="2"/>
  <c r="C10" i="2"/>
  <c r="C48" i="2"/>
  <c r="C43" i="2"/>
  <c r="C96" i="2"/>
  <c r="C93" i="2"/>
  <c r="C76" i="2"/>
  <c r="C60" i="2"/>
  <c r="C66" i="2"/>
  <c r="C49" i="2"/>
  <c r="C74" i="2"/>
  <c r="C34" i="2"/>
  <c r="C6" i="2"/>
  <c r="C50" i="2"/>
  <c r="C28" i="2"/>
  <c r="C92" i="2"/>
  <c r="C75" i="2"/>
  <c r="C22" i="2"/>
  <c r="W101" i="2"/>
  <c r="W91" i="2"/>
  <c r="W81" i="2"/>
  <c r="W71" i="2"/>
  <c r="W61" i="2"/>
  <c r="W51" i="2"/>
  <c r="W41" i="2"/>
  <c r="W31" i="2"/>
  <c r="W100" i="2"/>
  <c r="W90" i="2"/>
  <c r="W80" i="2"/>
  <c r="W70" i="2"/>
  <c r="W97" i="2"/>
  <c r="W87" i="2"/>
  <c r="W77" i="2"/>
  <c r="W67" i="2"/>
  <c r="W57" i="2"/>
  <c r="W47" i="2"/>
  <c r="W37" i="2"/>
  <c r="W84" i="2"/>
  <c r="W53" i="2"/>
  <c r="W52" i="2"/>
  <c r="W93" i="2"/>
  <c r="W76" i="2"/>
  <c r="W54" i="2"/>
  <c r="W85" i="2"/>
  <c r="W86" i="2"/>
  <c r="W27" i="2"/>
  <c r="W88" i="2"/>
  <c r="W23" i="2"/>
  <c r="W13" i="2"/>
  <c r="W83" i="2"/>
  <c r="W66" i="2"/>
  <c r="W46" i="2"/>
  <c r="W45" i="2"/>
  <c r="W44" i="2"/>
  <c r="W43" i="2"/>
  <c r="W42" i="2"/>
  <c r="W34" i="2"/>
  <c r="W74" i="2"/>
  <c r="W36" i="2"/>
  <c r="W21" i="2"/>
  <c r="W99" i="2"/>
  <c r="W94" i="2"/>
  <c r="W89" i="2"/>
  <c r="W64" i="2"/>
  <c r="W58" i="2"/>
  <c r="W30" i="2"/>
  <c r="W22" i="2"/>
  <c r="W10" i="2"/>
  <c r="W24" i="2"/>
  <c r="W25" i="2"/>
  <c r="W62" i="2"/>
  <c r="W65" i="2"/>
  <c r="W48" i="2"/>
  <c r="W38" i="2"/>
  <c r="W26" i="2"/>
  <c r="W6" i="2"/>
  <c r="W78" i="2"/>
  <c r="W68" i="2"/>
  <c r="W29" i="2"/>
  <c r="W12" i="2"/>
  <c r="E6" i="2"/>
  <c r="N7" i="2"/>
  <c r="Q8" i="2"/>
  <c r="E15" i="2"/>
  <c r="I16" i="2"/>
  <c r="Q17" i="2"/>
  <c r="H33" i="2"/>
  <c r="N38" i="2"/>
  <c r="H40" i="2"/>
  <c r="C44" i="2"/>
  <c r="C46" i="2"/>
  <c r="W59" i="2"/>
  <c r="E64" i="2"/>
  <c r="Q71" i="2"/>
  <c r="W73" i="2"/>
  <c r="S81" i="2"/>
  <c r="N89" i="2"/>
  <c r="D100" i="2"/>
  <c r="D90" i="2"/>
  <c r="D80" i="2"/>
  <c r="D70" i="2"/>
  <c r="D60" i="2"/>
  <c r="D95" i="2"/>
  <c r="D69" i="2"/>
  <c r="D78" i="2"/>
  <c r="D57" i="2"/>
  <c r="D96" i="2"/>
  <c r="D87" i="2"/>
  <c r="D88" i="2"/>
  <c r="D99" i="2"/>
  <c r="D81" i="2"/>
  <c r="D64" i="2"/>
  <c r="D73" i="2"/>
  <c r="D22" i="2"/>
  <c r="D94" i="2"/>
  <c r="D68" i="2"/>
  <c r="D55" i="2"/>
  <c r="D32" i="2"/>
  <c r="D85" i="2"/>
  <c r="D56" i="2"/>
  <c r="D47" i="2"/>
  <c r="D24" i="2"/>
  <c r="D10" i="2"/>
  <c r="D25" i="2"/>
  <c r="D71" i="2"/>
  <c r="D26" i="2"/>
  <c r="D8" i="2"/>
  <c r="D66" i="2"/>
  <c r="D49" i="2"/>
  <c r="D39" i="2"/>
  <c r="D33" i="2"/>
  <c r="D27" i="2"/>
  <c r="D7" i="2"/>
  <c r="D86" i="2"/>
  <c r="D101" i="2"/>
  <c r="D54" i="2"/>
  <c r="D50" i="2"/>
  <c r="D28" i="2"/>
  <c r="D40" i="2"/>
  <c r="D5" i="2"/>
  <c r="D65" i="2"/>
  <c r="D37" i="2"/>
  <c r="D11" i="2"/>
  <c r="E10" i="2"/>
  <c r="H11" i="2"/>
  <c r="N12" i="2"/>
  <c r="S17" i="2"/>
  <c r="C19" i="2"/>
  <c r="Q21" i="2"/>
  <c r="H23" i="2"/>
  <c r="Q24" i="2"/>
  <c r="E28" i="2"/>
  <c r="C30" i="2"/>
  <c r="M33" i="2"/>
  <c r="C35" i="2"/>
  <c r="H42" i="2"/>
  <c r="D44" i="2"/>
  <c r="D46" i="2"/>
  <c r="T49" i="2"/>
  <c r="N51" i="2"/>
  <c r="N53" i="2"/>
  <c r="H62" i="2"/>
  <c r="H64" i="2"/>
  <c r="D67" i="2"/>
  <c r="S76" i="2"/>
  <c r="D79" i="2"/>
  <c r="T81" i="2"/>
  <c r="M84" i="2"/>
  <c r="W96" i="2"/>
  <c r="E100" i="2"/>
  <c r="E90" i="2"/>
  <c r="E80" i="2"/>
  <c r="E70" i="2"/>
  <c r="E60" i="2"/>
  <c r="E50" i="2"/>
  <c r="E40" i="2"/>
  <c r="E30" i="2"/>
  <c r="E99" i="2"/>
  <c r="E89" i="2"/>
  <c r="E79" i="2"/>
  <c r="E69" i="2"/>
  <c r="E96" i="2"/>
  <c r="E86" i="2"/>
  <c r="E76" i="2"/>
  <c r="E66" i="2"/>
  <c r="E56" i="2"/>
  <c r="E46" i="2"/>
  <c r="E78" i="2"/>
  <c r="E57" i="2"/>
  <c r="E87" i="2"/>
  <c r="E58" i="2"/>
  <c r="E97" i="2"/>
  <c r="E73" i="2"/>
  <c r="E22" i="2"/>
  <c r="E12" i="2"/>
  <c r="E82" i="2"/>
  <c r="E65" i="2"/>
  <c r="E77" i="2"/>
  <c r="E31" i="2"/>
  <c r="E25" i="2"/>
  <c r="E98" i="2"/>
  <c r="E83" i="2"/>
  <c r="E68" i="2"/>
  <c r="E38" i="2"/>
  <c r="E9" i="2"/>
  <c r="E93" i="2"/>
  <c r="E63" i="2"/>
  <c r="E44" i="2"/>
  <c r="E91" i="2"/>
  <c r="E74" i="2"/>
  <c r="E5" i="2"/>
  <c r="E84" i="2"/>
  <c r="E45" i="2"/>
  <c r="E35" i="2"/>
  <c r="E62" i="2"/>
  <c r="E59" i="2"/>
  <c r="E42" i="2"/>
  <c r="E23" i="2"/>
  <c r="E67" i="2"/>
  <c r="E14" i="2"/>
  <c r="I98" i="2"/>
  <c r="I88" i="2"/>
  <c r="I78" i="2"/>
  <c r="I68" i="2"/>
  <c r="I58" i="2"/>
  <c r="I48" i="2"/>
  <c r="I38" i="2"/>
  <c r="I28" i="2"/>
  <c r="I97" i="2"/>
  <c r="I87" i="2"/>
  <c r="I77" i="2"/>
  <c r="I67" i="2"/>
  <c r="I94" i="2"/>
  <c r="I84" i="2"/>
  <c r="I74" i="2"/>
  <c r="I64" i="2"/>
  <c r="I54" i="2"/>
  <c r="I44" i="2"/>
  <c r="I70" i="2"/>
  <c r="I59" i="2"/>
  <c r="I79" i="2"/>
  <c r="I71" i="2"/>
  <c r="I61" i="2"/>
  <c r="I60" i="2"/>
  <c r="I89" i="2"/>
  <c r="I81" i="2"/>
  <c r="I100" i="2"/>
  <c r="I92" i="2"/>
  <c r="I66" i="2"/>
  <c r="I37" i="2"/>
  <c r="I36" i="2"/>
  <c r="I20" i="2"/>
  <c r="I101" i="2"/>
  <c r="I75" i="2"/>
  <c r="I43" i="2"/>
  <c r="I42" i="2"/>
  <c r="I41" i="2"/>
  <c r="I40" i="2"/>
  <c r="I39" i="2"/>
  <c r="I35" i="2"/>
  <c r="I96" i="2"/>
  <c r="I69" i="2"/>
  <c r="I26" i="2"/>
  <c r="I93" i="2"/>
  <c r="I76" i="2"/>
  <c r="I63" i="2"/>
  <c r="I33" i="2"/>
  <c r="I7" i="2"/>
  <c r="I86" i="2"/>
  <c r="I57" i="2"/>
  <c r="I99" i="2"/>
  <c r="I29" i="2"/>
  <c r="I82" i="2"/>
  <c r="I53" i="2"/>
  <c r="I32" i="2"/>
  <c r="E95" i="2"/>
  <c r="Q6" i="2"/>
  <c r="H14" i="2"/>
  <c r="H22" i="2"/>
  <c r="E32" i="2"/>
  <c r="Q35" i="2"/>
  <c r="H65" i="2"/>
  <c r="I72" i="2"/>
  <c r="I85" i="2"/>
  <c r="I90" i="2"/>
  <c r="I95" i="2"/>
  <c r="K97" i="2"/>
  <c r="K87" i="2"/>
  <c r="K77" i="2"/>
  <c r="K67" i="2"/>
  <c r="K57" i="2"/>
  <c r="K47" i="2"/>
  <c r="K37" i="2"/>
  <c r="K27" i="2"/>
  <c r="K96" i="2"/>
  <c r="K86" i="2"/>
  <c r="K76" i="2"/>
  <c r="K66" i="2"/>
  <c r="K93" i="2"/>
  <c r="K83" i="2"/>
  <c r="K73" i="2"/>
  <c r="K63" i="2"/>
  <c r="K53" i="2"/>
  <c r="K43" i="2"/>
  <c r="K88" i="2"/>
  <c r="K62" i="2"/>
  <c r="K80" i="2"/>
  <c r="K72" i="2"/>
  <c r="K89" i="2"/>
  <c r="K81" i="2"/>
  <c r="K90" i="2"/>
  <c r="K82" i="2"/>
  <c r="K84" i="2"/>
  <c r="K46" i="2"/>
  <c r="K45" i="2"/>
  <c r="K44" i="2"/>
  <c r="K34" i="2"/>
  <c r="K19" i="2"/>
  <c r="K52" i="2"/>
  <c r="K51" i="2"/>
  <c r="K50" i="2"/>
  <c r="K49" i="2"/>
  <c r="K48" i="2"/>
  <c r="K33" i="2"/>
  <c r="K70" i="2"/>
  <c r="K59" i="2"/>
  <c r="K71" i="2"/>
  <c r="K6" i="2"/>
  <c r="K101" i="2"/>
  <c r="K74" i="2"/>
  <c r="K28" i="2"/>
  <c r="K69" i="2"/>
  <c r="K40" i="2"/>
  <c r="K35" i="2"/>
  <c r="K99" i="2"/>
  <c r="K94" i="2"/>
  <c r="K79" i="2"/>
  <c r="K64" i="2"/>
  <c r="K61" i="2"/>
  <c r="K55" i="2"/>
  <c r="K36" i="2"/>
  <c r="K18" i="2"/>
  <c r="K17" i="2"/>
  <c r="K16" i="2"/>
  <c r="K15" i="2"/>
  <c r="K14" i="2"/>
  <c r="K13" i="2"/>
  <c r="K58" i="2"/>
  <c r="K41" i="2"/>
  <c r="K30" i="2"/>
  <c r="K12" i="2"/>
  <c r="K68" i="2"/>
  <c r="K38" i="2"/>
  <c r="K26" i="2"/>
  <c r="I9" i="2"/>
  <c r="Q11" i="2"/>
  <c r="E13" i="2"/>
  <c r="N19" i="2"/>
  <c r="W33" i="2"/>
  <c r="H39" i="2"/>
  <c r="E41" i="2"/>
  <c r="N48" i="2"/>
  <c r="E54" i="2"/>
  <c r="S6" i="2"/>
  <c r="S11" i="2"/>
  <c r="C17" i="2"/>
  <c r="W20" i="2"/>
  <c r="I25" i="2"/>
  <c r="C27" i="2"/>
  <c r="W28" i="2"/>
  <c r="W35" i="2"/>
  <c r="N37" i="2"/>
  <c r="K39" i="2"/>
  <c r="D43" i="2"/>
  <c r="K56" i="2"/>
  <c r="D63" i="2"/>
  <c r="C68" i="2"/>
  <c r="Q72" i="2"/>
  <c r="T77" i="2"/>
  <c r="I80" i="2"/>
  <c r="K85" i="2"/>
  <c r="C88" i="2"/>
  <c r="K95" i="2"/>
  <c r="Q62" i="2"/>
  <c r="E72" i="2"/>
  <c r="H82" i="2"/>
  <c r="H85" i="2"/>
  <c r="Q87" i="2"/>
  <c r="E18" i="2"/>
  <c r="I19" i="2"/>
  <c r="Q23" i="2"/>
  <c r="E39" i="2"/>
  <c r="I56" i="2"/>
  <c r="I14" i="2"/>
  <c r="I22" i="2"/>
  <c r="H25" i="2"/>
  <c r="H32" i="2"/>
  <c r="I50" i="2"/>
  <c r="E52" i="2"/>
  <c r="W60" i="2"/>
  <c r="I65" i="2"/>
  <c r="E75" i="2"/>
  <c r="W82" i="2"/>
  <c r="W92" i="2"/>
  <c r="K100" i="2"/>
  <c r="C8" i="2"/>
  <c r="M96" i="2"/>
  <c r="M86" i="2"/>
  <c r="M76" i="2"/>
  <c r="M66" i="2"/>
  <c r="M56" i="2"/>
  <c r="M46" i="2"/>
  <c r="M36" i="2"/>
  <c r="M26" i="2"/>
  <c r="M95" i="2"/>
  <c r="M85" i="2"/>
  <c r="M75" i="2"/>
  <c r="M65" i="2"/>
  <c r="M92" i="2"/>
  <c r="M82" i="2"/>
  <c r="M72" i="2"/>
  <c r="M62" i="2"/>
  <c r="M52" i="2"/>
  <c r="M42" i="2"/>
  <c r="M89" i="2"/>
  <c r="M81" i="2"/>
  <c r="M63" i="2"/>
  <c r="M98" i="2"/>
  <c r="M64" i="2"/>
  <c r="M90" i="2"/>
  <c r="M73" i="2"/>
  <c r="M74" i="2"/>
  <c r="M54" i="2"/>
  <c r="M53" i="2"/>
  <c r="M32" i="2"/>
  <c r="M18" i="2"/>
  <c r="M94" i="2"/>
  <c r="M67" i="2"/>
  <c r="M55" i="2"/>
  <c r="M31" i="2"/>
  <c r="M88" i="2"/>
  <c r="M71" i="2"/>
  <c r="M49" i="2"/>
  <c r="M39" i="2"/>
  <c r="M44" i="2"/>
  <c r="M34" i="2"/>
  <c r="M5" i="2"/>
  <c r="M69" i="2"/>
  <c r="M40" i="2"/>
  <c r="M35" i="2"/>
  <c r="M99" i="2"/>
  <c r="M79" i="2"/>
  <c r="M51" i="2"/>
  <c r="M21" i="2"/>
  <c r="M20" i="2"/>
  <c r="M19" i="2"/>
  <c r="M11" i="2"/>
  <c r="M23" i="2"/>
  <c r="M22" i="2"/>
  <c r="E8" i="2"/>
  <c r="K9" i="2"/>
  <c r="Q15" i="2"/>
  <c r="D17" i="2"/>
  <c r="H18" i="2"/>
  <c r="K22" i="2"/>
  <c r="K25" i="2"/>
  <c r="E27" i="2"/>
  <c r="K32" i="2"/>
  <c r="D34" i="2"/>
  <c r="N39" i="2"/>
  <c r="E43" i="2"/>
  <c r="N50" i="2"/>
  <c r="H54" i="2"/>
  <c r="D61" i="2"/>
  <c r="K65" i="2"/>
  <c r="M80" i="2"/>
  <c r="C83" i="2"/>
  <c r="Q85" i="2"/>
  <c r="E88" i="2"/>
  <c r="D93" i="2"/>
  <c r="M100" i="2"/>
  <c r="E37" i="2"/>
  <c r="H98" i="2"/>
  <c r="H88" i="2"/>
  <c r="H78" i="2"/>
  <c r="H68" i="2"/>
  <c r="H58" i="2"/>
  <c r="H97" i="2"/>
  <c r="H70" i="2"/>
  <c r="H59" i="2"/>
  <c r="H79" i="2"/>
  <c r="H71" i="2"/>
  <c r="H80" i="2"/>
  <c r="H72" i="2"/>
  <c r="H63" i="2"/>
  <c r="H83" i="2"/>
  <c r="H100" i="2"/>
  <c r="H92" i="2"/>
  <c r="H66" i="2"/>
  <c r="H38" i="2"/>
  <c r="H37" i="2"/>
  <c r="H36" i="2"/>
  <c r="H20" i="2"/>
  <c r="H87" i="2"/>
  <c r="H27" i="2"/>
  <c r="H26" i="2"/>
  <c r="H8" i="2"/>
  <c r="H93" i="2"/>
  <c r="H60" i="2"/>
  <c r="H34" i="2"/>
  <c r="H6" i="2"/>
  <c r="H91" i="2"/>
  <c r="H74" i="2"/>
  <c r="H50" i="2"/>
  <c r="H28" i="2"/>
  <c r="H5" i="2"/>
  <c r="H84" i="2"/>
  <c r="H94" i="2"/>
  <c r="H51" i="2"/>
  <c r="H99" i="2"/>
  <c r="H89" i="2"/>
  <c r="H77" i="2"/>
  <c r="H61" i="2"/>
  <c r="H29" i="2"/>
  <c r="H95" i="2"/>
  <c r="H90" i="2"/>
  <c r="H56" i="2"/>
  <c r="H9" i="2"/>
  <c r="H48" i="2"/>
  <c r="H67" i="2"/>
  <c r="H19" i="2"/>
  <c r="N95" i="2"/>
  <c r="N85" i="2"/>
  <c r="N75" i="2"/>
  <c r="N65" i="2"/>
  <c r="N55" i="2"/>
  <c r="N98" i="2"/>
  <c r="N64" i="2"/>
  <c r="N90" i="2"/>
  <c r="N73" i="2"/>
  <c r="N99" i="2"/>
  <c r="N91" i="2"/>
  <c r="N82" i="2"/>
  <c r="N100" i="2"/>
  <c r="N83" i="2"/>
  <c r="N94" i="2"/>
  <c r="N67" i="2"/>
  <c r="N31" i="2"/>
  <c r="N76" i="2"/>
  <c r="N30" i="2"/>
  <c r="N17" i="2"/>
  <c r="N97" i="2"/>
  <c r="N80" i="2"/>
  <c r="N62" i="2"/>
  <c r="N23" i="2"/>
  <c r="N88" i="2"/>
  <c r="N81" i="2"/>
  <c r="N44" i="2"/>
  <c r="N34" i="2"/>
  <c r="N5" i="2"/>
  <c r="N101" i="2"/>
  <c r="N60" i="2"/>
  <c r="N57" i="2"/>
  <c r="N28" i="2"/>
  <c r="N84" i="2"/>
  <c r="N45" i="2"/>
  <c r="N29" i="2"/>
  <c r="N16" i="2"/>
  <c r="N15" i="2"/>
  <c r="N14" i="2"/>
  <c r="N13" i="2"/>
  <c r="N77" i="2"/>
  <c r="N72" i="2"/>
  <c r="N61" i="2"/>
  <c r="N58" i="2"/>
  <c r="N46" i="2"/>
  <c r="N22" i="2"/>
  <c r="N92" i="2"/>
  <c r="N52" i="2"/>
  <c r="N10" i="2"/>
  <c r="N93" i="2"/>
  <c r="N33" i="2"/>
  <c r="N27" i="2"/>
  <c r="N6" i="2"/>
  <c r="Q5" i="2"/>
  <c r="H13" i="2"/>
  <c r="E17" i="2"/>
  <c r="I18" i="2"/>
  <c r="Q19" i="2"/>
  <c r="E24" i="2"/>
  <c r="N32" i="2"/>
  <c r="E34" i="2"/>
  <c r="H41" i="2"/>
  <c r="H43" i="2"/>
  <c r="H52" i="2"/>
  <c r="E61" i="2"/>
  <c r="I8" i="2"/>
  <c r="Q10" i="2"/>
  <c r="I13" i="2"/>
  <c r="W15" i="2"/>
  <c r="S19" i="2"/>
  <c r="I27" i="2"/>
  <c r="S37" i="2"/>
  <c r="Q39" i="2"/>
  <c r="E47" i="2"/>
  <c r="S48" i="2"/>
  <c r="I52" i="2"/>
  <c r="N54" i="2"/>
  <c r="N63" i="2"/>
  <c r="Q65" i="2"/>
  <c r="N70" i="2"/>
  <c r="K78" i="2"/>
  <c r="I83" i="2"/>
  <c r="S85" i="2"/>
  <c r="Q95" i="2"/>
  <c r="S5" i="2"/>
  <c r="C7" i="2"/>
  <c r="N9" i="2"/>
  <c r="S10" i="2"/>
  <c r="C12" i="2"/>
  <c r="N18" i="2"/>
  <c r="T19" i="2"/>
  <c r="E21" i="2"/>
  <c r="Q22" i="2"/>
  <c r="N25" i="2"/>
  <c r="M27" i="2"/>
  <c r="E29" i="2"/>
  <c r="D31" i="2"/>
  <c r="I34" i="2"/>
  <c r="E36" i="2"/>
  <c r="N41" i="2"/>
  <c r="N43" i="2"/>
  <c r="H45" i="2"/>
  <c r="T48" i="2"/>
  <c r="S54" i="2"/>
  <c r="S56" i="2"/>
  <c r="M61" i="2"/>
  <c r="T65" i="2"/>
  <c r="N68" i="2"/>
  <c r="M78" i="2"/>
  <c r="Q88" i="2"/>
  <c r="M93" i="2"/>
  <c r="K98" i="2"/>
  <c r="V100" i="2"/>
  <c r="E85" i="2"/>
  <c r="I17" i="2"/>
  <c r="I21" i="2"/>
  <c r="H31" i="2"/>
  <c r="E49" i="2"/>
  <c r="Q61" i="2"/>
  <c r="I73" i="2"/>
  <c r="E48" i="2"/>
  <c r="H24" i="2"/>
  <c r="Q32" i="2"/>
  <c r="H7" i="2"/>
  <c r="S98" i="2"/>
  <c r="T92" i="2"/>
  <c r="T82" i="2"/>
  <c r="T72" i="2"/>
  <c r="T62" i="2"/>
  <c r="T101" i="2"/>
  <c r="T74" i="2"/>
  <c r="T83" i="2"/>
  <c r="T66" i="2"/>
  <c r="T75" i="2"/>
  <c r="T93" i="2"/>
  <c r="T76" i="2"/>
  <c r="T54" i="2"/>
  <c r="T30" i="2"/>
  <c r="T87" i="2"/>
  <c r="T25" i="2"/>
  <c r="T96" i="2"/>
  <c r="T70" i="2"/>
  <c r="T59" i="2"/>
  <c r="T24" i="2"/>
  <c r="T14" i="2"/>
  <c r="T73" i="2"/>
  <c r="T91" i="2"/>
  <c r="T79" i="2"/>
  <c r="T69" i="2"/>
  <c r="T45" i="2"/>
  <c r="T29" i="2"/>
  <c r="T13" i="2"/>
  <c r="T51" i="2"/>
  <c r="T12" i="2"/>
  <c r="T99" i="2"/>
  <c r="T89" i="2"/>
  <c r="T64" i="2"/>
  <c r="T55" i="2"/>
  <c r="T46" i="2"/>
  <c r="T23" i="2"/>
  <c r="T22" i="2"/>
  <c r="T10" i="2"/>
  <c r="T97" i="2"/>
  <c r="T37" i="2"/>
  <c r="T9" i="2"/>
  <c r="T80" i="2"/>
  <c r="T85" i="2"/>
  <c r="T56" i="2"/>
  <c r="T38" i="2"/>
  <c r="T32" i="2"/>
  <c r="T7" i="2"/>
  <c r="T86" i="2"/>
  <c r="T50" i="2"/>
  <c r="W5" i="2"/>
  <c r="K7" i="2"/>
  <c r="N8" i="2"/>
  <c r="S9" i="2"/>
  <c r="C11" i="2"/>
  <c r="H12" i="2"/>
  <c r="S18" i="2"/>
  <c r="D20" i="2"/>
  <c r="K21" i="2"/>
  <c r="K24" i="2"/>
  <c r="T27" i="2"/>
  <c r="Q29" i="2"/>
  <c r="T34" i="2"/>
  <c r="N36" i="2"/>
  <c r="T43" i="2"/>
  <c r="N47" i="2"/>
  <c r="I49" i="2"/>
  <c r="E51" i="2"/>
  <c r="D53" i="2"/>
  <c r="E55" i="2"/>
  <c r="T61" i="2"/>
  <c r="V63" i="2"/>
  <c r="N66" i="2"/>
  <c r="T68" i="2"/>
  <c r="Q78" i="2"/>
  <c r="K91" i="2"/>
  <c r="N96" i="2"/>
  <c r="T98" i="2"/>
  <c r="H101" i="2"/>
  <c r="Q14" i="2"/>
  <c r="H96" i="2"/>
  <c r="U92" i="2"/>
  <c r="U82" i="2"/>
  <c r="U72" i="2"/>
  <c r="U62" i="2"/>
  <c r="U52" i="2"/>
  <c r="U42" i="2"/>
  <c r="U32" i="2"/>
  <c r="U101" i="2"/>
  <c r="U91" i="2"/>
  <c r="U81" i="2"/>
  <c r="U71" i="2"/>
  <c r="U98" i="2"/>
  <c r="U88" i="2"/>
  <c r="U78" i="2"/>
  <c r="U68" i="2"/>
  <c r="U58" i="2"/>
  <c r="U48" i="2"/>
  <c r="U38" i="2"/>
  <c r="U83" i="2"/>
  <c r="U66" i="2"/>
  <c r="U75" i="2"/>
  <c r="U84" i="2"/>
  <c r="U85" i="2"/>
  <c r="U55" i="2"/>
  <c r="U29" i="2"/>
  <c r="U96" i="2"/>
  <c r="U70" i="2"/>
  <c r="U59" i="2"/>
  <c r="U24" i="2"/>
  <c r="U14" i="2"/>
  <c r="U79" i="2"/>
  <c r="U61" i="2"/>
  <c r="U60" i="2"/>
  <c r="U100" i="2"/>
  <c r="U65" i="2"/>
  <c r="U37" i="2"/>
  <c r="U36" i="2"/>
  <c r="U51" i="2"/>
  <c r="U12" i="2"/>
  <c r="U18" i="2"/>
  <c r="U74" i="2"/>
  <c r="U20" i="2"/>
  <c r="U19" i="2"/>
  <c r="U17" i="2"/>
  <c r="U16" i="2"/>
  <c r="U15" i="2"/>
  <c r="U11" i="2"/>
  <c r="U67" i="2"/>
  <c r="U87" i="2"/>
  <c r="U31" i="2"/>
  <c r="U56" i="2"/>
  <c r="U7" i="2"/>
  <c r="U95" i="2"/>
  <c r="U54" i="2"/>
  <c r="U40" i="2"/>
  <c r="U35" i="2"/>
  <c r="U9" i="2"/>
  <c r="E11" i="2"/>
  <c r="I12" i="2"/>
  <c r="C15" i="2"/>
  <c r="M17" i="2"/>
  <c r="T18" i="2"/>
  <c r="E20" i="2"/>
  <c r="N21" i="2"/>
  <c r="D23" i="2"/>
  <c r="M24" i="2"/>
  <c r="E26" i="2"/>
  <c r="U27" i="2"/>
  <c r="K31" i="2"/>
  <c r="E33" i="2"/>
  <c r="U34" i="2"/>
  <c r="C40" i="2"/>
  <c r="D42" i="2"/>
  <c r="U43" i="2"/>
  <c r="U45" i="2"/>
  <c r="N49" i="2"/>
  <c r="E53" i="2"/>
  <c r="M57" i="2"/>
  <c r="W63" i="2"/>
  <c r="N71" i="2"/>
  <c r="U73" i="2"/>
  <c r="H76" i="2"/>
  <c r="T78" i="2"/>
  <c r="H81" i="2"/>
  <c r="C84" i="2"/>
  <c r="U86" i="2"/>
  <c r="C89" i="2"/>
  <c r="M91" i="2"/>
  <c r="C94" i="2"/>
  <c r="E19" i="2"/>
  <c r="Q94" i="2"/>
  <c r="Q84" i="2"/>
  <c r="Q74" i="2"/>
  <c r="Q64" i="2"/>
  <c r="Q54" i="2"/>
  <c r="Q44" i="2"/>
  <c r="Q34" i="2"/>
  <c r="Q93" i="2"/>
  <c r="Q83" i="2"/>
  <c r="Q73" i="2"/>
  <c r="Q100" i="2"/>
  <c r="Q90" i="2"/>
  <c r="Q80" i="2"/>
  <c r="Q70" i="2"/>
  <c r="Q60" i="2"/>
  <c r="Q50" i="2"/>
  <c r="Q40" i="2"/>
  <c r="Q91" i="2"/>
  <c r="Q92" i="2"/>
  <c r="Q66" i="2"/>
  <c r="Q49" i="2"/>
  <c r="Q48" i="2"/>
  <c r="Q47" i="2"/>
  <c r="Q46" i="2"/>
  <c r="Q45" i="2"/>
  <c r="Q33" i="2"/>
  <c r="Q77" i="2"/>
  <c r="Q56" i="2"/>
  <c r="Q28" i="2"/>
  <c r="Q16" i="2"/>
  <c r="Q86" i="2"/>
  <c r="Q69" i="2"/>
  <c r="Q57" i="2"/>
  <c r="Q27" i="2"/>
  <c r="Q101" i="2"/>
  <c r="Q96" i="2"/>
  <c r="Q58" i="2"/>
  <c r="Q12" i="2"/>
  <c r="Q89" i="2"/>
  <c r="Q41" i="2"/>
  <c r="Q30" i="2"/>
  <c r="Q82" i="2"/>
  <c r="Q67" i="2"/>
  <c r="Q55" i="2"/>
  <c r="Q52" i="2"/>
  <c r="Q97" i="2"/>
  <c r="Q37" i="2"/>
  <c r="Q31" i="2"/>
  <c r="Q9" i="2"/>
  <c r="Q75" i="2"/>
  <c r="Q42" i="2"/>
  <c r="Q25" i="2"/>
  <c r="Q76" i="2"/>
  <c r="E7" i="2"/>
  <c r="H17" i="2"/>
  <c r="H21" i="2"/>
  <c r="I45" i="2"/>
  <c r="H47" i="2"/>
  <c r="H73" i="2"/>
  <c r="I24" i="2"/>
  <c r="Q43" i="2"/>
  <c r="I47" i="2"/>
  <c r="E101" i="2"/>
  <c r="S93" i="2"/>
  <c r="S83" i="2"/>
  <c r="S73" i="2"/>
  <c r="S63" i="2"/>
  <c r="S53" i="2"/>
  <c r="S43" i="2"/>
  <c r="S33" i="2"/>
  <c r="S92" i="2"/>
  <c r="S82" i="2"/>
  <c r="S72" i="2"/>
  <c r="S99" i="2"/>
  <c r="S89" i="2"/>
  <c r="S79" i="2"/>
  <c r="S69" i="2"/>
  <c r="S59" i="2"/>
  <c r="S49" i="2"/>
  <c r="S39" i="2"/>
  <c r="S100" i="2"/>
  <c r="S65" i="2"/>
  <c r="S101" i="2"/>
  <c r="S74" i="2"/>
  <c r="S84" i="2"/>
  <c r="S67" i="2"/>
  <c r="S31" i="2"/>
  <c r="S95" i="2"/>
  <c r="S78" i="2"/>
  <c r="S58" i="2"/>
  <c r="S26" i="2"/>
  <c r="S15" i="2"/>
  <c r="S87" i="2"/>
  <c r="S25" i="2"/>
  <c r="S91" i="2"/>
  <c r="S64" i="2"/>
  <c r="S40" i="2"/>
  <c r="S35" i="2"/>
  <c r="S45" i="2"/>
  <c r="S29" i="2"/>
  <c r="S14" i="2"/>
  <c r="S13" i="2"/>
  <c r="S94" i="2"/>
  <c r="S77" i="2"/>
  <c r="S41" i="2"/>
  <c r="S30" i="2"/>
  <c r="S21" i="2"/>
  <c r="S52" i="2"/>
  <c r="S24" i="2"/>
  <c r="S97" i="2"/>
  <c r="S70" i="2"/>
  <c r="S75" i="2"/>
  <c r="S62" i="2"/>
  <c r="S47" i="2"/>
  <c r="S8" i="2"/>
  <c r="S80" i="2"/>
  <c r="S96" i="2"/>
  <c r="S66" i="2"/>
  <c r="S57" i="2"/>
  <c r="S28" i="2"/>
  <c r="W14" i="2"/>
  <c r="E16" i="2"/>
  <c r="Q18" i="2"/>
  <c r="C20" i="2"/>
  <c r="S27" i="2"/>
  <c r="I31" i="2"/>
  <c r="W32" i="2"/>
  <c r="S34" i="2"/>
  <c r="W39" i="2"/>
  <c r="H49" i="2"/>
  <c r="C55" i="2"/>
  <c r="H57" i="2"/>
  <c r="N59" i="2"/>
  <c r="S61" i="2"/>
  <c r="S68" i="2"/>
  <c r="E71" i="2"/>
  <c r="E81" i="2"/>
  <c r="N86" i="2"/>
  <c r="I91" i="2"/>
  <c r="V101" i="2"/>
  <c r="V91" i="2"/>
  <c r="V81" i="2"/>
  <c r="V71" i="2"/>
  <c r="V61" i="2"/>
  <c r="V92" i="2"/>
  <c r="V75" i="2"/>
  <c r="V84" i="2"/>
  <c r="V67" i="2"/>
  <c r="V53" i="2"/>
  <c r="V52" i="2"/>
  <c r="V93" i="2"/>
  <c r="V76" i="2"/>
  <c r="V94" i="2"/>
  <c r="V77" i="2"/>
  <c r="V68" i="2"/>
  <c r="V56" i="2"/>
  <c r="V28" i="2"/>
  <c r="V79" i="2"/>
  <c r="V60" i="2"/>
  <c r="V97" i="2"/>
  <c r="V88" i="2"/>
  <c r="V23" i="2"/>
  <c r="V13" i="2"/>
  <c r="V74" i="2"/>
  <c r="V41" i="2"/>
  <c r="V40" i="2"/>
  <c r="V39" i="2"/>
  <c r="V38" i="2"/>
  <c r="V35" i="2"/>
  <c r="V20" i="2"/>
  <c r="V19" i="2"/>
  <c r="V18" i="2"/>
  <c r="V17" i="2"/>
  <c r="V16" i="2"/>
  <c r="V15" i="2"/>
  <c r="V14" i="2"/>
  <c r="V11" i="2"/>
  <c r="V36" i="2"/>
  <c r="V21" i="2"/>
  <c r="V9" i="2"/>
  <c r="V82" i="2"/>
  <c r="V70" i="2"/>
  <c r="V47" i="2"/>
  <c r="V42" i="2"/>
  <c r="V8" i="2"/>
  <c r="V80" i="2"/>
  <c r="V95" i="2"/>
  <c r="V85" i="2"/>
  <c r="V59" i="2"/>
  <c r="V32" i="2"/>
  <c r="V90" i="2"/>
  <c r="V65" i="2"/>
  <c r="V48" i="2"/>
  <c r="V43" i="2"/>
  <c r="V26" i="2"/>
  <c r="V6" i="2"/>
  <c r="V69" i="2"/>
  <c r="V45" i="2"/>
  <c r="D6" i="2"/>
  <c r="M7" i="2"/>
  <c r="W9" i="2"/>
  <c r="D15" i="2"/>
  <c r="H16" i="2"/>
  <c r="W18" i="2"/>
  <c r="N24" i="2"/>
  <c r="V27" i="2"/>
  <c r="V29" i="2"/>
  <c r="V34" i="2"/>
  <c r="Q36" i="2"/>
  <c r="M38" i="2"/>
  <c r="I51" i="2"/>
  <c r="H53" i="2"/>
  <c r="H55" i="2"/>
  <c r="Q59" i="2"/>
  <c r="D62" i="2"/>
  <c r="V66" i="2"/>
  <c r="H69" i="2"/>
  <c r="V73" i="2"/>
  <c r="V78" i="2"/>
  <c r="Q81" i="2"/>
  <c r="D84" i="2"/>
  <c r="V86" i="2"/>
  <c r="D89" i="2"/>
  <c r="E94" i="2"/>
  <c r="W98" i="2"/>
  <c r="M101" i="2"/>
  <c r="R93" i="2"/>
  <c r="R83" i="2"/>
  <c r="R73" i="2"/>
  <c r="R63" i="2"/>
  <c r="R100" i="2"/>
  <c r="R92" i="2"/>
  <c r="R65" i="2"/>
  <c r="R101" i="2"/>
  <c r="R74" i="2"/>
  <c r="R75" i="2"/>
  <c r="R53" i="2"/>
  <c r="R52" i="2"/>
  <c r="R51" i="2"/>
  <c r="R50" i="2"/>
  <c r="R32" i="2"/>
  <c r="R86" i="2"/>
  <c r="R69" i="2"/>
  <c r="R57" i="2"/>
  <c r="R27" i="2"/>
  <c r="R95" i="2"/>
  <c r="R78" i="2"/>
  <c r="R58" i="2"/>
  <c r="R26" i="2"/>
  <c r="R15" i="2"/>
  <c r="R99" i="2"/>
  <c r="R90" i="2"/>
  <c r="R82" i="2"/>
  <c r="R21" i="2"/>
  <c r="F31" i="2"/>
  <c r="R34" i="2"/>
  <c r="L43" i="2"/>
  <c r="R44" i="2"/>
  <c r="F47" i="2"/>
  <c r="O49" i="2"/>
  <c r="R60" i="2"/>
  <c r="G73" i="2"/>
  <c r="L78" i="2"/>
  <c r="R81" i="2"/>
  <c r="J83" i="2"/>
  <c r="O98" i="2"/>
  <c r="G100" i="2"/>
  <c r="F99" i="2"/>
  <c r="F89" i="2"/>
  <c r="F79" i="2"/>
  <c r="F69" i="2"/>
  <c r="F59" i="2"/>
  <c r="F87" i="2"/>
  <c r="F58" i="2"/>
  <c r="F96" i="2"/>
  <c r="F88" i="2"/>
  <c r="F71" i="2"/>
  <c r="F61" i="2"/>
  <c r="F60" i="2"/>
  <c r="F90" i="2"/>
  <c r="F82" i="2"/>
  <c r="F65" i="2"/>
  <c r="F91" i="2"/>
  <c r="F74" i="2"/>
  <c r="F21" i="2"/>
  <c r="F95" i="2"/>
  <c r="F86" i="2"/>
  <c r="F56" i="2"/>
  <c r="F30" i="2"/>
  <c r="F29" i="2"/>
  <c r="R8" i="2"/>
  <c r="L11" i="2"/>
  <c r="L19" i="2"/>
  <c r="L20" i="2"/>
  <c r="L21" i="2"/>
  <c r="O24" i="2"/>
  <c r="J36" i="2"/>
  <c r="L46" i="2"/>
  <c r="R47" i="2"/>
  <c r="G51" i="2"/>
  <c r="J55" i="2"/>
  <c r="R59" i="2"/>
  <c r="R62" i="2"/>
  <c r="F64" i="2"/>
  <c r="L67" i="2"/>
  <c r="O70" i="2"/>
  <c r="F72" i="2"/>
  <c r="O87" i="2"/>
  <c r="G99" i="2"/>
  <c r="G89" i="2"/>
  <c r="G79" i="2"/>
  <c r="G69" i="2"/>
  <c r="G59" i="2"/>
  <c r="G49" i="2"/>
  <c r="G39" i="2"/>
  <c r="G29" i="2"/>
  <c r="G98" i="2"/>
  <c r="G88" i="2"/>
  <c r="G78" i="2"/>
  <c r="G68" i="2"/>
  <c r="G95" i="2"/>
  <c r="G85" i="2"/>
  <c r="G75" i="2"/>
  <c r="G65" i="2"/>
  <c r="G55" i="2"/>
  <c r="G45" i="2"/>
  <c r="G96" i="2"/>
  <c r="G97" i="2"/>
  <c r="G70" i="2"/>
  <c r="G62" i="2"/>
  <c r="G91" i="2"/>
  <c r="G74" i="2"/>
  <c r="G21" i="2"/>
  <c r="G83" i="2"/>
  <c r="G57" i="2"/>
  <c r="G28" i="2"/>
  <c r="L12" i="2"/>
  <c r="O23" i="2"/>
  <c r="R25" i="2"/>
  <c r="L30" i="2"/>
  <c r="F35" i="2"/>
  <c r="F40" i="2"/>
  <c r="L41" i="2"/>
  <c r="R42" i="2"/>
  <c r="F45" i="2"/>
  <c r="O52" i="2"/>
  <c r="L58" i="2"/>
  <c r="G64" i="2"/>
  <c r="O67" i="2"/>
  <c r="G72" i="2"/>
  <c r="L77" i="2"/>
  <c r="J82" i="2"/>
  <c r="F84" i="2"/>
  <c r="R87" i="2"/>
  <c r="J97" i="2"/>
  <c r="J87" i="2"/>
  <c r="J77" i="2"/>
  <c r="J67" i="2"/>
  <c r="J57" i="2"/>
  <c r="J79" i="2"/>
  <c r="J71" i="2"/>
  <c r="J61" i="2"/>
  <c r="J60" i="2"/>
  <c r="J88" i="2"/>
  <c r="J62" i="2"/>
  <c r="J80" i="2"/>
  <c r="J72" i="2"/>
  <c r="J98" i="2"/>
  <c r="J73" i="2"/>
  <c r="J64" i="2"/>
  <c r="J101" i="2"/>
  <c r="J75" i="2"/>
  <c r="J43" i="2"/>
  <c r="J42" i="2"/>
  <c r="J41" i="2"/>
  <c r="J40" i="2"/>
  <c r="J39" i="2"/>
  <c r="J38" i="2"/>
  <c r="J35" i="2"/>
  <c r="J93" i="2"/>
  <c r="J84" i="2"/>
  <c r="J47" i="2"/>
  <c r="J46" i="2"/>
  <c r="J45" i="2"/>
  <c r="J44" i="2"/>
  <c r="J34" i="2"/>
  <c r="J19" i="2"/>
  <c r="J78" i="2"/>
  <c r="J58" i="2"/>
  <c r="J25" i="2"/>
  <c r="F6" i="2"/>
  <c r="R10" i="2"/>
  <c r="O12" i="2"/>
  <c r="R22" i="2"/>
  <c r="R23" i="2"/>
  <c r="L29" i="2"/>
  <c r="F34" i="2"/>
  <c r="L45" i="2"/>
  <c r="R46" i="2"/>
  <c r="G54" i="2"/>
  <c r="R55" i="2"/>
  <c r="F57" i="2"/>
  <c r="O58" i="2"/>
  <c r="L64" i="2"/>
  <c r="R67" i="2"/>
  <c r="O77" i="2"/>
  <c r="L84" i="2"/>
  <c r="G86" i="2"/>
  <c r="G101" i="2"/>
  <c r="L96" i="2"/>
  <c r="L86" i="2"/>
  <c r="L76" i="2"/>
  <c r="L66" i="2"/>
  <c r="L56" i="2"/>
  <c r="L97" i="2"/>
  <c r="L80" i="2"/>
  <c r="L72" i="2"/>
  <c r="L89" i="2"/>
  <c r="L81" i="2"/>
  <c r="L63" i="2"/>
  <c r="L98" i="2"/>
  <c r="L99" i="2"/>
  <c r="L91" i="2"/>
  <c r="L65" i="2"/>
  <c r="L93" i="2"/>
  <c r="L52" i="2"/>
  <c r="L51" i="2"/>
  <c r="L50" i="2"/>
  <c r="L49" i="2"/>
  <c r="L48" i="2"/>
  <c r="L47" i="2"/>
  <c r="L33" i="2"/>
  <c r="L85" i="2"/>
  <c r="L54" i="2"/>
  <c r="L53" i="2"/>
  <c r="L32" i="2"/>
  <c r="L18" i="2"/>
  <c r="L79" i="2"/>
  <c r="L71" i="2"/>
  <c r="L61" i="2"/>
  <c r="L60" i="2"/>
  <c r="L24" i="2"/>
  <c r="F7" i="2"/>
  <c r="R11" i="2"/>
  <c r="R16" i="2"/>
  <c r="R17" i="2"/>
  <c r="R18" i="2"/>
  <c r="R19" i="2"/>
  <c r="R20" i="2"/>
  <c r="F27" i="2"/>
  <c r="F33" i="2"/>
  <c r="R36" i="2"/>
  <c r="F39" i="2"/>
  <c r="G44" i="2"/>
  <c r="F49" i="2"/>
  <c r="J50" i="2"/>
  <c r="J54" i="2"/>
  <c r="R61" i="2"/>
  <c r="G66" i="2"/>
  <c r="R72" i="2"/>
  <c r="F76" i="2"/>
  <c r="F81" i="2"/>
  <c r="J91" i="2"/>
  <c r="J96" i="2"/>
  <c r="O95" i="2"/>
  <c r="O85" i="2"/>
  <c r="O75" i="2"/>
  <c r="O65" i="2"/>
  <c r="O55" i="2"/>
  <c r="O45" i="2"/>
  <c r="O35" i="2"/>
  <c r="O25" i="2"/>
  <c r="O94" i="2"/>
  <c r="O84" i="2"/>
  <c r="O74" i="2"/>
  <c r="O64" i="2"/>
  <c r="O101" i="2"/>
  <c r="O91" i="2"/>
  <c r="O81" i="2"/>
  <c r="O71" i="2"/>
  <c r="O61" i="2"/>
  <c r="O51" i="2"/>
  <c r="O41" i="2"/>
  <c r="O90" i="2"/>
  <c r="O73" i="2"/>
  <c r="O99" i="2"/>
  <c r="O82" i="2"/>
  <c r="O92" i="2"/>
  <c r="O40" i="2"/>
  <c r="O39" i="2"/>
  <c r="O38" i="2"/>
  <c r="O37" i="2"/>
  <c r="O36" i="2"/>
  <c r="O76" i="2"/>
  <c r="O30" i="2"/>
  <c r="O17" i="2"/>
  <c r="O68" i="2"/>
  <c r="O29" i="2"/>
  <c r="O89" i="2"/>
  <c r="O72" i="2"/>
  <c r="O63" i="2"/>
  <c r="G8" i="2"/>
  <c r="G26" i="2"/>
  <c r="J27" i="2"/>
  <c r="F32" i="2"/>
  <c r="R35" i="2"/>
  <c r="L39" i="2"/>
  <c r="R40" i="2"/>
  <c r="F43" i="2"/>
  <c r="F48" i="2"/>
  <c r="J49" i="2"/>
  <c r="O50" i="2"/>
  <c r="F53" i="2"/>
  <c r="O54" i="2"/>
  <c r="O66" i="2"/>
  <c r="R79" i="2"/>
  <c r="J81" i="2"/>
  <c r="O86" i="2"/>
  <c r="L88" i="2"/>
  <c r="R91" i="2"/>
  <c r="P94" i="2"/>
  <c r="P84" i="2"/>
  <c r="P74" i="2"/>
  <c r="P64" i="2"/>
  <c r="P54" i="2"/>
  <c r="P99" i="2"/>
  <c r="P82" i="2"/>
  <c r="P91" i="2"/>
  <c r="P100" i="2"/>
  <c r="P83" i="2"/>
  <c r="P101" i="2"/>
  <c r="P44" i="2"/>
  <c r="P43" i="2"/>
  <c r="P42" i="2"/>
  <c r="P41" i="2"/>
  <c r="P35" i="2"/>
  <c r="P34" i="2"/>
  <c r="P85" i="2"/>
  <c r="P68" i="2"/>
  <c r="P55" i="2"/>
  <c r="P29" i="2"/>
  <c r="P77" i="2"/>
  <c r="P56" i="2"/>
  <c r="P28" i="2"/>
  <c r="P16" i="2"/>
  <c r="P98" i="2"/>
  <c r="P81" i="2"/>
  <c r="P22" i="2"/>
  <c r="L6" i="2"/>
  <c r="J7" i="2"/>
  <c r="F9" i="2"/>
  <c r="L27" i="2"/>
  <c r="O28" i="2"/>
  <c r="G32" i="2"/>
  <c r="J33" i="2"/>
  <c r="F38" i="2"/>
  <c r="G43" i="2"/>
  <c r="G48" i="2"/>
  <c r="P50" i="2"/>
  <c r="G53" i="2"/>
  <c r="R54" i="2"/>
  <c r="O57" i="2"/>
  <c r="O60" i="2"/>
  <c r="J63" i="2"/>
  <c r="P66" i="2"/>
  <c r="F68" i="2"/>
  <c r="J76" i="2"/>
  <c r="F78" i="2"/>
  <c r="F83" i="2"/>
  <c r="P86" i="2"/>
  <c r="F98" i="2"/>
</calcChain>
</file>

<file path=xl/sharedStrings.xml><?xml version="1.0" encoding="utf-8"?>
<sst xmlns="http://schemas.openxmlformats.org/spreadsheetml/2006/main" count="96" uniqueCount="35">
  <si>
    <t>Age</t>
  </si>
  <si>
    <t>1 Mile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</si>
  <si>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</si>
  <si>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</si>
  <si>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</si>
  <si>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</si>
  <si>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</si>
  <si>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</si>
  <si>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</si>
  <si>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</si>
  <si>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</si>
  <si>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</si>
  <si>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</si>
  <si>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</si>
  <si>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</si>
  <si>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</si>
  <si>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</si>
  <si>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</si>
  <si>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</si>
  <si>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</si>
  <si>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</si>
  <si>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</si>
  <si>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Distance</t>
  </si>
  <si>
    <t>OC sec</t>
  </si>
  <si>
    <t>OC</t>
  </si>
  <si>
    <t>Compiled by Alan Jones, alanjones@grests.com</t>
  </si>
  <si>
    <t>https://github.com/AlanLyttonJones/Age-Grade-Tables</t>
  </si>
  <si>
    <t>Running age bests by Tom Bernhard</t>
  </si>
  <si>
    <t>tlbernhard2@gmail.com</t>
  </si>
  <si>
    <t>Proposed Female Road Age Standards in H:MM:SS 2025</t>
  </si>
  <si>
    <t>5 Mile</t>
  </si>
  <si>
    <t>Female Road Age Standard Factors 2025</t>
  </si>
  <si>
    <t>7 Mile</t>
  </si>
  <si>
    <t>Approved 2025-01-10 by Masters Long Distance Running (MLDR) of USA Track&amp;Field (USATF)</t>
  </si>
  <si>
    <t>Female Road Age Standards in Seconds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</si>
</sst>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hh:mm:ss"/>
  </numFmts>
  <fonts count="7" x14ac:knownFonts="1">
    <font>
      <sz val="11"/>
      <color theme="1"/>
      <name val="Aptos Narrow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1" fontId="3" fillId="0" borderId="6" xfId="0" applyNumberFormat="1" applyFont="1" applyBorder="1" applyAlignment="1">
      <alignment horizontal="center"/>
    </xf>
    <xf numFmtId="21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2" fillId="0" borderId="2" xfId="0" applyFont="1" applyBorder="1"/>
    <xf numFmtId="0" fontId="5" fillId="0" borderId="0" xfId="1" applyNumberFormat="1" applyAlignment="1"/>
    <xf numFmtId="0" fontId="5" fillId="0" borderId="0" xfId="1" applyNumberFormat="1" applyBorder="1" applyAlignment="1"/>
    <xf numFmtId="0" fontId="4" fillId="0" borderId="0" xfId="0" quotePrefix="1" applyFont="1"/>
    <xf numFmtId="15" fontId="4" fillId="0" borderId="0" xfId="0" applyNumberFormat="1" applyFont="1"/>
    <xf numFmtId="17" fontId="6" fillId="0" borderId="0" xfId="0" quotePrefix="1" applyNumberFormat="1" applyFont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3" fillId="0" borderId="6" xfId="0" applyFont="1" applyBorder="1"/>
    <xf numFmtId="46" fontId="3" fillId="3" borderId="11" xfId="0" applyNumberFormat="1" applyFont="1" applyFill="1" applyBorder="1" applyAlignment="1">
      <alignment horizontal="center"/>
    </xf>
    <xf numFmtId="46" fontId="3" fillId="3" borderId="2" xfId="0" applyNumberFormat="1" applyFont="1" applyFill="1" applyBorder="1" applyAlignment="1">
      <alignment horizontal="center"/>
    </xf>
    <xf numFmtId="46" fontId="3" fillId="3" borderId="3" xfId="0" applyNumberFormat="1" applyFont="1" applyFill="1" applyBorder="1" applyAlignment="1">
      <alignment horizontal="center"/>
    </xf>
    <xf numFmtId="46" fontId="3" fillId="3" borderId="1" xfId="0" applyNumberFormat="1" applyFont="1" applyFill="1" applyBorder="1" applyAlignment="1">
      <alignment horizontal="center"/>
    </xf>
    <xf numFmtId="46" fontId="3" fillId="0" borderId="12" xfId="0" applyNumberFormat="1" applyFont="1" applyBorder="1" applyAlignment="1">
      <alignment horizontal="center"/>
    </xf>
    <xf numFmtId="46" fontId="3" fillId="0" borderId="5" xfId="0" applyNumberFormat="1" applyFont="1" applyBorder="1" applyAlignment="1">
      <alignment horizontal="center"/>
    </xf>
    <xf numFmtId="46" fontId="3" fillId="0" borderId="6" xfId="0" applyNumberFormat="1" applyFont="1" applyBorder="1" applyAlignment="1">
      <alignment horizontal="center"/>
    </xf>
    <xf numFmtId="46" fontId="3" fillId="3" borderId="12" xfId="0" applyNumberFormat="1" applyFont="1" applyFill="1" applyBorder="1" applyAlignment="1">
      <alignment horizontal="center"/>
    </xf>
    <xf numFmtId="46" fontId="3" fillId="3" borderId="5" xfId="0" applyNumberFormat="1" applyFont="1" applyFill="1" applyBorder="1" applyAlignment="1">
      <alignment horizontal="center"/>
    </xf>
    <xf numFmtId="46" fontId="3" fillId="3" borderId="6" xfId="0" applyNumberFormat="1" applyFont="1" applyFill="1" applyBorder="1" applyAlignment="1">
      <alignment horizontal="center"/>
    </xf>
    <xf numFmtId="46" fontId="3" fillId="3" borderId="13" xfId="0" applyNumberFormat="1" applyFont="1" applyFill="1" applyBorder="1" applyAlignment="1">
      <alignment horizontal="center"/>
    </xf>
    <xf numFmtId="0" fontId="2" fillId="0" borderId="15" xfId="0" applyFont="1" applyBorder="1"/>
    <xf numFmtId="0" fontId="3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21" fontId="3" fillId="0" borderId="13" xfId="0" applyNumberFormat="1" applyFont="1" applyBorder="1" applyAlignment="1">
      <alignment horizontal="center"/>
    </xf>
    <xf numFmtId="0" fontId="6" fillId="0" borderId="0" xfId="0" applyFont="1"/>
    <xf numFmtId="1" fontId="3" fillId="3" borderId="9" xfId="0" applyNumberFormat="1" applyFont="1" applyFill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46" fontId="3" fillId="3" borderId="1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n\Documents\AgeGrade\2025\femaleRoad2025.xlsx" TargetMode="External"/><Relationship Id="rId1" Type="http://schemas.openxmlformats.org/officeDocument/2006/relationships/externalLinkPath" Target="femaleRoad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Sheet1"/>
      <sheetName val="Mile"/>
      <sheetName val="5K"/>
      <sheetName val="6K"/>
      <sheetName val="4MI"/>
      <sheetName val="8K"/>
      <sheetName val="5MI"/>
      <sheetName val="10K"/>
      <sheetName val="7MI"/>
      <sheetName val="12K"/>
      <sheetName val="15K"/>
      <sheetName val="10MI"/>
      <sheetName val="20K"/>
      <sheetName val="H.Marathon"/>
      <sheetName val="25K"/>
      <sheetName val="30K"/>
      <sheetName val="Marathon"/>
      <sheetName val="50K"/>
      <sheetName val="100K"/>
      <sheetName val="200K"/>
      <sheetName val="Age Factors"/>
      <sheetName val="AgeStanSec"/>
      <sheetName val="Age Stan HMS"/>
      <sheetName val="Pace"/>
    </sheetNames>
    <sheetDataSet>
      <sheetData sheetId="0">
        <row r="13">
          <cell r="B13">
            <v>5</v>
          </cell>
          <cell r="H13">
            <v>834</v>
          </cell>
        </row>
        <row r="14">
          <cell r="B14">
            <v>6</v>
          </cell>
          <cell r="H14">
            <v>1010</v>
          </cell>
        </row>
        <row r="15">
          <cell r="B15">
            <v>6.4373760000000004</v>
          </cell>
          <cell r="H15">
            <v>1087</v>
          </cell>
        </row>
        <row r="16">
          <cell r="B16">
            <v>8</v>
          </cell>
          <cell r="H16">
            <v>1365</v>
          </cell>
        </row>
        <row r="17">
          <cell r="B17">
            <v>8.0467200000000005</v>
          </cell>
          <cell r="H17">
            <v>1375</v>
          </cell>
        </row>
        <row r="18">
          <cell r="B18">
            <v>10</v>
          </cell>
          <cell r="H18">
            <v>1726.0000000000002</v>
          </cell>
        </row>
        <row r="19">
          <cell r="B19">
            <v>11.265408000000001</v>
          </cell>
          <cell r="H19">
            <v>1950</v>
          </cell>
        </row>
        <row r="20">
          <cell r="B20">
            <v>12</v>
          </cell>
          <cell r="H20">
            <v>2084</v>
          </cell>
        </row>
        <row r="21">
          <cell r="B21">
            <v>15</v>
          </cell>
          <cell r="H21">
            <v>2629</v>
          </cell>
        </row>
        <row r="22">
          <cell r="B22">
            <v>16.093440000000001</v>
          </cell>
          <cell r="H22">
            <v>2832.0000000000005</v>
          </cell>
        </row>
        <row r="23">
          <cell r="B23">
            <v>20</v>
          </cell>
          <cell r="H23">
            <v>3557</v>
          </cell>
        </row>
        <row r="24">
          <cell r="B24">
            <v>21.0975</v>
          </cell>
          <cell r="H24">
            <v>3772</v>
          </cell>
        </row>
        <row r="25">
          <cell r="B25">
            <v>25</v>
          </cell>
          <cell r="H25">
            <v>4500</v>
          </cell>
        </row>
        <row r="26">
          <cell r="B26">
            <v>30</v>
          </cell>
          <cell r="H26">
            <v>5450</v>
          </cell>
        </row>
        <row r="27">
          <cell r="B27">
            <v>42.195</v>
          </cell>
          <cell r="H27">
            <v>7796</v>
          </cell>
        </row>
        <row r="28">
          <cell r="B28">
            <v>50</v>
          </cell>
          <cell r="H28">
            <v>9390</v>
          </cell>
        </row>
        <row r="29">
          <cell r="B29">
            <v>80.467200000000005</v>
          </cell>
          <cell r="H29">
            <v>17100</v>
          </cell>
        </row>
        <row r="30">
          <cell r="B30">
            <v>100</v>
          </cell>
          <cell r="H30">
            <v>23590.999999999996</v>
          </cell>
        </row>
        <row r="31">
          <cell r="B31">
            <v>150</v>
          </cell>
          <cell r="H31">
            <v>39700</v>
          </cell>
        </row>
        <row r="32">
          <cell r="B32">
            <v>160.93440000000001</v>
          </cell>
          <cell r="H32">
            <v>43500</v>
          </cell>
        </row>
        <row r="33">
          <cell r="B33">
            <v>200</v>
          </cell>
          <cell r="H33">
            <v>57600</v>
          </cell>
        </row>
      </sheetData>
      <sheetData sheetId="1"/>
      <sheetData sheetId="2">
        <row r="11">
          <cell r="E11">
            <v>0.72199999999999998</v>
          </cell>
        </row>
        <row r="12">
          <cell r="E12">
            <v>0.75129999999999997</v>
          </cell>
        </row>
        <row r="13">
          <cell r="E13">
            <v>0.7792</v>
          </cell>
        </row>
        <row r="14">
          <cell r="E14">
            <v>0.80569999999999997</v>
          </cell>
        </row>
        <row r="15">
          <cell r="E15">
            <v>0.83079999999999998</v>
          </cell>
        </row>
        <row r="16">
          <cell r="E16">
            <v>0.85450000000000004</v>
          </cell>
        </row>
        <row r="17">
          <cell r="E17">
            <v>0.87680000000000002</v>
          </cell>
        </row>
        <row r="18">
          <cell r="E18">
            <v>0.89770000000000005</v>
          </cell>
        </row>
        <row r="19">
          <cell r="E19">
            <v>0.91720000000000002</v>
          </cell>
        </row>
        <row r="20">
          <cell r="E20">
            <v>0.93530000000000002</v>
          </cell>
        </row>
        <row r="21">
          <cell r="E21">
            <v>0.95199999999999996</v>
          </cell>
        </row>
        <row r="22">
          <cell r="E22">
            <v>0.96799999999999997</v>
          </cell>
        </row>
        <row r="23">
          <cell r="E23">
            <v>0.98399999999999999</v>
          </cell>
        </row>
        <row r="24">
          <cell r="E24">
            <v>0.996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0.99380000000000002</v>
          </cell>
        </row>
        <row r="42">
          <cell r="E42">
            <v>0.99109999999999998</v>
          </cell>
        </row>
        <row r="43">
          <cell r="E43">
            <v>0.98780000000000001</v>
          </cell>
        </row>
        <row r="44">
          <cell r="E44">
            <v>0.98399999999999999</v>
          </cell>
        </row>
        <row r="45">
          <cell r="E45">
            <v>0.97970000000000002</v>
          </cell>
        </row>
        <row r="46">
          <cell r="E46">
            <v>0.9748</v>
          </cell>
        </row>
        <row r="47">
          <cell r="E47">
            <v>0.96950000000000003</v>
          </cell>
        </row>
        <row r="48">
          <cell r="E48">
            <v>0.96360000000000001</v>
          </cell>
        </row>
        <row r="49">
          <cell r="E49">
            <v>0.95730000000000004</v>
          </cell>
        </row>
        <row r="50">
          <cell r="E50">
            <v>0.95040000000000002</v>
          </cell>
        </row>
        <row r="51">
          <cell r="E51">
            <v>0.94299999999999995</v>
          </cell>
        </row>
        <row r="52">
          <cell r="E52">
            <v>0.93510000000000004</v>
          </cell>
        </row>
        <row r="53">
          <cell r="E53">
            <v>0.92659999999999998</v>
          </cell>
        </row>
        <row r="54">
          <cell r="E54">
            <v>0.91769999999999996</v>
          </cell>
        </row>
        <row r="55">
          <cell r="E55">
            <v>0.90820000000000001</v>
          </cell>
        </row>
        <row r="56">
          <cell r="E56">
            <v>0.89849999999999997</v>
          </cell>
        </row>
        <row r="57">
          <cell r="E57">
            <v>0.88880000000000003</v>
          </cell>
        </row>
        <row r="58">
          <cell r="E58">
            <v>0.87909999999999999</v>
          </cell>
        </row>
        <row r="59">
          <cell r="E59">
            <v>0.86939999999999995</v>
          </cell>
        </row>
        <row r="60">
          <cell r="E60">
            <v>0.85970000000000002</v>
          </cell>
        </row>
        <row r="61">
          <cell r="E61">
            <v>0.85</v>
          </cell>
        </row>
        <row r="62">
          <cell r="E62">
            <v>0.84030000000000005</v>
          </cell>
        </row>
        <row r="63">
          <cell r="E63">
            <v>0.8306</v>
          </cell>
        </row>
        <row r="64">
          <cell r="E64">
            <v>0.82089999999999996</v>
          </cell>
        </row>
        <row r="65">
          <cell r="E65">
            <v>0.81110000000000004</v>
          </cell>
        </row>
        <row r="66">
          <cell r="E66">
            <v>0.8014</v>
          </cell>
        </row>
        <row r="67">
          <cell r="E67">
            <v>0.79169999999999996</v>
          </cell>
        </row>
        <row r="68">
          <cell r="E68">
            <v>0.78200000000000003</v>
          </cell>
        </row>
        <row r="69">
          <cell r="E69">
            <v>0.77229999999999999</v>
          </cell>
        </row>
        <row r="70">
          <cell r="E70">
            <v>0.76259999999999994</v>
          </cell>
        </row>
        <row r="71">
          <cell r="E71">
            <v>0.75290000000000001</v>
          </cell>
        </row>
        <row r="72">
          <cell r="E72">
            <v>0.74319999999999997</v>
          </cell>
        </row>
        <row r="73">
          <cell r="E73">
            <v>0.73350000000000004</v>
          </cell>
        </row>
        <row r="74">
          <cell r="E74">
            <v>0.7238</v>
          </cell>
        </row>
        <row r="75">
          <cell r="E75">
            <v>0.71399999999999997</v>
          </cell>
        </row>
        <row r="76">
          <cell r="E76">
            <v>0.70430000000000004</v>
          </cell>
        </row>
        <row r="77">
          <cell r="E77">
            <v>0.6946</v>
          </cell>
        </row>
        <row r="78">
          <cell r="E78">
            <v>0.68489999999999995</v>
          </cell>
        </row>
        <row r="79">
          <cell r="E79">
            <v>0.67520000000000002</v>
          </cell>
        </row>
        <row r="80">
          <cell r="E80">
            <v>0.66549999999999998</v>
          </cell>
        </row>
        <row r="81">
          <cell r="E81">
            <v>0.65580000000000005</v>
          </cell>
        </row>
        <row r="82">
          <cell r="E82">
            <v>0.64610000000000001</v>
          </cell>
        </row>
        <row r="83">
          <cell r="E83">
            <v>0.63639999999999997</v>
          </cell>
        </row>
        <row r="84">
          <cell r="E84">
            <v>0.62670000000000003</v>
          </cell>
        </row>
        <row r="85">
          <cell r="E85">
            <v>0.61680000000000001</v>
          </cell>
        </row>
        <row r="86">
          <cell r="E86">
            <v>0.60619999999999996</v>
          </cell>
        </row>
        <row r="87">
          <cell r="E87">
            <v>0.59460000000000002</v>
          </cell>
        </row>
        <row r="88">
          <cell r="E88">
            <v>0.58209999999999995</v>
          </cell>
        </row>
        <row r="89">
          <cell r="E89">
            <v>0.56859999999999999</v>
          </cell>
        </row>
        <row r="90">
          <cell r="E90">
            <v>0.55420000000000003</v>
          </cell>
        </row>
        <row r="91">
          <cell r="E91">
            <v>0.53879999999999995</v>
          </cell>
        </row>
        <row r="92">
          <cell r="E92">
            <v>0.52249999999999996</v>
          </cell>
        </row>
        <row r="93">
          <cell r="E93">
            <v>0.50529999999999997</v>
          </cell>
        </row>
        <row r="94">
          <cell r="E94">
            <v>0.48709999999999998</v>
          </cell>
        </row>
        <row r="95">
          <cell r="E95">
            <v>0.46800000000000003</v>
          </cell>
        </row>
        <row r="96">
          <cell r="E96">
            <v>0.44800000000000001</v>
          </cell>
        </row>
        <row r="97">
          <cell r="E97">
            <v>0.42699999999999999</v>
          </cell>
        </row>
        <row r="98">
          <cell r="E98">
            <v>0.40510000000000002</v>
          </cell>
        </row>
        <row r="99">
          <cell r="E99">
            <v>0.38219999999999998</v>
          </cell>
        </row>
        <row r="100">
          <cell r="E100">
            <v>0.3584</v>
          </cell>
        </row>
        <row r="101">
          <cell r="E101">
            <v>0.33360000000000001</v>
          </cell>
        </row>
        <row r="102">
          <cell r="E102">
            <v>0.30790000000000001</v>
          </cell>
        </row>
        <row r="103">
          <cell r="E103">
            <v>0.28129999999999999</v>
          </cell>
        </row>
        <row r="104">
          <cell r="E104">
            <v>0.25369999999999998</v>
          </cell>
        </row>
        <row r="105">
          <cell r="E105">
            <v>0.22520000000000001</v>
          </cell>
        </row>
        <row r="106">
          <cell r="E106">
            <v>0.1958</v>
          </cell>
        </row>
      </sheetData>
      <sheetData sheetId="3">
        <row r="5">
          <cell r="E5">
            <v>834</v>
          </cell>
        </row>
        <row r="11">
          <cell r="E11">
            <v>0.69030000000000002</v>
          </cell>
        </row>
        <row r="12">
          <cell r="E12">
            <v>0.72219999999999995</v>
          </cell>
        </row>
        <row r="13">
          <cell r="E13">
            <v>0.75270000000000004</v>
          </cell>
        </row>
        <row r="14">
          <cell r="E14">
            <v>0.78159999999999996</v>
          </cell>
        </row>
        <row r="15">
          <cell r="E15">
            <v>0.80910000000000004</v>
          </cell>
        </row>
        <row r="16">
          <cell r="E16">
            <v>0.83509999999999995</v>
          </cell>
        </row>
        <row r="17">
          <cell r="E17">
            <v>0.85960000000000003</v>
          </cell>
        </row>
        <row r="18">
          <cell r="E18">
            <v>0.88270000000000004</v>
          </cell>
        </row>
        <row r="19">
          <cell r="E19">
            <v>0.9042</v>
          </cell>
        </row>
        <row r="20">
          <cell r="E20">
            <v>0.92430000000000001</v>
          </cell>
        </row>
        <row r="21">
          <cell r="E21">
            <v>0.94330000000000003</v>
          </cell>
        </row>
        <row r="22">
          <cell r="E22">
            <v>0.96220000000000006</v>
          </cell>
        </row>
        <row r="23">
          <cell r="E23">
            <v>0.98109999999999997</v>
          </cell>
        </row>
        <row r="24">
          <cell r="E24">
            <v>0.99529999999999996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0.99970000000000003</v>
          </cell>
        </row>
        <row r="34">
          <cell r="E34">
            <v>0.999</v>
          </cell>
        </row>
        <row r="35">
          <cell r="E35">
            <v>0.99770000000000003</v>
          </cell>
        </row>
        <row r="36">
          <cell r="E36">
            <v>0.99590000000000001</v>
          </cell>
        </row>
        <row r="37">
          <cell r="E37">
            <v>0.99360000000000004</v>
          </cell>
        </row>
        <row r="38">
          <cell r="E38">
            <v>0.99080000000000001</v>
          </cell>
        </row>
        <row r="39">
          <cell r="E39">
            <v>0.98750000000000004</v>
          </cell>
        </row>
        <row r="40">
          <cell r="E40">
            <v>0.98360000000000003</v>
          </cell>
        </row>
        <row r="41">
          <cell r="E41">
            <v>0.97929999999999995</v>
          </cell>
        </row>
        <row r="42">
          <cell r="E42">
            <v>0.97440000000000004</v>
          </cell>
        </row>
        <row r="43">
          <cell r="E43">
            <v>0.96909999999999996</v>
          </cell>
        </row>
        <row r="44">
          <cell r="E44">
            <v>0.96319999999999995</v>
          </cell>
        </row>
        <row r="45">
          <cell r="E45">
            <v>0.95679999999999998</v>
          </cell>
        </row>
        <row r="46">
          <cell r="E46">
            <v>0.94989999999999997</v>
          </cell>
        </row>
        <row r="47">
          <cell r="E47">
            <v>0.9425</v>
          </cell>
        </row>
        <row r="48">
          <cell r="E48">
            <v>0.93459999999999999</v>
          </cell>
        </row>
        <row r="49">
          <cell r="E49">
            <v>0.92620000000000002</v>
          </cell>
        </row>
        <row r="50">
          <cell r="E50">
            <v>0.91720000000000002</v>
          </cell>
        </row>
        <row r="51">
          <cell r="E51">
            <v>0.90780000000000005</v>
          </cell>
        </row>
        <row r="52">
          <cell r="E52">
            <v>0.89800000000000002</v>
          </cell>
        </row>
        <row r="53">
          <cell r="E53">
            <v>0.88829999999999998</v>
          </cell>
        </row>
        <row r="54">
          <cell r="E54">
            <v>0.87860000000000005</v>
          </cell>
        </row>
        <row r="55">
          <cell r="E55">
            <v>0.86890000000000001</v>
          </cell>
        </row>
        <row r="56">
          <cell r="E56">
            <v>0.85919999999999996</v>
          </cell>
        </row>
        <row r="57">
          <cell r="E57">
            <v>0.84950000000000003</v>
          </cell>
        </row>
        <row r="58">
          <cell r="E58">
            <v>0.83979999999999999</v>
          </cell>
        </row>
        <row r="59">
          <cell r="E59">
            <v>0.83009999999999995</v>
          </cell>
        </row>
        <row r="60">
          <cell r="E60">
            <v>0.82040000000000002</v>
          </cell>
        </row>
        <row r="61">
          <cell r="E61">
            <v>0.81069999999999998</v>
          </cell>
        </row>
        <row r="62">
          <cell r="E62">
            <v>0.80089999999999995</v>
          </cell>
        </row>
        <row r="63">
          <cell r="E63">
            <v>0.79120000000000001</v>
          </cell>
        </row>
        <row r="64">
          <cell r="E64">
            <v>0.78149999999999997</v>
          </cell>
        </row>
        <row r="65">
          <cell r="E65">
            <v>0.77180000000000004</v>
          </cell>
        </row>
        <row r="66">
          <cell r="E66">
            <v>0.7621</v>
          </cell>
        </row>
        <row r="67">
          <cell r="E67">
            <v>0.75239999999999996</v>
          </cell>
        </row>
        <row r="68">
          <cell r="E68">
            <v>0.74270000000000003</v>
          </cell>
        </row>
        <row r="69">
          <cell r="E69">
            <v>0.73299999999999998</v>
          </cell>
        </row>
        <row r="70">
          <cell r="E70">
            <v>0.72330000000000005</v>
          </cell>
        </row>
        <row r="71">
          <cell r="E71">
            <v>0.71360000000000001</v>
          </cell>
        </row>
        <row r="72">
          <cell r="E72">
            <v>0.70379999999999998</v>
          </cell>
        </row>
        <row r="73">
          <cell r="E73">
            <v>0.69410000000000005</v>
          </cell>
        </row>
        <row r="74">
          <cell r="E74">
            <v>0.68440000000000001</v>
          </cell>
        </row>
        <row r="75">
          <cell r="E75">
            <v>0.67469999999999997</v>
          </cell>
        </row>
        <row r="76">
          <cell r="E76">
            <v>0.66500000000000004</v>
          </cell>
        </row>
        <row r="77">
          <cell r="E77">
            <v>0.65529999999999999</v>
          </cell>
        </row>
        <row r="78">
          <cell r="E78">
            <v>0.64559999999999995</v>
          </cell>
        </row>
        <row r="79">
          <cell r="E79">
            <v>0.63590000000000002</v>
          </cell>
        </row>
        <row r="80">
          <cell r="E80">
            <v>0.62619999999999998</v>
          </cell>
        </row>
        <row r="81">
          <cell r="E81">
            <v>0.61650000000000005</v>
          </cell>
        </row>
        <row r="82">
          <cell r="E82">
            <v>0.60670000000000002</v>
          </cell>
        </row>
        <row r="83">
          <cell r="E83">
            <v>0.59699999999999998</v>
          </cell>
        </row>
        <row r="84">
          <cell r="E84">
            <v>0.58679999999999999</v>
          </cell>
        </row>
        <row r="85">
          <cell r="E85">
            <v>0.57579999999999998</v>
          </cell>
        </row>
        <row r="86">
          <cell r="E86">
            <v>0.56399999999999995</v>
          </cell>
        </row>
        <row r="87">
          <cell r="E87">
            <v>0.55149999999999999</v>
          </cell>
        </row>
        <row r="88">
          <cell r="E88">
            <v>0.53820000000000001</v>
          </cell>
        </row>
        <row r="89">
          <cell r="E89">
            <v>0.5242</v>
          </cell>
        </row>
        <row r="90">
          <cell r="E90">
            <v>0.50939999999999996</v>
          </cell>
        </row>
        <row r="91">
          <cell r="E91">
            <v>0.49380000000000002</v>
          </cell>
        </row>
        <row r="92">
          <cell r="E92">
            <v>0.47749999999999998</v>
          </cell>
        </row>
        <row r="93">
          <cell r="E93">
            <v>0.46039999999999998</v>
          </cell>
        </row>
        <row r="94">
          <cell r="E94">
            <v>0.44259999999999999</v>
          </cell>
        </row>
        <row r="95">
          <cell r="E95">
            <v>0.42399999999999999</v>
          </cell>
        </row>
        <row r="96">
          <cell r="E96">
            <v>0.40460000000000002</v>
          </cell>
        </row>
        <row r="97">
          <cell r="E97">
            <v>0.38450000000000001</v>
          </cell>
        </row>
        <row r="98">
          <cell r="E98">
            <v>0.36359999999999998</v>
          </cell>
        </row>
        <row r="99">
          <cell r="E99">
            <v>0.34189999999999998</v>
          </cell>
        </row>
        <row r="100">
          <cell r="E100">
            <v>0.31950000000000001</v>
          </cell>
        </row>
        <row r="101">
          <cell r="E101">
            <v>0.2964</v>
          </cell>
        </row>
        <row r="102">
          <cell r="E102">
            <v>0.27250000000000002</v>
          </cell>
        </row>
        <row r="103">
          <cell r="E103">
            <v>0.24779999999999999</v>
          </cell>
        </row>
        <row r="104">
          <cell r="E104">
            <v>0.2223</v>
          </cell>
        </row>
        <row r="105">
          <cell r="E105">
            <v>0.1961</v>
          </cell>
        </row>
        <row r="106">
          <cell r="E106">
            <v>0.16919999999999999</v>
          </cell>
        </row>
      </sheetData>
      <sheetData sheetId="4">
        <row r="5">
          <cell r="E5">
            <v>1009.9999999999999</v>
          </cell>
        </row>
        <row r="11">
          <cell r="E11">
            <v>0.68890591764908093</v>
          </cell>
        </row>
        <row r="12">
          <cell r="E12">
            <v>0.72117416581724825</v>
          </cell>
        </row>
        <row r="13">
          <cell r="E13">
            <v>0.75193720022308197</v>
          </cell>
        </row>
        <row r="14">
          <cell r="E14">
            <v>0.78102132430716564</v>
          </cell>
        </row>
        <row r="15">
          <cell r="E15">
            <v>0.80860023462891584</v>
          </cell>
        </row>
        <row r="16">
          <cell r="E16">
            <v>0.83462653806949916</v>
          </cell>
        </row>
        <row r="17">
          <cell r="E17">
            <v>0.85902132430716571</v>
          </cell>
        </row>
        <row r="18">
          <cell r="E18">
            <v>0.88193720022308209</v>
          </cell>
        </row>
        <row r="19">
          <cell r="E19">
            <v>0.90320046925783171</v>
          </cell>
        </row>
        <row r="20">
          <cell r="E20">
            <v>0.92293222108966433</v>
          </cell>
        </row>
        <row r="21">
          <cell r="E21">
            <v>0.94137984883741344</v>
          </cell>
        </row>
        <row r="22">
          <cell r="E22">
            <v>0.9595170490604954</v>
          </cell>
        </row>
        <row r="23">
          <cell r="E23">
            <v>0.97765424928357736</v>
          </cell>
        </row>
        <row r="24">
          <cell r="E24">
            <v>0.99180164240241053</v>
          </cell>
        </row>
        <row r="25">
          <cell r="E25">
            <v>0.99789572475332977</v>
          </cell>
        </row>
        <row r="26">
          <cell r="E26">
            <v>0.9994739311883325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0.99977891032175026</v>
          </cell>
        </row>
        <row r="34">
          <cell r="E34">
            <v>0.99921042752466704</v>
          </cell>
        </row>
        <row r="35">
          <cell r="E35">
            <v>0.99806824816816742</v>
          </cell>
        </row>
        <row r="36">
          <cell r="E36">
            <v>0.99645237225225092</v>
          </cell>
        </row>
        <row r="37">
          <cell r="E37">
            <v>0.9943364963363347</v>
          </cell>
        </row>
        <row r="38">
          <cell r="E38">
            <v>0.99174692386100172</v>
          </cell>
        </row>
        <row r="39">
          <cell r="E39">
            <v>0.98868365482625209</v>
          </cell>
        </row>
        <row r="40">
          <cell r="E40">
            <v>0.98504668923208594</v>
          </cell>
        </row>
        <row r="41">
          <cell r="E41">
            <v>0.98098342019733631</v>
          </cell>
        </row>
        <row r="42">
          <cell r="E42">
            <v>0.97637275804375356</v>
          </cell>
        </row>
        <row r="43">
          <cell r="E43">
            <v>0.97136209589017064</v>
          </cell>
        </row>
        <row r="44">
          <cell r="E44">
            <v>0.96577773717717119</v>
          </cell>
        </row>
        <row r="45">
          <cell r="E45">
            <v>0.9597196819047551</v>
          </cell>
        </row>
        <row r="46">
          <cell r="E46">
            <v>0.95316162663233905</v>
          </cell>
        </row>
        <row r="47">
          <cell r="E47">
            <v>0.94612987480050648</v>
          </cell>
        </row>
        <row r="48">
          <cell r="E48">
            <v>0.93862442640925703</v>
          </cell>
        </row>
        <row r="49">
          <cell r="E49">
            <v>0.93059267457742445</v>
          </cell>
        </row>
        <row r="50">
          <cell r="E50">
            <v>0.92203983306734194</v>
          </cell>
        </row>
        <row r="51">
          <cell r="E51">
            <v>0.91306068811667596</v>
          </cell>
        </row>
        <row r="52">
          <cell r="E52">
            <v>0.90365523972542661</v>
          </cell>
        </row>
        <row r="53">
          <cell r="E53">
            <v>0.89424457757184372</v>
          </cell>
        </row>
        <row r="54">
          <cell r="E54">
            <v>0.88467609477476072</v>
          </cell>
        </row>
        <row r="55">
          <cell r="E55">
            <v>0.87500239821534409</v>
          </cell>
        </row>
        <row r="56">
          <cell r="E56">
            <v>0.86524979133417723</v>
          </cell>
        </row>
        <row r="57">
          <cell r="E57">
            <v>0.8554971844530106</v>
          </cell>
        </row>
        <row r="58">
          <cell r="E58">
            <v>0.84571827413126033</v>
          </cell>
        </row>
        <row r="59">
          <cell r="E59">
            <v>0.83596566725009358</v>
          </cell>
        </row>
        <row r="60">
          <cell r="E60">
            <v>0.82621306036892683</v>
          </cell>
        </row>
        <row r="61">
          <cell r="E61">
            <v>0.81643415004717668</v>
          </cell>
        </row>
        <row r="62">
          <cell r="E62">
            <v>0.80660784660659335</v>
          </cell>
        </row>
        <row r="63">
          <cell r="E63">
            <v>0.79682893628484319</v>
          </cell>
        </row>
        <row r="64">
          <cell r="E64">
            <v>0.78707632940367644</v>
          </cell>
        </row>
        <row r="65">
          <cell r="E65">
            <v>0.7773237225225097</v>
          </cell>
        </row>
        <row r="66">
          <cell r="E66">
            <v>0.76754481220075954</v>
          </cell>
        </row>
        <row r="67">
          <cell r="E67">
            <v>0.75779220531959279</v>
          </cell>
        </row>
        <row r="68">
          <cell r="E68">
            <v>0.74801329499784264</v>
          </cell>
        </row>
        <row r="69">
          <cell r="E69">
            <v>0.73826068811667589</v>
          </cell>
        </row>
        <row r="70">
          <cell r="E70">
            <v>0.72850808123550925</v>
          </cell>
        </row>
        <row r="71">
          <cell r="E71">
            <v>0.71872917091375899</v>
          </cell>
        </row>
        <row r="72">
          <cell r="E72">
            <v>0.70890286747317566</v>
          </cell>
        </row>
        <row r="73">
          <cell r="E73">
            <v>0.6991239571514255</v>
          </cell>
        </row>
        <row r="74">
          <cell r="E74">
            <v>0.68937135027025875</v>
          </cell>
        </row>
        <row r="75">
          <cell r="E75">
            <v>0.67961874338909189</v>
          </cell>
        </row>
        <row r="76">
          <cell r="E76">
            <v>0.66983983306734185</v>
          </cell>
        </row>
        <row r="77">
          <cell r="E77">
            <v>0.6600872261861751</v>
          </cell>
        </row>
        <row r="78">
          <cell r="E78">
            <v>0.65030831586442495</v>
          </cell>
        </row>
        <row r="79">
          <cell r="E79">
            <v>0.6405557089832582</v>
          </cell>
        </row>
        <row r="80">
          <cell r="E80">
            <v>0.63080310210209145</v>
          </cell>
        </row>
        <row r="81">
          <cell r="E81">
            <v>0.62102419178034141</v>
          </cell>
        </row>
        <row r="82">
          <cell r="E82">
            <v>0.61109267457742444</v>
          </cell>
        </row>
        <row r="83">
          <cell r="E83">
            <v>0.60102442640925702</v>
          </cell>
        </row>
        <row r="84">
          <cell r="E84">
            <v>0.59040357135992305</v>
          </cell>
        </row>
        <row r="85">
          <cell r="E85">
            <v>0.57898271631058895</v>
          </cell>
        </row>
        <row r="86">
          <cell r="E86">
            <v>0.56676186126125483</v>
          </cell>
        </row>
        <row r="87">
          <cell r="E87">
            <v>0.55384100621192078</v>
          </cell>
        </row>
        <row r="88">
          <cell r="E88">
            <v>0.54012015116258671</v>
          </cell>
        </row>
        <row r="89">
          <cell r="E89">
            <v>0.52569929611325272</v>
          </cell>
        </row>
        <row r="90">
          <cell r="E90">
            <v>0.51047844106391849</v>
          </cell>
        </row>
        <row r="91">
          <cell r="E91">
            <v>0.49445758601458456</v>
          </cell>
        </row>
        <row r="92">
          <cell r="E92">
            <v>0.47773673096525038</v>
          </cell>
        </row>
        <row r="93">
          <cell r="E93">
            <v>0.46021587591591634</v>
          </cell>
        </row>
        <row r="94">
          <cell r="E94">
            <v>0.44199502086658232</v>
          </cell>
        </row>
        <row r="95">
          <cell r="E95">
            <v>0.42297416581724823</v>
          </cell>
        </row>
        <row r="96">
          <cell r="E96">
            <v>0.40315331076791416</v>
          </cell>
        </row>
        <row r="97">
          <cell r="E97">
            <v>0.38263245571858007</v>
          </cell>
        </row>
        <row r="98">
          <cell r="E98">
            <v>0.361311600669246</v>
          </cell>
        </row>
        <row r="99">
          <cell r="E99">
            <v>0.33921704906049532</v>
          </cell>
        </row>
        <row r="100">
          <cell r="E100">
            <v>0.31639619401116126</v>
          </cell>
        </row>
        <row r="101">
          <cell r="E101">
            <v>0.29284903552124381</v>
          </cell>
        </row>
        <row r="102">
          <cell r="E102">
            <v>0.26852818047190974</v>
          </cell>
        </row>
        <row r="103">
          <cell r="E103">
            <v>0.24340732542257565</v>
          </cell>
        </row>
        <row r="104">
          <cell r="E104">
            <v>0.21751277381382494</v>
          </cell>
        </row>
        <row r="105">
          <cell r="E105">
            <v>0.19089191876449088</v>
          </cell>
        </row>
        <row r="106">
          <cell r="E106">
            <v>0.16354476027457343</v>
          </cell>
        </row>
      </sheetData>
      <sheetData sheetId="5">
        <row r="5">
          <cell r="E5">
            <v>1087</v>
          </cell>
        </row>
        <row r="11">
          <cell r="E11">
            <v>0.68836791339400671</v>
          </cell>
        </row>
        <row r="12">
          <cell r="E12">
            <v>0.72077827589370302</v>
          </cell>
        </row>
        <row r="13">
          <cell r="E13">
            <v>0.75164282053634324</v>
          </cell>
        </row>
        <row r="14">
          <cell r="E14">
            <v>0.78079800178619141</v>
          </cell>
        </row>
        <row r="15">
          <cell r="E15">
            <v>0.80840736517898359</v>
          </cell>
        </row>
        <row r="16">
          <cell r="E16">
            <v>0.83444381964324754</v>
          </cell>
        </row>
        <row r="17">
          <cell r="E17">
            <v>0.85879800178619148</v>
          </cell>
        </row>
        <row r="18">
          <cell r="E18">
            <v>0.88164282053634324</v>
          </cell>
        </row>
        <row r="19">
          <cell r="E19">
            <v>0.902814730357967</v>
          </cell>
        </row>
        <row r="20">
          <cell r="E20">
            <v>0.92240436785827074</v>
          </cell>
        </row>
        <row r="21">
          <cell r="E21">
            <v>0.94063882410872623</v>
          </cell>
        </row>
        <row r="22">
          <cell r="E22">
            <v>0.95848164464506946</v>
          </cell>
        </row>
        <row r="23">
          <cell r="E23">
            <v>0.9763244651814128</v>
          </cell>
        </row>
        <row r="24">
          <cell r="E24">
            <v>0.99045155625288472</v>
          </cell>
        </row>
        <row r="25">
          <cell r="E25">
            <v>0.99708364285887807</v>
          </cell>
        </row>
        <row r="26">
          <cell r="E26">
            <v>0.99927091071471952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0.99980936339279203</v>
          </cell>
        </row>
        <row r="34">
          <cell r="E34">
            <v>0.99929163571411217</v>
          </cell>
        </row>
        <row r="35">
          <cell r="E35">
            <v>0.9982103624996963</v>
          </cell>
        </row>
        <row r="36">
          <cell r="E36">
            <v>0.99666554374954441</v>
          </cell>
        </row>
        <row r="37">
          <cell r="E37">
            <v>0.99462072499939258</v>
          </cell>
        </row>
        <row r="38">
          <cell r="E38">
            <v>0.99211236071350484</v>
          </cell>
        </row>
        <row r="39">
          <cell r="E39">
            <v>0.98914045089188107</v>
          </cell>
        </row>
        <row r="40">
          <cell r="E40">
            <v>0.98560499553452119</v>
          </cell>
        </row>
        <row r="41">
          <cell r="E41">
            <v>0.98163308571289742</v>
          </cell>
        </row>
        <row r="42">
          <cell r="E42">
            <v>0.9771340848198018</v>
          </cell>
        </row>
        <row r="43">
          <cell r="E43">
            <v>0.97223508392670599</v>
          </cell>
        </row>
        <row r="44">
          <cell r="E44">
            <v>0.96677253749787428</v>
          </cell>
        </row>
        <row r="45">
          <cell r="E45">
            <v>0.96084644553330656</v>
          </cell>
        </row>
        <row r="46">
          <cell r="E46">
            <v>0.95442035356873889</v>
          </cell>
        </row>
        <row r="47">
          <cell r="E47">
            <v>0.9475307160684352</v>
          </cell>
        </row>
        <row r="48">
          <cell r="E48">
            <v>0.9401775330323956</v>
          </cell>
        </row>
        <row r="49">
          <cell r="E49">
            <v>0.9322878955320919</v>
          </cell>
        </row>
        <row r="50">
          <cell r="E50">
            <v>0.92390762142458038</v>
          </cell>
        </row>
        <row r="51">
          <cell r="E51">
            <v>0.91509089285280476</v>
          </cell>
        </row>
        <row r="52">
          <cell r="E52">
            <v>0.90583770981676515</v>
          </cell>
        </row>
        <row r="53">
          <cell r="E53">
            <v>0.89653870892366938</v>
          </cell>
        </row>
        <row r="54">
          <cell r="E54">
            <v>0.8870209812449894</v>
          </cell>
        </row>
        <row r="55">
          <cell r="E55">
            <v>0.87735743570925351</v>
          </cell>
        </row>
        <row r="56">
          <cell r="E56">
            <v>0.8675845267807254</v>
          </cell>
        </row>
        <row r="57">
          <cell r="E57">
            <v>0.85781161785219751</v>
          </cell>
        </row>
        <row r="58">
          <cell r="E58">
            <v>0.84800225445940525</v>
          </cell>
        </row>
        <row r="59">
          <cell r="E59">
            <v>0.83822934553087725</v>
          </cell>
        </row>
        <row r="60">
          <cell r="E60">
            <v>0.82845643660234924</v>
          </cell>
        </row>
        <row r="61">
          <cell r="E61">
            <v>0.8186470732095571</v>
          </cell>
        </row>
        <row r="62">
          <cell r="E62">
            <v>0.80881061874529303</v>
          </cell>
        </row>
        <row r="63">
          <cell r="E63">
            <v>0.79900125535250099</v>
          </cell>
        </row>
        <row r="64">
          <cell r="E64">
            <v>0.78922834642397299</v>
          </cell>
        </row>
        <row r="65">
          <cell r="E65">
            <v>0.77945543749544499</v>
          </cell>
        </row>
        <row r="66">
          <cell r="E66">
            <v>0.76964607410265296</v>
          </cell>
        </row>
        <row r="67">
          <cell r="E67">
            <v>0.75987316517412484</v>
          </cell>
        </row>
        <row r="68">
          <cell r="E68">
            <v>0.75006380178133281</v>
          </cell>
        </row>
        <row r="69">
          <cell r="E69">
            <v>0.74029089285280469</v>
          </cell>
        </row>
        <row r="70">
          <cell r="E70">
            <v>0.73051798392427669</v>
          </cell>
        </row>
        <row r="71">
          <cell r="E71">
            <v>0.72070862053148466</v>
          </cell>
        </row>
        <row r="72">
          <cell r="E72">
            <v>0.71087216606722059</v>
          </cell>
        </row>
        <row r="73">
          <cell r="E73">
            <v>0.70106280267442855</v>
          </cell>
        </row>
        <row r="74">
          <cell r="E74">
            <v>0.69128989374590044</v>
          </cell>
        </row>
        <row r="75">
          <cell r="E75">
            <v>0.68151698481737244</v>
          </cell>
        </row>
        <row r="76">
          <cell r="E76">
            <v>0.6717076214245804</v>
          </cell>
        </row>
        <row r="77">
          <cell r="E77">
            <v>0.66193471249605229</v>
          </cell>
        </row>
        <row r="78">
          <cell r="E78">
            <v>0.65212534910326025</v>
          </cell>
        </row>
        <row r="79">
          <cell r="E79">
            <v>0.64235244017473225</v>
          </cell>
        </row>
        <row r="80">
          <cell r="E80">
            <v>0.63257953124620414</v>
          </cell>
        </row>
        <row r="81">
          <cell r="E81">
            <v>0.6227701678534121</v>
          </cell>
        </row>
        <row r="82">
          <cell r="E82">
            <v>0.61278789553209201</v>
          </cell>
        </row>
        <row r="83">
          <cell r="E83">
            <v>0.60257753303239558</v>
          </cell>
        </row>
        <row r="84">
          <cell r="E84">
            <v>0.59179426160417126</v>
          </cell>
        </row>
        <row r="85">
          <cell r="E85">
            <v>0.58021099017594679</v>
          </cell>
        </row>
        <row r="86">
          <cell r="E86">
            <v>0.56782771874772253</v>
          </cell>
        </row>
        <row r="87">
          <cell r="E87">
            <v>0.55474444731949812</v>
          </cell>
        </row>
        <row r="88">
          <cell r="E88">
            <v>0.54086117589127369</v>
          </cell>
        </row>
        <row r="89">
          <cell r="E89">
            <v>0.52627790446304934</v>
          </cell>
        </row>
        <row r="90">
          <cell r="E90">
            <v>0.51089463303482485</v>
          </cell>
        </row>
        <row r="91">
          <cell r="E91">
            <v>0.49471136160660056</v>
          </cell>
        </row>
        <row r="92">
          <cell r="E92">
            <v>0.47782809017837613</v>
          </cell>
        </row>
        <row r="93">
          <cell r="E93">
            <v>0.46014481875015179</v>
          </cell>
        </row>
        <row r="94">
          <cell r="E94">
            <v>0.44176154732192741</v>
          </cell>
        </row>
        <row r="95">
          <cell r="E95">
            <v>0.422578275893703</v>
          </cell>
        </row>
        <row r="96">
          <cell r="E96">
            <v>0.40259500446547869</v>
          </cell>
        </row>
        <row r="97">
          <cell r="E97">
            <v>0.38191173303725434</v>
          </cell>
        </row>
        <row r="98">
          <cell r="E98">
            <v>0.36042846160902986</v>
          </cell>
        </row>
        <row r="99">
          <cell r="E99">
            <v>0.3381816446450695</v>
          </cell>
        </row>
        <row r="100">
          <cell r="E100">
            <v>0.31519837321684518</v>
          </cell>
        </row>
        <row r="101">
          <cell r="E101">
            <v>0.29147864732435674</v>
          </cell>
        </row>
        <row r="102">
          <cell r="E102">
            <v>0.26699537589613237</v>
          </cell>
        </row>
        <row r="103">
          <cell r="E103">
            <v>0.24171210446790797</v>
          </cell>
        </row>
        <row r="104">
          <cell r="E104">
            <v>0.21566528750394764</v>
          </cell>
        </row>
        <row r="105">
          <cell r="E105">
            <v>0.18888201607572325</v>
          </cell>
        </row>
        <row r="106">
          <cell r="E106">
            <v>0.16136229018323484</v>
          </cell>
        </row>
      </sheetData>
      <sheetData sheetId="6">
        <row r="5">
          <cell r="E5">
            <v>1365</v>
          </cell>
        </row>
        <row r="11">
          <cell r="E11">
            <v>0.68670621890290306</v>
          </cell>
        </row>
        <row r="12">
          <cell r="E12">
            <v>0.7195555195700607</v>
          </cell>
        </row>
        <row r="13">
          <cell r="E13">
            <v>0.75073359147517338</v>
          </cell>
        </row>
        <row r="14">
          <cell r="E14">
            <v>0.78010824180875216</v>
          </cell>
        </row>
        <row r="15">
          <cell r="E15">
            <v>0.80781166338028598</v>
          </cell>
        </row>
        <row r="16">
          <cell r="E16">
            <v>0.83387947057079725</v>
          </cell>
        </row>
        <row r="17">
          <cell r="E17">
            <v>0.85810824180875223</v>
          </cell>
        </row>
        <row r="18">
          <cell r="E18">
            <v>0.88073359147517349</v>
          </cell>
        </row>
        <row r="19">
          <cell r="E19">
            <v>0.901623326760572</v>
          </cell>
        </row>
        <row r="20">
          <cell r="E20">
            <v>0.9207740260934143</v>
          </cell>
        </row>
        <row r="21">
          <cell r="E21">
            <v>0.93835007509267787</v>
          </cell>
        </row>
        <row r="22">
          <cell r="E22">
            <v>0.95528366656785113</v>
          </cell>
        </row>
        <row r="23">
          <cell r="E23">
            <v>0.97221725804302439</v>
          </cell>
        </row>
        <row r="24">
          <cell r="E24">
            <v>0.98628164366200188</v>
          </cell>
        </row>
        <row r="25">
          <cell r="E25">
            <v>0.99457542475909888</v>
          </cell>
        </row>
        <row r="26">
          <cell r="E26">
            <v>0.99864385618977469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0.99990342157153378</v>
          </cell>
        </row>
        <row r="34">
          <cell r="E34">
            <v>0.9995424575240901</v>
          </cell>
        </row>
        <row r="35">
          <cell r="E35">
            <v>0.99864930066715774</v>
          </cell>
        </row>
        <row r="36">
          <cell r="E36">
            <v>0.99732395100073656</v>
          </cell>
        </row>
        <row r="37">
          <cell r="E37">
            <v>0.99549860133431545</v>
          </cell>
        </row>
        <row r="38">
          <cell r="E38">
            <v>0.99324105885840552</v>
          </cell>
        </row>
        <row r="39">
          <cell r="E39">
            <v>0.99055132357300679</v>
          </cell>
        </row>
        <row r="40">
          <cell r="E40">
            <v>0.98732939547811949</v>
          </cell>
        </row>
        <row r="41">
          <cell r="E41">
            <v>0.98363966019272087</v>
          </cell>
        </row>
        <row r="42">
          <cell r="E42">
            <v>0.97948553928834481</v>
          </cell>
        </row>
        <row r="43">
          <cell r="E43">
            <v>0.97493141838396868</v>
          </cell>
        </row>
        <row r="44">
          <cell r="E44">
            <v>0.96984510467010376</v>
          </cell>
        </row>
        <row r="45">
          <cell r="E45">
            <v>0.96432659814675015</v>
          </cell>
        </row>
        <row r="46">
          <cell r="E46">
            <v>0.9583080916233967</v>
          </cell>
        </row>
        <row r="47">
          <cell r="E47">
            <v>0.95185739229055444</v>
          </cell>
        </row>
        <row r="48">
          <cell r="E48">
            <v>0.94497450014822326</v>
          </cell>
        </row>
        <row r="49">
          <cell r="E49">
            <v>0.937523800815381</v>
          </cell>
        </row>
        <row r="50">
          <cell r="E50">
            <v>0.92967652305407256</v>
          </cell>
        </row>
        <row r="51">
          <cell r="E51">
            <v>0.92136143810225279</v>
          </cell>
        </row>
        <row r="52">
          <cell r="E52">
            <v>0.91257854595992172</v>
          </cell>
        </row>
        <row r="53">
          <cell r="E53">
            <v>0.90362442505554563</v>
          </cell>
        </row>
        <row r="54">
          <cell r="E54">
            <v>0.89426346100810195</v>
          </cell>
        </row>
        <row r="55">
          <cell r="E55">
            <v>0.88463126819861326</v>
          </cell>
        </row>
        <row r="56">
          <cell r="E56">
            <v>0.87479565381759072</v>
          </cell>
        </row>
        <row r="57">
          <cell r="E57">
            <v>0.86496003943656818</v>
          </cell>
        </row>
        <row r="58">
          <cell r="E58">
            <v>0.85505661786503429</v>
          </cell>
        </row>
        <row r="59">
          <cell r="E59">
            <v>0.84522100348401186</v>
          </cell>
        </row>
        <row r="60">
          <cell r="E60">
            <v>0.83538538910298932</v>
          </cell>
        </row>
        <row r="61">
          <cell r="E61">
            <v>0.82548196753145553</v>
          </cell>
        </row>
        <row r="62">
          <cell r="E62">
            <v>0.81561416034094414</v>
          </cell>
        </row>
        <row r="63">
          <cell r="E63">
            <v>0.80571073876941046</v>
          </cell>
        </row>
        <row r="64">
          <cell r="E64">
            <v>0.79587512438838792</v>
          </cell>
        </row>
        <row r="65">
          <cell r="E65">
            <v>0.78603951000736538</v>
          </cell>
        </row>
        <row r="66">
          <cell r="E66">
            <v>0.77613608843583159</v>
          </cell>
        </row>
        <row r="67">
          <cell r="E67">
            <v>0.76630047405480906</v>
          </cell>
        </row>
        <row r="68">
          <cell r="E68">
            <v>0.75639705248327527</v>
          </cell>
        </row>
        <row r="69">
          <cell r="E69">
            <v>0.74656143810225273</v>
          </cell>
        </row>
        <row r="70">
          <cell r="E70">
            <v>0.73672582372123019</v>
          </cell>
        </row>
        <row r="71">
          <cell r="E71">
            <v>0.7268224021496964</v>
          </cell>
        </row>
        <row r="72">
          <cell r="E72">
            <v>0.71695459495918512</v>
          </cell>
        </row>
        <row r="73">
          <cell r="E73">
            <v>0.70705117338765133</v>
          </cell>
        </row>
        <row r="74">
          <cell r="E74">
            <v>0.6972155590066289</v>
          </cell>
        </row>
        <row r="75">
          <cell r="E75">
            <v>0.68737994462560636</v>
          </cell>
        </row>
        <row r="76">
          <cell r="E76">
            <v>0.67747652305407247</v>
          </cell>
        </row>
        <row r="77">
          <cell r="E77">
            <v>0.66764090867304993</v>
          </cell>
        </row>
        <row r="78">
          <cell r="E78">
            <v>0.65773748710151614</v>
          </cell>
        </row>
        <row r="79">
          <cell r="E79">
            <v>0.64790187272049371</v>
          </cell>
        </row>
        <row r="80">
          <cell r="E80">
            <v>0.63806625833947117</v>
          </cell>
        </row>
        <row r="81">
          <cell r="E81">
            <v>0.62816283676793738</v>
          </cell>
        </row>
        <row r="82">
          <cell r="E82">
            <v>0.618023800815381</v>
          </cell>
        </row>
        <row r="83">
          <cell r="E83">
            <v>0.60737450014822336</v>
          </cell>
        </row>
        <row r="84">
          <cell r="E84">
            <v>0.59608958510004317</v>
          </cell>
        </row>
        <row r="85">
          <cell r="E85">
            <v>0.58400467005186285</v>
          </cell>
        </row>
        <row r="86">
          <cell r="E86">
            <v>0.57111975500368273</v>
          </cell>
        </row>
        <row r="87">
          <cell r="E87">
            <v>0.55753483995550246</v>
          </cell>
        </row>
        <row r="88">
          <cell r="E88">
            <v>0.54314992490732228</v>
          </cell>
        </row>
        <row r="89">
          <cell r="E89">
            <v>0.52806500985914206</v>
          </cell>
        </row>
        <row r="90">
          <cell r="E90">
            <v>0.51218009481096183</v>
          </cell>
        </row>
        <row r="91">
          <cell r="E91">
            <v>0.49549517976278157</v>
          </cell>
        </row>
        <row r="92">
          <cell r="E92">
            <v>0.47811026471460133</v>
          </cell>
        </row>
        <row r="93">
          <cell r="E93">
            <v>0.45992534966642118</v>
          </cell>
        </row>
        <row r="94">
          <cell r="E94">
            <v>0.44104043461824094</v>
          </cell>
        </row>
        <row r="95">
          <cell r="E95">
            <v>0.42135551957006068</v>
          </cell>
        </row>
        <row r="96">
          <cell r="E96">
            <v>0.4008706045218805</v>
          </cell>
        </row>
        <row r="97">
          <cell r="E97">
            <v>0.37968568947370029</v>
          </cell>
        </row>
        <row r="98">
          <cell r="E98">
            <v>0.35770077442552006</v>
          </cell>
        </row>
        <row r="99">
          <cell r="E99">
            <v>0.33498366656785106</v>
          </cell>
        </row>
        <row r="100">
          <cell r="E100">
            <v>0.31149875151967088</v>
          </cell>
        </row>
        <row r="101">
          <cell r="E101">
            <v>0.28724602928097942</v>
          </cell>
        </row>
        <row r="102">
          <cell r="E102">
            <v>0.26226111423279919</v>
          </cell>
        </row>
        <row r="103">
          <cell r="E103">
            <v>0.23647619918461896</v>
          </cell>
        </row>
        <row r="104">
          <cell r="E104">
            <v>0.20995909132695001</v>
          </cell>
        </row>
        <row r="105">
          <cell r="E105">
            <v>0.18267417627876981</v>
          </cell>
        </row>
        <row r="106">
          <cell r="E106">
            <v>0.15462145404007829</v>
          </cell>
        </row>
      </sheetData>
      <sheetData sheetId="7">
        <row r="5">
          <cell r="E5">
            <v>1375</v>
          </cell>
        </row>
        <row r="11">
          <cell r="E11">
            <v>0.6866616944911037</v>
          </cell>
        </row>
        <row r="12">
          <cell r="E12">
            <v>0.71952275632364238</v>
          </cell>
        </row>
        <row r="13">
          <cell r="E13">
            <v>0.75070922906116999</v>
          </cell>
        </row>
        <row r="14">
          <cell r="E14">
            <v>0.78008975997743923</v>
          </cell>
        </row>
        <row r="15">
          <cell r="E15">
            <v>0.80779570179869764</v>
          </cell>
        </row>
        <row r="16">
          <cell r="E16">
            <v>0.83386434907245033</v>
          </cell>
        </row>
        <row r="17">
          <cell r="E17">
            <v>0.8580897599774393</v>
          </cell>
        </row>
        <row r="18">
          <cell r="E18">
            <v>0.88070922906117</v>
          </cell>
        </row>
        <row r="19">
          <cell r="E19">
            <v>0.90159140359739509</v>
          </cell>
        </row>
        <row r="20">
          <cell r="E20">
            <v>0.92073034176485646</v>
          </cell>
        </row>
        <row r="21">
          <cell r="E21">
            <v>0.93828874901604853</v>
          </cell>
        </row>
        <row r="22">
          <cell r="E22">
            <v>0.9551979780772184</v>
          </cell>
        </row>
        <row r="23">
          <cell r="E23">
            <v>0.97210720713838839</v>
          </cell>
        </row>
        <row r="24">
          <cell r="E24">
            <v>0.98616991259088294</v>
          </cell>
        </row>
        <row r="25">
          <cell r="E25">
            <v>0.99450821809977918</v>
          </cell>
        </row>
        <row r="26">
          <cell r="E26">
            <v>0.99862705452494482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0.99990594182125836</v>
          </cell>
        </row>
        <row r="34">
          <cell r="E34">
            <v>0.99954917819002209</v>
          </cell>
        </row>
        <row r="35">
          <cell r="E35">
            <v>0.99866106183253867</v>
          </cell>
        </row>
        <row r="36">
          <cell r="E36">
            <v>0.99734159274880807</v>
          </cell>
        </row>
        <row r="37">
          <cell r="E37">
            <v>0.99552212366507731</v>
          </cell>
        </row>
        <row r="38">
          <cell r="E38">
            <v>0.99327130185509926</v>
          </cell>
        </row>
        <row r="39">
          <cell r="E39">
            <v>0.99058912731887427</v>
          </cell>
        </row>
        <row r="40">
          <cell r="E40">
            <v>0.98737560005640179</v>
          </cell>
        </row>
        <row r="41">
          <cell r="E41">
            <v>0.98369342552017669</v>
          </cell>
        </row>
        <row r="42">
          <cell r="E42">
            <v>0.97954854553145698</v>
          </cell>
        </row>
        <row r="43">
          <cell r="E43">
            <v>0.97500366554273743</v>
          </cell>
        </row>
        <row r="44">
          <cell r="E44">
            <v>0.9699274328277705</v>
          </cell>
        </row>
        <row r="45">
          <cell r="E45">
            <v>0.96441984738655639</v>
          </cell>
        </row>
        <row r="46">
          <cell r="E46">
            <v>0.95841226194534224</v>
          </cell>
        </row>
        <row r="47">
          <cell r="E47">
            <v>0.95197332377788091</v>
          </cell>
        </row>
        <row r="48">
          <cell r="E48">
            <v>0.9451030328841723</v>
          </cell>
        </row>
        <row r="49">
          <cell r="E49">
            <v>0.93766409471671086</v>
          </cell>
        </row>
        <row r="50">
          <cell r="E50">
            <v>0.92983109837050781</v>
          </cell>
        </row>
        <row r="51">
          <cell r="E51">
            <v>0.92152945475055192</v>
          </cell>
        </row>
        <row r="52">
          <cell r="E52">
            <v>0.91275916385684341</v>
          </cell>
        </row>
        <row r="53">
          <cell r="E53">
            <v>0.90381428386812379</v>
          </cell>
        </row>
        <row r="54">
          <cell r="E54">
            <v>0.89445752023688763</v>
          </cell>
        </row>
        <row r="55">
          <cell r="E55">
            <v>0.88482616751064036</v>
          </cell>
        </row>
        <row r="56">
          <cell r="E56">
            <v>0.87498887296313477</v>
          </cell>
        </row>
        <row r="57">
          <cell r="E57">
            <v>0.8651515784156294</v>
          </cell>
        </row>
        <row r="58">
          <cell r="E58">
            <v>0.85524563659437103</v>
          </cell>
        </row>
        <row r="59">
          <cell r="E59">
            <v>0.84540834204686555</v>
          </cell>
        </row>
        <row r="60">
          <cell r="E60">
            <v>0.83557104749935995</v>
          </cell>
        </row>
        <row r="61">
          <cell r="E61">
            <v>0.8256651056781017</v>
          </cell>
        </row>
        <row r="62">
          <cell r="E62">
            <v>0.815796458404349</v>
          </cell>
        </row>
        <row r="63">
          <cell r="E63">
            <v>0.80589051658309063</v>
          </cell>
        </row>
        <row r="64">
          <cell r="E64">
            <v>0.79605322203558515</v>
          </cell>
        </row>
        <row r="65">
          <cell r="E65">
            <v>0.78621592748807956</v>
          </cell>
        </row>
        <row r="66">
          <cell r="E66">
            <v>0.77630998566682141</v>
          </cell>
        </row>
        <row r="67">
          <cell r="E67">
            <v>0.76647269111931582</v>
          </cell>
        </row>
        <row r="68">
          <cell r="E68">
            <v>0.75656674929805756</v>
          </cell>
        </row>
        <row r="69">
          <cell r="E69">
            <v>0.74672945475055208</v>
          </cell>
        </row>
        <row r="70">
          <cell r="E70">
            <v>0.73689216020304649</v>
          </cell>
        </row>
        <row r="71">
          <cell r="E71">
            <v>0.72698621838178823</v>
          </cell>
        </row>
        <row r="72">
          <cell r="E72">
            <v>0.71711757110803542</v>
          </cell>
        </row>
        <row r="73">
          <cell r="E73">
            <v>0.70721162928677717</v>
          </cell>
        </row>
        <row r="74">
          <cell r="E74">
            <v>0.69737433473927168</v>
          </cell>
        </row>
        <row r="75">
          <cell r="E75">
            <v>0.6875370401917662</v>
          </cell>
        </row>
        <row r="76">
          <cell r="E76">
            <v>0.67763109837050783</v>
          </cell>
        </row>
        <row r="77">
          <cell r="E77">
            <v>0.66779380382300235</v>
          </cell>
        </row>
        <row r="78">
          <cell r="E78">
            <v>0.65788786200174409</v>
          </cell>
        </row>
        <row r="79">
          <cell r="E79">
            <v>0.6480505674542385</v>
          </cell>
        </row>
        <row r="80">
          <cell r="E80">
            <v>0.63821327290673302</v>
          </cell>
        </row>
        <row r="81">
          <cell r="E81">
            <v>0.62830733108547476</v>
          </cell>
        </row>
        <row r="82">
          <cell r="E82">
            <v>0.61816409471671085</v>
          </cell>
        </row>
        <row r="83">
          <cell r="E83">
            <v>0.60750303288417229</v>
          </cell>
        </row>
        <row r="84">
          <cell r="E84">
            <v>0.59620467650412812</v>
          </cell>
        </row>
        <row r="85">
          <cell r="E85">
            <v>0.58410632012408392</v>
          </cell>
        </row>
        <row r="86">
          <cell r="E86">
            <v>0.57120796374403981</v>
          </cell>
        </row>
        <row r="87">
          <cell r="E87">
            <v>0.55760960736399567</v>
          </cell>
        </row>
        <row r="88">
          <cell r="E88">
            <v>0.54321125098395151</v>
          </cell>
        </row>
        <row r="89">
          <cell r="E89">
            <v>0.52811289460390731</v>
          </cell>
        </row>
        <row r="90">
          <cell r="E90">
            <v>0.51221453822386309</v>
          </cell>
        </row>
        <row r="91">
          <cell r="E91">
            <v>0.49551618184381896</v>
          </cell>
        </row>
        <row r="92">
          <cell r="E92">
            <v>0.47811782546377479</v>
          </cell>
        </row>
        <row r="93">
          <cell r="E93">
            <v>0.45991946908373066</v>
          </cell>
        </row>
        <row r="94">
          <cell r="E94">
            <v>0.44102111270368655</v>
          </cell>
        </row>
        <row r="95">
          <cell r="E95">
            <v>0.42132275632364236</v>
          </cell>
        </row>
        <row r="96">
          <cell r="E96">
            <v>0.4008243999435982</v>
          </cell>
        </row>
        <row r="97">
          <cell r="E97">
            <v>0.37962604356355401</v>
          </cell>
        </row>
        <row r="98">
          <cell r="E98">
            <v>0.35762768718350985</v>
          </cell>
        </row>
        <row r="99">
          <cell r="E99">
            <v>0.33489797807721844</v>
          </cell>
        </row>
        <row r="100">
          <cell r="E100">
            <v>0.31139962169717428</v>
          </cell>
        </row>
        <row r="101">
          <cell r="E101">
            <v>0.28713261804337736</v>
          </cell>
        </row>
        <row r="102">
          <cell r="E102">
            <v>0.26213426166333326</v>
          </cell>
        </row>
        <row r="103">
          <cell r="E103">
            <v>0.23633590528328904</v>
          </cell>
        </row>
        <row r="104">
          <cell r="E104">
            <v>0.20980619617699764</v>
          </cell>
        </row>
        <row r="105">
          <cell r="E105">
            <v>0.18250783979695351</v>
          </cell>
        </row>
        <row r="106">
          <cell r="E106">
            <v>0.15444083614315657</v>
          </cell>
        </row>
      </sheetData>
      <sheetData sheetId="8">
        <row r="5">
          <cell r="E5">
            <v>1726.0000000000002</v>
          </cell>
        </row>
        <row r="11">
          <cell r="E11">
            <v>0.68500000000000005</v>
          </cell>
        </row>
        <row r="12">
          <cell r="E12">
            <v>0.71830000000000005</v>
          </cell>
        </row>
        <row r="13">
          <cell r="E13">
            <v>0.74980000000000002</v>
          </cell>
        </row>
        <row r="14">
          <cell r="E14">
            <v>0.77939999999999998</v>
          </cell>
        </row>
        <row r="15">
          <cell r="E15">
            <v>0.80720000000000003</v>
          </cell>
        </row>
        <row r="16">
          <cell r="E16">
            <v>0.83330000000000004</v>
          </cell>
        </row>
        <row r="17">
          <cell r="E17">
            <v>0.85740000000000005</v>
          </cell>
        </row>
        <row r="18">
          <cell r="E18">
            <v>0.87980000000000003</v>
          </cell>
        </row>
        <row r="19">
          <cell r="E19">
            <v>0.90039999999999998</v>
          </cell>
        </row>
        <row r="20">
          <cell r="E20">
            <v>0.91910000000000003</v>
          </cell>
        </row>
        <row r="21">
          <cell r="E21">
            <v>0.93600000000000005</v>
          </cell>
        </row>
        <row r="22">
          <cell r="E22">
            <v>0.95199999999999996</v>
          </cell>
        </row>
        <row r="23">
          <cell r="E23">
            <v>0.96799999999999997</v>
          </cell>
        </row>
        <row r="24">
          <cell r="E24">
            <v>0.98199999999999998</v>
          </cell>
        </row>
        <row r="25">
          <cell r="E25">
            <v>0.99199999999999999</v>
          </cell>
        </row>
        <row r="26">
          <cell r="E26">
            <v>0.998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0.99909999999999999</v>
          </cell>
        </row>
        <row r="36">
          <cell r="E36">
            <v>0.998</v>
          </cell>
        </row>
        <row r="37">
          <cell r="E37">
            <v>0.99639999999999995</v>
          </cell>
        </row>
        <row r="38">
          <cell r="E38">
            <v>0.99439999999999995</v>
          </cell>
        </row>
        <row r="39">
          <cell r="E39">
            <v>0.99199999999999999</v>
          </cell>
        </row>
        <row r="40">
          <cell r="E40">
            <v>0.98909999999999998</v>
          </cell>
        </row>
        <row r="41">
          <cell r="E41">
            <v>0.98570000000000002</v>
          </cell>
        </row>
        <row r="42">
          <cell r="E42">
            <v>0.9819</v>
          </cell>
        </row>
        <row r="43">
          <cell r="E43">
            <v>0.97770000000000001</v>
          </cell>
        </row>
        <row r="44">
          <cell r="E44">
            <v>0.97299999999999998</v>
          </cell>
        </row>
        <row r="45">
          <cell r="E45">
            <v>0.96789999999999998</v>
          </cell>
        </row>
        <row r="46">
          <cell r="E46">
            <v>0.96230000000000004</v>
          </cell>
        </row>
        <row r="47">
          <cell r="E47">
            <v>0.95630000000000004</v>
          </cell>
        </row>
        <row r="48">
          <cell r="E48">
            <v>0.94989999999999997</v>
          </cell>
        </row>
        <row r="49">
          <cell r="E49">
            <v>0.94289999999999996</v>
          </cell>
        </row>
        <row r="50">
          <cell r="E50">
            <v>0.93559999999999999</v>
          </cell>
        </row>
        <row r="51">
          <cell r="E51">
            <v>0.92779999999999996</v>
          </cell>
        </row>
        <row r="52">
          <cell r="E52">
            <v>0.91949999999999998</v>
          </cell>
        </row>
        <row r="53">
          <cell r="E53">
            <v>0.91090000000000004</v>
          </cell>
        </row>
        <row r="54">
          <cell r="E54">
            <v>0.90169999999999995</v>
          </cell>
        </row>
        <row r="55">
          <cell r="E55">
            <v>0.8921</v>
          </cell>
        </row>
        <row r="56">
          <cell r="E56">
            <v>0.88219999999999998</v>
          </cell>
        </row>
        <row r="57">
          <cell r="E57">
            <v>0.87229999999999996</v>
          </cell>
        </row>
        <row r="58">
          <cell r="E58">
            <v>0.86229999999999996</v>
          </cell>
        </row>
        <row r="59">
          <cell r="E59">
            <v>0.85240000000000005</v>
          </cell>
        </row>
        <row r="60">
          <cell r="E60">
            <v>0.84250000000000003</v>
          </cell>
        </row>
        <row r="61">
          <cell r="E61">
            <v>0.83250000000000002</v>
          </cell>
        </row>
        <row r="62">
          <cell r="E62">
            <v>0.8226</v>
          </cell>
        </row>
        <row r="63">
          <cell r="E63">
            <v>0.81259999999999999</v>
          </cell>
        </row>
        <row r="64">
          <cell r="E64">
            <v>0.80269999999999997</v>
          </cell>
        </row>
        <row r="65">
          <cell r="E65">
            <v>0.79279999999999995</v>
          </cell>
        </row>
        <row r="66">
          <cell r="E66">
            <v>0.78280000000000005</v>
          </cell>
        </row>
        <row r="67">
          <cell r="E67">
            <v>0.77290000000000003</v>
          </cell>
        </row>
        <row r="68">
          <cell r="E68">
            <v>0.76290000000000002</v>
          </cell>
        </row>
        <row r="69">
          <cell r="E69">
            <v>0.753</v>
          </cell>
        </row>
        <row r="70">
          <cell r="E70">
            <v>0.74309999999999998</v>
          </cell>
        </row>
        <row r="71">
          <cell r="E71">
            <v>0.73309999999999997</v>
          </cell>
        </row>
        <row r="72">
          <cell r="E72">
            <v>0.72319999999999995</v>
          </cell>
        </row>
        <row r="73">
          <cell r="E73">
            <v>0.71319999999999995</v>
          </cell>
        </row>
        <row r="74">
          <cell r="E74">
            <v>0.70330000000000004</v>
          </cell>
        </row>
        <row r="75">
          <cell r="E75">
            <v>0.69340000000000002</v>
          </cell>
        </row>
        <row r="76">
          <cell r="E76">
            <v>0.68340000000000001</v>
          </cell>
        </row>
        <row r="77">
          <cell r="E77">
            <v>0.67349999999999999</v>
          </cell>
        </row>
        <row r="78">
          <cell r="E78">
            <v>0.66349999999999998</v>
          </cell>
        </row>
        <row r="79">
          <cell r="E79">
            <v>0.65359999999999996</v>
          </cell>
        </row>
        <row r="80">
          <cell r="E80">
            <v>0.64370000000000005</v>
          </cell>
        </row>
        <row r="81">
          <cell r="E81">
            <v>0.63370000000000004</v>
          </cell>
        </row>
        <row r="82">
          <cell r="E82">
            <v>0.62339999999999995</v>
          </cell>
        </row>
        <row r="83">
          <cell r="E83">
            <v>0.61229999999999996</v>
          </cell>
        </row>
        <row r="84">
          <cell r="E84">
            <v>0.60050000000000003</v>
          </cell>
        </row>
        <row r="85">
          <cell r="E85">
            <v>0.58789999999999998</v>
          </cell>
        </row>
        <row r="86">
          <cell r="E86">
            <v>0.57450000000000001</v>
          </cell>
        </row>
        <row r="87">
          <cell r="E87">
            <v>0.56040000000000001</v>
          </cell>
        </row>
        <row r="88">
          <cell r="E88">
            <v>0.54549999999999998</v>
          </cell>
        </row>
        <row r="89">
          <cell r="E89">
            <v>0.52990000000000004</v>
          </cell>
        </row>
        <row r="90">
          <cell r="E90">
            <v>0.51349999999999996</v>
          </cell>
        </row>
        <row r="91">
          <cell r="E91">
            <v>0.49630000000000002</v>
          </cell>
        </row>
        <row r="92">
          <cell r="E92">
            <v>0.47839999999999999</v>
          </cell>
        </row>
        <row r="93">
          <cell r="E93">
            <v>0.4597</v>
          </cell>
        </row>
        <row r="94">
          <cell r="E94">
            <v>0.44030000000000002</v>
          </cell>
        </row>
        <row r="95">
          <cell r="E95">
            <v>0.42009999999999997</v>
          </cell>
        </row>
        <row r="96">
          <cell r="E96">
            <v>0.39910000000000001</v>
          </cell>
        </row>
        <row r="97">
          <cell r="E97">
            <v>0.37740000000000001</v>
          </cell>
        </row>
        <row r="98">
          <cell r="E98">
            <v>0.35489999999999999</v>
          </cell>
        </row>
        <row r="99">
          <cell r="E99">
            <v>0.33169999999999999</v>
          </cell>
        </row>
        <row r="100">
          <cell r="E100">
            <v>0.30769999999999997</v>
          </cell>
        </row>
        <row r="101">
          <cell r="E101">
            <v>0.28289999999999998</v>
          </cell>
        </row>
        <row r="102">
          <cell r="E102">
            <v>0.25740000000000002</v>
          </cell>
        </row>
        <row r="103">
          <cell r="E103">
            <v>0.2311</v>
          </cell>
        </row>
        <row r="104">
          <cell r="E104">
            <v>0.2041</v>
          </cell>
        </row>
        <row r="105">
          <cell r="E105">
            <v>0.17630000000000001</v>
          </cell>
        </row>
        <row r="106">
          <cell r="E106">
            <v>0.1477</v>
          </cell>
        </row>
      </sheetData>
      <sheetData sheetId="9">
        <row r="11">
          <cell r="E11">
            <v>0.67271088114274891</v>
          </cell>
        </row>
        <row r="12">
          <cell r="E12">
            <v>0.70698443471455708</v>
          </cell>
        </row>
        <row r="13">
          <cell r="E13">
            <v>0.73941010860250589</v>
          </cell>
        </row>
        <row r="14">
          <cell r="E14">
            <v>0.7699198225958348</v>
          </cell>
        </row>
        <row r="15">
          <cell r="E15">
            <v>0.79859761679992414</v>
          </cell>
        </row>
        <row r="16">
          <cell r="E16">
            <v>0.82551157142553433</v>
          </cell>
        </row>
        <row r="17">
          <cell r="E17">
            <v>0.85042552605114441</v>
          </cell>
        </row>
        <row r="18">
          <cell r="E18">
            <v>0.87357564109827535</v>
          </cell>
        </row>
        <row r="19">
          <cell r="E19">
            <v>0.89489383635616671</v>
          </cell>
        </row>
        <row r="20">
          <cell r="E20">
            <v>0.91429607171943816</v>
          </cell>
        </row>
        <row r="21">
          <cell r="E21">
            <v>0.93185042739885038</v>
          </cell>
        </row>
        <row r="22">
          <cell r="E22">
            <v>0.94848882318364258</v>
          </cell>
        </row>
        <row r="23">
          <cell r="E23">
            <v>0.96512721896843479</v>
          </cell>
        </row>
        <row r="24">
          <cell r="E24">
            <v>0.97976561475322699</v>
          </cell>
        </row>
        <row r="25">
          <cell r="E25">
            <v>0.99040401053801941</v>
          </cell>
        </row>
        <row r="26">
          <cell r="E26">
            <v>0.9970424063228116</v>
          </cell>
        </row>
        <row r="27">
          <cell r="E27">
            <v>0.99968080210760391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0.99980000000000013</v>
          </cell>
        </row>
        <row r="35">
          <cell r="E35">
            <v>0.99909999999999999</v>
          </cell>
        </row>
        <row r="36">
          <cell r="E36">
            <v>0.99798404010538022</v>
          </cell>
        </row>
        <row r="37">
          <cell r="E37">
            <v>0.9963680802107604</v>
          </cell>
        </row>
        <row r="38">
          <cell r="E38">
            <v>0.99435212031614051</v>
          </cell>
        </row>
        <row r="39">
          <cell r="E39">
            <v>0.99192020052690111</v>
          </cell>
        </row>
        <row r="40">
          <cell r="E40">
            <v>0.98898828073766132</v>
          </cell>
        </row>
        <row r="41">
          <cell r="E41">
            <v>0.98557232084304158</v>
          </cell>
        </row>
        <row r="42">
          <cell r="E42">
            <v>0.981740401053802</v>
          </cell>
        </row>
        <row r="43">
          <cell r="E43">
            <v>0.97749252136994258</v>
          </cell>
        </row>
        <row r="44">
          <cell r="E44">
            <v>0.97274464168608321</v>
          </cell>
        </row>
        <row r="45">
          <cell r="E45">
            <v>0.96759676200222366</v>
          </cell>
        </row>
        <row r="46">
          <cell r="E46">
            <v>0.96194888231836428</v>
          </cell>
        </row>
        <row r="47">
          <cell r="E47">
            <v>0.95588504273988506</v>
          </cell>
        </row>
        <row r="48">
          <cell r="E48">
            <v>0.9494052432667861</v>
          </cell>
        </row>
        <row r="49">
          <cell r="E49">
            <v>0.94235736358292665</v>
          </cell>
        </row>
        <row r="50">
          <cell r="E50">
            <v>0.93497756410982757</v>
          </cell>
        </row>
        <row r="51">
          <cell r="E51">
            <v>0.92709776463672844</v>
          </cell>
        </row>
        <row r="52">
          <cell r="E52">
            <v>0.91873392505824925</v>
          </cell>
        </row>
        <row r="53">
          <cell r="E53">
            <v>0.91003816569053053</v>
          </cell>
        </row>
        <row r="54">
          <cell r="E54">
            <v>0.90075836621743144</v>
          </cell>
        </row>
        <row r="55">
          <cell r="E55">
            <v>0.89106260684971261</v>
          </cell>
        </row>
        <row r="56">
          <cell r="E56">
            <v>0.88109876727123337</v>
          </cell>
        </row>
        <row r="57">
          <cell r="E57">
            <v>0.87111896779813425</v>
          </cell>
        </row>
        <row r="58">
          <cell r="E58">
            <v>0.86107108811427491</v>
          </cell>
        </row>
        <row r="59">
          <cell r="E59">
            <v>0.85109128864117589</v>
          </cell>
        </row>
        <row r="60">
          <cell r="E60">
            <v>0.84112744906269665</v>
          </cell>
        </row>
        <row r="61">
          <cell r="E61">
            <v>0.83106360948421742</v>
          </cell>
        </row>
        <row r="62">
          <cell r="E62">
            <v>0.82109976990573819</v>
          </cell>
        </row>
        <row r="63">
          <cell r="E63">
            <v>0.81103593032725896</v>
          </cell>
        </row>
        <row r="64">
          <cell r="E64">
            <v>0.80107209074877961</v>
          </cell>
        </row>
        <row r="65">
          <cell r="E65">
            <v>0.7910922912756807</v>
          </cell>
        </row>
        <row r="66">
          <cell r="E66">
            <v>0.78104441159182136</v>
          </cell>
        </row>
        <row r="67">
          <cell r="E67">
            <v>0.77106461211872224</v>
          </cell>
        </row>
        <row r="68">
          <cell r="E68">
            <v>0.76101673243486279</v>
          </cell>
        </row>
        <row r="69">
          <cell r="E69">
            <v>0.75103693296176377</v>
          </cell>
        </row>
        <row r="70">
          <cell r="E70">
            <v>0.74107309338328464</v>
          </cell>
        </row>
        <row r="71">
          <cell r="E71">
            <v>0.7310092538048053</v>
          </cell>
        </row>
        <row r="72">
          <cell r="E72">
            <v>0.72104541422632606</v>
          </cell>
        </row>
        <row r="73">
          <cell r="E73">
            <v>0.71098157464784684</v>
          </cell>
        </row>
        <row r="74">
          <cell r="E74">
            <v>0.7010177350693676</v>
          </cell>
        </row>
        <row r="75">
          <cell r="E75">
            <v>0.69103793559626858</v>
          </cell>
        </row>
        <row r="76">
          <cell r="E76">
            <v>0.68099005591240924</v>
          </cell>
        </row>
        <row r="77">
          <cell r="E77">
            <v>0.67101025643931023</v>
          </cell>
        </row>
        <row r="78">
          <cell r="E78">
            <v>0.66096237675545078</v>
          </cell>
        </row>
        <row r="79">
          <cell r="E79">
            <v>0.65098257728235165</v>
          </cell>
        </row>
        <row r="80">
          <cell r="E80">
            <v>0.64101873770387252</v>
          </cell>
        </row>
        <row r="81">
          <cell r="E81">
            <v>0.6309548981253934</v>
          </cell>
        </row>
        <row r="82">
          <cell r="E82">
            <v>0.62060701844153376</v>
          </cell>
        </row>
        <row r="83">
          <cell r="E83">
            <v>0.60945913875767432</v>
          </cell>
        </row>
        <row r="84">
          <cell r="E84">
            <v>0.59757933928457541</v>
          </cell>
        </row>
        <row r="85">
          <cell r="E85">
            <v>0.58491549970609613</v>
          </cell>
        </row>
        <row r="86">
          <cell r="E86">
            <v>0.57145166012761694</v>
          </cell>
        </row>
        <row r="87">
          <cell r="E87">
            <v>0.55725590075989806</v>
          </cell>
        </row>
        <row r="88">
          <cell r="E88">
            <v>0.54227610128679904</v>
          </cell>
        </row>
        <row r="89">
          <cell r="E89">
            <v>0.52658034191908021</v>
          </cell>
        </row>
        <row r="90">
          <cell r="E90">
            <v>0.51008458255136135</v>
          </cell>
        </row>
        <row r="91">
          <cell r="E91">
            <v>0.49277286328902276</v>
          </cell>
        </row>
        <row r="92">
          <cell r="E92">
            <v>0.47476114402668407</v>
          </cell>
        </row>
        <row r="93">
          <cell r="E93">
            <v>0.45594942476434541</v>
          </cell>
        </row>
        <row r="94">
          <cell r="E94">
            <v>0.43640578571276717</v>
          </cell>
        </row>
        <row r="95">
          <cell r="E95">
            <v>0.41607810655580868</v>
          </cell>
        </row>
        <row r="96">
          <cell r="E96">
            <v>0.39495042739885022</v>
          </cell>
        </row>
        <row r="97">
          <cell r="E97">
            <v>0.37309082845265218</v>
          </cell>
        </row>
        <row r="98">
          <cell r="E98">
            <v>0.35044718940107389</v>
          </cell>
        </row>
        <row r="99">
          <cell r="E99">
            <v>0.32708759045487584</v>
          </cell>
        </row>
        <row r="100">
          <cell r="E100">
            <v>0.30292799150867777</v>
          </cell>
        </row>
        <row r="101">
          <cell r="E101">
            <v>0.27795243266785985</v>
          </cell>
        </row>
        <row r="102">
          <cell r="E102">
            <v>0.252276873827042</v>
          </cell>
        </row>
        <row r="103">
          <cell r="E103">
            <v>0.22580131498622413</v>
          </cell>
        </row>
        <row r="104">
          <cell r="E104">
            <v>0.19859383635616665</v>
          </cell>
        </row>
        <row r="105">
          <cell r="E105">
            <v>0.17060231762072897</v>
          </cell>
        </row>
        <row r="106">
          <cell r="E106">
            <v>0.1418107988852913</v>
          </cell>
        </row>
      </sheetData>
      <sheetData sheetId="10">
        <row r="5">
          <cell r="E5">
            <v>2084</v>
          </cell>
        </row>
        <row r="11">
          <cell r="E11">
            <v>0.66619564128902931</v>
          </cell>
        </row>
        <row r="12">
          <cell r="E12">
            <v>0.70098533723885947</v>
          </cell>
        </row>
        <row r="13">
          <cell r="E13">
            <v>0.73390176945345209</v>
          </cell>
        </row>
        <row r="14">
          <cell r="E14">
            <v>0.76489378042296552</v>
          </cell>
        </row>
        <row r="15">
          <cell r="E15">
            <v>0.79403694890232046</v>
          </cell>
        </row>
        <row r="16">
          <cell r="E16">
            <v>0.82138243240135889</v>
          </cell>
        </row>
        <row r="17">
          <cell r="E17">
            <v>0.8467279159003972</v>
          </cell>
        </row>
        <row r="18">
          <cell r="E18">
            <v>0.87027571441911877</v>
          </cell>
        </row>
        <row r="19">
          <cell r="E19">
            <v>0.89197467044768197</v>
          </cell>
        </row>
        <row r="20">
          <cell r="E20">
            <v>0.91174920523116598</v>
          </cell>
        </row>
        <row r="21">
          <cell r="E21">
            <v>0.92965047627941244</v>
          </cell>
        </row>
        <row r="22">
          <cell r="E22">
            <v>0.94662732608257982</v>
          </cell>
        </row>
        <row r="23">
          <cell r="E23">
            <v>0.96360417588574709</v>
          </cell>
        </row>
        <row r="24">
          <cell r="E24">
            <v>0.97858102568891436</v>
          </cell>
        </row>
        <row r="25">
          <cell r="E25">
            <v>0.98955787549208174</v>
          </cell>
        </row>
        <row r="26">
          <cell r="E26">
            <v>0.996534725295249</v>
          </cell>
        </row>
        <row r="27">
          <cell r="E27">
            <v>0.99951157509841637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0.9991000000000001</v>
          </cell>
        </row>
        <row r="36">
          <cell r="E36">
            <v>0.99797557875492082</v>
          </cell>
        </row>
        <row r="37">
          <cell r="E37">
            <v>0.9963511575098416</v>
          </cell>
        </row>
        <row r="38">
          <cell r="E38">
            <v>0.99432673626476253</v>
          </cell>
        </row>
        <row r="39">
          <cell r="E39">
            <v>0.99187789377460411</v>
          </cell>
        </row>
        <row r="40">
          <cell r="E40">
            <v>0.98892905128444575</v>
          </cell>
        </row>
        <row r="41">
          <cell r="E41">
            <v>0.98550463003936661</v>
          </cell>
        </row>
        <row r="42">
          <cell r="E42">
            <v>0.98165578754920824</v>
          </cell>
        </row>
        <row r="43">
          <cell r="E43">
            <v>0.97738252381397073</v>
          </cell>
        </row>
        <row r="44">
          <cell r="E44">
            <v>0.97260926007873316</v>
          </cell>
        </row>
        <row r="45">
          <cell r="E45">
            <v>0.96743599634349553</v>
          </cell>
        </row>
        <row r="46">
          <cell r="E46">
            <v>0.96176273260825806</v>
          </cell>
        </row>
        <row r="47">
          <cell r="E47">
            <v>0.95566504762794136</v>
          </cell>
        </row>
        <row r="48">
          <cell r="E48">
            <v>0.94914294140254529</v>
          </cell>
        </row>
        <row r="49">
          <cell r="E49">
            <v>0.94206967766730776</v>
          </cell>
        </row>
        <row r="50">
          <cell r="E50">
            <v>0.93464757144191191</v>
          </cell>
        </row>
        <row r="51">
          <cell r="E51">
            <v>0.926725465216516</v>
          </cell>
        </row>
        <row r="52">
          <cell r="E52">
            <v>0.91832778023619921</v>
          </cell>
        </row>
        <row r="53">
          <cell r="E53">
            <v>0.90958125276572421</v>
          </cell>
        </row>
        <row r="54">
          <cell r="E54">
            <v>0.90025914654032824</v>
          </cell>
        </row>
        <row r="55">
          <cell r="E55">
            <v>0.89051261906985313</v>
          </cell>
        </row>
        <row r="56">
          <cell r="E56">
            <v>0.88051493408953641</v>
          </cell>
        </row>
        <row r="57">
          <cell r="E57">
            <v>0.87049282786414039</v>
          </cell>
        </row>
        <row r="58">
          <cell r="E58">
            <v>0.86041956412890286</v>
          </cell>
        </row>
        <row r="59">
          <cell r="E59">
            <v>0.85039745790350707</v>
          </cell>
        </row>
        <row r="60">
          <cell r="E60">
            <v>0.84039977292319024</v>
          </cell>
        </row>
        <row r="61">
          <cell r="E61">
            <v>0.83030208794287363</v>
          </cell>
        </row>
        <row r="62">
          <cell r="E62">
            <v>0.82030440296255691</v>
          </cell>
        </row>
        <row r="63">
          <cell r="E63">
            <v>0.81020671798224009</v>
          </cell>
        </row>
        <row r="64">
          <cell r="E64">
            <v>0.80020903300192336</v>
          </cell>
        </row>
        <row r="65">
          <cell r="E65">
            <v>0.79018692677652735</v>
          </cell>
        </row>
        <row r="66">
          <cell r="E66">
            <v>0.78011366304128993</v>
          </cell>
        </row>
        <row r="67">
          <cell r="E67">
            <v>0.77009155681589414</v>
          </cell>
        </row>
        <row r="68">
          <cell r="E68">
            <v>0.76001829308065649</v>
          </cell>
        </row>
        <row r="69">
          <cell r="E69">
            <v>0.74999618685526059</v>
          </cell>
        </row>
        <row r="70">
          <cell r="E70">
            <v>0.73999850187494376</v>
          </cell>
        </row>
        <row r="71">
          <cell r="E71">
            <v>0.72990081689462705</v>
          </cell>
        </row>
        <row r="72">
          <cell r="E72">
            <v>0.71990313191431032</v>
          </cell>
        </row>
        <row r="73">
          <cell r="E73">
            <v>0.70980544693399361</v>
          </cell>
        </row>
        <row r="74">
          <cell r="E74">
            <v>0.69980776195367689</v>
          </cell>
        </row>
        <row r="75">
          <cell r="E75">
            <v>0.68978565572828099</v>
          </cell>
        </row>
        <row r="76">
          <cell r="E76">
            <v>0.67971239199304345</v>
          </cell>
        </row>
        <row r="77">
          <cell r="E77">
            <v>0.66969028576764744</v>
          </cell>
        </row>
        <row r="78">
          <cell r="E78">
            <v>0.65961702203240991</v>
          </cell>
        </row>
        <row r="79">
          <cell r="E79">
            <v>0.64959491580701401</v>
          </cell>
        </row>
        <row r="80">
          <cell r="E80">
            <v>0.63959723082669739</v>
          </cell>
        </row>
        <row r="81">
          <cell r="E81">
            <v>0.62949954584638057</v>
          </cell>
        </row>
        <row r="82">
          <cell r="E82">
            <v>0.61912628211114296</v>
          </cell>
        </row>
        <row r="83">
          <cell r="E83">
            <v>0.60795301837590543</v>
          </cell>
        </row>
        <row r="84">
          <cell r="E84">
            <v>0.59603091215050963</v>
          </cell>
        </row>
        <row r="85">
          <cell r="E85">
            <v>0.58333322717019276</v>
          </cell>
        </row>
        <row r="86">
          <cell r="E86">
            <v>0.5698355421898762</v>
          </cell>
        </row>
        <row r="87">
          <cell r="E87">
            <v>0.55558901471940103</v>
          </cell>
        </row>
        <row r="88">
          <cell r="E88">
            <v>0.54056690849400513</v>
          </cell>
        </row>
        <row r="89">
          <cell r="E89">
            <v>0.52482038102353001</v>
          </cell>
        </row>
        <row r="90">
          <cell r="E90">
            <v>0.50827385355305488</v>
          </cell>
        </row>
        <row r="91">
          <cell r="E91">
            <v>0.4909029048375006</v>
          </cell>
        </row>
        <row r="92">
          <cell r="E92">
            <v>0.47283195612194634</v>
          </cell>
        </row>
        <row r="93">
          <cell r="E93">
            <v>0.45396100740639206</v>
          </cell>
        </row>
        <row r="94">
          <cell r="E94">
            <v>0.43434121620067945</v>
          </cell>
        </row>
        <row r="95">
          <cell r="E95">
            <v>0.41394584624004593</v>
          </cell>
        </row>
        <row r="96">
          <cell r="E96">
            <v>0.39275047627941251</v>
          </cell>
        </row>
        <row r="97">
          <cell r="E97">
            <v>0.3708062638286207</v>
          </cell>
        </row>
        <row r="98">
          <cell r="E98">
            <v>0.34808647262290804</v>
          </cell>
        </row>
        <row r="99">
          <cell r="E99">
            <v>0.32464226017211617</v>
          </cell>
        </row>
        <row r="100">
          <cell r="E100">
            <v>0.30039804772132433</v>
          </cell>
        </row>
        <row r="101">
          <cell r="E101">
            <v>0.27532941402545336</v>
          </cell>
        </row>
        <row r="102">
          <cell r="E102">
            <v>0.24956078032958237</v>
          </cell>
        </row>
        <row r="103">
          <cell r="E103">
            <v>0.22299214663371134</v>
          </cell>
        </row>
        <row r="104">
          <cell r="E104">
            <v>0.19567467044768197</v>
          </cell>
        </row>
        <row r="105">
          <cell r="E105">
            <v>0.16758161550673176</v>
          </cell>
        </row>
        <row r="106">
          <cell r="E106">
            <v>0.13868856056578158</v>
          </cell>
        </row>
      </sheetData>
      <sheetData sheetId="11">
        <row r="5">
          <cell r="E5">
            <v>2629</v>
          </cell>
        </row>
        <row r="11">
          <cell r="E11">
            <v>0.64318096624599885</v>
          </cell>
        </row>
        <row r="12">
          <cell r="E12">
            <v>0.67979390268625084</v>
          </cell>
        </row>
        <row r="13">
          <cell r="E13">
            <v>0.71444390782616263</v>
          </cell>
        </row>
        <row r="14">
          <cell r="E14">
            <v>0.74713960253262757</v>
          </cell>
        </row>
        <row r="15">
          <cell r="E15">
            <v>0.77792667637219914</v>
          </cell>
        </row>
        <row r="16">
          <cell r="E16">
            <v>0.80679650847798356</v>
          </cell>
        </row>
        <row r="17">
          <cell r="E17">
            <v>0.8336663405837681</v>
          </cell>
        </row>
        <row r="18">
          <cell r="E18">
            <v>0.85861893095576569</v>
          </cell>
        </row>
        <row r="19">
          <cell r="E19">
            <v>0.88166290046086959</v>
          </cell>
        </row>
        <row r="20">
          <cell r="E20">
            <v>0.90275255953252675</v>
          </cell>
        </row>
        <row r="21">
          <cell r="E21">
            <v>0.92187928730384372</v>
          </cell>
        </row>
        <row r="22">
          <cell r="E22">
            <v>0.94005170464171395</v>
          </cell>
        </row>
        <row r="23">
          <cell r="E23">
            <v>0.95822412197958418</v>
          </cell>
        </row>
        <row r="24">
          <cell r="E24">
            <v>0.97439653931745429</v>
          </cell>
        </row>
        <row r="25">
          <cell r="E25">
            <v>0.9865689566553244</v>
          </cell>
        </row>
        <row r="26">
          <cell r="E26">
            <v>0.99474137399319473</v>
          </cell>
        </row>
        <row r="27">
          <cell r="E27">
            <v>0.99891379133106495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0.9991000000000001</v>
          </cell>
        </row>
        <row r="36">
          <cell r="E36">
            <v>0.99794568956655327</v>
          </cell>
        </row>
        <row r="37">
          <cell r="E37">
            <v>0.9962913791331065</v>
          </cell>
        </row>
        <row r="38">
          <cell r="E38">
            <v>0.99423706869965978</v>
          </cell>
        </row>
        <row r="39">
          <cell r="E39">
            <v>0.99172844783276615</v>
          </cell>
        </row>
        <row r="40">
          <cell r="E40">
            <v>0.98871982696587257</v>
          </cell>
        </row>
        <row r="41">
          <cell r="E41">
            <v>0.985265516532426</v>
          </cell>
        </row>
        <row r="42">
          <cell r="E42">
            <v>0.98135689566553241</v>
          </cell>
        </row>
        <row r="43">
          <cell r="E43">
            <v>0.97699396436519215</v>
          </cell>
        </row>
        <row r="44">
          <cell r="E44">
            <v>0.97213103306485193</v>
          </cell>
        </row>
        <row r="45">
          <cell r="E45">
            <v>0.96686810176451166</v>
          </cell>
        </row>
        <row r="46">
          <cell r="E46">
            <v>0.96110517046417143</v>
          </cell>
        </row>
        <row r="47">
          <cell r="E47">
            <v>0.95488792873038442</v>
          </cell>
        </row>
        <row r="48">
          <cell r="E48">
            <v>0.94821637656315061</v>
          </cell>
        </row>
        <row r="49">
          <cell r="E49">
            <v>0.94105344526281032</v>
          </cell>
        </row>
        <row r="50">
          <cell r="E50">
            <v>0.93348189309557661</v>
          </cell>
        </row>
        <row r="51">
          <cell r="E51">
            <v>0.92541034092834273</v>
          </cell>
        </row>
        <row r="52">
          <cell r="E52">
            <v>0.91689309919455575</v>
          </cell>
        </row>
        <row r="53">
          <cell r="E53">
            <v>0.90796723659387524</v>
          </cell>
        </row>
        <row r="54">
          <cell r="E54">
            <v>0.89849568442664141</v>
          </cell>
        </row>
        <row r="55">
          <cell r="E55">
            <v>0.888569821825961</v>
          </cell>
        </row>
        <row r="56">
          <cell r="E56">
            <v>0.87845258009217386</v>
          </cell>
        </row>
        <row r="57">
          <cell r="E57">
            <v>0.86828102792494011</v>
          </cell>
        </row>
        <row r="58">
          <cell r="E58">
            <v>0.85811809662459981</v>
          </cell>
        </row>
        <row r="59">
          <cell r="E59">
            <v>0.84794654445736617</v>
          </cell>
        </row>
        <row r="60">
          <cell r="E60">
            <v>0.83782930272357903</v>
          </cell>
        </row>
        <row r="61">
          <cell r="E61">
            <v>0.82761206098979212</v>
          </cell>
        </row>
        <row r="62">
          <cell r="E62">
            <v>0.81749481925600509</v>
          </cell>
        </row>
        <row r="63">
          <cell r="E63">
            <v>0.80727757752221807</v>
          </cell>
        </row>
        <row r="64">
          <cell r="E64">
            <v>0.79716033578843093</v>
          </cell>
        </row>
        <row r="65">
          <cell r="E65">
            <v>0.78698878362119717</v>
          </cell>
        </row>
        <row r="66">
          <cell r="E66">
            <v>0.7768258523208571</v>
          </cell>
        </row>
        <row r="67">
          <cell r="E67">
            <v>0.76665430015362324</v>
          </cell>
        </row>
        <row r="68">
          <cell r="E68">
            <v>0.75649136885328283</v>
          </cell>
        </row>
        <row r="69">
          <cell r="E69">
            <v>0.74631981668604919</v>
          </cell>
        </row>
        <row r="70">
          <cell r="E70">
            <v>0.73620257495226216</v>
          </cell>
        </row>
        <row r="71">
          <cell r="E71">
            <v>0.72598533321847514</v>
          </cell>
        </row>
        <row r="72">
          <cell r="E72">
            <v>0.715868091484688</v>
          </cell>
        </row>
        <row r="73">
          <cell r="E73">
            <v>0.70565084975090109</v>
          </cell>
        </row>
        <row r="74">
          <cell r="E74">
            <v>0.69553360801711406</v>
          </cell>
        </row>
        <row r="75">
          <cell r="E75">
            <v>0.6853620558498803</v>
          </cell>
        </row>
        <row r="76">
          <cell r="E76">
            <v>0.67519912454954012</v>
          </cell>
        </row>
        <row r="77">
          <cell r="E77">
            <v>0.66502757238230625</v>
          </cell>
        </row>
        <row r="78">
          <cell r="E78">
            <v>0.65486464108196596</v>
          </cell>
        </row>
        <row r="79">
          <cell r="E79">
            <v>0.6446930889147322</v>
          </cell>
        </row>
        <row r="80">
          <cell r="E80">
            <v>0.63457584718094528</v>
          </cell>
        </row>
        <row r="81">
          <cell r="E81">
            <v>0.62435860544715815</v>
          </cell>
        </row>
        <row r="82">
          <cell r="E82">
            <v>0.61389567414681789</v>
          </cell>
        </row>
        <row r="83">
          <cell r="E83">
            <v>0.60263274284647772</v>
          </cell>
        </row>
        <row r="84">
          <cell r="E84">
            <v>0.59056119067924384</v>
          </cell>
        </row>
        <row r="85">
          <cell r="E85">
            <v>0.57774394894545689</v>
          </cell>
        </row>
        <row r="86">
          <cell r="E86">
            <v>0.5641267072116698</v>
          </cell>
        </row>
        <row r="87">
          <cell r="E87">
            <v>0.54970084461098923</v>
          </cell>
        </row>
        <row r="88">
          <cell r="E88">
            <v>0.53452929244375547</v>
          </cell>
        </row>
        <row r="89">
          <cell r="E89">
            <v>0.51860342984307506</v>
          </cell>
        </row>
        <row r="90">
          <cell r="E90">
            <v>0.50187756724239441</v>
          </cell>
        </row>
        <row r="91">
          <cell r="E91">
            <v>0.48429739420826723</v>
          </cell>
        </row>
        <row r="92">
          <cell r="E92">
            <v>0.46601722117413991</v>
          </cell>
        </row>
        <row r="93">
          <cell r="E93">
            <v>0.44693704814001256</v>
          </cell>
        </row>
        <row r="94">
          <cell r="E94">
            <v>0.42704825423899184</v>
          </cell>
        </row>
        <row r="95">
          <cell r="E95">
            <v>0.40641377077141772</v>
          </cell>
        </row>
        <row r="96">
          <cell r="E96">
            <v>0.38497928730384379</v>
          </cell>
        </row>
        <row r="97">
          <cell r="E97">
            <v>0.36273618296937615</v>
          </cell>
        </row>
        <row r="98">
          <cell r="E98">
            <v>0.33974738906835539</v>
          </cell>
        </row>
        <row r="99">
          <cell r="E99">
            <v>0.31600428473388786</v>
          </cell>
        </row>
        <row r="100">
          <cell r="E100">
            <v>0.29146118039942026</v>
          </cell>
        </row>
        <row r="101">
          <cell r="E101">
            <v>0.26606376563150602</v>
          </cell>
        </row>
        <row r="102">
          <cell r="E102">
            <v>0.23996635086359169</v>
          </cell>
        </row>
        <row r="103">
          <cell r="E103">
            <v>0.2130689360956774</v>
          </cell>
        </row>
        <row r="104">
          <cell r="E104">
            <v>0.18536290046086956</v>
          </cell>
        </row>
        <row r="105">
          <cell r="E105">
            <v>0.15691117525950854</v>
          </cell>
        </row>
        <row r="106">
          <cell r="E106">
            <v>0.12765945005814747</v>
          </cell>
        </row>
      </sheetData>
      <sheetData sheetId="12">
        <row r="5">
          <cell r="E5">
            <v>2832</v>
          </cell>
        </row>
        <row r="11">
          <cell r="E11">
            <v>0.63592398821039486</v>
          </cell>
        </row>
        <row r="12">
          <cell r="E12">
            <v>0.67311182810541548</v>
          </cell>
        </row>
        <row r="13">
          <cell r="E13">
            <v>0.70830846275969739</v>
          </cell>
        </row>
        <row r="14">
          <cell r="E14">
            <v>0.74154136233373302</v>
          </cell>
        </row>
        <row r="15">
          <cell r="E15">
            <v>0.77284679174727633</v>
          </cell>
        </row>
        <row r="16">
          <cell r="E16">
            <v>0.80219728083983455</v>
          </cell>
        </row>
        <row r="17">
          <cell r="E17">
            <v>0.82954776993239288</v>
          </cell>
        </row>
        <row r="18">
          <cell r="E18">
            <v>0.85494331870396623</v>
          </cell>
        </row>
        <row r="19">
          <cell r="E19">
            <v>0.87841139731504692</v>
          </cell>
        </row>
        <row r="20">
          <cell r="E20">
            <v>0.89991574084588166</v>
          </cell>
        </row>
        <row r="21">
          <cell r="E21">
            <v>0.91942887913597748</v>
          </cell>
        </row>
        <row r="22">
          <cell r="E22">
            <v>0.93797828234582714</v>
          </cell>
        </row>
        <row r="23">
          <cell r="E23">
            <v>0.95652768555567658</v>
          </cell>
        </row>
        <row r="24">
          <cell r="E24">
            <v>0.97307708876552634</v>
          </cell>
        </row>
        <row r="25">
          <cell r="E25">
            <v>0.98562649197537588</v>
          </cell>
        </row>
        <row r="26">
          <cell r="E26">
            <v>0.99417589518522553</v>
          </cell>
        </row>
        <row r="27">
          <cell r="E27">
            <v>0.99872529839507518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0.99909999999999999</v>
          </cell>
        </row>
        <row r="36">
          <cell r="E36">
            <v>0.99793626491975373</v>
          </cell>
        </row>
        <row r="37">
          <cell r="E37">
            <v>0.99627252983950754</v>
          </cell>
        </row>
        <row r="38">
          <cell r="E38">
            <v>0.99420879475926127</v>
          </cell>
        </row>
        <row r="39">
          <cell r="E39">
            <v>0.99168132459876879</v>
          </cell>
        </row>
        <row r="40">
          <cell r="E40">
            <v>0.98865385443827636</v>
          </cell>
        </row>
        <row r="41">
          <cell r="E41">
            <v>0.98519011935803014</v>
          </cell>
        </row>
        <row r="42">
          <cell r="E42">
            <v>0.98126264919753758</v>
          </cell>
        </row>
        <row r="43">
          <cell r="E43">
            <v>0.97687144395679892</v>
          </cell>
        </row>
        <row r="44">
          <cell r="E44">
            <v>0.9719802387160601</v>
          </cell>
        </row>
        <row r="45">
          <cell r="E45">
            <v>0.96668903347532142</v>
          </cell>
        </row>
        <row r="46">
          <cell r="E46">
            <v>0.96089782823458281</v>
          </cell>
        </row>
        <row r="47">
          <cell r="E47">
            <v>0.95464288791359775</v>
          </cell>
        </row>
        <row r="48">
          <cell r="E48">
            <v>0.94792421251236658</v>
          </cell>
        </row>
        <row r="49">
          <cell r="E49">
            <v>0.94073300727162779</v>
          </cell>
        </row>
        <row r="50">
          <cell r="E50">
            <v>0.93311433187039661</v>
          </cell>
        </row>
        <row r="51">
          <cell r="E51">
            <v>0.92499565646916537</v>
          </cell>
        </row>
        <row r="52">
          <cell r="E52">
            <v>0.91644071614818046</v>
          </cell>
        </row>
        <row r="53">
          <cell r="E53">
            <v>0.90745830566670305</v>
          </cell>
        </row>
        <row r="54">
          <cell r="E54">
            <v>0.89793963026547186</v>
          </cell>
        </row>
        <row r="55">
          <cell r="E55">
            <v>0.88795721978399444</v>
          </cell>
        </row>
        <row r="56">
          <cell r="E56">
            <v>0.87780227946300937</v>
          </cell>
        </row>
        <row r="57">
          <cell r="E57">
            <v>0.86758360406177815</v>
          </cell>
        </row>
        <row r="58">
          <cell r="E58">
            <v>0.85739239882103946</v>
          </cell>
        </row>
        <row r="59">
          <cell r="E59">
            <v>0.84717372341980823</v>
          </cell>
        </row>
        <row r="60">
          <cell r="E60">
            <v>0.83701878309882338</v>
          </cell>
        </row>
        <row r="61">
          <cell r="E61">
            <v>0.82676384277783832</v>
          </cell>
        </row>
        <row r="62">
          <cell r="E62">
            <v>0.81660890245685347</v>
          </cell>
        </row>
        <row r="63">
          <cell r="E63">
            <v>0.80635396213586841</v>
          </cell>
        </row>
        <row r="64">
          <cell r="E64">
            <v>0.79619902181488345</v>
          </cell>
        </row>
        <row r="65">
          <cell r="E65">
            <v>0.78598034641365233</v>
          </cell>
        </row>
        <row r="66">
          <cell r="E66">
            <v>0.77578914117291364</v>
          </cell>
        </row>
        <row r="67">
          <cell r="E67">
            <v>0.76557046577168231</v>
          </cell>
        </row>
        <row r="68">
          <cell r="E68">
            <v>0.75537926053094362</v>
          </cell>
        </row>
        <row r="69">
          <cell r="E69">
            <v>0.7451605851297125</v>
          </cell>
        </row>
        <row r="70">
          <cell r="E70">
            <v>0.73500564480872743</v>
          </cell>
        </row>
        <row r="71">
          <cell r="E71">
            <v>0.72475070448774237</v>
          </cell>
        </row>
        <row r="72">
          <cell r="E72">
            <v>0.71459576416675752</v>
          </cell>
        </row>
        <row r="73">
          <cell r="E73">
            <v>0.70434082384577257</v>
          </cell>
        </row>
        <row r="74">
          <cell r="E74">
            <v>0.69418588352478761</v>
          </cell>
        </row>
        <row r="75">
          <cell r="E75">
            <v>0.68396720812355638</v>
          </cell>
        </row>
        <row r="76">
          <cell r="E76">
            <v>0.67377600288281769</v>
          </cell>
        </row>
        <row r="77">
          <cell r="E77">
            <v>0.66355732748158647</v>
          </cell>
        </row>
        <row r="78">
          <cell r="E78">
            <v>0.65336612224084767</v>
          </cell>
        </row>
        <row r="79">
          <cell r="E79">
            <v>0.64314744683961655</v>
          </cell>
        </row>
        <row r="80">
          <cell r="E80">
            <v>0.63299250651863159</v>
          </cell>
        </row>
        <row r="81">
          <cell r="E81">
            <v>0.62273756619764664</v>
          </cell>
        </row>
        <row r="82">
          <cell r="E82">
            <v>0.61224636095690788</v>
          </cell>
        </row>
        <row r="83">
          <cell r="E83">
            <v>0.6009551557161692</v>
          </cell>
        </row>
        <row r="84">
          <cell r="E84">
            <v>0.58883648031493807</v>
          </cell>
        </row>
        <row r="85">
          <cell r="E85">
            <v>0.57598153999395296</v>
          </cell>
        </row>
        <row r="86">
          <cell r="E86">
            <v>0.56232659967296805</v>
          </cell>
        </row>
        <row r="87">
          <cell r="E87">
            <v>0.54784418919149058</v>
          </cell>
        </row>
        <row r="88">
          <cell r="E88">
            <v>0.53262551379025935</v>
          </cell>
        </row>
        <row r="89">
          <cell r="E89">
            <v>0.51664310330878205</v>
          </cell>
        </row>
        <row r="90">
          <cell r="E90">
            <v>0.4998606928273045</v>
          </cell>
        </row>
        <row r="91">
          <cell r="E91">
            <v>0.48221454726558088</v>
          </cell>
        </row>
        <row r="92">
          <cell r="E92">
            <v>0.46386840170385713</v>
          </cell>
        </row>
        <row r="93">
          <cell r="E93">
            <v>0.44472225614213345</v>
          </cell>
        </row>
        <row r="94">
          <cell r="E94">
            <v>0.42474864041991733</v>
          </cell>
        </row>
        <row r="95">
          <cell r="E95">
            <v>0.40403875977794734</v>
          </cell>
        </row>
        <row r="96">
          <cell r="E96">
            <v>0.38252887913597744</v>
          </cell>
        </row>
        <row r="97">
          <cell r="E97">
            <v>0.36019152833351509</v>
          </cell>
        </row>
        <row r="98">
          <cell r="E98">
            <v>0.33711791261129892</v>
          </cell>
        </row>
        <row r="99">
          <cell r="E99">
            <v>0.31328056180883651</v>
          </cell>
        </row>
        <row r="100">
          <cell r="E100">
            <v>0.28864321100637408</v>
          </cell>
        </row>
        <row r="101">
          <cell r="E101">
            <v>0.26314212512366547</v>
          </cell>
        </row>
        <row r="102">
          <cell r="E102">
            <v>0.23694103924095683</v>
          </cell>
        </row>
        <row r="103">
          <cell r="E103">
            <v>0.20993995335824817</v>
          </cell>
        </row>
        <row r="104">
          <cell r="E104">
            <v>0.18211139731504705</v>
          </cell>
        </row>
        <row r="105">
          <cell r="E105">
            <v>0.15354657635209215</v>
          </cell>
        </row>
        <row r="106">
          <cell r="E106">
            <v>0.12418175538913725</v>
          </cell>
        </row>
      </sheetData>
      <sheetData sheetId="13">
        <row r="5">
          <cell r="E5">
            <v>3557</v>
          </cell>
        </row>
        <row r="11">
          <cell r="E11">
            <v>0.61350988960412733</v>
          </cell>
        </row>
        <row r="12">
          <cell r="E12">
            <v>0.65247339185626796</v>
          </cell>
        </row>
        <row r="13">
          <cell r="E13">
            <v>0.68935836121076222</v>
          </cell>
        </row>
        <row r="14">
          <cell r="E14">
            <v>0.72425048626604105</v>
          </cell>
        </row>
        <row r="15">
          <cell r="E15">
            <v>0.75715692272288904</v>
          </cell>
        </row>
        <row r="16">
          <cell r="E16">
            <v>0.78799198198287546</v>
          </cell>
        </row>
        <row r="17">
          <cell r="E17">
            <v>0.81682704124286187</v>
          </cell>
        </row>
        <row r="18">
          <cell r="E18">
            <v>0.84359072330598661</v>
          </cell>
        </row>
        <row r="19">
          <cell r="E19">
            <v>0.86836871677068039</v>
          </cell>
        </row>
        <row r="20">
          <cell r="E20">
            <v>0.89115386593615886</v>
          </cell>
        </row>
        <row r="21">
          <cell r="E21">
            <v>0.91186048220399107</v>
          </cell>
        </row>
        <row r="22">
          <cell r="E22">
            <v>0.93157425417260786</v>
          </cell>
        </row>
        <row r="23">
          <cell r="E23">
            <v>0.95128802614122443</v>
          </cell>
        </row>
        <row r="24">
          <cell r="E24">
            <v>0.96900179810984133</v>
          </cell>
        </row>
        <row r="25">
          <cell r="E25">
            <v>0.98271557007845811</v>
          </cell>
        </row>
        <row r="26">
          <cell r="E26">
            <v>0.99242934204707489</v>
          </cell>
        </row>
        <row r="27">
          <cell r="E27">
            <v>0.99814311401569167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0.99909999999999999</v>
          </cell>
        </row>
        <row r="36">
          <cell r="E36">
            <v>0.99790715570078459</v>
          </cell>
        </row>
        <row r="37">
          <cell r="E37">
            <v>0.99621431140156913</v>
          </cell>
        </row>
        <row r="38">
          <cell r="E38">
            <v>0.99412146710235372</v>
          </cell>
        </row>
        <row r="39">
          <cell r="E39">
            <v>0.99153577850392294</v>
          </cell>
        </row>
        <row r="40">
          <cell r="E40">
            <v>0.98845008990549199</v>
          </cell>
        </row>
        <row r="41">
          <cell r="E41">
            <v>0.98495724560627662</v>
          </cell>
        </row>
        <row r="42">
          <cell r="E42">
            <v>0.98097155700784577</v>
          </cell>
        </row>
        <row r="43">
          <cell r="E43">
            <v>0.97649302411019956</v>
          </cell>
        </row>
        <row r="44">
          <cell r="E44">
            <v>0.9715144912125534</v>
          </cell>
        </row>
        <row r="45">
          <cell r="E45">
            <v>0.96613595831490695</v>
          </cell>
        </row>
        <row r="46">
          <cell r="E46">
            <v>0.96025742541726078</v>
          </cell>
        </row>
        <row r="47">
          <cell r="E47">
            <v>0.95388604822039902</v>
          </cell>
        </row>
        <row r="48">
          <cell r="E48">
            <v>0.947021826724322</v>
          </cell>
        </row>
        <row r="49">
          <cell r="E49">
            <v>0.93974329382667576</v>
          </cell>
        </row>
        <row r="50">
          <cell r="E50">
            <v>0.93197907233059862</v>
          </cell>
        </row>
        <row r="51">
          <cell r="E51">
            <v>0.92371485083452165</v>
          </cell>
        </row>
        <row r="52">
          <cell r="E52">
            <v>0.91504347363765981</v>
          </cell>
        </row>
        <row r="53">
          <cell r="E53">
            <v>0.90588640784236729</v>
          </cell>
        </row>
        <row r="54">
          <cell r="E54">
            <v>0.89622218634629036</v>
          </cell>
        </row>
        <row r="55">
          <cell r="E55">
            <v>0.88606512055099784</v>
          </cell>
        </row>
        <row r="56">
          <cell r="E56">
            <v>0.87579374335413596</v>
          </cell>
        </row>
        <row r="57">
          <cell r="E57">
            <v>0.86542952185805899</v>
          </cell>
        </row>
        <row r="58">
          <cell r="E58">
            <v>0.85515098896041275</v>
          </cell>
        </row>
        <row r="59">
          <cell r="E59">
            <v>0.84478676746433568</v>
          </cell>
        </row>
        <row r="60">
          <cell r="E60">
            <v>0.83451539026747401</v>
          </cell>
        </row>
        <row r="61">
          <cell r="E61">
            <v>0.82414401307061225</v>
          </cell>
        </row>
        <row r="62">
          <cell r="E62">
            <v>0.81387263587375058</v>
          </cell>
        </row>
        <row r="63">
          <cell r="E63">
            <v>0.80350125867688893</v>
          </cell>
        </row>
        <row r="64">
          <cell r="E64">
            <v>0.79322988148002727</v>
          </cell>
        </row>
        <row r="65">
          <cell r="E65">
            <v>0.78286565998395008</v>
          </cell>
        </row>
        <row r="66">
          <cell r="E66">
            <v>0.77258712708630395</v>
          </cell>
        </row>
        <row r="67">
          <cell r="E67">
            <v>0.76222290559022676</v>
          </cell>
        </row>
        <row r="68">
          <cell r="E68">
            <v>0.75194437269258052</v>
          </cell>
        </row>
        <row r="69">
          <cell r="E69">
            <v>0.74158015119650345</v>
          </cell>
        </row>
        <row r="70">
          <cell r="E70">
            <v>0.73130877399964178</v>
          </cell>
        </row>
        <row r="71">
          <cell r="E71">
            <v>0.72093739680278002</v>
          </cell>
        </row>
        <row r="72">
          <cell r="E72">
            <v>0.71066601960591846</v>
          </cell>
        </row>
        <row r="73">
          <cell r="E73">
            <v>0.70029464240905681</v>
          </cell>
        </row>
        <row r="74">
          <cell r="E74">
            <v>0.69002326521219493</v>
          </cell>
        </row>
        <row r="75">
          <cell r="E75">
            <v>0.67965904371611796</v>
          </cell>
        </row>
        <row r="76">
          <cell r="E76">
            <v>0.66938051081847172</v>
          </cell>
        </row>
        <row r="77">
          <cell r="E77">
            <v>0.65901628932239475</v>
          </cell>
        </row>
        <row r="78">
          <cell r="E78">
            <v>0.64873775642474829</v>
          </cell>
        </row>
        <row r="79">
          <cell r="E79">
            <v>0.63837353492867122</v>
          </cell>
        </row>
        <row r="80">
          <cell r="E80">
            <v>0.62810215773180966</v>
          </cell>
        </row>
        <row r="81">
          <cell r="E81">
            <v>0.61773078053494801</v>
          </cell>
        </row>
        <row r="82">
          <cell r="E82">
            <v>0.60715224763730169</v>
          </cell>
        </row>
        <row r="83">
          <cell r="E83">
            <v>0.59577371473965546</v>
          </cell>
        </row>
        <row r="84">
          <cell r="E84">
            <v>0.58350949324357837</v>
          </cell>
        </row>
        <row r="85">
          <cell r="E85">
            <v>0.57053811604671667</v>
          </cell>
        </row>
        <row r="86">
          <cell r="E86">
            <v>0.55676673884985495</v>
          </cell>
        </row>
        <row r="87">
          <cell r="E87">
            <v>0.54210967305456237</v>
          </cell>
        </row>
        <row r="88">
          <cell r="E88">
            <v>0.52674545155848529</v>
          </cell>
        </row>
        <row r="89">
          <cell r="E89">
            <v>0.51058838576319288</v>
          </cell>
        </row>
        <row r="90">
          <cell r="E90">
            <v>0.49363131996790027</v>
          </cell>
        </row>
        <row r="91">
          <cell r="E91">
            <v>0.4757814098733924</v>
          </cell>
        </row>
        <row r="92">
          <cell r="E92">
            <v>0.45723149977888444</v>
          </cell>
        </row>
        <row r="93">
          <cell r="E93">
            <v>0.43788158968437646</v>
          </cell>
        </row>
        <row r="94">
          <cell r="E94">
            <v>0.41764599099143773</v>
          </cell>
        </row>
        <row r="95">
          <cell r="E95">
            <v>0.39670323659771434</v>
          </cell>
        </row>
        <row r="96">
          <cell r="E96">
            <v>0.37496048220399103</v>
          </cell>
        </row>
        <row r="97">
          <cell r="E97">
            <v>0.35233203921183681</v>
          </cell>
        </row>
        <row r="98">
          <cell r="E98">
            <v>0.32899644051889809</v>
          </cell>
        </row>
        <row r="99">
          <cell r="E99">
            <v>0.30486799752674393</v>
          </cell>
        </row>
        <row r="100">
          <cell r="E100">
            <v>0.27993955453458969</v>
          </cell>
        </row>
        <row r="101">
          <cell r="E101">
            <v>0.25411826724322012</v>
          </cell>
        </row>
        <row r="102">
          <cell r="E102">
            <v>0.22759697995185046</v>
          </cell>
        </row>
        <row r="103">
          <cell r="E103">
            <v>0.20027569266048087</v>
          </cell>
        </row>
        <row r="104">
          <cell r="E104">
            <v>0.17206871677068042</v>
          </cell>
        </row>
        <row r="105">
          <cell r="E105">
            <v>0.14315458518009538</v>
          </cell>
        </row>
        <row r="106">
          <cell r="E106">
            <v>0.11344045358951035</v>
          </cell>
        </row>
      </sheetData>
      <sheetData sheetId="14">
        <row r="5">
          <cell r="E5">
            <v>3772</v>
          </cell>
        </row>
        <row r="11">
          <cell r="E11">
            <v>0.60799999999999998</v>
          </cell>
        </row>
        <row r="12">
          <cell r="E12">
            <v>0.64739999999999998</v>
          </cell>
        </row>
        <row r="13">
          <cell r="E13">
            <v>0.68469999999999998</v>
          </cell>
        </row>
        <row r="14">
          <cell r="E14">
            <v>0.72</v>
          </cell>
        </row>
        <row r="15">
          <cell r="E15">
            <v>0.75329999999999997</v>
          </cell>
        </row>
        <row r="16">
          <cell r="E16">
            <v>0.78449999999999998</v>
          </cell>
        </row>
        <row r="17">
          <cell r="E17">
            <v>0.81369999999999998</v>
          </cell>
        </row>
        <row r="18">
          <cell r="E18">
            <v>0.84079999999999999</v>
          </cell>
        </row>
        <row r="19">
          <cell r="E19">
            <v>0.8659</v>
          </cell>
        </row>
        <row r="20">
          <cell r="E20">
            <v>0.88900000000000001</v>
          </cell>
        </row>
        <row r="21">
          <cell r="E21">
            <v>0.91</v>
          </cell>
        </row>
        <row r="22">
          <cell r="E22">
            <v>0.93</v>
          </cell>
        </row>
        <row r="23">
          <cell r="E23">
            <v>0.95</v>
          </cell>
        </row>
        <row r="24">
          <cell r="E24">
            <v>0.96799999999999997</v>
          </cell>
        </row>
        <row r="25">
          <cell r="E25">
            <v>0.98199999999999998</v>
          </cell>
        </row>
        <row r="26">
          <cell r="E26">
            <v>0.99199999999999999</v>
          </cell>
        </row>
        <row r="27">
          <cell r="E27">
            <v>0.998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0.99909999999999999</v>
          </cell>
        </row>
        <row r="36">
          <cell r="E36">
            <v>0.99790000000000001</v>
          </cell>
        </row>
        <row r="37">
          <cell r="E37">
            <v>0.99619999999999997</v>
          </cell>
        </row>
        <row r="38">
          <cell r="E38">
            <v>0.99409999999999998</v>
          </cell>
        </row>
        <row r="39">
          <cell r="E39">
            <v>0.99150000000000005</v>
          </cell>
        </row>
        <row r="40">
          <cell r="E40">
            <v>0.98839999999999995</v>
          </cell>
        </row>
        <row r="41">
          <cell r="E41">
            <v>0.9849</v>
          </cell>
        </row>
        <row r="42">
          <cell r="E42">
            <v>0.98089999999999999</v>
          </cell>
        </row>
        <row r="43">
          <cell r="E43">
            <v>0.97640000000000005</v>
          </cell>
        </row>
        <row r="44">
          <cell r="E44">
            <v>0.97140000000000004</v>
          </cell>
        </row>
        <row r="45">
          <cell r="E45">
            <v>0.96599999999999997</v>
          </cell>
        </row>
        <row r="46">
          <cell r="E46">
            <v>0.96009999999999995</v>
          </cell>
        </row>
        <row r="47">
          <cell r="E47">
            <v>0.95369999999999999</v>
          </cell>
        </row>
        <row r="48">
          <cell r="E48">
            <v>0.94679999999999997</v>
          </cell>
        </row>
        <row r="49">
          <cell r="E49">
            <v>0.9395</v>
          </cell>
        </row>
        <row r="50">
          <cell r="E50">
            <v>0.93169999999999997</v>
          </cell>
        </row>
        <row r="51">
          <cell r="E51">
            <v>0.9234</v>
          </cell>
        </row>
        <row r="52">
          <cell r="E52">
            <v>0.91469999999999996</v>
          </cell>
        </row>
        <row r="53">
          <cell r="E53">
            <v>0.90549999999999997</v>
          </cell>
        </row>
        <row r="54">
          <cell r="E54">
            <v>0.89580000000000004</v>
          </cell>
        </row>
        <row r="55">
          <cell r="E55">
            <v>0.88560000000000005</v>
          </cell>
        </row>
        <row r="56">
          <cell r="E56">
            <v>0.87529999999999997</v>
          </cell>
        </row>
        <row r="57">
          <cell r="E57">
            <v>0.8649</v>
          </cell>
        </row>
        <row r="58">
          <cell r="E58">
            <v>0.85460000000000003</v>
          </cell>
        </row>
        <row r="59">
          <cell r="E59">
            <v>0.84419999999999995</v>
          </cell>
        </row>
        <row r="60">
          <cell r="E60">
            <v>0.83389999999999997</v>
          </cell>
        </row>
        <row r="61">
          <cell r="E61">
            <v>0.82350000000000001</v>
          </cell>
        </row>
        <row r="62">
          <cell r="E62">
            <v>0.81320000000000003</v>
          </cell>
        </row>
        <row r="63">
          <cell r="E63">
            <v>0.80279999999999996</v>
          </cell>
        </row>
        <row r="64">
          <cell r="E64">
            <v>0.79249999999999998</v>
          </cell>
        </row>
        <row r="65">
          <cell r="E65">
            <v>0.78210000000000002</v>
          </cell>
        </row>
        <row r="66">
          <cell r="E66">
            <v>0.77180000000000004</v>
          </cell>
        </row>
        <row r="67">
          <cell r="E67">
            <v>0.76139999999999997</v>
          </cell>
        </row>
        <row r="68">
          <cell r="E68">
            <v>0.75109999999999999</v>
          </cell>
        </row>
        <row r="69">
          <cell r="E69">
            <v>0.74070000000000003</v>
          </cell>
        </row>
        <row r="70">
          <cell r="E70">
            <v>0.73040000000000005</v>
          </cell>
        </row>
        <row r="71">
          <cell r="E71">
            <v>0.72</v>
          </cell>
        </row>
        <row r="72">
          <cell r="E72">
            <v>0.7097</v>
          </cell>
        </row>
        <row r="73">
          <cell r="E73">
            <v>0.69930000000000003</v>
          </cell>
        </row>
        <row r="74">
          <cell r="E74">
            <v>0.68899999999999995</v>
          </cell>
        </row>
        <row r="75">
          <cell r="E75">
            <v>0.67859999999999998</v>
          </cell>
        </row>
        <row r="76">
          <cell r="E76">
            <v>0.66830000000000001</v>
          </cell>
        </row>
        <row r="77">
          <cell r="E77">
            <v>0.65790000000000004</v>
          </cell>
        </row>
        <row r="78">
          <cell r="E78">
            <v>0.64759999999999995</v>
          </cell>
        </row>
        <row r="79">
          <cell r="E79">
            <v>0.63719999999999999</v>
          </cell>
        </row>
        <row r="80">
          <cell r="E80">
            <v>0.62690000000000001</v>
          </cell>
        </row>
        <row r="81">
          <cell r="E81">
            <v>0.61650000000000005</v>
          </cell>
        </row>
        <row r="82">
          <cell r="E82">
            <v>0.60589999999999999</v>
          </cell>
        </row>
        <row r="83">
          <cell r="E83">
            <v>0.59450000000000003</v>
          </cell>
        </row>
        <row r="84">
          <cell r="E84">
            <v>0.58220000000000005</v>
          </cell>
        </row>
        <row r="85">
          <cell r="E85">
            <v>0.56920000000000004</v>
          </cell>
        </row>
        <row r="86">
          <cell r="E86">
            <v>0.5554</v>
          </cell>
        </row>
        <row r="87">
          <cell r="E87">
            <v>0.54069999999999996</v>
          </cell>
        </row>
        <row r="88">
          <cell r="E88">
            <v>0.52529999999999999</v>
          </cell>
        </row>
        <row r="89">
          <cell r="E89">
            <v>0.5091</v>
          </cell>
        </row>
        <row r="90">
          <cell r="E90">
            <v>0.49209999999999998</v>
          </cell>
        </row>
        <row r="91">
          <cell r="E91">
            <v>0.47420000000000001</v>
          </cell>
        </row>
        <row r="92">
          <cell r="E92">
            <v>0.4556</v>
          </cell>
        </row>
        <row r="93">
          <cell r="E93">
            <v>0.43619999999999998</v>
          </cell>
        </row>
        <row r="94">
          <cell r="E94">
            <v>0.41589999999999999</v>
          </cell>
        </row>
        <row r="95">
          <cell r="E95">
            <v>0.39489999999999997</v>
          </cell>
        </row>
        <row r="96">
          <cell r="E96">
            <v>0.37309999999999999</v>
          </cell>
        </row>
        <row r="97">
          <cell r="E97">
            <v>0.35039999999999999</v>
          </cell>
        </row>
        <row r="98">
          <cell r="E98">
            <v>0.32700000000000001</v>
          </cell>
        </row>
        <row r="99">
          <cell r="E99">
            <v>0.30280000000000001</v>
          </cell>
        </row>
        <row r="100">
          <cell r="E100">
            <v>0.27779999999999999</v>
          </cell>
        </row>
        <row r="101">
          <cell r="E101">
            <v>0.25190000000000001</v>
          </cell>
        </row>
        <row r="102">
          <cell r="E102">
            <v>0.2253</v>
          </cell>
        </row>
        <row r="103">
          <cell r="E103">
            <v>0.19789999999999999</v>
          </cell>
        </row>
        <row r="104">
          <cell r="E104">
            <v>0.1696</v>
          </cell>
        </row>
        <row r="105">
          <cell r="E105">
            <v>0.1406</v>
          </cell>
        </row>
        <row r="106">
          <cell r="E106">
            <v>0.1108</v>
          </cell>
        </row>
      </sheetData>
      <sheetData sheetId="15">
        <row r="5">
          <cell r="E5">
            <v>4500</v>
          </cell>
        </row>
        <row r="11">
          <cell r="E11">
            <v>0.59147221999999999</v>
          </cell>
        </row>
        <row r="12">
          <cell r="E12">
            <v>0.63270863999999993</v>
          </cell>
        </row>
        <row r="13">
          <cell r="E13">
            <v>0.67157571840000008</v>
          </cell>
        </row>
        <row r="14">
          <cell r="E14">
            <v>0.70819794079999998</v>
          </cell>
        </row>
        <row r="15">
          <cell r="E15">
            <v>0.74252633600000006</v>
          </cell>
        </row>
        <row r="16">
          <cell r="E16">
            <v>0.77453436079999993</v>
          </cell>
        </row>
        <row r="17">
          <cell r="E17">
            <v>0.80424855840000009</v>
          </cell>
        </row>
        <row r="18">
          <cell r="E18">
            <v>0.83164238560000003</v>
          </cell>
        </row>
        <row r="19">
          <cell r="E19">
            <v>0.85674238560000004</v>
          </cell>
        </row>
        <row r="20">
          <cell r="E20">
            <v>0.87959752960000004</v>
          </cell>
        </row>
        <row r="21">
          <cell r="E21">
            <v>0.90008333200000001</v>
          </cell>
        </row>
        <row r="22">
          <cell r="E22">
            <v>0.91944670640000004</v>
          </cell>
        </row>
        <row r="23">
          <cell r="E23">
            <v>0.93881008079999995</v>
          </cell>
        </row>
        <row r="24">
          <cell r="E24">
            <v>0.95666316720000011</v>
          </cell>
        </row>
        <row r="25">
          <cell r="E25">
            <v>0.97149567760000011</v>
          </cell>
        </row>
        <row r="26">
          <cell r="E26">
            <v>0.98301378480000001</v>
          </cell>
        </row>
        <row r="27">
          <cell r="E27">
            <v>0.99087469040000009</v>
          </cell>
        </row>
        <row r="28">
          <cell r="E28">
            <v>0.99512736560000004</v>
          </cell>
        </row>
        <row r="29">
          <cell r="E29">
            <v>0.99725761280000003</v>
          </cell>
        </row>
        <row r="30">
          <cell r="E30">
            <v>0.99877572000000003</v>
          </cell>
        </row>
        <row r="31">
          <cell r="E31">
            <v>0.99970617280000007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0.9991244856</v>
          </cell>
        </row>
        <row r="36">
          <cell r="E36">
            <v>0.99799794240000006</v>
          </cell>
        </row>
        <row r="37">
          <cell r="E37">
            <v>0.99639588480000008</v>
          </cell>
        </row>
        <row r="38">
          <cell r="E38">
            <v>0.99439382719999991</v>
          </cell>
        </row>
        <row r="39">
          <cell r="E39">
            <v>0.99191625520000004</v>
          </cell>
        </row>
        <row r="40">
          <cell r="E40">
            <v>0.98896316880000001</v>
          </cell>
        </row>
        <row r="41">
          <cell r="E41">
            <v>0.98563456800000004</v>
          </cell>
        </row>
        <row r="42">
          <cell r="E42">
            <v>0.98183045280000003</v>
          </cell>
        </row>
        <row r="43">
          <cell r="E43">
            <v>0.97755082320000009</v>
          </cell>
        </row>
        <row r="44">
          <cell r="E44">
            <v>0.97279567919999999</v>
          </cell>
        </row>
        <row r="45">
          <cell r="E45">
            <v>0.96764053519999993</v>
          </cell>
        </row>
        <row r="46">
          <cell r="E46">
            <v>0.96203436240000006</v>
          </cell>
        </row>
        <row r="47">
          <cell r="E47">
            <v>0.95595267520000005</v>
          </cell>
        </row>
        <row r="48">
          <cell r="E48">
            <v>0.94939547359999998</v>
          </cell>
        </row>
        <row r="49">
          <cell r="E49">
            <v>0.94243827199999997</v>
          </cell>
        </row>
        <row r="50">
          <cell r="E50">
            <v>0.93503004160000003</v>
          </cell>
        </row>
        <row r="51">
          <cell r="E51">
            <v>0.92712181120000003</v>
          </cell>
        </row>
        <row r="52">
          <cell r="E52">
            <v>0.91883806639999999</v>
          </cell>
        </row>
        <row r="53">
          <cell r="E53">
            <v>0.91007880720000001</v>
          </cell>
        </row>
        <row r="54">
          <cell r="E54">
            <v>0.90086851920000011</v>
          </cell>
        </row>
        <row r="55">
          <cell r="E55">
            <v>0.89115823120000004</v>
          </cell>
        </row>
        <row r="56">
          <cell r="E56">
            <v>0.88129897199999996</v>
          </cell>
        </row>
        <row r="57">
          <cell r="E57">
            <v>0.87126625600000007</v>
          </cell>
        </row>
        <row r="58">
          <cell r="E58">
            <v>0.861211112</v>
          </cell>
        </row>
        <row r="59">
          <cell r="E59">
            <v>0.85100699679999992</v>
          </cell>
        </row>
        <row r="60">
          <cell r="E60">
            <v>0.84075596800000008</v>
          </cell>
        </row>
        <row r="61">
          <cell r="E61">
            <v>0.83035596800000011</v>
          </cell>
        </row>
        <row r="62">
          <cell r="E62">
            <v>0.81993354000000007</v>
          </cell>
        </row>
        <row r="63">
          <cell r="E63">
            <v>0.80938662639999992</v>
          </cell>
        </row>
        <row r="64">
          <cell r="E64">
            <v>0.79889074159999995</v>
          </cell>
        </row>
        <row r="65">
          <cell r="E65">
            <v>0.78834382800000014</v>
          </cell>
        </row>
        <row r="66">
          <cell r="E66">
            <v>0.77784794320000006</v>
          </cell>
        </row>
        <row r="67">
          <cell r="E67">
            <v>0.767276544</v>
          </cell>
        </row>
        <row r="68">
          <cell r="E68">
            <v>0.75680514479999994</v>
          </cell>
        </row>
        <row r="69">
          <cell r="E69">
            <v>0.7462337456</v>
          </cell>
        </row>
        <row r="70">
          <cell r="E70">
            <v>0.73576234640000004</v>
          </cell>
        </row>
        <row r="71">
          <cell r="E71">
            <v>0.72519094719999999</v>
          </cell>
        </row>
        <row r="72">
          <cell r="E72">
            <v>0.71469506240000003</v>
          </cell>
        </row>
        <row r="73">
          <cell r="E73">
            <v>0.70414814879999998</v>
          </cell>
        </row>
        <row r="74">
          <cell r="E74">
            <v>0.69365226400000002</v>
          </cell>
        </row>
        <row r="75">
          <cell r="E75">
            <v>0.68310535039999998</v>
          </cell>
        </row>
        <row r="76">
          <cell r="E76">
            <v>0.67260946560000001</v>
          </cell>
        </row>
        <row r="77">
          <cell r="E77">
            <v>0.66203806640000007</v>
          </cell>
        </row>
        <row r="78">
          <cell r="E78">
            <v>0.6515666672</v>
          </cell>
        </row>
        <row r="79">
          <cell r="E79">
            <v>0.64099526799999995</v>
          </cell>
        </row>
        <row r="80">
          <cell r="E80">
            <v>0.63042592640000006</v>
          </cell>
        </row>
        <row r="81">
          <cell r="E81">
            <v>0.61956070000000008</v>
          </cell>
        </row>
        <row r="82">
          <cell r="E82">
            <v>0.60834856000000004</v>
          </cell>
        </row>
        <row r="83">
          <cell r="E83">
            <v>0.59636090559999999</v>
          </cell>
        </row>
        <row r="84">
          <cell r="E84">
            <v>0.58347325120000004</v>
          </cell>
        </row>
        <row r="85">
          <cell r="E85">
            <v>0.56988559680000006</v>
          </cell>
        </row>
        <row r="86">
          <cell r="E86">
            <v>0.55547345679999993</v>
          </cell>
        </row>
        <row r="87">
          <cell r="E87">
            <v>0.54018580239999991</v>
          </cell>
        </row>
        <row r="88">
          <cell r="E88">
            <v>0.52419814799999997</v>
          </cell>
        </row>
        <row r="89">
          <cell r="E89">
            <v>0.507386008</v>
          </cell>
        </row>
        <row r="90">
          <cell r="E90">
            <v>0.48979835360000001</v>
          </cell>
        </row>
        <row r="91">
          <cell r="E91">
            <v>0.47131069920000002</v>
          </cell>
        </row>
        <row r="92">
          <cell r="E92">
            <v>0.45209855920000003</v>
          </cell>
        </row>
        <row r="93">
          <cell r="E93">
            <v>0.43211090480000003</v>
          </cell>
        </row>
        <row r="94">
          <cell r="E94">
            <v>0.41122325039999996</v>
          </cell>
        </row>
        <row r="95">
          <cell r="E95">
            <v>0.38963559599999997</v>
          </cell>
        </row>
        <row r="96">
          <cell r="E96">
            <v>0.367223456</v>
          </cell>
        </row>
        <row r="97">
          <cell r="E97">
            <v>0.34393580160000004</v>
          </cell>
        </row>
        <row r="98">
          <cell r="E98">
            <v>0.31994814720000003</v>
          </cell>
        </row>
        <row r="99">
          <cell r="E99">
            <v>0.29513600720000005</v>
          </cell>
        </row>
        <row r="100">
          <cell r="E100">
            <v>0.2695483528</v>
          </cell>
        </row>
        <row r="101">
          <cell r="E101">
            <v>0.24306069840000002</v>
          </cell>
        </row>
        <row r="102">
          <cell r="E102">
            <v>0.2158485584</v>
          </cell>
        </row>
        <row r="103">
          <cell r="E103">
            <v>0.187860904</v>
          </cell>
        </row>
        <row r="104">
          <cell r="E104">
            <v>0.15897324960000001</v>
          </cell>
        </row>
        <row r="105">
          <cell r="E105">
            <v>0.12938559520000001</v>
          </cell>
        </row>
        <row r="106">
          <cell r="E106">
            <v>9.8973455200000005E-2</v>
          </cell>
        </row>
      </sheetData>
      <sheetData sheetId="16">
        <row r="5">
          <cell r="E5">
            <v>5450.0000000000009</v>
          </cell>
        </row>
        <row r="11">
          <cell r="E11">
            <v>0.57371742499999989</v>
          </cell>
        </row>
        <row r="12">
          <cell r="E12">
            <v>0.61692659999999999</v>
          </cell>
        </row>
        <row r="13">
          <cell r="E13">
            <v>0.65747709600000004</v>
          </cell>
        </row>
        <row r="14">
          <cell r="E14">
            <v>0.69551970199999991</v>
          </cell>
        </row>
        <row r="15">
          <cell r="E15">
            <v>0.73095284000000005</v>
          </cell>
        </row>
        <row r="16">
          <cell r="E16">
            <v>0.76382887699999991</v>
          </cell>
        </row>
        <row r="17">
          <cell r="E17">
            <v>0.79409544600000004</v>
          </cell>
        </row>
        <row r="18">
          <cell r="E18">
            <v>0.821804914</v>
          </cell>
        </row>
        <row r="19">
          <cell r="E19">
            <v>0.84690491400000001</v>
          </cell>
        </row>
        <row r="20">
          <cell r="E20">
            <v>0.86949702399999995</v>
          </cell>
        </row>
        <row r="21">
          <cell r="E21">
            <v>0.88943045500000006</v>
          </cell>
        </row>
        <row r="22">
          <cell r="E22">
            <v>0.90810994099999998</v>
          </cell>
        </row>
        <row r="23">
          <cell r="E23">
            <v>0.926789427</v>
          </cell>
        </row>
        <row r="24">
          <cell r="E24">
            <v>0.94448469299999993</v>
          </cell>
        </row>
        <row r="25">
          <cell r="E25">
            <v>0.96021151900000001</v>
          </cell>
        </row>
        <row r="26">
          <cell r="E26">
            <v>0.97336043699999997</v>
          </cell>
        </row>
        <row r="27">
          <cell r="E27">
            <v>0.98322040100000008</v>
          </cell>
        </row>
        <row r="28">
          <cell r="E28">
            <v>0.989892989</v>
          </cell>
        </row>
        <row r="29">
          <cell r="E29">
            <v>0.99431163200000006</v>
          </cell>
        </row>
        <row r="30">
          <cell r="E30">
            <v>0.99746055</v>
          </cell>
        </row>
        <row r="31">
          <cell r="E31">
            <v>0.99939053200000005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0.99915078899999998</v>
          </cell>
        </row>
        <row r="36">
          <cell r="E36">
            <v>0.99810315599999999</v>
          </cell>
        </row>
        <row r="37">
          <cell r="E37">
            <v>0.99660631199999994</v>
          </cell>
        </row>
        <row r="38">
          <cell r="E38">
            <v>0.99470946799999993</v>
          </cell>
        </row>
        <row r="39">
          <cell r="E39">
            <v>0.99236341299999997</v>
          </cell>
        </row>
        <row r="40">
          <cell r="E40">
            <v>0.98956814699999995</v>
          </cell>
        </row>
        <row r="41">
          <cell r="E41">
            <v>0.98642366999999997</v>
          </cell>
        </row>
        <row r="42">
          <cell r="E42">
            <v>0.98282998199999994</v>
          </cell>
        </row>
        <row r="43">
          <cell r="E43">
            <v>0.97878708300000006</v>
          </cell>
        </row>
        <row r="44">
          <cell r="E44">
            <v>0.97429497300000001</v>
          </cell>
        </row>
        <row r="45">
          <cell r="E45">
            <v>0.969402863</v>
          </cell>
        </row>
        <row r="46">
          <cell r="E46">
            <v>0.96411233099999993</v>
          </cell>
        </row>
        <row r="47">
          <cell r="E47">
            <v>0.95837258800000003</v>
          </cell>
        </row>
        <row r="48">
          <cell r="E48">
            <v>0.95218363400000006</v>
          </cell>
        </row>
        <row r="49">
          <cell r="E49">
            <v>0.94559468000000002</v>
          </cell>
        </row>
        <row r="50">
          <cell r="E50">
            <v>0.93860730400000003</v>
          </cell>
        </row>
        <row r="51">
          <cell r="E51">
            <v>0.93111992799999999</v>
          </cell>
        </row>
        <row r="52">
          <cell r="E52">
            <v>0.92328334099999998</v>
          </cell>
        </row>
        <row r="53">
          <cell r="E53">
            <v>0.91499754299999991</v>
          </cell>
        </row>
        <row r="54">
          <cell r="E54">
            <v>0.906313323</v>
          </cell>
        </row>
        <row r="55">
          <cell r="E55">
            <v>0.89712910299999993</v>
          </cell>
        </row>
        <row r="56">
          <cell r="E56">
            <v>0.88774330500000009</v>
          </cell>
        </row>
        <row r="57">
          <cell r="E57">
            <v>0.87810514000000006</v>
          </cell>
        </row>
        <row r="58">
          <cell r="E58">
            <v>0.86831303000000004</v>
          </cell>
        </row>
        <row r="59">
          <cell r="E59">
            <v>0.85831934199999993</v>
          </cell>
        </row>
        <row r="60">
          <cell r="E60">
            <v>0.84812091999999994</v>
          </cell>
        </row>
        <row r="61">
          <cell r="E61">
            <v>0.83772091999999998</v>
          </cell>
        </row>
        <row r="62">
          <cell r="E62">
            <v>0.82716697500000003</v>
          </cell>
        </row>
        <row r="63">
          <cell r="E63">
            <v>0.81646224099999998</v>
          </cell>
        </row>
        <row r="64">
          <cell r="E64">
            <v>0.80575592900000004</v>
          </cell>
        </row>
        <row r="65">
          <cell r="E65">
            <v>0.79505119499999999</v>
          </cell>
        </row>
        <row r="66">
          <cell r="E66">
            <v>0.78434488299999994</v>
          </cell>
        </row>
        <row r="67">
          <cell r="E67">
            <v>0.77358935999999989</v>
          </cell>
        </row>
        <row r="68">
          <cell r="E68">
            <v>0.76293383699999995</v>
          </cell>
        </row>
        <row r="69">
          <cell r="E69">
            <v>0.75217831400000001</v>
          </cell>
        </row>
        <row r="70">
          <cell r="E70">
            <v>0.74152279099999996</v>
          </cell>
        </row>
        <row r="71">
          <cell r="E71">
            <v>0.73076726799999991</v>
          </cell>
        </row>
        <row r="72">
          <cell r="E72">
            <v>0.72006095599999997</v>
          </cell>
        </row>
        <row r="73">
          <cell r="E73">
            <v>0.70935622200000004</v>
          </cell>
        </row>
        <row r="74">
          <cell r="E74">
            <v>0.69864990999999999</v>
          </cell>
        </row>
        <row r="75">
          <cell r="E75">
            <v>0.68794517599999994</v>
          </cell>
        </row>
        <row r="76">
          <cell r="E76">
            <v>0.677238864</v>
          </cell>
        </row>
        <row r="77">
          <cell r="E77">
            <v>0.66648334099999995</v>
          </cell>
        </row>
        <row r="78">
          <cell r="E78">
            <v>0.6558278179999999</v>
          </cell>
        </row>
        <row r="79">
          <cell r="E79">
            <v>0.64507229499999996</v>
          </cell>
        </row>
        <row r="80">
          <cell r="E80">
            <v>0.63421361600000004</v>
          </cell>
        </row>
        <row r="81">
          <cell r="E81">
            <v>0.62284862500000004</v>
          </cell>
        </row>
        <row r="82">
          <cell r="E82">
            <v>0.61097889999999999</v>
          </cell>
        </row>
        <row r="83">
          <cell r="E83">
            <v>0.59835996400000002</v>
          </cell>
        </row>
        <row r="84">
          <cell r="E84">
            <v>0.58484102800000004</v>
          </cell>
        </row>
        <row r="85">
          <cell r="E85">
            <v>0.57062209200000003</v>
          </cell>
        </row>
        <row r="86">
          <cell r="E86">
            <v>0.55555236699999999</v>
          </cell>
        </row>
        <row r="87">
          <cell r="E87">
            <v>0.53963343099999994</v>
          </cell>
        </row>
        <row r="88">
          <cell r="E88">
            <v>0.52301449499999997</v>
          </cell>
        </row>
        <row r="89">
          <cell r="E89">
            <v>0.50554476999999998</v>
          </cell>
        </row>
        <row r="90">
          <cell r="E90">
            <v>0.48732583400000001</v>
          </cell>
        </row>
        <row r="91">
          <cell r="E91">
            <v>0.46820689799999998</v>
          </cell>
        </row>
        <row r="92">
          <cell r="E92">
            <v>0.44833717299999998</v>
          </cell>
        </row>
        <row r="93">
          <cell r="E93">
            <v>0.427718237</v>
          </cell>
        </row>
        <row r="94">
          <cell r="E94">
            <v>0.40619930100000001</v>
          </cell>
        </row>
        <row r="95">
          <cell r="E95">
            <v>0.38398036499999999</v>
          </cell>
        </row>
        <row r="96">
          <cell r="E96">
            <v>0.36091064</v>
          </cell>
        </row>
        <row r="97">
          <cell r="E97">
            <v>0.336991704</v>
          </cell>
        </row>
        <row r="98">
          <cell r="E98">
            <v>0.31237276800000002</v>
          </cell>
        </row>
        <row r="99">
          <cell r="E99">
            <v>0.28690304300000002</v>
          </cell>
        </row>
        <row r="100">
          <cell r="E100">
            <v>0.260684107</v>
          </cell>
        </row>
        <row r="101">
          <cell r="E101">
            <v>0.23356517100000002</v>
          </cell>
        </row>
        <row r="102">
          <cell r="E102">
            <v>0.205695446</v>
          </cell>
        </row>
        <row r="103">
          <cell r="E103">
            <v>0.17707651000000002</v>
          </cell>
        </row>
        <row r="104">
          <cell r="E104">
            <v>0.14755757400000002</v>
          </cell>
        </row>
        <row r="105">
          <cell r="E105">
            <v>0.117338638</v>
          </cell>
        </row>
        <row r="106">
          <cell r="E106">
            <v>8.6268913000000003E-2</v>
          </cell>
        </row>
      </sheetData>
      <sheetData sheetId="17">
        <row r="5">
          <cell r="E5">
            <v>7796</v>
          </cell>
        </row>
        <row r="11">
          <cell r="E11">
            <v>0.54049999999999998</v>
          </cell>
        </row>
        <row r="12">
          <cell r="E12">
            <v>0.58740000000000003</v>
          </cell>
        </row>
        <row r="13">
          <cell r="E13">
            <v>0.63109999999999999</v>
          </cell>
        </row>
        <row r="14">
          <cell r="E14">
            <v>0.67179999999999995</v>
          </cell>
        </row>
        <row r="15">
          <cell r="E15">
            <v>0.70930000000000004</v>
          </cell>
        </row>
        <row r="16">
          <cell r="E16">
            <v>0.74380000000000002</v>
          </cell>
        </row>
        <row r="17">
          <cell r="E17">
            <v>0.77510000000000001</v>
          </cell>
        </row>
        <row r="18">
          <cell r="E18">
            <v>0.8034</v>
          </cell>
        </row>
        <row r="19">
          <cell r="E19">
            <v>0.82850000000000001</v>
          </cell>
        </row>
        <row r="20">
          <cell r="E20">
            <v>0.85060000000000002</v>
          </cell>
        </row>
        <row r="21">
          <cell r="E21">
            <v>0.86950000000000005</v>
          </cell>
        </row>
        <row r="22">
          <cell r="E22">
            <v>0.88690000000000002</v>
          </cell>
        </row>
        <row r="23">
          <cell r="E23">
            <v>0.90429999999999999</v>
          </cell>
        </row>
        <row r="24">
          <cell r="E24">
            <v>0.92169999999999996</v>
          </cell>
        </row>
        <row r="25">
          <cell r="E25">
            <v>0.93910000000000005</v>
          </cell>
        </row>
        <row r="26">
          <cell r="E26">
            <v>0.95530000000000004</v>
          </cell>
        </row>
        <row r="27">
          <cell r="E27">
            <v>0.96889999999999998</v>
          </cell>
        </row>
        <row r="28">
          <cell r="E28">
            <v>0.98009999999999997</v>
          </cell>
        </row>
        <row r="29">
          <cell r="E29">
            <v>0.98880000000000001</v>
          </cell>
        </row>
        <row r="30">
          <cell r="E30">
            <v>0.995</v>
          </cell>
        </row>
        <row r="31">
          <cell r="E31">
            <v>0.99880000000000002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0.99980000000000002</v>
          </cell>
        </row>
        <row r="35">
          <cell r="E35">
            <v>0.99919999999999998</v>
          </cell>
        </row>
        <row r="36">
          <cell r="E36">
            <v>0.99829999999999997</v>
          </cell>
        </row>
        <row r="37">
          <cell r="E37">
            <v>0.997</v>
          </cell>
        </row>
        <row r="38">
          <cell r="E38">
            <v>0.99529999999999996</v>
          </cell>
        </row>
        <row r="39">
          <cell r="E39">
            <v>0.99319999999999997</v>
          </cell>
        </row>
        <row r="40">
          <cell r="E40">
            <v>0.99070000000000003</v>
          </cell>
        </row>
        <row r="41">
          <cell r="E41">
            <v>0.9879</v>
          </cell>
        </row>
        <row r="42">
          <cell r="E42">
            <v>0.98470000000000002</v>
          </cell>
        </row>
        <row r="43">
          <cell r="E43">
            <v>0.98109999999999997</v>
          </cell>
        </row>
        <row r="44">
          <cell r="E44">
            <v>0.97709999999999997</v>
          </cell>
        </row>
        <row r="45">
          <cell r="E45">
            <v>0.97270000000000001</v>
          </cell>
        </row>
        <row r="46">
          <cell r="E46">
            <v>0.96799999999999997</v>
          </cell>
        </row>
        <row r="47">
          <cell r="E47">
            <v>0.96289999999999998</v>
          </cell>
        </row>
        <row r="48">
          <cell r="E48">
            <v>0.95740000000000003</v>
          </cell>
        </row>
        <row r="49">
          <cell r="E49">
            <v>0.95150000000000001</v>
          </cell>
        </row>
        <row r="50">
          <cell r="E50">
            <v>0.94530000000000003</v>
          </cell>
        </row>
        <row r="51">
          <cell r="E51">
            <v>0.93859999999999999</v>
          </cell>
        </row>
        <row r="52">
          <cell r="E52">
            <v>0.93159999999999998</v>
          </cell>
        </row>
        <row r="53">
          <cell r="E53">
            <v>0.92420000000000002</v>
          </cell>
        </row>
        <row r="54">
          <cell r="E54">
            <v>0.91649999999999998</v>
          </cell>
        </row>
        <row r="55">
          <cell r="E55">
            <v>0.9083</v>
          </cell>
        </row>
        <row r="56">
          <cell r="E56">
            <v>0.89980000000000004</v>
          </cell>
        </row>
        <row r="57">
          <cell r="E57">
            <v>0.89090000000000003</v>
          </cell>
        </row>
        <row r="58">
          <cell r="E58">
            <v>0.88160000000000005</v>
          </cell>
        </row>
        <row r="59">
          <cell r="E59">
            <v>0.872</v>
          </cell>
        </row>
        <row r="60">
          <cell r="E60">
            <v>0.8619</v>
          </cell>
        </row>
        <row r="61">
          <cell r="E61">
            <v>0.85150000000000003</v>
          </cell>
        </row>
        <row r="62">
          <cell r="E62">
            <v>0.8407</v>
          </cell>
        </row>
        <row r="63">
          <cell r="E63">
            <v>0.82969999999999999</v>
          </cell>
        </row>
        <row r="64">
          <cell r="E64">
            <v>0.81859999999999999</v>
          </cell>
        </row>
        <row r="65">
          <cell r="E65">
            <v>0.80759999999999998</v>
          </cell>
        </row>
        <row r="66">
          <cell r="E66">
            <v>0.79649999999999999</v>
          </cell>
        </row>
        <row r="67">
          <cell r="E67">
            <v>0.78539999999999999</v>
          </cell>
        </row>
        <row r="68">
          <cell r="E68">
            <v>0.77439999999999998</v>
          </cell>
        </row>
        <row r="69">
          <cell r="E69">
            <v>0.76329999999999998</v>
          </cell>
        </row>
        <row r="70">
          <cell r="E70">
            <v>0.75229999999999997</v>
          </cell>
        </row>
        <row r="71">
          <cell r="E71">
            <v>0.74119999999999997</v>
          </cell>
        </row>
        <row r="72">
          <cell r="E72">
            <v>0.73009999999999997</v>
          </cell>
        </row>
        <row r="73">
          <cell r="E73">
            <v>0.71909999999999996</v>
          </cell>
        </row>
        <row r="74">
          <cell r="E74">
            <v>0.70799999999999996</v>
          </cell>
        </row>
        <row r="75">
          <cell r="E75">
            <v>0.69699999999999995</v>
          </cell>
        </row>
        <row r="76">
          <cell r="E76">
            <v>0.68589999999999995</v>
          </cell>
        </row>
        <row r="77">
          <cell r="E77">
            <v>0.67479999999999996</v>
          </cell>
        </row>
        <row r="78">
          <cell r="E78">
            <v>0.66379999999999995</v>
          </cell>
        </row>
        <row r="79">
          <cell r="E79">
            <v>0.65269999999999995</v>
          </cell>
        </row>
        <row r="80">
          <cell r="E80">
            <v>0.64129999999999998</v>
          </cell>
        </row>
        <row r="81">
          <cell r="E81">
            <v>0.629</v>
          </cell>
        </row>
        <row r="82">
          <cell r="E82">
            <v>0.6159</v>
          </cell>
        </row>
        <row r="83">
          <cell r="E83">
            <v>0.60209999999999997</v>
          </cell>
        </row>
        <row r="84">
          <cell r="E84">
            <v>0.58740000000000003</v>
          </cell>
        </row>
        <row r="85">
          <cell r="E85">
            <v>0.57199999999999995</v>
          </cell>
        </row>
        <row r="86">
          <cell r="E86">
            <v>0.55569999999999997</v>
          </cell>
        </row>
        <row r="87">
          <cell r="E87">
            <v>0.53859999999999997</v>
          </cell>
        </row>
        <row r="88">
          <cell r="E88">
            <v>0.52080000000000004</v>
          </cell>
        </row>
        <row r="89">
          <cell r="E89">
            <v>0.50209999999999999</v>
          </cell>
        </row>
        <row r="90">
          <cell r="E90">
            <v>0.48270000000000002</v>
          </cell>
        </row>
        <row r="91">
          <cell r="E91">
            <v>0.46239999999999998</v>
          </cell>
        </row>
        <row r="92">
          <cell r="E92">
            <v>0.44130000000000003</v>
          </cell>
        </row>
        <row r="93">
          <cell r="E93">
            <v>0.41949999999999998</v>
          </cell>
        </row>
        <row r="94">
          <cell r="E94">
            <v>0.39679999999999999</v>
          </cell>
        </row>
        <row r="95">
          <cell r="E95">
            <v>0.37340000000000001</v>
          </cell>
        </row>
        <row r="96">
          <cell r="E96">
            <v>0.34910000000000002</v>
          </cell>
        </row>
        <row r="97">
          <cell r="E97">
            <v>0.32400000000000001</v>
          </cell>
        </row>
        <row r="98">
          <cell r="E98">
            <v>0.29820000000000002</v>
          </cell>
        </row>
        <row r="99">
          <cell r="E99">
            <v>0.27150000000000002</v>
          </cell>
        </row>
        <row r="100">
          <cell r="E100">
            <v>0.24410000000000001</v>
          </cell>
        </row>
        <row r="101">
          <cell r="E101">
            <v>0.21579999999999999</v>
          </cell>
        </row>
        <row r="102">
          <cell r="E102">
            <v>0.1867</v>
          </cell>
        </row>
        <row r="103">
          <cell r="E103">
            <v>0.15690000000000001</v>
          </cell>
        </row>
        <row r="104">
          <cell r="E104">
            <v>0.12620000000000001</v>
          </cell>
        </row>
        <row r="105">
          <cell r="E105">
            <v>9.4799999999999995E-2</v>
          </cell>
        </row>
        <row r="106">
          <cell r="E106">
            <v>6.25E-2</v>
          </cell>
        </row>
      </sheetData>
      <sheetData sheetId="18"/>
      <sheetData sheetId="19"/>
      <sheetData sheetId="20"/>
      <sheetData sheetId="21">
        <row r="3">
          <cell r="D3">
            <v>5</v>
          </cell>
          <cell r="E3">
            <v>6</v>
          </cell>
          <cell r="F3">
            <v>6.4373760000000004</v>
          </cell>
          <cell r="G3">
            <v>8</v>
          </cell>
          <cell r="H3">
            <v>8.0467200000000005</v>
          </cell>
          <cell r="I3">
            <v>10</v>
          </cell>
          <cell r="J3">
            <v>11.265408000000001</v>
          </cell>
          <cell r="K3">
            <v>12</v>
          </cell>
          <cell r="L3">
            <v>15</v>
          </cell>
          <cell r="M3">
            <v>16.093440000000001</v>
          </cell>
          <cell r="N3">
            <v>20</v>
          </cell>
          <cell r="O3">
            <v>21.0975</v>
          </cell>
          <cell r="P3">
            <v>25</v>
          </cell>
          <cell r="Q3">
            <v>30</v>
          </cell>
          <cell r="R3">
            <v>42.195</v>
          </cell>
        </row>
        <row r="6">
          <cell r="C6">
            <v>0.72199999999999998</v>
          </cell>
          <cell r="D6">
            <v>0.69030000000000002</v>
          </cell>
          <cell r="E6">
            <v>0.68889999999999996</v>
          </cell>
          <cell r="F6">
            <v>0.68840000000000001</v>
          </cell>
          <cell r="G6">
            <v>0.68669999999999998</v>
          </cell>
          <cell r="H6">
            <v>0.68669999999999998</v>
          </cell>
          <cell r="I6">
            <v>0.68500000000000005</v>
          </cell>
          <cell r="J6">
            <v>0.67269999999999996</v>
          </cell>
          <cell r="K6">
            <v>0.66620000000000001</v>
          </cell>
          <cell r="L6">
            <v>0.64319999999999999</v>
          </cell>
          <cell r="M6">
            <v>0.63590000000000002</v>
          </cell>
          <cell r="N6">
            <v>0.61350000000000005</v>
          </cell>
          <cell r="O6">
            <v>0.60799999999999998</v>
          </cell>
          <cell r="P6">
            <v>0.59150000000000003</v>
          </cell>
          <cell r="Q6">
            <v>0.57369999999999999</v>
          </cell>
          <cell r="R6">
            <v>0.54049999999999998</v>
          </cell>
          <cell r="S6">
            <v>0.54049999999999998</v>
          </cell>
          <cell r="T6">
            <v>0.54049999999999998</v>
          </cell>
          <cell r="U6">
            <v>0.54049999999999998</v>
          </cell>
          <cell r="V6">
            <v>0.54049999999999998</v>
          </cell>
          <cell r="W6">
            <v>0.54049999999999998</v>
          </cell>
          <cell r="X6">
            <v>0.54049999999999998</v>
          </cell>
        </row>
        <row r="7">
          <cell r="C7">
            <v>0.75129999999999997</v>
          </cell>
          <cell r="D7">
            <v>0.72219999999999995</v>
          </cell>
          <cell r="E7">
            <v>0.72119999999999995</v>
          </cell>
          <cell r="F7">
            <v>0.7208</v>
          </cell>
          <cell r="G7">
            <v>0.71960000000000002</v>
          </cell>
          <cell r="H7">
            <v>0.71950000000000003</v>
          </cell>
          <cell r="I7">
            <v>0.71830000000000005</v>
          </cell>
          <cell r="J7">
            <v>0.70699999999999996</v>
          </cell>
          <cell r="K7">
            <v>0.70099999999999996</v>
          </cell>
          <cell r="L7">
            <v>0.67979999999999996</v>
          </cell>
          <cell r="M7">
            <v>0.67310000000000003</v>
          </cell>
          <cell r="N7">
            <v>0.65249999999999997</v>
          </cell>
          <cell r="O7">
            <v>0.64739999999999998</v>
          </cell>
          <cell r="P7">
            <v>0.63270000000000004</v>
          </cell>
          <cell r="Q7">
            <v>0.6169</v>
          </cell>
          <cell r="R7">
            <v>0.58740000000000003</v>
          </cell>
          <cell r="S7">
            <v>0.58740000000000003</v>
          </cell>
          <cell r="T7">
            <v>0.58740000000000003</v>
          </cell>
          <cell r="U7">
            <v>0.58740000000000003</v>
          </cell>
          <cell r="V7">
            <v>0.58740000000000003</v>
          </cell>
          <cell r="W7">
            <v>0.58740000000000003</v>
          </cell>
          <cell r="X7">
            <v>0.58740000000000003</v>
          </cell>
        </row>
        <row r="8">
          <cell r="C8">
            <v>0.7792</v>
          </cell>
          <cell r="D8">
            <v>0.75270000000000004</v>
          </cell>
          <cell r="E8">
            <v>0.75190000000000001</v>
          </cell>
          <cell r="F8">
            <v>0.75160000000000005</v>
          </cell>
          <cell r="G8">
            <v>0.75070000000000003</v>
          </cell>
          <cell r="H8">
            <v>0.75070000000000003</v>
          </cell>
          <cell r="I8">
            <v>0.74980000000000002</v>
          </cell>
          <cell r="J8">
            <v>0.73939999999999995</v>
          </cell>
          <cell r="K8">
            <v>0.7339</v>
          </cell>
          <cell r="L8">
            <v>0.71440000000000003</v>
          </cell>
          <cell r="M8">
            <v>0.70830000000000004</v>
          </cell>
          <cell r="N8">
            <v>0.68940000000000001</v>
          </cell>
          <cell r="O8">
            <v>0.68469999999999998</v>
          </cell>
          <cell r="P8">
            <v>0.67159999999999997</v>
          </cell>
          <cell r="Q8">
            <v>0.65749999999999997</v>
          </cell>
          <cell r="R8">
            <v>0.63109999999999999</v>
          </cell>
          <cell r="S8">
            <v>0.63109999999999999</v>
          </cell>
          <cell r="T8">
            <v>0.63109999999999999</v>
          </cell>
          <cell r="U8">
            <v>0.63109999999999999</v>
          </cell>
          <cell r="V8">
            <v>0.63109999999999999</v>
          </cell>
          <cell r="W8">
            <v>0.63109999999999999</v>
          </cell>
          <cell r="X8">
            <v>0.63109999999999999</v>
          </cell>
        </row>
        <row r="9">
          <cell r="C9">
            <v>0.80569999999999997</v>
          </cell>
          <cell r="D9">
            <v>0.78159999999999996</v>
          </cell>
          <cell r="E9">
            <v>0.78100000000000003</v>
          </cell>
          <cell r="F9">
            <v>0.78080000000000005</v>
          </cell>
          <cell r="G9">
            <v>0.78010000000000002</v>
          </cell>
          <cell r="H9">
            <v>0.78010000000000002</v>
          </cell>
          <cell r="I9">
            <v>0.77939999999999998</v>
          </cell>
          <cell r="J9">
            <v>0.76990000000000003</v>
          </cell>
          <cell r="K9">
            <v>0.76490000000000002</v>
          </cell>
          <cell r="L9">
            <v>0.74709999999999999</v>
          </cell>
          <cell r="M9">
            <v>0.74150000000000005</v>
          </cell>
          <cell r="N9">
            <v>0.72430000000000005</v>
          </cell>
          <cell r="O9">
            <v>0.72</v>
          </cell>
          <cell r="P9">
            <v>0.70820000000000005</v>
          </cell>
          <cell r="Q9">
            <v>0.69550000000000001</v>
          </cell>
          <cell r="R9">
            <v>0.67179999999999995</v>
          </cell>
          <cell r="S9">
            <v>0.67179999999999995</v>
          </cell>
          <cell r="T9">
            <v>0.67179999999999995</v>
          </cell>
          <cell r="U9">
            <v>0.67179999999999995</v>
          </cell>
          <cell r="V9">
            <v>0.67179999999999995</v>
          </cell>
          <cell r="W9">
            <v>0.67179999999999995</v>
          </cell>
          <cell r="X9">
            <v>0.67179999999999995</v>
          </cell>
        </row>
        <row r="10">
          <cell r="C10">
            <v>0.83079999999999998</v>
          </cell>
          <cell r="D10">
            <v>0.80910000000000004</v>
          </cell>
          <cell r="E10">
            <v>0.80859999999999999</v>
          </cell>
          <cell r="F10">
            <v>0.80840000000000001</v>
          </cell>
          <cell r="G10">
            <v>0.80779999999999996</v>
          </cell>
          <cell r="H10">
            <v>0.80779999999999996</v>
          </cell>
          <cell r="I10">
            <v>0.80720000000000003</v>
          </cell>
          <cell r="J10">
            <v>0.79859999999999998</v>
          </cell>
          <cell r="K10">
            <v>0.79400000000000004</v>
          </cell>
          <cell r="L10">
            <v>0.77790000000000004</v>
          </cell>
          <cell r="M10">
            <v>0.77280000000000004</v>
          </cell>
          <cell r="N10">
            <v>0.75719999999999998</v>
          </cell>
          <cell r="O10">
            <v>0.75329999999999997</v>
          </cell>
          <cell r="P10">
            <v>0.74250000000000005</v>
          </cell>
          <cell r="Q10">
            <v>0.73099999999999998</v>
          </cell>
          <cell r="R10">
            <v>0.70930000000000004</v>
          </cell>
          <cell r="S10">
            <v>0.70930000000000004</v>
          </cell>
          <cell r="T10">
            <v>0.70930000000000004</v>
          </cell>
          <cell r="U10">
            <v>0.70930000000000004</v>
          </cell>
          <cell r="V10">
            <v>0.70930000000000004</v>
          </cell>
          <cell r="W10">
            <v>0.70930000000000004</v>
          </cell>
          <cell r="X10">
            <v>0.70930000000000004</v>
          </cell>
        </row>
        <row r="11">
          <cell r="C11">
            <v>0.85450000000000004</v>
          </cell>
          <cell r="D11">
            <v>0.83509999999999995</v>
          </cell>
          <cell r="E11">
            <v>0.83460000000000001</v>
          </cell>
          <cell r="F11">
            <v>0.83440000000000003</v>
          </cell>
          <cell r="G11">
            <v>0.83389999999999997</v>
          </cell>
          <cell r="H11">
            <v>0.83389999999999997</v>
          </cell>
          <cell r="I11">
            <v>0.83330000000000004</v>
          </cell>
          <cell r="J11">
            <v>0.82550000000000001</v>
          </cell>
          <cell r="K11">
            <v>0.82140000000000002</v>
          </cell>
          <cell r="L11">
            <v>0.80679999999999996</v>
          </cell>
          <cell r="M11">
            <v>0.80220000000000002</v>
          </cell>
          <cell r="N11">
            <v>0.78800000000000003</v>
          </cell>
          <cell r="O11">
            <v>0.78449999999999998</v>
          </cell>
          <cell r="P11">
            <v>0.77449999999999997</v>
          </cell>
          <cell r="Q11">
            <v>0.76380000000000003</v>
          </cell>
          <cell r="R11">
            <v>0.74380000000000002</v>
          </cell>
          <cell r="S11">
            <v>0.74380000000000002</v>
          </cell>
          <cell r="T11">
            <v>0.74380000000000002</v>
          </cell>
          <cell r="U11">
            <v>0.74380000000000002</v>
          </cell>
          <cell r="V11">
            <v>0.74380000000000002</v>
          </cell>
          <cell r="W11">
            <v>0.74380000000000002</v>
          </cell>
          <cell r="X11">
            <v>0.74380000000000002</v>
          </cell>
        </row>
        <row r="12">
          <cell r="C12">
            <v>0.87680000000000002</v>
          </cell>
          <cell r="D12">
            <v>0.85960000000000003</v>
          </cell>
          <cell r="E12">
            <v>0.85899999999999999</v>
          </cell>
          <cell r="F12">
            <v>0.85880000000000001</v>
          </cell>
          <cell r="G12">
            <v>0.85809999999999997</v>
          </cell>
          <cell r="H12">
            <v>0.85809999999999997</v>
          </cell>
          <cell r="I12">
            <v>0.85740000000000005</v>
          </cell>
          <cell r="J12">
            <v>0.85040000000000004</v>
          </cell>
          <cell r="K12">
            <v>0.84670000000000001</v>
          </cell>
          <cell r="L12">
            <v>0.8337</v>
          </cell>
          <cell r="M12">
            <v>0.82950000000000002</v>
          </cell>
          <cell r="N12">
            <v>0.81679999999999997</v>
          </cell>
          <cell r="O12">
            <v>0.81369999999999998</v>
          </cell>
          <cell r="P12">
            <v>0.80420000000000003</v>
          </cell>
          <cell r="Q12">
            <v>0.79410000000000003</v>
          </cell>
          <cell r="R12">
            <v>0.77510000000000001</v>
          </cell>
          <cell r="S12">
            <v>0.77510000000000001</v>
          </cell>
          <cell r="T12">
            <v>0.77510000000000001</v>
          </cell>
          <cell r="U12">
            <v>0.77510000000000001</v>
          </cell>
          <cell r="V12">
            <v>0.77510000000000001</v>
          </cell>
          <cell r="W12">
            <v>0.77510000000000001</v>
          </cell>
          <cell r="X12">
            <v>0.77510000000000001</v>
          </cell>
        </row>
        <row r="13">
          <cell r="C13">
            <v>0.89770000000000005</v>
          </cell>
          <cell r="D13">
            <v>0.88270000000000004</v>
          </cell>
          <cell r="E13">
            <v>0.88190000000000002</v>
          </cell>
          <cell r="F13">
            <v>0.88160000000000005</v>
          </cell>
          <cell r="G13">
            <v>0.88070000000000004</v>
          </cell>
          <cell r="H13">
            <v>0.88070000000000004</v>
          </cell>
          <cell r="I13">
            <v>0.87980000000000003</v>
          </cell>
          <cell r="J13">
            <v>0.87360000000000004</v>
          </cell>
          <cell r="K13">
            <v>0.87029999999999996</v>
          </cell>
          <cell r="L13">
            <v>0.85860000000000003</v>
          </cell>
          <cell r="M13">
            <v>0.85489999999999999</v>
          </cell>
          <cell r="N13">
            <v>0.84360000000000002</v>
          </cell>
          <cell r="O13">
            <v>0.84079999999999999</v>
          </cell>
          <cell r="P13">
            <v>0.83160000000000001</v>
          </cell>
          <cell r="Q13">
            <v>0.82179999999999997</v>
          </cell>
          <cell r="R13">
            <v>0.8034</v>
          </cell>
          <cell r="S13">
            <v>0.8034</v>
          </cell>
          <cell r="T13">
            <v>0.8034</v>
          </cell>
          <cell r="U13">
            <v>0.8034</v>
          </cell>
          <cell r="V13">
            <v>0.8034</v>
          </cell>
          <cell r="W13">
            <v>0.8034</v>
          </cell>
          <cell r="X13">
            <v>0.8034</v>
          </cell>
        </row>
        <row r="14">
          <cell r="C14">
            <v>0.91720000000000002</v>
          </cell>
          <cell r="D14">
            <v>0.9042</v>
          </cell>
          <cell r="E14">
            <v>0.9032</v>
          </cell>
          <cell r="F14">
            <v>0.90280000000000005</v>
          </cell>
          <cell r="G14">
            <v>0.90159999999999996</v>
          </cell>
          <cell r="H14">
            <v>0.90159999999999996</v>
          </cell>
          <cell r="I14">
            <v>0.90039999999999998</v>
          </cell>
          <cell r="J14">
            <v>0.89490000000000003</v>
          </cell>
          <cell r="K14">
            <v>0.89200000000000002</v>
          </cell>
          <cell r="L14">
            <v>0.88170000000000004</v>
          </cell>
          <cell r="M14">
            <v>0.87839999999999996</v>
          </cell>
          <cell r="N14">
            <v>0.86839999999999995</v>
          </cell>
          <cell r="O14">
            <v>0.8659</v>
          </cell>
          <cell r="P14">
            <v>0.85670000000000002</v>
          </cell>
          <cell r="Q14">
            <v>0.84689999999999999</v>
          </cell>
          <cell r="R14">
            <v>0.82850000000000001</v>
          </cell>
          <cell r="S14">
            <v>0.82850000000000001</v>
          </cell>
          <cell r="T14">
            <v>0.82850000000000001</v>
          </cell>
          <cell r="U14">
            <v>0.82850000000000001</v>
          </cell>
          <cell r="V14">
            <v>0.82850000000000001</v>
          </cell>
          <cell r="W14">
            <v>0.82850000000000001</v>
          </cell>
          <cell r="X14">
            <v>0.82850000000000001</v>
          </cell>
        </row>
        <row r="15">
          <cell r="C15">
            <v>0.93530000000000002</v>
          </cell>
          <cell r="D15">
            <v>0.92430000000000001</v>
          </cell>
          <cell r="E15">
            <v>0.92290000000000005</v>
          </cell>
          <cell r="F15">
            <v>0.9224</v>
          </cell>
          <cell r="G15">
            <v>0.92079999999999995</v>
          </cell>
          <cell r="H15">
            <v>0.92069999999999996</v>
          </cell>
          <cell r="I15">
            <v>0.91910000000000003</v>
          </cell>
          <cell r="J15">
            <v>0.9143</v>
          </cell>
          <cell r="K15">
            <v>0.91169999999999995</v>
          </cell>
          <cell r="L15">
            <v>0.90280000000000005</v>
          </cell>
          <cell r="M15">
            <v>0.89990000000000003</v>
          </cell>
          <cell r="N15">
            <v>0.89119999999999999</v>
          </cell>
          <cell r="O15">
            <v>0.88900000000000001</v>
          </cell>
          <cell r="P15">
            <v>0.87960000000000005</v>
          </cell>
          <cell r="Q15">
            <v>0.86950000000000005</v>
          </cell>
          <cell r="R15">
            <v>0.85060000000000002</v>
          </cell>
          <cell r="S15">
            <v>0.85060000000000002</v>
          </cell>
          <cell r="T15">
            <v>0.85060000000000002</v>
          </cell>
          <cell r="U15">
            <v>0.85060000000000002</v>
          </cell>
          <cell r="V15">
            <v>0.85060000000000002</v>
          </cell>
          <cell r="W15">
            <v>0.85060000000000002</v>
          </cell>
          <cell r="X15">
            <v>0.85060000000000002</v>
          </cell>
        </row>
        <row r="16">
          <cell r="C16">
            <v>0.95199999999999996</v>
          </cell>
          <cell r="D16">
            <v>0.94330000000000003</v>
          </cell>
          <cell r="E16">
            <v>0.94140000000000001</v>
          </cell>
          <cell r="F16">
            <v>0.94059999999999999</v>
          </cell>
          <cell r="G16">
            <v>0.93840000000000001</v>
          </cell>
          <cell r="H16">
            <v>0.93830000000000002</v>
          </cell>
          <cell r="I16">
            <v>0.93600000000000005</v>
          </cell>
          <cell r="J16">
            <v>0.93189999999999995</v>
          </cell>
          <cell r="K16">
            <v>0.92969999999999997</v>
          </cell>
          <cell r="L16">
            <v>0.92190000000000005</v>
          </cell>
          <cell r="M16">
            <v>0.9194</v>
          </cell>
          <cell r="N16">
            <v>0.91190000000000004</v>
          </cell>
          <cell r="O16">
            <v>0.91</v>
          </cell>
          <cell r="P16">
            <v>0.90010000000000001</v>
          </cell>
          <cell r="Q16">
            <v>0.88939999999999997</v>
          </cell>
          <cell r="R16">
            <v>0.86950000000000005</v>
          </cell>
          <cell r="S16">
            <v>0.86950000000000005</v>
          </cell>
          <cell r="T16">
            <v>0.86950000000000005</v>
          </cell>
          <cell r="U16">
            <v>0.86950000000000005</v>
          </cell>
          <cell r="V16">
            <v>0.86950000000000005</v>
          </cell>
          <cell r="W16">
            <v>0.86950000000000005</v>
          </cell>
          <cell r="X16">
            <v>0.86950000000000005</v>
          </cell>
        </row>
        <row r="17">
          <cell r="C17">
            <v>0.96799999999999997</v>
          </cell>
          <cell r="D17">
            <v>0.96220000000000006</v>
          </cell>
          <cell r="E17">
            <v>0.95950000000000002</v>
          </cell>
          <cell r="F17">
            <v>0.95850000000000002</v>
          </cell>
          <cell r="G17">
            <v>0.95530000000000004</v>
          </cell>
          <cell r="H17">
            <v>0.95520000000000005</v>
          </cell>
          <cell r="I17">
            <v>0.95199999999999996</v>
          </cell>
          <cell r="J17">
            <v>0.94850000000000001</v>
          </cell>
          <cell r="K17">
            <v>0.9466</v>
          </cell>
          <cell r="L17">
            <v>0.94010000000000005</v>
          </cell>
          <cell r="M17">
            <v>0.93799999999999994</v>
          </cell>
          <cell r="N17">
            <v>0.93159999999999998</v>
          </cell>
          <cell r="O17">
            <v>0.93</v>
          </cell>
          <cell r="P17">
            <v>0.9194</v>
          </cell>
          <cell r="Q17">
            <v>0.90810000000000002</v>
          </cell>
          <cell r="R17">
            <v>0.88690000000000002</v>
          </cell>
          <cell r="S17">
            <v>0.88690000000000002</v>
          </cell>
          <cell r="T17">
            <v>0.88690000000000002</v>
          </cell>
          <cell r="U17">
            <v>0.88690000000000002</v>
          </cell>
          <cell r="V17">
            <v>0.88690000000000002</v>
          </cell>
          <cell r="W17">
            <v>0.88690000000000002</v>
          </cell>
          <cell r="X17">
            <v>0.88690000000000002</v>
          </cell>
        </row>
        <row r="18">
          <cell r="C18">
            <v>0.98399999999999999</v>
          </cell>
          <cell r="D18">
            <v>0.98109999999999997</v>
          </cell>
          <cell r="E18">
            <v>0.97770000000000001</v>
          </cell>
          <cell r="F18">
            <v>0.97629999999999995</v>
          </cell>
          <cell r="G18">
            <v>0.97219999999999995</v>
          </cell>
          <cell r="H18">
            <v>0.97209999999999996</v>
          </cell>
          <cell r="I18">
            <v>0.96799999999999997</v>
          </cell>
          <cell r="J18">
            <v>0.96509999999999996</v>
          </cell>
          <cell r="K18">
            <v>0.96360000000000001</v>
          </cell>
          <cell r="L18">
            <v>0.95820000000000005</v>
          </cell>
          <cell r="M18">
            <v>0.95650000000000002</v>
          </cell>
          <cell r="N18">
            <v>0.95130000000000003</v>
          </cell>
          <cell r="O18">
            <v>0.95</v>
          </cell>
          <cell r="P18">
            <v>0.93879999999999997</v>
          </cell>
          <cell r="Q18">
            <v>0.92679999999999996</v>
          </cell>
          <cell r="R18">
            <v>0.90429999999999999</v>
          </cell>
          <cell r="S18">
            <v>0.90429999999999999</v>
          </cell>
          <cell r="T18">
            <v>0.90429999999999999</v>
          </cell>
          <cell r="U18">
            <v>0.90429999999999999</v>
          </cell>
          <cell r="V18">
            <v>0.90429999999999999</v>
          </cell>
          <cell r="W18">
            <v>0.90429999999999999</v>
          </cell>
          <cell r="X18">
            <v>0.90429999999999999</v>
          </cell>
        </row>
        <row r="19">
          <cell r="C19">
            <v>0.996</v>
          </cell>
          <cell r="D19">
            <v>0.99529999999999996</v>
          </cell>
          <cell r="E19">
            <v>0.99180000000000001</v>
          </cell>
          <cell r="F19">
            <v>0.99050000000000005</v>
          </cell>
          <cell r="G19">
            <v>0.98629999999999995</v>
          </cell>
          <cell r="H19">
            <v>0.98619999999999997</v>
          </cell>
          <cell r="I19">
            <v>0.98199999999999998</v>
          </cell>
          <cell r="J19">
            <v>0.9798</v>
          </cell>
          <cell r="K19">
            <v>0.97860000000000003</v>
          </cell>
          <cell r="L19">
            <v>0.97440000000000004</v>
          </cell>
          <cell r="M19">
            <v>0.97309999999999997</v>
          </cell>
          <cell r="N19">
            <v>0.96899999999999997</v>
          </cell>
          <cell r="O19">
            <v>0.96799999999999997</v>
          </cell>
          <cell r="P19">
            <v>0.95669999999999999</v>
          </cell>
          <cell r="Q19">
            <v>0.94450000000000001</v>
          </cell>
          <cell r="R19">
            <v>0.92169999999999996</v>
          </cell>
          <cell r="S19">
            <v>0.92169999999999996</v>
          </cell>
          <cell r="T19">
            <v>0.92169999999999996</v>
          </cell>
          <cell r="U19">
            <v>0.92169999999999996</v>
          </cell>
          <cell r="V19">
            <v>0.92169999999999996</v>
          </cell>
          <cell r="W19">
            <v>0.92169999999999996</v>
          </cell>
          <cell r="X19">
            <v>0.92169999999999996</v>
          </cell>
        </row>
        <row r="20">
          <cell r="C20">
            <v>1</v>
          </cell>
          <cell r="D20">
            <v>1</v>
          </cell>
          <cell r="E20">
            <v>0.99790000000000001</v>
          </cell>
          <cell r="F20">
            <v>0.99709999999999999</v>
          </cell>
          <cell r="G20">
            <v>0.99460000000000004</v>
          </cell>
          <cell r="H20">
            <v>0.99450000000000005</v>
          </cell>
          <cell r="I20">
            <v>0.99199999999999999</v>
          </cell>
          <cell r="J20">
            <v>0.99039999999999995</v>
          </cell>
          <cell r="K20">
            <v>0.98960000000000004</v>
          </cell>
          <cell r="L20">
            <v>0.98660000000000003</v>
          </cell>
          <cell r="M20">
            <v>0.98560000000000003</v>
          </cell>
          <cell r="N20">
            <v>0.98270000000000002</v>
          </cell>
          <cell r="O20">
            <v>0.98199999999999998</v>
          </cell>
          <cell r="P20">
            <v>0.97150000000000003</v>
          </cell>
          <cell r="Q20">
            <v>0.96020000000000005</v>
          </cell>
          <cell r="R20">
            <v>0.93910000000000005</v>
          </cell>
          <cell r="S20">
            <v>0.93910000000000005</v>
          </cell>
          <cell r="T20">
            <v>0.93910000000000005</v>
          </cell>
          <cell r="U20">
            <v>0.93910000000000005</v>
          </cell>
          <cell r="V20">
            <v>0.93910000000000005</v>
          </cell>
          <cell r="W20">
            <v>0.93910000000000005</v>
          </cell>
          <cell r="X20">
            <v>0.93910000000000005</v>
          </cell>
        </row>
        <row r="21">
          <cell r="C21">
            <v>1</v>
          </cell>
          <cell r="D21">
            <v>1</v>
          </cell>
          <cell r="E21">
            <v>0.99950000000000006</v>
          </cell>
          <cell r="F21">
            <v>0.99929999999999997</v>
          </cell>
          <cell r="G21">
            <v>0.99860000000000004</v>
          </cell>
          <cell r="H21">
            <v>0.99860000000000004</v>
          </cell>
          <cell r="I21">
            <v>0.998</v>
          </cell>
          <cell r="J21">
            <v>0.997</v>
          </cell>
          <cell r="K21">
            <v>0.99650000000000005</v>
          </cell>
          <cell r="L21">
            <v>0.99470000000000003</v>
          </cell>
          <cell r="M21">
            <v>0.99419999999999997</v>
          </cell>
          <cell r="N21">
            <v>0.99239999999999995</v>
          </cell>
          <cell r="O21">
            <v>0.99199999999999999</v>
          </cell>
          <cell r="P21">
            <v>0.98299999999999998</v>
          </cell>
          <cell r="Q21">
            <v>0.97340000000000004</v>
          </cell>
          <cell r="R21">
            <v>0.95530000000000004</v>
          </cell>
          <cell r="S21">
            <v>0.95530000000000004</v>
          </cell>
          <cell r="T21">
            <v>0.95530000000000004</v>
          </cell>
          <cell r="U21">
            <v>0.95530000000000004</v>
          </cell>
          <cell r="V21">
            <v>0.95530000000000004</v>
          </cell>
          <cell r="W21">
            <v>0.95530000000000004</v>
          </cell>
          <cell r="X21">
            <v>0.95530000000000004</v>
          </cell>
        </row>
        <row r="22"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0.99970000000000003</v>
          </cell>
          <cell r="K22">
            <v>0.99950000000000006</v>
          </cell>
          <cell r="L22">
            <v>0.99890000000000001</v>
          </cell>
          <cell r="M22">
            <v>0.99870000000000003</v>
          </cell>
          <cell r="N22">
            <v>0.99809999999999999</v>
          </cell>
          <cell r="O22">
            <v>0.998</v>
          </cell>
          <cell r="P22">
            <v>0.9909</v>
          </cell>
          <cell r="Q22">
            <v>0.98319999999999996</v>
          </cell>
          <cell r="R22">
            <v>0.96889999999999998</v>
          </cell>
          <cell r="S22">
            <v>0.96889999999999998</v>
          </cell>
          <cell r="T22">
            <v>0.96889999999999998</v>
          </cell>
          <cell r="U22">
            <v>0.96889999999999998</v>
          </cell>
          <cell r="V22">
            <v>0.96889999999999998</v>
          </cell>
          <cell r="W22">
            <v>0.96889999999999998</v>
          </cell>
          <cell r="X22">
            <v>0.96889999999999998</v>
          </cell>
        </row>
        <row r="23"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0.99509999999999998</v>
          </cell>
          <cell r="Q23">
            <v>0.9899</v>
          </cell>
          <cell r="R23">
            <v>0.98009999999999997</v>
          </cell>
          <cell r="S23">
            <v>0.98009999999999997</v>
          </cell>
          <cell r="T23">
            <v>0.98009999999999997</v>
          </cell>
          <cell r="U23">
            <v>0.98009999999999997</v>
          </cell>
          <cell r="V23">
            <v>0.98009999999999997</v>
          </cell>
          <cell r="W23">
            <v>0.98009999999999997</v>
          </cell>
          <cell r="X23">
            <v>0.98009999999999997</v>
          </cell>
        </row>
        <row r="24"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0.99729999999999996</v>
          </cell>
          <cell r="Q24">
            <v>0.99429999999999996</v>
          </cell>
          <cell r="R24">
            <v>0.98880000000000001</v>
          </cell>
          <cell r="S24">
            <v>0.98880000000000001</v>
          </cell>
          <cell r="T24">
            <v>0.98880000000000001</v>
          </cell>
          <cell r="U24">
            <v>0.98880000000000001</v>
          </cell>
          <cell r="V24">
            <v>0.98880000000000001</v>
          </cell>
          <cell r="W24">
            <v>0.98880000000000001</v>
          </cell>
          <cell r="X24">
            <v>0.98880000000000001</v>
          </cell>
        </row>
        <row r="25"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0.99880000000000002</v>
          </cell>
          <cell r="Q25">
            <v>0.99750000000000005</v>
          </cell>
          <cell r="R25">
            <v>0.995</v>
          </cell>
          <cell r="S25">
            <v>0.995</v>
          </cell>
          <cell r="T25">
            <v>0.995</v>
          </cell>
          <cell r="U25">
            <v>0.995</v>
          </cell>
          <cell r="V25">
            <v>0.995</v>
          </cell>
          <cell r="W25">
            <v>0.995</v>
          </cell>
          <cell r="X25">
            <v>0.995</v>
          </cell>
        </row>
        <row r="26"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0.99970000000000003</v>
          </cell>
          <cell r="Q26">
            <v>0.99939999999999996</v>
          </cell>
          <cell r="R26">
            <v>0.99880000000000002</v>
          </cell>
          <cell r="S26">
            <v>0.99880000000000002</v>
          </cell>
          <cell r="T26">
            <v>0.99880000000000002</v>
          </cell>
          <cell r="U26">
            <v>0.99880000000000002</v>
          </cell>
          <cell r="V26">
            <v>0.99880000000000002</v>
          </cell>
          <cell r="W26">
            <v>0.99880000000000002</v>
          </cell>
          <cell r="X26">
            <v>0.99880000000000002</v>
          </cell>
        </row>
        <row r="27"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</row>
        <row r="28">
          <cell r="C28">
            <v>1</v>
          </cell>
          <cell r="D28">
            <v>0.99970000000000003</v>
          </cell>
          <cell r="E28">
            <v>0.99980000000000002</v>
          </cell>
          <cell r="F28">
            <v>0.99980000000000002</v>
          </cell>
          <cell r="G28">
            <v>0.99990000000000001</v>
          </cell>
          <cell r="H28">
            <v>0.99990000000000001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</row>
        <row r="29">
          <cell r="C29">
            <v>1</v>
          </cell>
          <cell r="D29">
            <v>0.999</v>
          </cell>
          <cell r="E29">
            <v>0.99919999999999998</v>
          </cell>
          <cell r="F29">
            <v>0.99929999999999997</v>
          </cell>
          <cell r="G29">
            <v>0.99950000000000006</v>
          </cell>
          <cell r="H29">
            <v>0.99950000000000006</v>
          </cell>
          <cell r="I29">
            <v>0.99980000000000002</v>
          </cell>
          <cell r="J29">
            <v>0.99980000000000002</v>
          </cell>
          <cell r="K29">
            <v>0.99980000000000002</v>
          </cell>
          <cell r="L29">
            <v>0.99980000000000002</v>
          </cell>
          <cell r="M29">
            <v>0.99980000000000002</v>
          </cell>
          <cell r="N29">
            <v>0.99980000000000002</v>
          </cell>
          <cell r="O29">
            <v>0.99980000000000002</v>
          </cell>
          <cell r="P29">
            <v>0.99980000000000002</v>
          </cell>
          <cell r="Q29">
            <v>0.99980000000000002</v>
          </cell>
          <cell r="R29">
            <v>0.99980000000000002</v>
          </cell>
          <cell r="S29">
            <v>0.99980000000000002</v>
          </cell>
          <cell r="T29">
            <v>0.99980000000000002</v>
          </cell>
          <cell r="U29">
            <v>0.99980000000000002</v>
          </cell>
          <cell r="V29">
            <v>0.99980000000000002</v>
          </cell>
          <cell r="W29">
            <v>0.99980000000000002</v>
          </cell>
          <cell r="X29">
            <v>0.99980000000000002</v>
          </cell>
        </row>
        <row r="30">
          <cell r="C30">
            <v>1</v>
          </cell>
          <cell r="D30">
            <v>0.99770000000000003</v>
          </cell>
          <cell r="E30">
            <v>0.99809999999999999</v>
          </cell>
          <cell r="F30">
            <v>0.99819999999999998</v>
          </cell>
          <cell r="G30">
            <v>0.99860000000000004</v>
          </cell>
          <cell r="H30">
            <v>0.99870000000000003</v>
          </cell>
          <cell r="I30">
            <v>0.99909999999999999</v>
          </cell>
          <cell r="J30">
            <v>0.99909999999999999</v>
          </cell>
          <cell r="K30">
            <v>0.99909999999999999</v>
          </cell>
          <cell r="L30">
            <v>0.99909999999999999</v>
          </cell>
          <cell r="M30">
            <v>0.99909999999999999</v>
          </cell>
          <cell r="N30">
            <v>0.99909999999999999</v>
          </cell>
          <cell r="O30">
            <v>0.99909999999999999</v>
          </cell>
          <cell r="P30">
            <v>0.99909999999999999</v>
          </cell>
          <cell r="Q30">
            <v>0.99919999999999998</v>
          </cell>
          <cell r="R30">
            <v>0.99919999999999998</v>
          </cell>
          <cell r="S30">
            <v>0.99919999999999998</v>
          </cell>
          <cell r="T30">
            <v>0.99919999999999998</v>
          </cell>
          <cell r="U30">
            <v>0.99919999999999998</v>
          </cell>
          <cell r="V30">
            <v>0.99919999999999998</v>
          </cell>
          <cell r="W30">
            <v>0.99919999999999998</v>
          </cell>
          <cell r="X30">
            <v>0.99919999999999998</v>
          </cell>
        </row>
        <row r="31">
          <cell r="C31">
            <v>1</v>
          </cell>
          <cell r="D31">
            <v>0.99590000000000001</v>
          </cell>
          <cell r="E31">
            <v>0.99650000000000005</v>
          </cell>
          <cell r="F31">
            <v>0.99670000000000003</v>
          </cell>
          <cell r="G31">
            <v>0.99729999999999996</v>
          </cell>
          <cell r="H31">
            <v>0.99729999999999996</v>
          </cell>
          <cell r="I31">
            <v>0.998</v>
          </cell>
          <cell r="J31">
            <v>0.998</v>
          </cell>
          <cell r="K31">
            <v>0.998</v>
          </cell>
          <cell r="L31">
            <v>0.99790000000000001</v>
          </cell>
          <cell r="M31">
            <v>0.99790000000000001</v>
          </cell>
          <cell r="N31">
            <v>0.99790000000000001</v>
          </cell>
          <cell r="O31">
            <v>0.99790000000000001</v>
          </cell>
          <cell r="P31">
            <v>0.998</v>
          </cell>
          <cell r="Q31">
            <v>0.99809999999999999</v>
          </cell>
          <cell r="R31">
            <v>0.99829999999999997</v>
          </cell>
          <cell r="S31">
            <v>0.99829999999999997</v>
          </cell>
          <cell r="T31">
            <v>0.99829999999999997</v>
          </cell>
          <cell r="U31">
            <v>0.99829999999999997</v>
          </cell>
          <cell r="V31">
            <v>0.99829999999999997</v>
          </cell>
          <cell r="W31">
            <v>0.99829999999999997</v>
          </cell>
          <cell r="X31">
            <v>0.99829999999999997</v>
          </cell>
        </row>
        <row r="32">
          <cell r="C32">
            <v>1</v>
          </cell>
          <cell r="D32">
            <v>0.99360000000000004</v>
          </cell>
          <cell r="E32">
            <v>0.99429999999999996</v>
          </cell>
          <cell r="F32">
            <v>0.99460000000000004</v>
          </cell>
          <cell r="G32">
            <v>0.99550000000000005</v>
          </cell>
          <cell r="H32">
            <v>0.99550000000000005</v>
          </cell>
          <cell r="I32">
            <v>0.99639999999999995</v>
          </cell>
          <cell r="J32">
            <v>0.99639999999999995</v>
          </cell>
          <cell r="K32">
            <v>0.99639999999999995</v>
          </cell>
          <cell r="L32">
            <v>0.99629999999999996</v>
          </cell>
          <cell r="M32">
            <v>0.99629999999999996</v>
          </cell>
          <cell r="N32">
            <v>0.99619999999999997</v>
          </cell>
          <cell r="O32">
            <v>0.99619999999999997</v>
          </cell>
          <cell r="P32">
            <v>0.99639999999999995</v>
          </cell>
          <cell r="Q32">
            <v>0.99660000000000004</v>
          </cell>
          <cell r="R32">
            <v>0.997</v>
          </cell>
          <cell r="S32">
            <v>0.997</v>
          </cell>
          <cell r="T32">
            <v>0.997</v>
          </cell>
          <cell r="U32">
            <v>0.997</v>
          </cell>
          <cell r="V32">
            <v>0.997</v>
          </cell>
          <cell r="W32">
            <v>0.997</v>
          </cell>
          <cell r="X32">
            <v>0.997</v>
          </cell>
        </row>
        <row r="33">
          <cell r="C33">
            <v>1</v>
          </cell>
          <cell r="D33">
            <v>0.99080000000000001</v>
          </cell>
          <cell r="E33">
            <v>0.99170000000000003</v>
          </cell>
          <cell r="F33">
            <v>0.99209999999999998</v>
          </cell>
          <cell r="G33">
            <v>0.99319999999999997</v>
          </cell>
          <cell r="H33">
            <v>0.99329999999999996</v>
          </cell>
          <cell r="I33">
            <v>0.99439999999999995</v>
          </cell>
          <cell r="J33">
            <v>0.99439999999999995</v>
          </cell>
          <cell r="K33">
            <v>0.99429999999999996</v>
          </cell>
          <cell r="L33">
            <v>0.99419999999999997</v>
          </cell>
          <cell r="M33">
            <v>0.99419999999999997</v>
          </cell>
          <cell r="N33">
            <v>0.99409999999999998</v>
          </cell>
          <cell r="O33">
            <v>0.99409999999999998</v>
          </cell>
          <cell r="P33">
            <v>0.99439999999999995</v>
          </cell>
          <cell r="Q33">
            <v>0.99470000000000003</v>
          </cell>
          <cell r="R33">
            <v>0.99529999999999996</v>
          </cell>
          <cell r="S33">
            <v>0.99529999999999996</v>
          </cell>
          <cell r="T33">
            <v>0.99529999999999996</v>
          </cell>
          <cell r="U33">
            <v>0.99529999999999996</v>
          </cell>
          <cell r="V33">
            <v>0.99529999999999996</v>
          </cell>
          <cell r="W33">
            <v>0.99529999999999996</v>
          </cell>
          <cell r="X33">
            <v>0.99529999999999996</v>
          </cell>
        </row>
        <row r="34">
          <cell r="C34">
            <v>1</v>
          </cell>
          <cell r="D34">
            <v>0.98750000000000004</v>
          </cell>
          <cell r="E34">
            <v>0.98870000000000002</v>
          </cell>
          <cell r="F34">
            <v>0.98909999999999998</v>
          </cell>
          <cell r="G34">
            <v>0.99060000000000004</v>
          </cell>
          <cell r="H34">
            <v>0.99060000000000004</v>
          </cell>
          <cell r="I34">
            <v>0.99199999999999999</v>
          </cell>
          <cell r="J34">
            <v>0.9919</v>
          </cell>
          <cell r="K34">
            <v>0.9919</v>
          </cell>
          <cell r="L34">
            <v>0.99170000000000003</v>
          </cell>
          <cell r="M34">
            <v>0.99170000000000003</v>
          </cell>
          <cell r="N34">
            <v>0.99150000000000005</v>
          </cell>
          <cell r="O34">
            <v>0.99150000000000005</v>
          </cell>
          <cell r="P34">
            <v>0.9919</v>
          </cell>
          <cell r="Q34">
            <v>0.99239999999999995</v>
          </cell>
          <cell r="R34">
            <v>0.99319999999999997</v>
          </cell>
          <cell r="S34">
            <v>0.99319999999999997</v>
          </cell>
          <cell r="T34">
            <v>0.99319999999999997</v>
          </cell>
          <cell r="U34">
            <v>0.99319999999999997</v>
          </cell>
          <cell r="V34">
            <v>0.99319999999999997</v>
          </cell>
          <cell r="W34">
            <v>0.99319999999999997</v>
          </cell>
          <cell r="X34">
            <v>0.99319999999999997</v>
          </cell>
        </row>
        <row r="35">
          <cell r="C35">
            <v>1</v>
          </cell>
          <cell r="D35">
            <v>0.98360000000000003</v>
          </cell>
          <cell r="E35">
            <v>0.98499999999999999</v>
          </cell>
          <cell r="F35">
            <v>0.98560000000000003</v>
          </cell>
          <cell r="G35">
            <v>0.98729999999999996</v>
          </cell>
          <cell r="H35">
            <v>0.98740000000000006</v>
          </cell>
          <cell r="I35">
            <v>0.98909999999999998</v>
          </cell>
          <cell r="J35">
            <v>0.98899999999999999</v>
          </cell>
          <cell r="K35">
            <v>0.9889</v>
          </cell>
          <cell r="L35">
            <v>0.98870000000000002</v>
          </cell>
          <cell r="M35">
            <v>0.98870000000000002</v>
          </cell>
          <cell r="N35">
            <v>0.98850000000000005</v>
          </cell>
          <cell r="O35">
            <v>0.98839999999999995</v>
          </cell>
          <cell r="P35">
            <v>0.98899999999999999</v>
          </cell>
          <cell r="Q35">
            <v>0.98960000000000004</v>
          </cell>
          <cell r="R35">
            <v>0.99070000000000003</v>
          </cell>
          <cell r="S35">
            <v>0.99070000000000003</v>
          </cell>
          <cell r="T35">
            <v>0.99070000000000003</v>
          </cell>
          <cell r="U35">
            <v>0.99070000000000003</v>
          </cell>
          <cell r="V35">
            <v>0.99070000000000003</v>
          </cell>
          <cell r="W35">
            <v>0.99070000000000003</v>
          </cell>
          <cell r="X35">
            <v>0.99070000000000003</v>
          </cell>
        </row>
        <row r="36">
          <cell r="C36">
            <v>0.99380000000000002</v>
          </cell>
          <cell r="D36">
            <v>0.97929999999999995</v>
          </cell>
          <cell r="E36">
            <v>0.98099999999999998</v>
          </cell>
          <cell r="F36">
            <v>0.98160000000000003</v>
          </cell>
          <cell r="G36">
            <v>0.98360000000000003</v>
          </cell>
          <cell r="H36">
            <v>0.98370000000000002</v>
          </cell>
          <cell r="I36">
            <v>0.98570000000000002</v>
          </cell>
          <cell r="J36">
            <v>0.98560000000000003</v>
          </cell>
          <cell r="K36">
            <v>0.98550000000000004</v>
          </cell>
          <cell r="L36">
            <v>0.98529999999999995</v>
          </cell>
          <cell r="M36">
            <v>0.98519999999999996</v>
          </cell>
          <cell r="N36">
            <v>0.98499999999999999</v>
          </cell>
          <cell r="O36">
            <v>0.9849</v>
          </cell>
          <cell r="P36">
            <v>0.98560000000000003</v>
          </cell>
          <cell r="Q36">
            <v>0.98640000000000005</v>
          </cell>
          <cell r="R36">
            <v>0.9879</v>
          </cell>
          <cell r="S36">
            <v>0.9879</v>
          </cell>
          <cell r="T36">
            <v>0.9879</v>
          </cell>
          <cell r="U36">
            <v>0.9879</v>
          </cell>
          <cell r="V36">
            <v>0.9879</v>
          </cell>
          <cell r="W36">
            <v>0.9879</v>
          </cell>
          <cell r="X36">
            <v>0.9879</v>
          </cell>
        </row>
        <row r="37">
          <cell r="C37">
            <v>0.99109999999999998</v>
          </cell>
          <cell r="D37">
            <v>0.97440000000000004</v>
          </cell>
          <cell r="E37">
            <v>0.97640000000000005</v>
          </cell>
          <cell r="F37">
            <v>0.97709999999999997</v>
          </cell>
          <cell r="G37">
            <v>0.97950000000000004</v>
          </cell>
          <cell r="H37">
            <v>0.97950000000000004</v>
          </cell>
          <cell r="I37">
            <v>0.9819</v>
          </cell>
          <cell r="J37">
            <v>0.98170000000000002</v>
          </cell>
          <cell r="K37">
            <v>0.98170000000000002</v>
          </cell>
          <cell r="L37">
            <v>0.98140000000000005</v>
          </cell>
          <cell r="M37">
            <v>0.98129999999999995</v>
          </cell>
          <cell r="N37">
            <v>0.98099999999999998</v>
          </cell>
          <cell r="O37">
            <v>0.98089999999999999</v>
          </cell>
          <cell r="P37">
            <v>0.98180000000000001</v>
          </cell>
          <cell r="Q37">
            <v>0.98280000000000001</v>
          </cell>
          <cell r="R37">
            <v>0.98470000000000002</v>
          </cell>
          <cell r="S37">
            <v>0.98470000000000002</v>
          </cell>
          <cell r="T37">
            <v>0.98470000000000002</v>
          </cell>
          <cell r="U37">
            <v>0.98470000000000002</v>
          </cell>
          <cell r="V37">
            <v>0.98470000000000002</v>
          </cell>
          <cell r="W37">
            <v>0.98470000000000002</v>
          </cell>
          <cell r="X37">
            <v>0.98470000000000002</v>
          </cell>
        </row>
        <row r="38">
          <cell r="C38">
            <v>0.98780000000000001</v>
          </cell>
          <cell r="D38">
            <v>0.96909999999999996</v>
          </cell>
          <cell r="E38">
            <v>0.97140000000000004</v>
          </cell>
          <cell r="F38">
            <v>0.97219999999999995</v>
          </cell>
          <cell r="G38">
            <v>0.97489999999999999</v>
          </cell>
          <cell r="H38">
            <v>0.97499999999999998</v>
          </cell>
          <cell r="I38">
            <v>0.97770000000000001</v>
          </cell>
          <cell r="J38">
            <v>0.97750000000000004</v>
          </cell>
          <cell r="K38">
            <v>0.97740000000000005</v>
          </cell>
          <cell r="L38">
            <v>0.97699999999999998</v>
          </cell>
          <cell r="M38">
            <v>0.97689999999999999</v>
          </cell>
          <cell r="N38">
            <v>0.97650000000000003</v>
          </cell>
          <cell r="O38">
            <v>0.97640000000000005</v>
          </cell>
          <cell r="P38">
            <v>0.97760000000000002</v>
          </cell>
          <cell r="Q38">
            <v>0.9788</v>
          </cell>
          <cell r="R38">
            <v>0.98109999999999997</v>
          </cell>
          <cell r="S38">
            <v>0.98109999999999997</v>
          </cell>
          <cell r="T38">
            <v>0.98109999999999997</v>
          </cell>
          <cell r="U38">
            <v>0.98109999999999997</v>
          </cell>
          <cell r="V38">
            <v>0.98109999999999997</v>
          </cell>
          <cell r="W38">
            <v>0.98109999999999997</v>
          </cell>
          <cell r="X38">
            <v>0.98109999999999997</v>
          </cell>
        </row>
        <row r="39">
          <cell r="C39">
            <v>0.98399999999999999</v>
          </cell>
          <cell r="D39">
            <v>0.96319999999999995</v>
          </cell>
          <cell r="E39">
            <v>0.96579999999999999</v>
          </cell>
          <cell r="F39">
            <v>0.96679999999999999</v>
          </cell>
          <cell r="G39">
            <v>0.9698</v>
          </cell>
          <cell r="H39">
            <v>0.96989999999999998</v>
          </cell>
          <cell r="I39">
            <v>0.97299999999999998</v>
          </cell>
          <cell r="J39">
            <v>0.97270000000000001</v>
          </cell>
          <cell r="K39">
            <v>0.97260000000000002</v>
          </cell>
          <cell r="L39">
            <v>0.97209999999999996</v>
          </cell>
          <cell r="M39">
            <v>0.97199999999999998</v>
          </cell>
          <cell r="N39">
            <v>0.97150000000000003</v>
          </cell>
          <cell r="O39">
            <v>0.97140000000000004</v>
          </cell>
          <cell r="P39">
            <v>0.9728</v>
          </cell>
          <cell r="Q39">
            <v>0.97430000000000005</v>
          </cell>
          <cell r="R39">
            <v>0.97709999999999997</v>
          </cell>
          <cell r="S39">
            <v>0.97709999999999997</v>
          </cell>
          <cell r="T39">
            <v>0.97709999999999997</v>
          </cell>
          <cell r="U39">
            <v>0.97709999999999997</v>
          </cell>
          <cell r="V39">
            <v>0.97709999999999997</v>
          </cell>
          <cell r="W39">
            <v>0.97709999999999997</v>
          </cell>
          <cell r="X39">
            <v>0.97709999999999997</v>
          </cell>
        </row>
        <row r="40">
          <cell r="C40">
            <v>0.97970000000000002</v>
          </cell>
          <cell r="D40">
            <v>0.95679999999999998</v>
          </cell>
          <cell r="E40">
            <v>0.9597</v>
          </cell>
          <cell r="F40">
            <v>0.96079999999999999</v>
          </cell>
          <cell r="G40">
            <v>0.96430000000000005</v>
          </cell>
          <cell r="H40">
            <v>0.96440000000000003</v>
          </cell>
          <cell r="I40">
            <v>0.96789999999999998</v>
          </cell>
          <cell r="J40">
            <v>0.96760000000000002</v>
          </cell>
          <cell r="K40">
            <v>0.96740000000000004</v>
          </cell>
          <cell r="L40">
            <v>0.96689999999999998</v>
          </cell>
          <cell r="M40">
            <v>0.9667</v>
          </cell>
          <cell r="N40">
            <v>0.96609999999999996</v>
          </cell>
          <cell r="O40">
            <v>0.96599999999999997</v>
          </cell>
          <cell r="P40">
            <v>0.96760000000000002</v>
          </cell>
          <cell r="Q40">
            <v>0.96940000000000004</v>
          </cell>
          <cell r="R40">
            <v>0.97270000000000001</v>
          </cell>
          <cell r="S40">
            <v>0.97270000000000001</v>
          </cell>
          <cell r="T40">
            <v>0.97270000000000001</v>
          </cell>
          <cell r="U40">
            <v>0.97270000000000001</v>
          </cell>
          <cell r="V40">
            <v>0.97270000000000001</v>
          </cell>
          <cell r="W40">
            <v>0.97270000000000001</v>
          </cell>
          <cell r="X40">
            <v>0.97270000000000001</v>
          </cell>
        </row>
        <row r="41">
          <cell r="C41">
            <v>0.9748</v>
          </cell>
          <cell r="D41">
            <v>0.94989999999999997</v>
          </cell>
          <cell r="E41">
            <v>0.95320000000000005</v>
          </cell>
          <cell r="F41">
            <v>0.95440000000000003</v>
          </cell>
          <cell r="G41">
            <v>0.95830000000000004</v>
          </cell>
          <cell r="H41">
            <v>0.95840000000000003</v>
          </cell>
          <cell r="I41">
            <v>0.96230000000000004</v>
          </cell>
          <cell r="J41">
            <v>0.96189999999999998</v>
          </cell>
          <cell r="K41">
            <v>0.96179999999999999</v>
          </cell>
          <cell r="L41">
            <v>0.96109999999999995</v>
          </cell>
          <cell r="M41">
            <v>0.96089999999999998</v>
          </cell>
          <cell r="N41">
            <v>0.96030000000000004</v>
          </cell>
          <cell r="O41">
            <v>0.96009999999999995</v>
          </cell>
          <cell r="P41">
            <v>0.96199999999999997</v>
          </cell>
          <cell r="Q41">
            <v>0.96409999999999996</v>
          </cell>
          <cell r="R41">
            <v>0.96799999999999997</v>
          </cell>
          <cell r="S41">
            <v>0.96799999999999997</v>
          </cell>
          <cell r="T41">
            <v>0.96799999999999997</v>
          </cell>
          <cell r="U41">
            <v>0.96799999999999997</v>
          </cell>
          <cell r="V41">
            <v>0.96799999999999997</v>
          </cell>
          <cell r="W41">
            <v>0.96799999999999997</v>
          </cell>
          <cell r="X41">
            <v>0.96799999999999997</v>
          </cell>
        </row>
        <row r="42">
          <cell r="C42">
            <v>0.96950000000000003</v>
          </cell>
          <cell r="D42">
            <v>0.9425</v>
          </cell>
          <cell r="E42">
            <v>0.94610000000000005</v>
          </cell>
          <cell r="F42">
            <v>0.94750000000000001</v>
          </cell>
          <cell r="G42">
            <v>0.95189999999999997</v>
          </cell>
          <cell r="H42">
            <v>0.95199999999999996</v>
          </cell>
          <cell r="I42">
            <v>0.95630000000000004</v>
          </cell>
          <cell r="J42">
            <v>0.95589999999999997</v>
          </cell>
          <cell r="K42">
            <v>0.95569999999999999</v>
          </cell>
          <cell r="L42">
            <v>0.95489999999999997</v>
          </cell>
          <cell r="M42">
            <v>0.9546</v>
          </cell>
          <cell r="N42">
            <v>0.95389999999999997</v>
          </cell>
          <cell r="O42">
            <v>0.95369999999999999</v>
          </cell>
          <cell r="P42">
            <v>0.95599999999999996</v>
          </cell>
          <cell r="Q42">
            <v>0.95840000000000003</v>
          </cell>
          <cell r="R42">
            <v>0.96289999999999998</v>
          </cell>
          <cell r="S42">
            <v>0.96289999999999998</v>
          </cell>
          <cell r="T42">
            <v>0.96289999999999998</v>
          </cell>
          <cell r="U42">
            <v>0.96289999999999998</v>
          </cell>
          <cell r="V42">
            <v>0.96289999999999998</v>
          </cell>
          <cell r="W42">
            <v>0.96289999999999998</v>
          </cell>
          <cell r="X42">
            <v>0.96289999999999998</v>
          </cell>
        </row>
        <row r="43">
          <cell r="C43">
            <v>0.96360000000000001</v>
          </cell>
          <cell r="D43">
            <v>0.93459999999999999</v>
          </cell>
          <cell r="E43">
            <v>0.93859999999999999</v>
          </cell>
          <cell r="F43">
            <v>0.94020000000000004</v>
          </cell>
          <cell r="G43">
            <v>0.94499999999999995</v>
          </cell>
          <cell r="H43">
            <v>0.94510000000000005</v>
          </cell>
          <cell r="I43">
            <v>0.94989999999999997</v>
          </cell>
          <cell r="J43">
            <v>0.94940000000000002</v>
          </cell>
          <cell r="K43">
            <v>0.94910000000000005</v>
          </cell>
          <cell r="L43">
            <v>0.94820000000000004</v>
          </cell>
          <cell r="M43">
            <v>0.94789999999999996</v>
          </cell>
          <cell r="N43">
            <v>0.94699999999999995</v>
          </cell>
          <cell r="O43">
            <v>0.94679999999999997</v>
          </cell>
          <cell r="P43">
            <v>0.94940000000000002</v>
          </cell>
          <cell r="Q43">
            <v>0.95220000000000005</v>
          </cell>
          <cell r="R43">
            <v>0.95740000000000003</v>
          </cell>
          <cell r="S43">
            <v>0.95740000000000003</v>
          </cell>
          <cell r="T43">
            <v>0.95740000000000003</v>
          </cell>
          <cell r="U43">
            <v>0.95740000000000003</v>
          </cell>
          <cell r="V43">
            <v>0.95740000000000003</v>
          </cell>
          <cell r="W43">
            <v>0.95740000000000003</v>
          </cell>
          <cell r="X43">
            <v>0.95740000000000003</v>
          </cell>
        </row>
        <row r="44">
          <cell r="C44">
            <v>0.95730000000000004</v>
          </cell>
          <cell r="D44">
            <v>0.92620000000000002</v>
          </cell>
          <cell r="E44">
            <v>0.93059999999999998</v>
          </cell>
          <cell r="F44">
            <v>0.93230000000000002</v>
          </cell>
          <cell r="G44">
            <v>0.9375</v>
          </cell>
          <cell r="H44">
            <v>0.93769999999999998</v>
          </cell>
          <cell r="I44">
            <v>0.94289999999999996</v>
          </cell>
          <cell r="J44">
            <v>0.94240000000000002</v>
          </cell>
          <cell r="K44">
            <v>0.94210000000000005</v>
          </cell>
          <cell r="L44">
            <v>0.94110000000000005</v>
          </cell>
          <cell r="M44">
            <v>0.94069999999999998</v>
          </cell>
          <cell r="N44">
            <v>0.93969999999999998</v>
          </cell>
          <cell r="O44">
            <v>0.9395</v>
          </cell>
          <cell r="P44">
            <v>0.94240000000000002</v>
          </cell>
          <cell r="Q44">
            <v>0.9456</v>
          </cell>
          <cell r="R44">
            <v>0.95150000000000001</v>
          </cell>
          <cell r="S44">
            <v>0.95150000000000001</v>
          </cell>
          <cell r="T44">
            <v>0.95150000000000001</v>
          </cell>
          <cell r="U44">
            <v>0.95150000000000001</v>
          </cell>
          <cell r="V44">
            <v>0.95150000000000001</v>
          </cell>
          <cell r="W44">
            <v>0.95150000000000001</v>
          </cell>
          <cell r="X44">
            <v>0.95150000000000001</v>
          </cell>
        </row>
        <row r="45">
          <cell r="C45">
            <v>0.95040000000000002</v>
          </cell>
          <cell r="D45">
            <v>0.91720000000000002</v>
          </cell>
          <cell r="E45">
            <v>0.92200000000000004</v>
          </cell>
          <cell r="F45">
            <v>0.92390000000000005</v>
          </cell>
          <cell r="G45">
            <v>0.92969999999999997</v>
          </cell>
          <cell r="H45">
            <v>0.92979999999999996</v>
          </cell>
          <cell r="I45">
            <v>0.93559999999999999</v>
          </cell>
          <cell r="J45">
            <v>0.93500000000000005</v>
          </cell>
          <cell r="K45">
            <v>0.93459999999999999</v>
          </cell>
          <cell r="L45">
            <v>0.9335</v>
          </cell>
          <cell r="M45">
            <v>0.93310000000000004</v>
          </cell>
          <cell r="N45">
            <v>0.93200000000000005</v>
          </cell>
          <cell r="O45">
            <v>0.93169999999999997</v>
          </cell>
          <cell r="P45">
            <v>0.93500000000000005</v>
          </cell>
          <cell r="Q45">
            <v>0.93859999999999999</v>
          </cell>
          <cell r="R45">
            <v>0.94530000000000003</v>
          </cell>
          <cell r="S45">
            <v>0.94530000000000003</v>
          </cell>
          <cell r="T45">
            <v>0.94530000000000003</v>
          </cell>
          <cell r="U45">
            <v>0.94530000000000003</v>
          </cell>
          <cell r="V45">
            <v>0.94530000000000003</v>
          </cell>
          <cell r="W45">
            <v>0.94530000000000003</v>
          </cell>
          <cell r="X45">
            <v>0.94530000000000003</v>
          </cell>
        </row>
        <row r="46">
          <cell r="C46">
            <v>0.94299999999999995</v>
          </cell>
          <cell r="D46">
            <v>0.90780000000000005</v>
          </cell>
          <cell r="E46">
            <v>0.91310000000000002</v>
          </cell>
          <cell r="F46">
            <v>0.91510000000000002</v>
          </cell>
          <cell r="G46">
            <v>0.9214</v>
          </cell>
          <cell r="H46">
            <v>0.92149999999999999</v>
          </cell>
          <cell r="I46">
            <v>0.92779999999999996</v>
          </cell>
          <cell r="J46">
            <v>0.92710000000000004</v>
          </cell>
          <cell r="K46">
            <v>0.92669999999999997</v>
          </cell>
          <cell r="L46">
            <v>0.9254</v>
          </cell>
          <cell r="M46">
            <v>0.92500000000000004</v>
          </cell>
          <cell r="N46">
            <v>0.92369999999999997</v>
          </cell>
          <cell r="O46">
            <v>0.9234</v>
          </cell>
          <cell r="P46">
            <v>0.92710000000000004</v>
          </cell>
          <cell r="Q46">
            <v>0.93110000000000004</v>
          </cell>
          <cell r="R46">
            <v>0.93859999999999999</v>
          </cell>
          <cell r="S46">
            <v>0.93859999999999999</v>
          </cell>
          <cell r="T46">
            <v>0.93859999999999999</v>
          </cell>
          <cell r="U46">
            <v>0.93859999999999999</v>
          </cell>
          <cell r="V46">
            <v>0.93859999999999999</v>
          </cell>
          <cell r="W46">
            <v>0.93859999999999999</v>
          </cell>
          <cell r="X46">
            <v>0.93859999999999999</v>
          </cell>
        </row>
        <row r="47">
          <cell r="C47">
            <v>0.93510000000000004</v>
          </cell>
          <cell r="D47">
            <v>0.89800000000000002</v>
          </cell>
          <cell r="E47">
            <v>0.90369999999999995</v>
          </cell>
          <cell r="F47">
            <v>0.90580000000000005</v>
          </cell>
          <cell r="G47">
            <v>0.91259999999999997</v>
          </cell>
          <cell r="H47">
            <v>0.91279999999999994</v>
          </cell>
          <cell r="I47">
            <v>0.91949999999999998</v>
          </cell>
          <cell r="J47">
            <v>0.91869999999999996</v>
          </cell>
          <cell r="K47">
            <v>0.91830000000000001</v>
          </cell>
          <cell r="L47">
            <v>0.91690000000000005</v>
          </cell>
          <cell r="M47">
            <v>0.91639999999999999</v>
          </cell>
          <cell r="N47">
            <v>0.91500000000000004</v>
          </cell>
          <cell r="O47">
            <v>0.91469999999999996</v>
          </cell>
          <cell r="P47">
            <v>0.91879999999999995</v>
          </cell>
          <cell r="Q47">
            <v>0.92330000000000001</v>
          </cell>
          <cell r="R47">
            <v>0.93159999999999998</v>
          </cell>
          <cell r="S47">
            <v>0.93159999999999998</v>
          </cell>
          <cell r="T47">
            <v>0.93159999999999998</v>
          </cell>
          <cell r="U47">
            <v>0.93159999999999998</v>
          </cell>
          <cell r="V47">
            <v>0.93159999999999998</v>
          </cell>
          <cell r="W47">
            <v>0.93159999999999998</v>
          </cell>
          <cell r="X47">
            <v>0.93159999999999998</v>
          </cell>
        </row>
        <row r="48">
          <cell r="C48">
            <v>0.92659999999999998</v>
          </cell>
          <cell r="D48">
            <v>0.88829999999999998</v>
          </cell>
          <cell r="E48">
            <v>0.89419999999999999</v>
          </cell>
          <cell r="F48">
            <v>0.89649999999999996</v>
          </cell>
          <cell r="G48">
            <v>0.90359999999999996</v>
          </cell>
          <cell r="H48">
            <v>0.90380000000000005</v>
          </cell>
          <cell r="I48">
            <v>0.91090000000000004</v>
          </cell>
          <cell r="J48">
            <v>0.91</v>
          </cell>
          <cell r="K48">
            <v>0.90959999999999996</v>
          </cell>
          <cell r="L48">
            <v>0.90800000000000003</v>
          </cell>
          <cell r="M48">
            <v>0.90749999999999997</v>
          </cell>
          <cell r="N48">
            <v>0.90590000000000004</v>
          </cell>
          <cell r="O48">
            <v>0.90549999999999997</v>
          </cell>
          <cell r="P48">
            <v>0.91010000000000002</v>
          </cell>
          <cell r="Q48">
            <v>0.91500000000000004</v>
          </cell>
          <cell r="R48">
            <v>0.92420000000000002</v>
          </cell>
          <cell r="S48">
            <v>0.92420000000000002</v>
          </cell>
          <cell r="T48">
            <v>0.92420000000000002</v>
          </cell>
          <cell r="U48">
            <v>0.92420000000000002</v>
          </cell>
          <cell r="V48">
            <v>0.92420000000000002</v>
          </cell>
          <cell r="W48">
            <v>0.92420000000000002</v>
          </cell>
          <cell r="X48">
            <v>0.92420000000000002</v>
          </cell>
        </row>
        <row r="49">
          <cell r="C49">
            <v>0.91769999999999996</v>
          </cell>
          <cell r="D49">
            <v>0.87860000000000005</v>
          </cell>
          <cell r="E49">
            <v>0.88470000000000004</v>
          </cell>
          <cell r="F49">
            <v>0.88700000000000001</v>
          </cell>
          <cell r="G49">
            <v>0.89429999999999998</v>
          </cell>
          <cell r="H49">
            <v>0.89449999999999996</v>
          </cell>
          <cell r="I49">
            <v>0.90169999999999995</v>
          </cell>
          <cell r="J49">
            <v>0.90080000000000005</v>
          </cell>
          <cell r="K49">
            <v>0.90029999999999999</v>
          </cell>
          <cell r="L49">
            <v>0.89849999999999997</v>
          </cell>
          <cell r="M49">
            <v>0.89790000000000003</v>
          </cell>
          <cell r="N49">
            <v>0.8962</v>
          </cell>
          <cell r="O49">
            <v>0.89580000000000004</v>
          </cell>
          <cell r="P49">
            <v>0.90090000000000003</v>
          </cell>
          <cell r="Q49">
            <v>0.90629999999999999</v>
          </cell>
          <cell r="R49">
            <v>0.91649999999999998</v>
          </cell>
          <cell r="S49">
            <v>0.91649999999999998</v>
          </cell>
          <cell r="T49">
            <v>0.91649999999999998</v>
          </cell>
          <cell r="U49">
            <v>0.91649999999999998</v>
          </cell>
          <cell r="V49">
            <v>0.91649999999999998</v>
          </cell>
          <cell r="W49">
            <v>0.91649999999999998</v>
          </cell>
          <cell r="X49">
            <v>0.91649999999999998</v>
          </cell>
        </row>
        <row r="50">
          <cell r="C50">
            <v>0.90820000000000001</v>
          </cell>
          <cell r="D50">
            <v>0.86890000000000001</v>
          </cell>
          <cell r="E50">
            <v>0.875</v>
          </cell>
          <cell r="F50">
            <v>0.87739999999999996</v>
          </cell>
          <cell r="G50">
            <v>0.88460000000000005</v>
          </cell>
          <cell r="H50">
            <v>0.88480000000000003</v>
          </cell>
          <cell r="I50">
            <v>0.8921</v>
          </cell>
          <cell r="J50">
            <v>0.8911</v>
          </cell>
          <cell r="K50">
            <v>0.89049999999999996</v>
          </cell>
          <cell r="L50">
            <v>0.88859999999999995</v>
          </cell>
          <cell r="M50">
            <v>0.88800000000000001</v>
          </cell>
          <cell r="N50">
            <v>0.8861</v>
          </cell>
          <cell r="O50">
            <v>0.88560000000000005</v>
          </cell>
          <cell r="P50">
            <v>0.89119999999999999</v>
          </cell>
          <cell r="Q50">
            <v>0.89710000000000001</v>
          </cell>
          <cell r="R50">
            <v>0.9083</v>
          </cell>
          <cell r="S50">
            <v>0.9083</v>
          </cell>
          <cell r="T50">
            <v>0.9083</v>
          </cell>
          <cell r="U50">
            <v>0.9083</v>
          </cell>
          <cell r="V50">
            <v>0.9083</v>
          </cell>
          <cell r="W50">
            <v>0.9083</v>
          </cell>
          <cell r="X50">
            <v>0.9083</v>
          </cell>
        </row>
        <row r="51">
          <cell r="C51">
            <v>0.89849999999999997</v>
          </cell>
          <cell r="D51">
            <v>0.85919999999999996</v>
          </cell>
          <cell r="E51">
            <v>0.86519999999999997</v>
          </cell>
          <cell r="F51">
            <v>0.86760000000000004</v>
          </cell>
          <cell r="G51">
            <v>0.87480000000000002</v>
          </cell>
          <cell r="H51">
            <v>0.875</v>
          </cell>
          <cell r="I51">
            <v>0.88219999999999998</v>
          </cell>
          <cell r="J51">
            <v>0.88109999999999999</v>
          </cell>
          <cell r="K51">
            <v>0.88049999999999995</v>
          </cell>
          <cell r="L51">
            <v>0.87849999999999995</v>
          </cell>
          <cell r="M51">
            <v>0.87780000000000002</v>
          </cell>
          <cell r="N51">
            <v>0.87580000000000002</v>
          </cell>
          <cell r="O51">
            <v>0.87529999999999997</v>
          </cell>
          <cell r="P51">
            <v>0.88129999999999997</v>
          </cell>
          <cell r="Q51">
            <v>0.88770000000000004</v>
          </cell>
          <cell r="R51">
            <v>0.89980000000000004</v>
          </cell>
          <cell r="S51">
            <v>0.89980000000000004</v>
          </cell>
          <cell r="T51">
            <v>0.89980000000000004</v>
          </cell>
          <cell r="U51">
            <v>0.89980000000000004</v>
          </cell>
          <cell r="V51">
            <v>0.89980000000000004</v>
          </cell>
          <cell r="W51">
            <v>0.89980000000000004</v>
          </cell>
          <cell r="X51">
            <v>0.89980000000000004</v>
          </cell>
        </row>
        <row r="52">
          <cell r="C52">
            <v>0.88880000000000003</v>
          </cell>
          <cell r="D52">
            <v>0.84950000000000003</v>
          </cell>
          <cell r="E52">
            <v>0.85550000000000004</v>
          </cell>
          <cell r="F52">
            <v>0.85780000000000001</v>
          </cell>
          <cell r="G52">
            <v>0.86499999999999999</v>
          </cell>
          <cell r="H52">
            <v>0.86519999999999997</v>
          </cell>
          <cell r="I52">
            <v>0.87229999999999996</v>
          </cell>
          <cell r="J52">
            <v>0.87109999999999999</v>
          </cell>
          <cell r="K52">
            <v>0.87050000000000005</v>
          </cell>
          <cell r="L52">
            <v>0.86829999999999996</v>
          </cell>
          <cell r="M52">
            <v>0.86760000000000004</v>
          </cell>
          <cell r="N52">
            <v>0.86539999999999995</v>
          </cell>
          <cell r="O52">
            <v>0.8649</v>
          </cell>
          <cell r="P52">
            <v>0.87129999999999996</v>
          </cell>
          <cell r="Q52">
            <v>0.87809999999999999</v>
          </cell>
          <cell r="R52">
            <v>0.89090000000000003</v>
          </cell>
          <cell r="S52">
            <v>0.89090000000000003</v>
          </cell>
          <cell r="T52">
            <v>0.89090000000000003</v>
          </cell>
          <cell r="U52">
            <v>0.89090000000000003</v>
          </cell>
          <cell r="V52">
            <v>0.89090000000000003</v>
          </cell>
          <cell r="W52">
            <v>0.89090000000000003</v>
          </cell>
          <cell r="X52">
            <v>0.89090000000000003</v>
          </cell>
        </row>
        <row r="53">
          <cell r="C53">
            <v>0.87909999999999999</v>
          </cell>
          <cell r="D53">
            <v>0.83979999999999999</v>
          </cell>
          <cell r="E53">
            <v>0.84570000000000001</v>
          </cell>
          <cell r="F53">
            <v>0.84799999999999998</v>
          </cell>
          <cell r="G53">
            <v>0.85509999999999997</v>
          </cell>
          <cell r="H53">
            <v>0.85519999999999996</v>
          </cell>
          <cell r="I53">
            <v>0.86229999999999996</v>
          </cell>
          <cell r="J53">
            <v>0.86109999999999998</v>
          </cell>
          <cell r="K53">
            <v>0.86040000000000005</v>
          </cell>
          <cell r="L53">
            <v>0.85809999999999997</v>
          </cell>
          <cell r="M53">
            <v>0.85740000000000005</v>
          </cell>
          <cell r="N53">
            <v>0.85519999999999996</v>
          </cell>
          <cell r="O53">
            <v>0.85460000000000003</v>
          </cell>
          <cell r="P53">
            <v>0.86119999999999997</v>
          </cell>
          <cell r="Q53">
            <v>0.86829999999999996</v>
          </cell>
          <cell r="R53">
            <v>0.88160000000000005</v>
          </cell>
          <cell r="S53">
            <v>0.88160000000000005</v>
          </cell>
          <cell r="T53">
            <v>0.88160000000000005</v>
          </cell>
          <cell r="U53">
            <v>0.88160000000000005</v>
          </cell>
          <cell r="V53">
            <v>0.88160000000000005</v>
          </cell>
          <cell r="W53">
            <v>0.88160000000000005</v>
          </cell>
          <cell r="X53">
            <v>0.88160000000000005</v>
          </cell>
        </row>
        <row r="54">
          <cell r="C54">
            <v>0.86939999999999995</v>
          </cell>
          <cell r="D54">
            <v>0.83009999999999995</v>
          </cell>
          <cell r="E54">
            <v>0.83599999999999997</v>
          </cell>
          <cell r="F54">
            <v>0.83819999999999995</v>
          </cell>
          <cell r="G54">
            <v>0.84519999999999995</v>
          </cell>
          <cell r="H54">
            <v>0.84540000000000004</v>
          </cell>
          <cell r="I54">
            <v>0.85240000000000005</v>
          </cell>
          <cell r="J54">
            <v>0.85109999999999997</v>
          </cell>
          <cell r="K54">
            <v>0.85040000000000004</v>
          </cell>
          <cell r="L54">
            <v>0.84789999999999999</v>
          </cell>
          <cell r="M54">
            <v>0.84719999999999995</v>
          </cell>
          <cell r="N54">
            <v>0.8448</v>
          </cell>
          <cell r="O54">
            <v>0.84419999999999995</v>
          </cell>
          <cell r="P54">
            <v>0.85099999999999998</v>
          </cell>
          <cell r="Q54">
            <v>0.85829999999999995</v>
          </cell>
          <cell r="R54">
            <v>0.872</v>
          </cell>
          <cell r="S54">
            <v>0.872</v>
          </cell>
          <cell r="T54">
            <v>0.872</v>
          </cell>
          <cell r="U54">
            <v>0.872</v>
          </cell>
          <cell r="V54">
            <v>0.872</v>
          </cell>
          <cell r="W54">
            <v>0.872</v>
          </cell>
          <cell r="X54">
            <v>0.872</v>
          </cell>
        </row>
        <row r="55">
          <cell r="C55">
            <v>0.85970000000000002</v>
          </cell>
          <cell r="D55">
            <v>0.82040000000000002</v>
          </cell>
          <cell r="E55">
            <v>0.82620000000000005</v>
          </cell>
          <cell r="F55">
            <v>0.82850000000000001</v>
          </cell>
          <cell r="G55">
            <v>0.83540000000000003</v>
          </cell>
          <cell r="H55">
            <v>0.83560000000000001</v>
          </cell>
          <cell r="I55">
            <v>0.84250000000000003</v>
          </cell>
          <cell r="J55">
            <v>0.84109999999999996</v>
          </cell>
          <cell r="K55">
            <v>0.84040000000000004</v>
          </cell>
          <cell r="L55">
            <v>0.83779999999999999</v>
          </cell>
          <cell r="M55">
            <v>0.83699999999999997</v>
          </cell>
          <cell r="N55">
            <v>0.83450000000000002</v>
          </cell>
          <cell r="O55">
            <v>0.83389999999999997</v>
          </cell>
          <cell r="P55">
            <v>0.84079999999999999</v>
          </cell>
          <cell r="Q55">
            <v>0.84809999999999997</v>
          </cell>
          <cell r="R55">
            <v>0.8619</v>
          </cell>
          <cell r="S55">
            <v>0.8619</v>
          </cell>
          <cell r="T55">
            <v>0.8619</v>
          </cell>
          <cell r="U55">
            <v>0.8619</v>
          </cell>
          <cell r="V55">
            <v>0.8619</v>
          </cell>
          <cell r="W55">
            <v>0.8619</v>
          </cell>
          <cell r="X55">
            <v>0.8619</v>
          </cell>
        </row>
        <row r="56">
          <cell r="C56">
            <v>0.85</v>
          </cell>
          <cell r="D56">
            <v>0.81069999999999998</v>
          </cell>
          <cell r="E56">
            <v>0.81640000000000001</v>
          </cell>
          <cell r="F56">
            <v>0.81859999999999999</v>
          </cell>
          <cell r="G56">
            <v>0.82550000000000001</v>
          </cell>
          <cell r="H56">
            <v>0.82569999999999999</v>
          </cell>
          <cell r="I56">
            <v>0.83250000000000002</v>
          </cell>
          <cell r="J56">
            <v>0.83109999999999995</v>
          </cell>
          <cell r="K56">
            <v>0.83030000000000004</v>
          </cell>
          <cell r="L56">
            <v>0.8276</v>
          </cell>
          <cell r="M56">
            <v>0.82679999999999998</v>
          </cell>
          <cell r="N56">
            <v>0.82410000000000005</v>
          </cell>
          <cell r="O56">
            <v>0.82350000000000001</v>
          </cell>
          <cell r="P56">
            <v>0.83040000000000003</v>
          </cell>
          <cell r="Q56">
            <v>0.8377</v>
          </cell>
          <cell r="R56">
            <v>0.85150000000000003</v>
          </cell>
          <cell r="S56">
            <v>0.85150000000000003</v>
          </cell>
          <cell r="T56">
            <v>0.85150000000000003</v>
          </cell>
          <cell r="U56">
            <v>0.85150000000000003</v>
          </cell>
          <cell r="V56">
            <v>0.85150000000000003</v>
          </cell>
          <cell r="W56">
            <v>0.85150000000000003</v>
          </cell>
          <cell r="X56">
            <v>0.85150000000000003</v>
          </cell>
        </row>
        <row r="57">
          <cell r="C57">
            <v>0.84030000000000005</v>
          </cell>
          <cell r="D57">
            <v>0.80089999999999995</v>
          </cell>
          <cell r="E57">
            <v>0.80659999999999998</v>
          </cell>
          <cell r="F57">
            <v>0.80879999999999996</v>
          </cell>
          <cell r="G57">
            <v>0.81559999999999999</v>
          </cell>
          <cell r="H57">
            <v>0.81579999999999997</v>
          </cell>
          <cell r="I57">
            <v>0.8226</v>
          </cell>
          <cell r="J57">
            <v>0.82110000000000005</v>
          </cell>
          <cell r="K57">
            <v>0.82030000000000003</v>
          </cell>
          <cell r="L57">
            <v>0.8175</v>
          </cell>
          <cell r="M57">
            <v>0.81659999999999999</v>
          </cell>
          <cell r="N57">
            <v>0.81389999999999996</v>
          </cell>
          <cell r="O57">
            <v>0.81320000000000003</v>
          </cell>
          <cell r="P57">
            <v>0.81989999999999996</v>
          </cell>
          <cell r="Q57">
            <v>0.82720000000000005</v>
          </cell>
          <cell r="R57">
            <v>0.8407</v>
          </cell>
          <cell r="S57">
            <v>0.8407</v>
          </cell>
          <cell r="T57">
            <v>0.8407</v>
          </cell>
          <cell r="U57">
            <v>0.8407</v>
          </cell>
          <cell r="V57">
            <v>0.8407</v>
          </cell>
          <cell r="W57">
            <v>0.8407</v>
          </cell>
          <cell r="X57">
            <v>0.8407</v>
          </cell>
        </row>
        <row r="58">
          <cell r="C58">
            <v>0.8306</v>
          </cell>
          <cell r="D58">
            <v>0.79120000000000001</v>
          </cell>
          <cell r="E58">
            <v>0.79679999999999995</v>
          </cell>
          <cell r="F58">
            <v>0.79900000000000004</v>
          </cell>
          <cell r="G58">
            <v>0.80569999999999997</v>
          </cell>
          <cell r="H58">
            <v>0.80589999999999995</v>
          </cell>
          <cell r="I58">
            <v>0.81259999999999999</v>
          </cell>
          <cell r="J58">
            <v>0.81100000000000005</v>
          </cell>
          <cell r="K58">
            <v>0.81020000000000003</v>
          </cell>
          <cell r="L58">
            <v>0.80730000000000002</v>
          </cell>
          <cell r="M58">
            <v>0.80640000000000001</v>
          </cell>
          <cell r="N58">
            <v>0.80349999999999999</v>
          </cell>
          <cell r="O58">
            <v>0.80279999999999996</v>
          </cell>
          <cell r="P58">
            <v>0.80940000000000001</v>
          </cell>
          <cell r="Q58">
            <v>0.8165</v>
          </cell>
          <cell r="R58">
            <v>0.82969999999999999</v>
          </cell>
          <cell r="S58">
            <v>0.82969999999999999</v>
          </cell>
          <cell r="T58">
            <v>0.82969999999999999</v>
          </cell>
          <cell r="U58">
            <v>0.82969999999999999</v>
          </cell>
          <cell r="V58">
            <v>0.82969999999999999</v>
          </cell>
          <cell r="W58">
            <v>0.82969999999999999</v>
          </cell>
          <cell r="X58">
            <v>0.82969999999999999</v>
          </cell>
        </row>
        <row r="59">
          <cell r="C59">
            <v>0.82089999999999996</v>
          </cell>
          <cell r="D59">
            <v>0.78149999999999997</v>
          </cell>
          <cell r="E59">
            <v>0.78710000000000002</v>
          </cell>
          <cell r="F59">
            <v>0.78920000000000001</v>
          </cell>
          <cell r="G59">
            <v>0.79590000000000005</v>
          </cell>
          <cell r="H59">
            <v>0.79610000000000003</v>
          </cell>
          <cell r="I59">
            <v>0.80269999999999997</v>
          </cell>
          <cell r="J59">
            <v>0.80110000000000003</v>
          </cell>
          <cell r="K59">
            <v>0.80020000000000002</v>
          </cell>
          <cell r="L59">
            <v>0.79720000000000002</v>
          </cell>
          <cell r="M59">
            <v>0.79620000000000002</v>
          </cell>
          <cell r="N59">
            <v>0.79320000000000002</v>
          </cell>
          <cell r="O59">
            <v>0.79249999999999998</v>
          </cell>
          <cell r="P59">
            <v>0.79890000000000005</v>
          </cell>
          <cell r="Q59">
            <v>0.80579999999999996</v>
          </cell>
          <cell r="R59">
            <v>0.81859999999999999</v>
          </cell>
          <cell r="S59">
            <v>0.81859999999999999</v>
          </cell>
          <cell r="T59">
            <v>0.81859999999999999</v>
          </cell>
          <cell r="U59">
            <v>0.81859999999999999</v>
          </cell>
          <cell r="V59">
            <v>0.81859999999999999</v>
          </cell>
          <cell r="W59">
            <v>0.81859999999999999</v>
          </cell>
          <cell r="X59">
            <v>0.81859999999999999</v>
          </cell>
        </row>
        <row r="60">
          <cell r="C60">
            <v>0.81110000000000004</v>
          </cell>
          <cell r="D60">
            <v>0.77180000000000004</v>
          </cell>
          <cell r="E60">
            <v>0.77729999999999999</v>
          </cell>
          <cell r="F60">
            <v>0.77949999999999997</v>
          </cell>
          <cell r="G60">
            <v>0.78600000000000003</v>
          </cell>
          <cell r="H60">
            <v>0.78620000000000001</v>
          </cell>
          <cell r="I60">
            <v>0.79279999999999995</v>
          </cell>
          <cell r="J60">
            <v>0.79110000000000003</v>
          </cell>
          <cell r="K60">
            <v>0.79020000000000001</v>
          </cell>
          <cell r="L60">
            <v>0.78700000000000003</v>
          </cell>
          <cell r="M60">
            <v>0.78600000000000003</v>
          </cell>
          <cell r="N60">
            <v>0.78290000000000004</v>
          </cell>
          <cell r="O60">
            <v>0.78210000000000002</v>
          </cell>
          <cell r="P60">
            <v>0.7883</v>
          </cell>
          <cell r="Q60">
            <v>0.79510000000000003</v>
          </cell>
          <cell r="R60">
            <v>0.80759999999999998</v>
          </cell>
          <cell r="S60">
            <v>0.80759999999999998</v>
          </cell>
          <cell r="T60">
            <v>0.80759999999999998</v>
          </cell>
          <cell r="U60">
            <v>0.80759999999999998</v>
          </cell>
          <cell r="V60">
            <v>0.80759999999999998</v>
          </cell>
          <cell r="W60">
            <v>0.80759999999999998</v>
          </cell>
          <cell r="X60">
            <v>0.80759999999999998</v>
          </cell>
        </row>
        <row r="61">
          <cell r="C61">
            <v>0.8014</v>
          </cell>
          <cell r="D61">
            <v>0.7621</v>
          </cell>
          <cell r="E61">
            <v>0.76749999999999996</v>
          </cell>
          <cell r="F61">
            <v>0.76959999999999995</v>
          </cell>
          <cell r="G61">
            <v>0.77610000000000001</v>
          </cell>
          <cell r="H61">
            <v>0.77629999999999999</v>
          </cell>
          <cell r="I61">
            <v>0.78280000000000005</v>
          </cell>
          <cell r="J61">
            <v>0.78100000000000003</v>
          </cell>
          <cell r="K61">
            <v>0.78010000000000002</v>
          </cell>
          <cell r="L61">
            <v>0.77680000000000005</v>
          </cell>
          <cell r="M61">
            <v>0.77580000000000005</v>
          </cell>
          <cell r="N61">
            <v>0.77259999999999995</v>
          </cell>
          <cell r="O61">
            <v>0.77180000000000004</v>
          </cell>
          <cell r="P61">
            <v>0.77780000000000005</v>
          </cell>
          <cell r="Q61">
            <v>0.7843</v>
          </cell>
          <cell r="R61">
            <v>0.79649999999999999</v>
          </cell>
          <cell r="S61">
            <v>0.79649999999999999</v>
          </cell>
          <cell r="T61">
            <v>0.79649999999999999</v>
          </cell>
          <cell r="U61">
            <v>0.79649999999999999</v>
          </cell>
          <cell r="V61">
            <v>0.79649999999999999</v>
          </cell>
          <cell r="W61">
            <v>0.79649999999999999</v>
          </cell>
          <cell r="X61">
            <v>0.79649999999999999</v>
          </cell>
        </row>
        <row r="62">
          <cell r="C62">
            <v>0.79169999999999996</v>
          </cell>
          <cell r="D62">
            <v>0.75239999999999996</v>
          </cell>
          <cell r="E62">
            <v>0.75780000000000003</v>
          </cell>
          <cell r="F62">
            <v>0.75990000000000002</v>
          </cell>
          <cell r="G62">
            <v>0.76629999999999998</v>
          </cell>
          <cell r="H62">
            <v>0.76649999999999996</v>
          </cell>
          <cell r="I62">
            <v>0.77290000000000003</v>
          </cell>
          <cell r="J62">
            <v>0.77110000000000001</v>
          </cell>
          <cell r="K62">
            <v>0.77010000000000001</v>
          </cell>
          <cell r="L62">
            <v>0.76670000000000005</v>
          </cell>
          <cell r="M62">
            <v>0.76559999999999995</v>
          </cell>
          <cell r="N62">
            <v>0.76219999999999999</v>
          </cell>
          <cell r="O62">
            <v>0.76139999999999997</v>
          </cell>
          <cell r="P62">
            <v>0.76729999999999998</v>
          </cell>
          <cell r="Q62">
            <v>0.77359999999999995</v>
          </cell>
          <cell r="R62">
            <v>0.78539999999999999</v>
          </cell>
          <cell r="S62">
            <v>0.78539999999999999</v>
          </cell>
          <cell r="T62">
            <v>0.78539999999999999</v>
          </cell>
          <cell r="U62">
            <v>0.78539999999999999</v>
          </cell>
          <cell r="V62">
            <v>0.78539999999999999</v>
          </cell>
          <cell r="W62">
            <v>0.78539999999999999</v>
          </cell>
          <cell r="X62">
            <v>0.78539999999999999</v>
          </cell>
        </row>
        <row r="63">
          <cell r="C63">
            <v>0.78200000000000003</v>
          </cell>
          <cell r="D63">
            <v>0.74270000000000003</v>
          </cell>
          <cell r="E63">
            <v>0.748</v>
          </cell>
          <cell r="F63">
            <v>0.75009999999999999</v>
          </cell>
          <cell r="G63">
            <v>0.75639999999999996</v>
          </cell>
          <cell r="H63">
            <v>0.75660000000000005</v>
          </cell>
          <cell r="I63">
            <v>0.76290000000000002</v>
          </cell>
          <cell r="J63">
            <v>0.76100000000000001</v>
          </cell>
          <cell r="K63">
            <v>0.76</v>
          </cell>
          <cell r="L63">
            <v>0.75649999999999995</v>
          </cell>
          <cell r="M63">
            <v>0.75539999999999996</v>
          </cell>
          <cell r="N63">
            <v>0.75190000000000001</v>
          </cell>
          <cell r="O63">
            <v>0.75109999999999999</v>
          </cell>
          <cell r="P63">
            <v>0.75680000000000003</v>
          </cell>
          <cell r="Q63">
            <v>0.76290000000000002</v>
          </cell>
          <cell r="R63">
            <v>0.77439999999999998</v>
          </cell>
          <cell r="S63">
            <v>0.77439999999999998</v>
          </cell>
          <cell r="T63">
            <v>0.77439999999999998</v>
          </cell>
          <cell r="U63">
            <v>0.77439999999999998</v>
          </cell>
          <cell r="V63">
            <v>0.77439999999999998</v>
          </cell>
          <cell r="W63">
            <v>0.77439999999999998</v>
          </cell>
          <cell r="X63">
            <v>0.77439999999999998</v>
          </cell>
        </row>
        <row r="64">
          <cell r="C64">
            <v>0.77229999999999999</v>
          </cell>
          <cell r="D64">
            <v>0.73299999999999998</v>
          </cell>
          <cell r="E64">
            <v>0.73829999999999996</v>
          </cell>
          <cell r="F64">
            <v>0.74029999999999996</v>
          </cell>
          <cell r="G64">
            <v>0.74660000000000004</v>
          </cell>
          <cell r="H64">
            <v>0.74670000000000003</v>
          </cell>
          <cell r="I64">
            <v>0.753</v>
          </cell>
          <cell r="J64">
            <v>0.751</v>
          </cell>
          <cell r="K64">
            <v>0.75</v>
          </cell>
          <cell r="L64">
            <v>0.74629999999999996</v>
          </cell>
          <cell r="M64">
            <v>0.74519999999999997</v>
          </cell>
          <cell r="N64">
            <v>0.74160000000000004</v>
          </cell>
          <cell r="O64">
            <v>0.74070000000000003</v>
          </cell>
          <cell r="P64">
            <v>0.74619999999999997</v>
          </cell>
          <cell r="Q64">
            <v>0.75219999999999998</v>
          </cell>
          <cell r="R64">
            <v>0.76329999999999998</v>
          </cell>
          <cell r="S64">
            <v>0.76329999999999998</v>
          </cell>
          <cell r="T64">
            <v>0.76329999999999998</v>
          </cell>
          <cell r="U64">
            <v>0.76329999999999998</v>
          </cell>
          <cell r="V64">
            <v>0.76329999999999998</v>
          </cell>
          <cell r="W64">
            <v>0.76329999999999998</v>
          </cell>
          <cell r="X64">
            <v>0.76329999999999998</v>
          </cell>
        </row>
        <row r="65">
          <cell r="C65">
            <v>0.76259999999999994</v>
          </cell>
          <cell r="D65">
            <v>0.72330000000000005</v>
          </cell>
          <cell r="E65">
            <v>0.72850000000000004</v>
          </cell>
          <cell r="F65">
            <v>0.73050000000000004</v>
          </cell>
          <cell r="G65">
            <v>0.73670000000000002</v>
          </cell>
          <cell r="H65">
            <v>0.7369</v>
          </cell>
          <cell r="I65">
            <v>0.74309999999999998</v>
          </cell>
          <cell r="J65">
            <v>0.74109999999999998</v>
          </cell>
          <cell r="K65">
            <v>0.74</v>
          </cell>
          <cell r="L65">
            <v>0.73619999999999997</v>
          </cell>
          <cell r="M65">
            <v>0.73499999999999999</v>
          </cell>
          <cell r="N65">
            <v>0.73129999999999995</v>
          </cell>
          <cell r="O65">
            <v>0.73040000000000005</v>
          </cell>
          <cell r="P65">
            <v>0.73580000000000001</v>
          </cell>
          <cell r="Q65">
            <v>0.74150000000000005</v>
          </cell>
          <cell r="R65">
            <v>0.75229999999999997</v>
          </cell>
          <cell r="S65">
            <v>0.75229999999999997</v>
          </cell>
          <cell r="T65">
            <v>0.75229999999999997</v>
          </cell>
          <cell r="U65">
            <v>0.75229999999999997</v>
          </cell>
          <cell r="V65">
            <v>0.75229999999999997</v>
          </cell>
          <cell r="W65">
            <v>0.75229999999999997</v>
          </cell>
          <cell r="X65">
            <v>0.75229999999999997</v>
          </cell>
        </row>
        <row r="66">
          <cell r="C66">
            <v>0.75290000000000001</v>
          </cell>
          <cell r="D66">
            <v>0.71360000000000001</v>
          </cell>
          <cell r="E66">
            <v>0.71870000000000001</v>
          </cell>
          <cell r="F66">
            <v>0.72070000000000001</v>
          </cell>
          <cell r="G66">
            <v>0.7268</v>
          </cell>
          <cell r="H66">
            <v>0.72699999999999998</v>
          </cell>
          <cell r="I66">
            <v>0.73309999999999997</v>
          </cell>
          <cell r="J66">
            <v>0.73099999999999998</v>
          </cell>
          <cell r="K66">
            <v>0.72989999999999999</v>
          </cell>
          <cell r="L66">
            <v>0.72599999999999998</v>
          </cell>
          <cell r="M66">
            <v>0.7248</v>
          </cell>
          <cell r="N66">
            <v>0.72089999999999999</v>
          </cell>
          <cell r="O66">
            <v>0.72</v>
          </cell>
          <cell r="P66">
            <v>0.72519999999999996</v>
          </cell>
          <cell r="Q66">
            <v>0.73080000000000001</v>
          </cell>
          <cell r="R66">
            <v>0.74119999999999997</v>
          </cell>
          <cell r="S66">
            <v>0.74119999999999997</v>
          </cell>
          <cell r="T66">
            <v>0.74119999999999997</v>
          </cell>
          <cell r="U66">
            <v>0.74119999999999997</v>
          </cell>
          <cell r="V66">
            <v>0.74119999999999997</v>
          </cell>
          <cell r="W66">
            <v>0.74119999999999997</v>
          </cell>
          <cell r="X66">
            <v>0.74119999999999997</v>
          </cell>
        </row>
        <row r="67">
          <cell r="C67">
            <v>0.74319999999999997</v>
          </cell>
          <cell r="D67">
            <v>0.70379999999999998</v>
          </cell>
          <cell r="E67">
            <v>0.70889999999999997</v>
          </cell>
          <cell r="F67">
            <v>0.71089999999999998</v>
          </cell>
          <cell r="G67">
            <v>0.71699999999999997</v>
          </cell>
          <cell r="H67">
            <v>0.71709999999999996</v>
          </cell>
          <cell r="I67">
            <v>0.72319999999999995</v>
          </cell>
          <cell r="J67">
            <v>0.72099999999999997</v>
          </cell>
          <cell r="K67">
            <v>0.71989999999999998</v>
          </cell>
          <cell r="L67">
            <v>0.71589999999999998</v>
          </cell>
          <cell r="M67">
            <v>0.71460000000000001</v>
          </cell>
          <cell r="N67">
            <v>0.7107</v>
          </cell>
          <cell r="O67">
            <v>0.7097</v>
          </cell>
          <cell r="P67">
            <v>0.7147</v>
          </cell>
          <cell r="Q67">
            <v>0.72009999999999996</v>
          </cell>
          <cell r="R67">
            <v>0.73009999999999997</v>
          </cell>
          <cell r="S67">
            <v>0.73009999999999997</v>
          </cell>
          <cell r="T67">
            <v>0.73009999999999997</v>
          </cell>
          <cell r="U67">
            <v>0.73009999999999997</v>
          </cell>
          <cell r="V67">
            <v>0.73009999999999997</v>
          </cell>
          <cell r="W67">
            <v>0.73009999999999997</v>
          </cell>
          <cell r="X67">
            <v>0.73009999999999997</v>
          </cell>
        </row>
        <row r="68">
          <cell r="C68">
            <v>0.73350000000000004</v>
          </cell>
          <cell r="D68">
            <v>0.69410000000000005</v>
          </cell>
          <cell r="E68">
            <v>0.69910000000000005</v>
          </cell>
          <cell r="F68">
            <v>0.70109999999999995</v>
          </cell>
          <cell r="G68">
            <v>0.70709999999999995</v>
          </cell>
          <cell r="H68">
            <v>0.70720000000000005</v>
          </cell>
          <cell r="I68">
            <v>0.71319999999999995</v>
          </cell>
          <cell r="J68">
            <v>0.71099999999999997</v>
          </cell>
          <cell r="K68">
            <v>0.70979999999999999</v>
          </cell>
          <cell r="L68">
            <v>0.70569999999999999</v>
          </cell>
          <cell r="M68">
            <v>0.70430000000000004</v>
          </cell>
          <cell r="N68">
            <v>0.70030000000000003</v>
          </cell>
          <cell r="O68">
            <v>0.69930000000000003</v>
          </cell>
          <cell r="P68">
            <v>0.70409999999999995</v>
          </cell>
          <cell r="Q68">
            <v>0.70940000000000003</v>
          </cell>
          <cell r="R68">
            <v>0.71909999999999996</v>
          </cell>
          <cell r="S68">
            <v>0.71909999999999996</v>
          </cell>
          <cell r="T68">
            <v>0.71909999999999996</v>
          </cell>
          <cell r="U68">
            <v>0.71909999999999996</v>
          </cell>
          <cell r="V68">
            <v>0.71909999999999996</v>
          </cell>
          <cell r="W68">
            <v>0.71909999999999996</v>
          </cell>
          <cell r="X68">
            <v>0.71909999999999996</v>
          </cell>
        </row>
        <row r="69">
          <cell r="C69">
            <v>0.7238</v>
          </cell>
          <cell r="D69">
            <v>0.68440000000000001</v>
          </cell>
          <cell r="E69">
            <v>0.68940000000000001</v>
          </cell>
          <cell r="F69">
            <v>0.69130000000000003</v>
          </cell>
          <cell r="G69">
            <v>0.69720000000000004</v>
          </cell>
          <cell r="H69">
            <v>0.69740000000000002</v>
          </cell>
          <cell r="I69">
            <v>0.70330000000000004</v>
          </cell>
          <cell r="J69">
            <v>0.70099999999999996</v>
          </cell>
          <cell r="K69">
            <v>0.69979999999999998</v>
          </cell>
          <cell r="L69">
            <v>0.69550000000000001</v>
          </cell>
          <cell r="M69">
            <v>0.69420000000000004</v>
          </cell>
          <cell r="N69">
            <v>0.69</v>
          </cell>
          <cell r="O69">
            <v>0.68899999999999995</v>
          </cell>
          <cell r="P69">
            <v>0.69369999999999998</v>
          </cell>
          <cell r="Q69">
            <v>0.6986</v>
          </cell>
          <cell r="R69">
            <v>0.70799999999999996</v>
          </cell>
          <cell r="S69">
            <v>0.70799999999999996</v>
          </cell>
          <cell r="T69">
            <v>0.70799999999999996</v>
          </cell>
          <cell r="U69">
            <v>0.70799999999999996</v>
          </cell>
          <cell r="V69">
            <v>0.70799999999999996</v>
          </cell>
          <cell r="W69">
            <v>0.70799999999999996</v>
          </cell>
          <cell r="X69">
            <v>0.70799999999999996</v>
          </cell>
        </row>
        <row r="70">
          <cell r="C70">
            <v>0.71399999999999997</v>
          </cell>
          <cell r="D70">
            <v>0.67469999999999997</v>
          </cell>
          <cell r="E70">
            <v>0.67959999999999998</v>
          </cell>
          <cell r="F70">
            <v>0.68149999999999999</v>
          </cell>
          <cell r="G70">
            <v>0.68740000000000001</v>
          </cell>
          <cell r="H70">
            <v>0.6875</v>
          </cell>
          <cell r="I70">
            <v>0.69340000000000002</v>
          </cell>
          <cell r="J70">
            <v>0.69099999999999995</v>
          </cell>
          <cell r="K70">
            <v>0.68979999999999997</v>
          </cell>
          <cell r="L70">
            <v>0.68540000000000001</v>
          </cell>
          <cell r="M70">
            <v>0.68400000000000005</v>
          </cell>
          <cell r="N70">
            <v>0.67969999999999997</v>
          </cell>
          <cell r="O70">
            <v>0.67859999999999998</v>
          </cell>
          <cell r="P70">
            <v>0.68310000000000004</v>
          </cell>
          <cell r="Q70">
            <v>0.68789999999999996</v>
          </cell>
          <cell r="R70">
            <v>0.69699999999999995</v>
          </cell>
          <cell r="S70">
            <v>0.69699999999999995</v>
          </cell>
          <cell r="T70">
            <v>0.69699999999999995</v>
          </cell>
          <cell r="U70">
            <v>0.69699999999999995</v>
          </cell>
          <cell r="V70">
            <v>0.69699999999999995</v>
          </cell>
          <cell r="W70">
            <v>0.69699999999999995</v>
          </cell>
          <cell r="X70">
            <v>0.69699999999999995</v>
          </cell>
        </row>
        <row r="71">
          <cell r="C71">
            <v>0.70430000000000004</v>
          </cell>
          <cell r="D71">
            <v>0.66500000000000004</v>
          </cell>
          <cell r="E71">
            <v>0.66979999999999995</v>
          </cell>
          <cell r="F71">
            <v>0.67169999999999996</v>
          </cell>
          <cell r="G71">
            <v>0.67749999999999999</v>
          </cell>
          <cell r="H71">
            <v>0.67759999999999998</v>
          </cell>
          <cell r="I71">
            <v>0.68340000000000001</v>
          </cell>
          <cell r="J71">
            <v>0.68100000000000005</v>
          </cell>
          <cell r="K71">
            <v>0.67969999999999997</v>
          </cell>
          <cell r="L71">
            <v>0.67520000000000002</v>
          </cell>
          <cell r="M71">
            <v>0.67379999999999995</v>
          </cell>
          <cell r="N71">
            <v>0.6694</v>
          </cell>
          <cell r="O71">
            <v>0.66830000000000001</v>
          </cell>
          <cell r="P71">
            <v>0.67259999999999998</v>
          </cell>
          <cell r="Q71">
            <v>0.67720000000000002</v>
          </cell>
          <cell r="R71">
            <v>0.68589999999999995</v>
          </cell>
          <cell r="S71">
            <v>0.68589999999999995</v>
          </cell>
          <cell r="T71">
            <v>0.68589999999999995</v>
          </cell>
          <cell r="U71">
            <v>0.68589999999999995</v>
          </cell>
          <cell r="V71">
            <v>0.68589999999999995</v>
          </cell>
          <cell r="W71">
            <v>0.68589999999999995</v>
          </cell>
          <cell r="X71">
            <v>0.68589999999999995</v>
          </cell>
        </row>
        <row r="72">
          <cell r="C72">
            <v>0.6946</v>
          </cell>
          <cell r="D72">
            <v>0.65529999999999999</v>
          </cell>
          <cell r="E72">
            <v>0.66010000000000002</v>
          </cell>
          <cell r="F72">
            <v>0.66190000000000004</v>
          </cell>
          <cell r="G72">
            <v>0.66759999999999997</v>
          </cell>
          <cell r="H72">
            <v>0.66779999999999995</v>
          </cell>
          <cell r="I72">
            <v>0.67349999999999999</v>
          </cell>
          <cell r="J72">
            <v>0.67100000000000004</v>
          </cell>
          <cell r="K72">
            <v>0.66969999999999996</v>
          </cell>
          <cell r="L72">
            <v>0.66500000000000004</v>
          </cell>
          <cell r="M72">
            <v>0.66359999999999997</v>
          </cell>
          <cell r="N72">
            <v>0.65900000000000003</v>
          </cell>
          <cell r="O72">
            <v>0.65790000000000004</v>
          </cell>
          <cell r="P72">
            <v>0.66200000000000003</v>
          </cell>
          <cell r="Q72">
            <v>0.66649999999999998</v>
          </cell>
          <cell r="R72">
            <v>0.67479999999999996</v>
          </cell>
          <cell r="S72">
            <v>0.67479999999999996</v>
          </cell>
          <cell r="T72">
            <v>0.67479999999999996</v>
          </cell>
          <cell r="U72">
            <v>0.67479999999999996</v>
          </cell>
          <cell r="V72">
            <v>0.67479999999999996</v>
          </cell>
          <cell r="W72">
            <v>0.67479999999999996</v>
          </cell>
          <cell r="X72">
            <v>0.67479999999999996</v>
          </cell>
        </row>
        <row r="73">
          <cell r="C73">
            <v>0.68489999999999995</v>
          </cell>
          <cell r="D73">
            <v>0.64559999999999995</v>
          </cell>
          <cell r="E73">
            <v>0.65029999999999999</v>
          </cell>
          <cell r="F73">
            <v>0.65210000000000001</v>
          </cell>
          <cell r="G73">
            <v>0.65769999999999995</v>
          </cell>
          <cell r="H73">
            <v>0.65790000000000004</v>
          </cell>
          <cell r="I73">
            <v>0.66349999999999998</v>
          </cell>
          <cell r="J73">
            <v>0.66100000000000003</v>
          </cell>
          <cell r="K73">
            <v>0.65959999999999996</v>
          </cell>
          <cell r="L73">
            <v>0.65490000000000004</v>
          </cell>
          <cell r="M73">
            <v>0.65339999999999998</v>
          </cell>
          <cell r="N73">
            <v>0.64870000000000005</v>
          </cell>
          <cell r="O73">
            <v>0.64759999999999995</v>
          </cell>
          <cell r="P73">
            <v>0.65159999999999996</v>
          </cell>
          <cell r="Q73">
            <v>0.65580000000000005</v>
          </cell>
          <cell r="R73">
            <v>0.66379999999999995</v>
          </cell>
          <cell r="S73">
            <v>0.66379999999999995</v>
          </cell>
          <cell r="T73">
            <v>0.66379999999999995</v>
          </cell>
          <cell r="U73">
            <v>0.66379999999999995</v>
          </cell>
          <cell r="V73">
            <v>0.66379999999999995</v>
          </cell>
          <cell r="W73">
            <v>0.66379999999999995</v>
          </cell>
          <cell r="X73">
            <v>0.66379999999999995</v>
          </cell>
        </row>
        <row r="74">
          <cell r="C74">
            <v>0.67520000000000002</v>
          </cell>
          <cell r="D74">
            <v>0.63590000000000002</v>
          </cell>
          <cell r="E74">
            <v>0.64059999999999995</v>
          </cell>
          <cell r="F74">
            <v>0.64239999999999997</v>
          </cell>
          <cell r="G74">
            <v>0.64790000000000003</v>
          </cell>
          <cell r="H74">
            <v>0.64810000000000001</v>
          </cell>
          <cell r="I74">
            <v>0.65359999999999996</v>
          </cell>
          <cell r="J74">
            <v>0.65100000000000002</v>
          </cell>
          <cell r="K74">
            <v>0.64959999999999996</v>
          </cell>
          <cell r="L74">
            <v>0.64470000000000005</v>
          </cell>
          <cell r="M74">
            <v>0.6431</v>
          </cell>
          <cell r="N74">
            <v>0.63839999999999997</v>
          </cell>
          <cell r="O74">
            <v>0.63719999999999999</v>
          </cell>
          <cell r="P74">
            <v>0.64100000000000001</v>
          </cell>
          <cell r="Q74">
            <v>0.64510000000000001</v>
          </cell>
          <cell r="R74">
            <v>0.65269999999999995</v>
          </cell>
          <cell r="S74">
            <v>0.65269999999999995</v>
          </cell>
          <cell r="T74">
            <v>0.65269999999999995</v>
          </cell>
          <cell r="U74">
            <v>0.65269999999999995</v>
          </cell>
          <cell r="V74">
            <v>0.65269999999999995</v>
          </cell>
          <cell r="W74">
            <v>0.65269999999999995</v>
          </cell>
          <cell r="X74">
            <v>0.65269999999999995</v>
          </cell>
        </row>
        <row r="75">
          <cell r="C75">
            <v>0.66549999999999998</v>
          </cell>
          <cell r="D75">
            <v>0.62619999999999998</v>
          </cell>
          <cell r="E75">
            <v>0.63080000000000003</v>
          </cell>
          <cell r="F75">
            <v>0.63260000000000005</v>
          </cell>
          <cell r="G75">
            <v>0.6381</v>
          </cell>
          <cell r="H75">
            <v>0.63819999999999999</v>
          </cell>
          <cell r="I75">
            <v>0.64370000000000005</v>
          </cell>
          <cell r="J75">
            <v>0.64100000000000001</v>
          </cell>
          <cell r="K75">
            <v>0.63959999999999995</v>
          </cell>
          <cell r="L75">
            <v>0.63460000000000005</v>
          </cell>
          <cell r="M75">
            <v>0.63300000000000001</v>
          </cell>
          <cell r="N75">
            <v>0.62809999999999999</v>
          </cell>
          <cell r="O75">
            <v>0.62690000000000001</v>
          </cell>
          <cell r="P75">
            <v>0.63039999999999996</v>
          </cell>
          <cell r="Q75">
            <v>0.63419999999999999</v>
          </cell>
          <cell r="R75">
            <v>0.64129999999999998</v>
          </cell>
          <cell r="S75">
            <v>0.64129999999999998</v>
          </cell>
          <cell r="T75">
            <v>0.64129999999999998</v>
          </cell>
          <cell r="U75">
            <v>0.64129999999999998</v>
          </cell>
          <cell r="V75">
            <v>0.64129999999999998</v>
          </cell>
          <cell r="W75">
            <v>0.64129999999999998</v>
          </cell>
          <cell r="X75">
            <v>0.64129999999999998</v>
          </cell>
        </row>
        <row r="76">
          <cell r="C76">
            <v>0.65580000000000005</v>
          </cell>
          <cell r="D76">
            <v>0.61650000000000005</v>
          </cell>
          <cell r="E76">
            <v>0.621</v>
          </cell>
          <cell r="F76">
            <v>0.62280000000000002</v>
          </cell>
          <cell r="G76">
            <v>0.62819999999999998</v>
          </cell>
          <cell r="H76">
            <v>0.62829999999999997</v>
          </cell>
          <cell r="I76">
            <v>0.63370000000000004</v>
          </cell>
          <cell r="J76">
            <v>0.63100000000000001</v>
          </cell>
          <cell r="K76">
            <v>0.62949999999999995</v>
          </cell>
          <cell r="L76">
            <v>0.62439999999999996</v>
          </cell>
          <cell r="M76">
            <v>0.62270000000000003</v>
          </cell>
          <cell r="N76">
            <v>0.61770000000000003</v>
          </cell>
          <cell r="O76">
            <v>0.61650000000000005</v>
          </cell>
          <cell r="P76">
            <v>0.61960000000000004</v>
          </cell>
          <cell r="Q76">
            <v>0.62280000000000002</v>
          </cell>
          <cell r="R76">
            <v>0.629</v>
          </cell>
          <cell r="S76">
            <v>0.629</v>
          </cell>
          <cell r="T76">
            <v>0.629</v>
          </cell>
          <cell r="U76">
            <v>0.629</v>
          </cell>
          <cell r="V76">
            <v>0.629</v>
          </cell>
          <cell r="W76">
            <v>0.629</v>
          </cell>
          <cell r="X76">
            <v>0.629</v>
          </cell>
        </row>
        <row r="77">
          <cell r="C77">
            <v>0.64610000000000001</v>
          </cell>
          <cell r="D77">
            <v>0.60670000000000002</v>
          </cell>
          <cell r="E77">
            <v>0.61109999999999998</v>
          </cell>
          <cell r="F77">
            <v>0.61280000000000001</v>
          </cell>
          <cell r="G77">
            <v>0.61799999999999999</v>
          </cell>
          <cell r="H77">
            <v>0.61819999999999997</v>
          </cell>
          <cell r="I77">
            <v>0.62339999999999995</v>
          </cell>
          <cell r="J77">
            <v>0.62060000000000004</v>
          </cell>
          <cell r="K77">
            <v>0.61909999999999998</v>
          </cell>
          <cell r="L77">
            <v>0.6139</v>
          </cell>
          <cell r="M77">
            <v>0.61219999999999997</v>
          </cell>
          <cell r="N77">
            <v>0.60719999999999996</v>
          </cell>
          <cell r="O77">
            <v>0.60589999999999999</v>
          </cell>
          <cell r="P77">
            <v>0.60829999999999995</v>
          </cell>
          <cell r="Q77">
            <v>0.61099999999999999</v>
          </cell>
          <cell r="R77">
            <v>0.6159</v>
          </cell>
          <cell r="S77">
            <v>0.6159</v>
          </cell>
          <cell r="T77">
            <v>0.6159</v>
          </cell>
          <cell r="U77">
            <v>0.6159</v>
          </cell>
          <cell r="V77">
            <v>0.6159</v>
          </cell>
          <cell r="W77">
            <v>0.6159</v>
          </cell>
          <cell r="X77">
            <v>0.6159</v>
          </cell>
        </row>
        <row r="78">
          <cell r="C78">
            <v>0.63639999999999997</v>
          </cell>
          <cell r="D78">
            <v>0.59699999999999998</v>
          </cell>
          <cell r="E78">
            <v>0.60099999999999998</v>
          </cell>
          <cell r="F78">
            <v>0.60260000000000002</v>
          </cell>
          <cell r="G78">
            <v>0.60740000000000005</v>
          </cell>
          <cell r="H78">
            <v>0.60750000000000004</v>
          </cell>
          <cell r="I78">
            <v>0.61229999999999996</v>
          </cell>
          <cell r="J78">
            <v>0.60950000000000004</v>
          </cell>
          <cell r="K78">
            <v>0.60799999999999998</v>
          </cell>
          <cell r="L78">
            <v>0.60260000000000002</v>
          </cell>
          <cell r="M78">
            <v>0.60099999999999998</v>
          </cell>
          <cell r="N78">
            <v>0.5958</v>
          </cell>
          <cell r="O78">
            <v>0.59450000000000003</v>
          </cell>
          <cell r="P78">
            <v>0.59640000000000004</v>
          </cell>
          <cell r="Q78">
            <v>0.59840000000000004</v>
          </cell>
          <cell r="R78">
            <v>0.60209999999999997</v>
          </cell>
          <cell r="S78">
            <v>0.60209999999999997</v>
          </cell>
          <cell r="T78">
            <v>0.60209999999999997</v>
          </cell>
          <cell r="U78">
            <v>0.60209999999999997</v>
          </cell>
          <cell r="V78">
            <v>0.60209999999999997</v>
          </cell>
          <cell r="W78">
            <v>0.60209999999999997</v>
          </cell>
          <cell r="X78">
            <v>0.60209999999999997</v>
          </cell>
        </row>
        <row r="79">
          <cell r="C79">
            <v>0.62670000000000003</v>
          </cell>
          <cell r="D79">
            <v>0.58679999999999999</v>
          </cell>
          <cell r="E79">
            <v>0.59040000000000004</v>
          </cell>
          <cell r="F79">
            <v>0.59179999999999999</v>
          </cell>
          <cell r="G79">
            <v>0.59609999999999996</v>
          </cell>
          <cell r="H79">
            <v>0.59619999999999995</v>
          </cell>
          <cell r="I79">
            <v>0.60050000000000003</v>
          </cell>
          <cell r="J79">
            <v>0.59760000000000002</v>
          </cell>
          <cell r="K79">
            <v>0.59599999999999997</v>
          </cell>
          <cell r="L79">
            <v>0.59060000000000001</v>
          </cell>
          <cell r="M79">
            <v>0.58879999999999999</v>
          </cell>
          <cell r="N79">
            <v>0.58350000000000002</v>
          </cell>
          <cell r="O79">
            <v>0.58220000000000005</v>
          </cell>
          <cell r="P79">
            <v>0.58350000000000002</v>
          </cell>
          <cell r="Q79">
            <v>0.58479999999999999</v>
          </cell>
          <cell r="R79">
            <v>0.58740000000000003</v>
          </cell>
          <cell r="S79">
            <v>0.58740000000000003</v>
          </cell>
          <cell r="T79">
            <v>0.58740000000000003</v>
          </cell>
          <cell r="U79">
            <v>0.58740000000000003</v>
          </cell>
          <cell r="V79">
            <v>0.58740000000000003</v>
          </cell>
          <cell r="W79">
            <v>0.58740000000000003</v>
          </cell>
          <cell r="X79">
            <v>0.58740000000000003</v>
          </cell>
        </row>
        <row r="80">
          <cell r="C80">
            <v>0.61680000000000001</v>
          </cell>
          <cell r="D80">
            <v>0.57579999999999998</v>
          </cell>
          <cell r="E80">
            <v>0.57899999999999996</v>
          </cell>
          <cell r="F80">
            <v>0.58020000000000005</v>
          </cell>
          <cell r="G80">
            <v>0.58399999999999996</v>
          </cell>
          <cell r="H80">
            <v>0.58409999999999995</v>
          </cell>
          <cell r="I80">
            <v>0.58789999999999998</v>
          </cell>
          <cell r="J80">
            <v>0.58489999999999998</v>
          </cell>
          <cell r="K80">
            <v>0.58330000000000004</v>
          </cell>
          <cell r="L80">
            <v>0.57769999999999999</v>
          </cell>
          <cell r="M80">
            <v>0.57599999999999996</v>
          </cell>
          <cell r="N80">
            <v>0.57050000000000001</v>
          </cell>
          <cell r="O80">
            <v>0.56920000000000004</v>
          </cell>
          <cell r="P80">
            <v>0.56989999999999996</v>
          </cell>
          <cell r="Q80">
            <v>0.5706</v>
          </cell>
          <cell r="R80">
            <v>0.57199999999999995</v>
          </cell>
          <cell r="S80">
            <v>0.57199999999999995</v>
          </cell>
          <cell r="T80">
            <v>0.57199999999999995</v>
          </cell>
          <cell r="U80">
            <v>0.57199999999999995</v>
          </cell>
          <cell r="V80">
            <v>0.57199999999999995</v>
          </cell>
          <cell r="W80">
            <v>0.57199999999999995</v>
          </cell>
          <cell r="X80">
            <v>0.57199999999999995</v>
          </cell>
        </row>
        <row r="81">
          <cell r="C81">
            <v>0.60619999999999996</v>
          </cell>
          <cell r="D81">
            <v>0.56399999999999995</v>
          </cell>
          <cell r="E81">
            <v>0.56679999999999997</v>
          </cell>
          <cell r="F81">
            <v>0.56779999999999997</v>
          </cell>
          <cell r="G81">
            <v>0.57110000000000005</v>
          </cell>
          <cell r="H81">
            <v>0.57120000000000004</v>
          </cell>
          <cell r="I81">
            <v>0.57450000000000001</v>
          </cell>
          <cell r="J81">
            <v>0.57150000000000001</v>
          </cell>
          <cell r="K81">
            <v>0.56979999999999997</v>
          </cell>
          <cell r="L81">
            <v>0.56410000000000005</v>
          </cell>
          <cell r="M81">
            <v>0.56230000000000002</v>
          </cell>
          <cell r="N81">
            <v>0.55679999999999996</v>
          </cell>
          <cell r="O81">
            <v>0.5554</v>
          </cell>
          <cell r="P81">
            <v>0.55549999999999999</v>
          </cell>
          <cell r="Q81">
            <v>0.55559999999999998</v>
          </cell>
          <cell r="R81">
            <v>0.55569999999999997</v>
          </cell>
          <cell r="S81">
            <v>0.55569999999999997</v>
          </cell>
          <cell r="T81">
            <v>0.55569999999999997</v>
          </cell>
          <cell r="U81">
            <v>0.55569999999999997</v>
          </cell>
          <cell r="V81">
            <v>0.55569999999999997</v>
          </cell>
          <cell r="W81">
            <v>0.55569999999999997</v>
          </cell>
          <cell r="X81">
            <v>0.55569999999999997</v>
          </cell>
        </row>
        <row r="82">
          <cell r="C82">
            <v>0.59460000000000002</v>
          </cell>
          <cell r="D82">
            <v>0.55149999999999999</v>
          </cell>
          <cell r="E82">
            <v>0.55379999999999996</v>
          </cell>
          <cell r="F82">
            <v>0.55469999999999997</v>
          </cell>
          <cell r="G82">
            <v>0.5575</v>
          </cell>
          <cell r="H82">
            <v>0.55759999999999998</v>
          </cell>
          <cell r="I82">
            <v>0.56040000000000001</v>
          </cell>
          <cell r="J82">
            <v>0.55730000000000002</v>
          </cell>
          <cell r="K82">
            <v>0.55559999999999998</v>
          </cell>
          <cell r="L82">
            <v>0.54969999999999997</v>
          </cell>
          <cell r="M82">
            <v>0.54779999999999995</v>
          </cell>
          <cell r="N82">
            <v>0.54210000000000003</v>
          </cell>
          <cell r="O82">
            <v>0.54069999999999996</v>
          </cell>
          <cell r="P82">
            <v>0.54020000000000001</v>
          </cell>
          <cell r="Q82">
            <v>0.53959999999999997</v>
          </cell>
          <cell r="R82">
            <v>0.53859999999999997</v>
          </cell>
          <cell r="S82">
            <v>0.53859999999999997</v>
          </cell>
          <cell r="T82">
            <v>0.53859999999999997</v>
          </cell>
          <cell r="U82">
            <v>0.53859999999999997</v>
          </cell>
          <cell r="V82">
            <v>0.53859999999999997</v>
          </cell>
          <cell r="W82">
            <v>0.53859999999999997</v>
          </cell>
          <cell r="X82">
            <v>0.53859999999999997</v>
          </cell>
        </row>
        <row r="83">
          <cell r="C83">
            <v>0.58209999999999995</v>
          </cell>
          <cell r="D83">
            <v>0.53820000000000001</v>
          </cell>
          <cell r="E83">
            <v>0.54010000000000002</v>
          </cell>
          <cell r="F83">
            <v>0.54090000000000005</v>
          </cell>
          <cell r="G83">
            <v>0.54310000000000003</v>
          </cell>
          <cell r="H83">
            <v>0.54320000000000002</v>
          </cell>
          <cell r="I83">
            <v>0.54549999999999998</v>
          </cell>
          <cell r="J83">
            <v>0.5423</v>
          </cell>
          <cell r="K83">
            <v>0.54059999999999997</v>
          </cell>
          <cell r="L83">
            <v>0.53449999999999998</v>
          </cell>
          <cell r="M83">
            <v>0.53259999999999996</v>
          </cell>
          <cell r="N83">
            <v>0.52669999999999995</v>
          </cell>
          <cell r="O83">
            <v>0.52529999999999999</v>
          </cell>
          <cell r="P83">
            <v>0.5242</v>
          </cell>
          <cell r="Q83">
            <v>0.52300000000000002</v>
          </cell>
          <cell r="R83">
            <v>0.52080000000000004</v>
          </cell>
          <cell r="S83">
            <v>0.52080000000000004</v>
          </cell>
          <cell r="T83">
            <v>0.52080000000000004</v>
          </cell>
          <cell r="U83">
            <v>0.52080000000000004</v>
          </cell>
          <cell r="V83">
            <v>0.52080000000000004</v>
          </cell>
          <cell r="W83">
            <v>0.52080000000000004</v>
          </cell>
          <cell r="X83">
            <v>0.52080000000000004</v>
          </cell>
        </row>
        <row r="84">
          <cell r="C84">
            <v>0.56859999999999999</v>
          </cell>
          <cell r="D84">
            <v>0.5242</v>
          </cell>
          <cell r="E84">
            <v>0.52569999999999995</v>
          </cell>
          <cell r="F84">
            <v>0.52629999999999999</v>
          </cell>
          <cell r="G84">
            <v>0.52810000000000001</v>
          </cell>
          <cell r="H84">
            <v>0.52810000000000001</v>
          </cell>
          <cell r="I84">
            <v>0.52990000000000004</v>
          </cell>
          <cell r="J84">
            <v>0.52659999999999996</v>
          </cell>
          <cell r="K84">
            <v>0.52480000000000004</v>
          </cell>
          <cell r="L84">
            <v>0.51859999999999995</v>
          </cell>
          <cell r="M84">
            <v>0.51659999999999995</v>
          </cell>
          <cell r="N84">
            <v>0.51060000000000005</v>
          </cell>
          <cell r="O84">
            <v>0.5091</v>
          </cell>
          <cell r="P84">
            <v>0.50739999999999996</v>
          </cell>
          <cell r="Q84">
            <v>0.50549999999999995</v>
          </cell>
          <cell r="R84">
            <v>0.50209999999999999</v>
          </cell>
          <cell r="S84">
            <v>0.50209999999999999</v>
          </cell>
          <cell r="T84">
            <v>0.50209999999999999</v>
          </cell>
          <cell r="U84">
            <v>0.50209999999999999</v>
          </cell>
          <cell r="V84">
            <v>0.50209999999999999</v>
          </cell>
          <cell r="W84">
            <v>0.50209999999999999</v>
          </cell>
          <cell r="X84">
            <v>0.50209999999999999</v>
          </cell>
        </row>
        <row r="85">
          <cell r="C85">
            <v>0.55420000000000003</v>
          </cell>
          <cell r="D85">
            <v>0.50939999999999996</v>
          </cell>
          <cell r="E85">
            <v>0.51049999999999995</v>
          </cell>
          <cell r="F85">
            <v>0.51090000000000002</v>
          </cell>
          <cell r="G85">
            <v>0.51219999999999999</v>
          </cell>
          <cell r="H85">
            <v>0.51219999999999999</v>
          </cell>
          <cell r="I85">
            <v>0.51349999999999996</v>
          </cell>
          <cell r="J85">
            <v>0.5101</v>
          </cell>
          <cell r="K85">
            <v>0.50829999999999997</v>
          </cell>
          <cell r="L85">
            <v>0.50190000000000001</v>
          </cell>
          <cell r="M85">
            <v>0.49990000000000001</v>
          </cell>
          <cell r="N85">
            <v>0.49359999999999998</v>
          </cell>
          <cell r="O85">
            <v>0.49209999999999998</v>
          </cell>
          <cell r="P85">
            <v>0.48980000000000001</v>
          </cell>
          <cell r="Q85">
            <v>0.48730000000000001</v>
          </cell>
          <cell r="R85">
            <v>0.48270000000000002</v>
          </cell>
          <cell r="S85">
            <v>0.48270000000000002</v>
          </cell>
          <cell r="T85">
            <v>0.48270000000000002</v>
          </cell>
          <cell r="U85">
            <v>0.48270000000000002</v>
          </cell>
          <cell r="V85">
            <v>0.48270000000000002</v>
          </cell>
          <cell r="W85">
            <v>0.48270000000000002</v>
          </cell>
          <cell r="X85">
            <v>0.48270000000000002</v>
          </cell>
        </row>
        <row r="86">
          <cell r="C86">
            <v>0.53879999999999995</v>
          </cell>
          <cell r="D86">
            <v>0.49380000000000002</v>
          </cell>
          <cell r="E86">
            <v>0.4945</v>
          </cell>
          <cell r="F86">
            <v>0.49469999999999997</v>
          </cell>
          <cell r="G86">
            <v>0.4955</v>
          </cell>
          <cell r="H86">
            <v>0.4955</v>
          </cell>
          <cell r="I86">
            <v>0.49630000000000002</v>
          </cell>
          <cell r="J86">
            <v>0.49280000000000002</v>
          </cell>
          <cell r="K86">
            <v>0.4909</v>
          </cell>
          <cell r="L86">
            <v>0.48430000000000001</v>
          </cell>
          <cell r="M86">
            <v>0.48220000000000002</v>
          </cell>
          <cell r="N86">
            <v>0.4758</v>
          </cell>
          <cell r="O86">
            <v>0.47420000000000001</v>
          </cell>
          <cell r="P86">
            <v>0.4713</v>
          </cell>
          <cell r="Q86">
            <v>0.46820000000000001</v>
          </cell>
          <cell r="R86">
            <v>0.46239999999999998</v>
          </cell>
          <cell r="S86">
            <v>0.46239999999999998</v>
          </cell>
          <cell r="T86">
            <v>0.46239999999999998</v>
          </cell>
          <cell r="U86">
            <v>0.46239999999999998</v>
          </cell>
          <cell r="V86">
            <v>0.46239999999999998</v>
          </cell>
          <cell r="W86">
            <v>0.46239999999999998</v>
          </cell>
          <cell r="X86">
            <v>0.46239999999999998</v>
          </cell>
        </row>
        <row r="87">
          <cell r="C87">
            <v>0.52249999999999996</v>
          </cell>
          <cell r="D87">
            <v>0.47749999999999998</v>
          </cell>
          <cell r="E87">
            <v>0.47770000000000001</v>
          </cell>
          <cell r="F87">
            <v>0.4778</v>
          </cell>
          <cell r="G87">
            <v>0.47810000000000002</v>
          </cell>
          <cell r="H87">
            <v>0.47810000000000002</v>
          </cell>
          <cell r="I87">
            <v>0.47839999999999999</v>
          </cell>
          <cell r="J87">
            <v>0.4748</v>
          </cell>
          <cell r="K87">
            <v>0.4728</v>
          </cell>
          <cell r="L87">
            <v>0.46600000000000003</v>
          </cell>
          <cell r="M87">
            <v>0.46389999999999998</v>
          </cell>
          <cell r="N87">
            <v>0.4572</v>
          </cell>
          <cell r="O87">
            <v>0.4556</v>
          </cell>
          <cell r="P87">
            <v>0.4521</v>
          </cell>
          <cell r="Q87">
            <v>0.44829999999999998</v>
          </cell>
          <cell r="R87">
            <v>0.44130000000000003</v>
          </cell>
          <cell r="S87">
            <v>0.44130000000000003</v>
          </cell>
          <cell r="T87">
            <v>0.44130000000000003</v>
          </cell>
          <cell r="U87">
            <v>0.44130000000000003</v>
          </cell>
          <cell r="V87">
            <v>0.44130000000000003</v>
          </cell>
          <cell r="W87">
            <v>0.44130000000000003</v>
          </cell>
          <cell r="X87">
            <v>0.44130000000000003</v>
          </cell>
        </row>
        <row r="88">
          <cell r="C88">
            <v>0.50529999999999997</v>
          </cell>
          <cell r="D88">
            <v>0.46039999999999998</v>
          </cell>
          <cell r="E88">
            <v>0.4602</v>
          </cell>
          <cell r="F88">
            <v>0.46010000000000001</v>
          </cell>
          <cell r="G88">
            <v>0.45989999999999998</v>
          </cell>
          <cell r="H88">
            <v>0.45989999999999998</v>
          </cell>
          <cell r="I88">
            <v>0.4597</v>
          </cell>
          <cell r="J88">
            <v>0.45590000000000003</v>
          </cell>
          <cell r="K88">
            <v>0.45400000000000001</v>
          </cell>
          <cell r="L88">
            <v>0.44690000000000002</v>
          </cell>
          <cell r="M88">
            <v>0.44469999999999998</v>
          </cell>
          <cell r="N88">
            <v>0.43790000000000001</v>
          </cell>
          <cell r="O88">
            <v>0.43619999999999998</v>
          </cell>
          <cell r="P88">
            <v>0.43209999999999998</v>
          </cell>
          <cell r="Q88">
            <v>0.42770000000000002</v>
          </cell>
          <cell r="R88">
            <v>0.41949999999999998</v>
          </cell>
          <cell r="S88">
            <v>0.41949999999999998</v>
          </cell>
          <cell r="T88">
            <v>0.41949999999999998</v>
          </cell>
          <cell r="U88">
            <v>0.41949999999999998</v>
          </cell>
          <cell r="V88">
            <v>0.41949999999999998</v>
          </cell>
          <cell r="W88">
            <v>0.41949999999999998</v>
          </cell>
          <cell r="X88">
            <v>0.41949999999999998</v>
          </cell>
        </row>
        <row r="89">
          <cell r="C89">
            <v>0.48709999999999998</v>
          </cell>
          <cell r="D89">
            <v>0.44259999999999999</v>
          </cell>
          <cell r="E89">
            <v>0.442</v>
          </cell>
          <cell r="F89">
            <v>0.44180000000000003</v>
          </cell>
          <cell r="G89">
            <v>0.441</v>
          </cell>
          <cell r="H89">
            <v>0.441</v>
          </cell>
          <cell r="I89">
            <v>0.44030000000000002</v>
          </cell>
          <cell r="J89">
            <v>0.43640000000000001</v>
          </cell>
          <cell r="K89">
            <v>0.43430000000000002</v>
          </cell>
          <cell r="L89">
            <v>0.42699999999999999</v>
          </cell>
          <cell r="M89">
            <v>0.42470000000000002</v>
          </cell>
          <cell r="N89">
            <v>0.41760000000000003</v>
          </cell>
          <cell r="O89">
            <v>0.41589999999999999</v>
          </cell>
          <cell r="P89">
            <v>0.41120000000000001</v>
          </cell>
          <cell r="Q89">
            <v>0.40620000000000001</v>
          </cell>
          <cell r="R89">
            <v>0.39679999999999999</v>
          </cell>
          <cell r="S89">
            <v>0.39679999999999999</v>
          </cell>
          <cell r="T89">
            <v>0.39679999999999999</v>
          </cell>
          <cell r="U89">
            <v>0.39679999999999999</v>
          </cell>
          <cell r="V89">
            <v>0.39679999999999999</v>
          </cell>
          <cell r="W89">
            <v>0.39679999999999999</v>
          </cell>
          <cell r="X89">
            <v>0.39679999999999999</v>
          </cell>
        </row>
        <row r="90">
          <cell r="C90">
            <v>0.46800000000000003</v>
          </cell>
          <cell r="D90">
            <v>0.42399999999999999</v>
          </cell>
          <cell r="E90">
            <v>0.42299999999999999</v>
          </cell>
          <cell r="F90">
            <v>0.42259999999999998</v>
          </cell>
          <cell r="G90">
            <v>0.4214</v>
          </cell>
          <cell r="H90">
            <v>0.42130000000000001</v>
          </cell>
          <cell r="I90">
            <v>0.42009999999999997</v>
          </cell>
          <cell r="J90">
            <v>0.41610000000000003</v>
          </cell>
          <cell r="K90">
            <v>0.41389999999999999</v>
          </cell>
          <cell r="L90">
            <v>0.40639999999999998</v>
          </cell>
          <cell r="M90">
            <v>0.40400000000000003</v>
          </cell>
          <cell r="N90">
            <v>0.3967</v>
          </cell>
          <cell r="O90">
            <v>0.39489999999999997</v>
          </cell>
          <cell r="P90">
            <v>0.3896</v>
          </cell>
          <cell r="Q90">
            <v>0.38400000000000001</v>
          </cell>
          <cell r="R90">
            <v>0.37340000000000001</v>
          </cell>
          <cell r="S90">
            <v>0.37340000000000001</v>
          </cell>
          <cell r="T90">
            <v>0.37340000000000001</v>
          </cell>
          <cell r="U90">
            <v>0.37340000000000001</v>
          </cell>
          <cell r="V90">
            <v>0.37340000000000001</v>
          </cell>
          <cell r="W90">
            <v>0.37340000000000001</v>
          </cell>
          <cell r="X90">
            <v>0.37340000000000001</v>
          </cell>
        </row>
        <row r="91">
          <cell r="C91">
            <v>0.44800000000000001</v>
          </cell>
          <cell r="D91">
            <v>0.40460000000000002</v>
          </cell>
          <cell r="E91">
            <v>0.4032</v>
          </cell>
          <cell r="F91">
            <v>0.40260000000000001</v>
          </cell>
          <cell r="G91">
            <v>0.40089999999999998</v>
          </cell>
          <cell r="H91">
            <v>0.40079999999999999</v>
          </cell>
          <cell r="I91">
            <v>0.39910000000000001</v>
          </cell>
          <cell r="J91">
            <v>0.39500000000000002</v>
          </cell>
          <cell r="K91">
            <v>0.39279999999999998</v>
          </cell>
          <cell r="L91">
            <v>0.38500000000000001</v>
          </cell>
          <cell r="M91">
            <v>0.38250000000000001</v>
          </cell>
          <cell r="N91">
            <v>0.375</v>
          </cell>
          <cell r="O91">
            <v>0.37309999999999999</v>
          </cell>
          <cell r="P91">
            <v>0.36720000000000003</v>
          </cell>
          <cell r="Q91">
            <v>0.3609</v>
          </cell>
          <cell r="R91">
            <v>0.34910000000000002</v>
          </cell>
          <cell r="S91">
            <v>0.34910000000000002</v>
          </cell>
          <cell r="T91">
            <v>0.34910000000000002</v>
          </cell>
          <cell r="U91">
            <v>0.34910000000000002</v>
          </cell>
          <cell r="V91">
            <v>0.34910000000000002</v>
          </cell>
          <cell r="W91">
            <v>0.34910000000000002</v>
          </cell>
          <cell r="X91">
            <v>0.34910000000000002</v>
          </cell>
        </row>
        <row r="92">
          <cell r="C92">
            <v>0.42699999999999999</v>
          </cell>
          <cell r="D92">
            <v>0.38450000000000001</v>
          </cell>
          <cell r="E92">
            <v>0.3826</v>
          </cell>
          <cell r="F92">
            <v>0.38190000000000002</v>
          </cell>
          <cell r="G92">
            <v>0.37969999999999998</v>
          </cell>
          <cell r="H92">
            <v>0.37959999999999999</v>
          </cell>
          <cell r="I92">
            <v>0.37740000000000001</v>
          </cell>
          <cell r="J92">
            <v>0.37309999999999999</v>
          </cell>
          <cell r="K92">
            <v>0.37080000000000002</v>
          </cell>
          <cell r="L92">
            <v>0.36270000000000002</v>
          </cell>
          <cell r="M92">
            <v>0.36020000000000002</v>
          </cell>
          <cell r="N92">
            <v>0.3523</v>
          </cell>
          <cell r="O92">
            <v>0.35039999999999999</v>
          </cell>
          <cell r="P92">
            <v>0.34389999999999998</v>
          </cell>
          <cell r="Q92">
            <v>0.33700000000000002</v>
          </cell>
          <cell r="R92">
            <v>0.32400000000000001</v>
          </cell>
          <cell r="S92">
            <v>0.32400000000000001</v>
          </cell>
          <cell r="T92">
            <v>0.32400000000000001</v>
          </cell>
          <cell r="U92">
            <v>0.32400000000000001</v>
          </cell>
          <cell r="V92">
            <v>0.32400000000000001</v>
          </cell>
          <cell r="W92">
            <v>0.32400000000000001</v>
          </cell>
          <cell r="X92">
            <v>0.32400000000000001</v>
          </cell>
        </row>
        <row r="93">
          <cell r="C93">
            <v>0.40510000000000002</v>
          </cell>
          <cell r="D93">
            <v>0.36359999999999998</v>
          </cell>
          <cell r="E93">
            <v>0.36130000000000001</v>
          </cell>
          <cell r="F93">
            <v>0.3604</v>
          </cell>
          <cell r="G93">
            <v>0.35770000000000002</v>
          </cell>
          <cell r="H93">
            <v>0.35759999999999997</v>
          </cell>
          <cell r="I93">
            <v>0.35489999999999999</v>
          </cell>
          <cell r="J93">
            <v>0.35039999999999999</v>
          </cell>
          <cell r="K93">
            <v>0.34810000000000002</v>
          </cell>
          <cell r="L93">
            <v>0.3397</v>
          </cell>
          <cell r="M93">
            <v>0.33710000000000001</v>
          </cell>
          <cell r="N93">
            <v>0.32900000000000001</v>
          </cell>
          <cell r="O93">
            <v>0.32700000000000001</v>
          </cell>
          <cell r="P93">
            <v>0.31990000000000002</v>
          </cell>
          <cell r="Q93">
            <v>0.31240000000000001</v>
          </cell>
          <cell r="R93">
            <v>0.29820000000000002</v>
          </cell>
          <cell r="S93">
            <v>0.29820000000000002</v>
          </cell>
          <cell r="T93">
            <v>0.29820000000000002</v>
          </cell>
          <cell r="U93">
            <v>0.29820000000000002</v>
          </cell>
          <cell r="V93">
            <v>0.29820000000000002</v>
          </cell>
          <cell r="W93">
            <v>0.29820000000000002</v>
          </cell>
          <cell r="X93">
            <v>0.29820000000000002</v>
          </cell>
        </row>
        <row r="94">
          <cell r="C94">
            <v>0.38219999999999998</v>
          </cell>
          <cell r="D94">
            <v>0.34189999999999998</v>
          </cell>
          <cell r="E94">
            <v>0.3392</v>
          </cell>
          <cell r="F94">
            <v>0.3382</v>
          </cell>
          <cell r="G94">
            <v>0.33500000000000002</v>
          </cell>
          <cell r="H94">
            <v>0.33489999999999998</v>
          </cell>
          <cell r="I94">
            <v>0.33169999999999999</v>
          </cell>
          <cell r="J94">
            <v>0.3271</v>
          </cell>
          <cell r="K94">
            <v>0.3246</v>
          </cell>
          <cell r="L94">
            <v>0.316</v>
          </cell>
          <cell r="M94">
            <v>0.31330000000000002</v>
          </cell>
          <cell r="N94">
            <v>0.3049</v>
          </cell>
          <cell r="O94">
            <v>0.30280000000000001</v>
          </cell>
          <cell r="P94">
            <v>0.29509999999999997</v>
          </cell>
          <cell r="Q94">
            <v>0.28689999999999999</v>
          </cell>
          <cell r="R94">
            <v>0.27150000000000002</v>
          </cell>
          <cell r="S94">
            <v>0.27150000000000002</v>
          </cell>
          <cell r="T94">
            <v>0.27150000000000002</v>
          </cell>
          <cell r="U94">
            <v>0.27150000000000002</v>
          </cell>
          <cell r="V94">
            <v>0.27150000000000002</v>
          </cell>
          <cell r="W94">
            <v>0.27150000000000002</v>
          </cell>
          <cell r="X94">
            <v>0.27150000000000002</v>
          </cell>
        </row>
        <row r="95">
          <cell r="C95">
            <v>0.3584</v>
          </cell>
          <cell r="D95">
            <v>0.31950000000000001</v>
          </cell>
          <cell r="E95">
            <v>0.31640000000000001</v>
          </cell>
          <cell r="F95">
            <v>0.31519999999999998</v>
          </cell>
          <cell r="G95">
            <v>0.3115</v>
          </cell>
          <cell r="H95">
            <v>0.31140000000000001</v>
          </cell>
          <cell r="I95">
            <v>0.30769999999999997</v>
          </cell>
          <cell r="J95">
            <v>0.3029</v>
          </cell>
          <cell r="K95">
            <v>0.3004</v>
          </cell>
          <cell r="L95">
            <v>0.29149999999999998</v>
          </cell>
          <cell r="M95">
            <v>0.28860000000000002</v>
          </cell>
          <cell r="N95">
            <v>0.27989999999999998</v>
          </cell>
          <cell r="O95">
            <v>0.27779999999999999</v>
          </cell>
          <cell r="P95">
            <v>0.26950000000000002</v>
          </cell>
          <cell r="Q95">
            <v>0.26069999999999999</v>
          </cell>
          <cell r="R95">
            <v>0.24410000000000001</v>
          </cell>
          <cell r="S95">
            <v>0.24410000000000001</v>
          </cell>
          <cell r="T95">
            <v>0.24410000000000001</v>
          </cell>
          <cell r="U95">
            <v>0.24410000000000001</v>
          </cell>
          <cell r="V95">
            <v>0.24410000000000001</v>
          </cell>
          <cell r="W95">
            <v>0.24410000000000001</v>
          </cell>
          <cell r="X95">
            <v>0.24410000000000001</v>
          </cell>
        </row>
        <row r="96">
          <cell r="C96">
            <v>0.33360000000000001</v>
          </cell>
          <cell r="D96">
            <v>0.2964</v>
          </cell>
          <cell r="E96">
            <v>0.2928</v>
          </cell>
          <cell r="F96">
            <v>0.29149999999999998</v>
          </cell>
          <cell r="G96">
            <v>0.28720000000000001</v>
          </cell>
          <cell r="H96">
            <v>0.28710000000000002</v>
          </cell>
          <cell r="I96">
            <v>0.28289999999999998</v>
          </cell>
          <cell r="J96">
            <v>0.27800000000000002</v>
          </cell>
          <cell r="K96">
            <v>0.27529999999999999</v>
          </cell>
          <cell r="L96">
            <v>0.2661</v>
          </cell>
          <cell r="M96">
            <v>0.2631</v>
          </cell>
          <cell r="N96">
            <v>0.25409999999999999</v>
          </cell>
          <cell r="O96">
            <v>0.25190000000000001</v>
          </cell>
          <cell r="P96">
            <v>0.24310000000000001</v>
          </cell>
          <cell r="Q96">
            <v>0.2336</v>
          </cell>
          <cell r="R96">
            <v>0.21579999999999999</v>
          </cell>
          <cell r="S96">
            <v>0.21579999999999999</v>
          </cell>
          <cell r="T96">
            <v>0.21579999999999999</v>
          </cell>
          <cell r="U96">
            <v>0.21579999999999999</v>
          </cell>
          <cell r="V96">
            <v>0.21579999999999999</v>
          </cell>
          <cell r="W96">
            <v>0.21579999999999999</v>
          </cell>
          <cell r="X96">
            <v>0.21579999999999999</v>
          </cell>
        </row>
        <row r="97">
          <cell r="C97">
            <v>0.30790000000000001</v>
          </cell>
          <cell r="D97">
            <v>0.27250000000000002</v>
          </cell>
          <cell r="E97">
            <v>0.26850000000000002</v>
          </cell>
          <cell r="F97">
            <v>0.26700000000000002</v>
          </cell>
          <cell r="G97">
            <v>0.26229999999999998</v>
          </cell>
          <cell r="H97">
            <v>0.2621</v>
          </cell>
          <cell r="I97">
            <v>0.25740000000000002</v>
          </cell>
          <cell r="J97">
            <v>0.25230000000000002</v>
          </cell>
          <cell r="K97">
            <v>0.24959999999999999</v>
          </cell>
          <cell r="L97">
            <v>0.24</v>
          </cell>
          <cell r="M97">
            <v>0.2369</v>
          </cell>
          <cell r="N97">
            <v>0.2276</v>
          </cell>
          <cell r="O97">
            <v>0.2253</v>
          </cell>
          <cell r="P97">
            <v>0.21579999999999999</v>
          </cell>
          <cell r="Q97">
            <v>0.20569999999999999</v>
          </cell>
          <cell r="R97">
            <v>0.1867</v>
          </cell>
          <cell r="S97">
            <v>0.1867</v>
          </cell>
          <cell r="T97">
            <v>0.1867</v>
          </cell>
          <cell r="U97">
            <v>0.1867</v>
          </cell>
          <cell r="V97">
            <v>0.1867</v>
          </cell>
          <cell r="W97">
            <v>0.1867</v>
          </cell>
          <cell r="X97">
            <v>0.1867</v>
          </cell>
        </row>
        <row r="98">
          <cell r="C98">
            <v>0.28129999999999999</v>
          </cell>
          <cell r="D98">
            <v>0.24779999999999999</v>
          </cell>
          <cell r="E98">
            <v>0.24340000000000001</v>
          </cell>
          <cell r="F98">
            <v>0.2417</v>
          </cell>
          <cell r="G98">
            <v>0.23649999999999999</v>
          </cell>
          <cell r="H98">
            <v>0.23630000000000001</v>
          </cell>
          <cell r="I98">
            <v>0.2311</v>
          </cell>
          <cell r="J98">
            <v>0.2258</v>
          </cell>
          <cell r="K98">
            <v>0.223</v>
          </cell>
          <cell r="L98">
            <v>0.21310000000000001</v>
          </cell>
          <cell r="M98">
            <v>0.2099</v>
          </cell>
          <cell r="N98">
            <v>0.20030000000000001</v>
          </cell>
          <cell r="O98">
            <v>0.19789999999999999</v>
          </cell>
          <cell r="P98">
            <v>0.18790000000000001</v>
          </cell>
          <cell r="Q98">
            <v>0.17710000000000001</v>
          </cell>
          <cell r="R98">
            <v>0.15690000000000001</v>
          </cell>
          <cell r="S98">
            <v>0.15690000000000001</v>
          </cell>
          <cell r="T98">
            <v>0.15690000000000001</v>
          </cell>
          <cell r="U98">
            <v>0.15690000000000001</v>
          </cell>
          <cell r="V98">
            <v>0.15690000000000001</v>
          </cell>
          <cell r="W98">
            <v>0.15690000000000001</v>
          </cell>
          <cell r="X98">
            <v>0.15690000000000001</v>
          </cell>
        </row>
        <row r="99">
          <cell r="C99">
            <v>0.25369999999999998</v>
          </cell>
          <cell r="D99">
            <v>0.2223</v>
          </cell>
          <cell r="E99">
            <v>0.2175</v>
          </cell>
          <cell r="F99">
            <v>0.2157</v>
          </cell>
          <cell r="G99">
            <v>0.21</v>
          </cell>
          <cell r="H99">
            <v>0.20979999999999999</v>
          </cell>
          <cell r="I99">
            <v>0.2041</v>
          </cell>
          <cell r="J99">
            <v>0.1986</v>
          </cell>
          <cell r="K99">
            <v>0.19570000000000001</v>
          </cell>
          <cell r="L99">
            <v>0.18540000000000001</v>
          </cell>
          <cell r="M99">
            <v>0.18210000000000001</v>
          </cell>
          <cell r="N99">
            <v>0.1721</v>
          </cell>
          <cell r="O99">
            <v>0.1696</v>
          </cell>
          <cell r="P99">
            <v>0.159</v>
          </cell>
          <cell r="Q99">
            <v>0.14760000000000001</v>
          </cell>
          <cell r="R99">
            <v>0.12620000000000001</v>
          </cell>
          <cell r="S99">
            <v>0.12620000000000001</v>
          </cell>
          <cell r="T99">
            <v>0.12620000000000001</v>
          </cell>
          <cell r="U99">
            <v>0.12620000000000001</v>
          </cell>
          <cell r="V99">
            <v>0.12620000000000001</v>
          </cell>
          <cell r="W99">
            <v>0.12620000000000001</v>
          </cell>
          <cell r="X99">
            <v>0.12620000000000001</v>
          </cell>
        </row>
        <row r="100">
          <cell r="C100">
            <v>0.22520000000000001</v>
          </cell>
          <cell r="D100">
            <v>0.1961</v>
          </cell>
          <cell r="E100">
            <v>0.19089999999999999</v>
          </cell>
          <cell r="F100">
            <v>0.18890000000000001</v>
          </cell>
          <cell r="G100">
            <v>0.1827</v>
          </cell>
          <cell r="H100">
            <v>0.1825</v>
          </cell>
          <cell r="I100">
            <v>0.17630000000000001</v>
          </cell>
          <cell r="J100">
            <v>0.1706</v>
          </cell>
          <cell r="K100">
            <v>0.1676</v>
          </cell>
          <cell r="L100">
            <v>0.15690000000000001</v>
          </cell>
          <cell r="M100">
            <v>0.1535</v>
          </cell>
          <cell r="N100">
            <v>0.14319999999999999</v>
          </cell>
          <cell r="O100">
            <v>0.1406</v>
          </cell>
          <cell r="P100">
            <v>0.12939999999999999</v>
          </cell>
          <cell r="Q100">
            <v>0.1173</v>
          </cell>
          <cell r="R100">
            <v>9.4799999999999995E-2</v>
          </cell>
          <cell r="S100">
            <v>9.4799999999999995E-2</v>
          </cell>
          <cell r="T100">
            <v>9.4799999999999995E-2</v>
          </cell>
          <cell r="U100">
            <v>9.4799999999999995E-2</v>
          </cell>
          <cell r="V100">
            <v>9.4799999999999995E-2</v>
          </cell>
          <cell r="W100">
            <v>9.4799999999999995E-2</v>
          </cell>
          <cell r="X100">
            <v>9.4799999999999995E-2</v>
          </cell>
        </row>
        <row r="101">
          <cell r="C101">
            <v>0.1958</v>
          </cell>
          <cell r="D101">
            <v>0.16919999999999999</v>
          </cell>
          <cell r="E101">
            <v>0.16350000000000001</v>
          </cell>
          <cell r="F101">
            <v>0.16139999999999999</v>
          </cell>
          <cell r="G101">
            <v>0.15459999999999999</v>
          </cell>
          <cell r="H101">
            <v>0.15440000000000001</v>
          </cell>
          <cell r="J101">
            <v>0.14180000000000001</v>
          </cell>
          <cell r="K101">
            <v>0.13869999999999999</v>
          </cell>
          <cell r="L101">
            <v>0.12770000000000001</v>
          </cell>
          <cell r="M101">
            <v>0.1242</v>
          </cell>
          <cell r="N101">
            <v>0.1134</v>
          </cell>
          <cell r="O101">
            <v>0.1108</v>
          </cell>
          <cell r="P101">
            <v>9.9000000000000005E-2</v>
          </cell>
          <cell r="Q101">
            <v>8.6300000000000002E-2</v>
          </cell>
          <cell r="R101">
            <v>6.25E-2</v>
          </cell>
          <cell r="S101">
            <v>6.25E-2</v>
          </cell>
          <cell r="T101">
            <v>6.25E-2</v>
          </cell>
          <cell r="U101">
            <v>6.25E-2</v>
          </cell>
          <cell r="V101">
            <v>6.25E-2</v>
          </cell>
          <cell r="W101">
            <v>6.25E-2</v>
          </cell>
          <cell r="X101">
            <v>6.25E-2</v>
          </cell>
        </row>
      </sheetData>
      <sheetData sheetId="22">
        <row r="6">
          <cell r="B6">
            <v>350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5DE6-1160-464F-BFC7-03453F5131D4}">
  <dimension ref="A1:X106"/>
  <sheetViews>
    <sheetView tabSelected="1" topLeftCell="A12" workbookViewId="0">
      <selection activeCell="A2" sqref="A2"/>
    </sheetView>
  </sheetViews>
  <sheetFormatPr defaultColWidth="12.42578125" defaultRowHeight="15" x14ac:dyDescent="0.2"/>
  <cols>
    <col min="1" max="1" width="10.5703125" style="2" customWidth="1"/>
    <col min="2" max="4" width="8.7109375" style="2" customWidth="1"/>
    <col min="5" max="22" width="9.85546875" style="2" customWidth="1"/>
    <col min="23" max="16384" width="12.42578125" style="2"/>
  </cols>
  <sheetData>
    <row r="1" spans="1:24" ht="24" thickBot="1" x14ac:dyDescent="0.4">
      <c r="A1" s="1" t="s">
        <v>31</v>
      </c>
      <c r="B1" s="1"/>
    </row>
    <row r="2" spans="1:24" ht="15.75" thickBot="1" x14ac:dyDescent="0.25">
      <c r="A2" s="3" t="s">
        <v>0</v>
      </c>
      <c r="B2" s="2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32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3"/>
    </row>
    <row r="3" spans="1:24" x14ac:dyDescent="0.2">
      <c r="A3" s="3" t="s">
        <v>22</v>
      </c>
      <c r="B3" s="44">
        <v>1.6093440000000001</v>
      </c>
      <c r="C3" s="4">
        <f>[1]Parameters!B13</f>
        <v>5</v>
      </c>
      <c r="D3" s="4">
        <f>[1]Parameters!B14</f>
        <v>6</v>
      </c>
      <c r="E3" s="4">
        <f>[1]Parameters!B15</f>
        <v>6.4373760000000004</v>
      </c>
      <c r="F3" s="4">
        <f>[1]Parameters!B16</f>
        <v>8</v>
      </c>
      <c r="G3" s="5">
        <f>[1]Parameters!B17</f>
        <v>8.0467200000000005</v>
      </c>
      <c r="H3" s="4">
        <f>[1]Parameters!B18</f>
        <v>10</v>
      </c>
      <c r="I3" s="5">
        <f>[1]Parameters!B19</f>
        <v>11.265408000000001</v>
      </c>
      <c r="J3" s="4">
        <f>[1]Parameters!B20</f>
        <v>12</v>
      </c>
      <c r="K3" s="4">
        <f>[1]Parameters!B21</f>
        <v>15</v>
      </c>
      <c r="L3" s="4">
        <f>[1]Parameters!B22</f>
        <v>16.093440000000001</v>
      </c>
      <c r="M3" s="4">
        <f>[1]Parameters!B23</f>
        <v>20</v>
      </c>
      <c r="N3" s="4">
        <f>[1]Parameters!B24</f>
        <v>21.0975</v>
      </c>
      <c r="O3" s="4">
        <f>[1]Parameters!B25</f>
        <v>25</v>
      </c>
      <c r="P3" s="4">
        <f>[1]Parameters!B26</f>
        <v>30</v>
      </c>
      <c r="Q3" s="4">
        <f>[1]Parameters!B27</f>
        <v>42.195</v>
      </c>
      <c r="R3" s="5">
        <f>[1]Parameters!$B28</f>
        <v>50</v>
      </c>
      <c r="S3" s="5">
        <f>[1]Parameters!$B29</f>
        <v>80.467200000000005</v>
      </c>
      <c r="T3" s="5">
        <f>[1]Parameters!$B30</f>
        <v>100</v>
      </c>
      <c r="U3" s="5">
        <f>[1]Parameters!$B31</f>
        <v>150</v>
      </c>
      <c r="V3" s="5">
        <f>[1]Parameters!$B32</f>
        <v>160.93440000000001</v>
      </c>
      <c r="W3" s="5">
        <f>[1]Parameters!$B33</f>
        <v>200</v>
      </c>
      <c r="X3" s="43"/>
    </row>
    <row r="4" spans="1:24" x14ac:dyDescent="0.2">
      <c r="A4" s="6" t="s">
        <v>23</v>
      </c>
      <c r="B4" s="45">
        <v>253</v>
      </c>
      <c r="C4" s="7">
        <f>[1]Parameters!H13</f>
        <v>834</v>
      </c>
      <c r="D4" s="7">
        <f>[1]Parameters!H14</f>
        <v>1010</v>
      </c>
      <c r="E4" s="7">
        <f>[1]Parameters!H15</f>
        <v>1087</v>
      </c>
      <c r="F4" s="7">
        <f>[1]Parameters!$H16</f>
        <v>1365</v>
      </c>
      <c r="G4" s="7">
        <f>[1]Parameters!H17</f>
        <v>1375</v>
      </c>
      <c r="H4" s="7">
        <f>[1]Parameters!$H18</f>
        <v>1726.0000000000002</v>
      </c>
      <c r="I4" s="7">
        <f>[1]Parameters!H19</f>
        <v>1950</v>
      </c>
      <c r="J4" s="7">
        <f>[1]Parameters!$H20</f>
        <v>2084</v>
      </c>
      <c r="K4" s="7">
        <f>[1]Parameters!$H21</f>
        <v>2629</v>
      </c>
      <c r="L4" s="7">
        <f>[1]Parameters!$H22</f>
        <v>2832.0000000000005</v>
      </c>
      <c r="M4" s="7">
        <f>[1]Parameters!$H23</f>
        <v>3557</v>
      </c>
      <c r="N4" s="7">
        <f>[1]Parameters!$H24</f>
        <v>3772</v>
      </c>
      <c r="O4" s="7">
        <f>[1]Parameters!$H25</f>
        <v>4500</v>
      </c>
      <c r="P4" s="7">
        <f>[1]Parameters!$H26</f>
        <v>5450</v>
      </c>
      <c r="Q4" s="7">
        <f>[1]Parameters!$H27</f>
        <v>7796</v>
      </c>
      <c r="R4" s="7">
        <f>[1]Parameters!$H28</f>
        <v>9390</v>
      </c>
      <c r="S4" s="7">
        <f>[1]Parameters!$H29</f>
        <v>17100</v>
      </c>
      <c r="T4" s="7">
        <f>[1]Parameters!$H30</f>
        <v>23590.999999999996</v>
      </c>
      <c r="U4" s="7">
        <f>[1]Parameters!$H31</f>
        <v>39700</v>
      </c>
      <c r="V4" s="7">
        <f>[1]Parameters!$H32</f>
        <v>43500</v>
      </c>
      <c r="W4" s="7">
        <f>[1]Parameters!$H33</f>
        <v>57600</v>
      </c>
      <c r="X4" s="43"/>
    </row>
    <row r="5" spans="1:24" ht="15.75" thickBot="1" x14ac:dyDescent="0.25">
      <c r="A5" s="6" t="s">
        <v>24</v>
      </c>
      <c r="B5" s="46">
        <v>2.9282407407407412E-3</v>
      </c>
      <c r="C5" s="8">
        <f>C4/86400</f>
        <v>9.6527777777777775E-3</v>
      </c>
      <c r="D5" s="8">
        <f>D4/86400</f>
        <v>1.1689814814814814E-2</v>
      </c>
      <c r="E5" s="8">
        <f>ROUND(+E4/86400,4)</f>
        <v>1.26E-2</v>
      </c>
      <c r="F5" s="8">
        <f t="shared" ref="F5:W5" si="0">F4/86400</f>
        <v>1.579861111111111E-2</v>
      </c>
      <c r="G5" s="8">
        <f t="shared" si="0"/>
        <v>1.5914351851851853E-2</v>
      </c>
      <c r="H5" s="8">
        <f t="shared" si="0"/>
        <v>1.9976851851851853E-2</v>
      </c>
      <c r="I5" s="8">
        <f>I4/86400</f>
        <v>2.2569444444444444E-2</v>
      </c>
      <c r="J5" s="8">
        <f t="shared" si="0"/>
        <v>2.4120370370370372E-2</v>
      </c>
      <c r="K5" s="8">
        <f t="shared" si="0"/>
        <v>3.0428240740740742E-2</v>
      </c>
      <c r="L5" s="8">
        <f t="shared" si="0"/>
        <v>3.2777777777777781E-2</v>
      </c>
      <c r="M5" s="8">
        <f t="shared" si="0"/>
        <v>4.116898148148148E-2</v>
      </c>
      <c r="N5" s="8">
        <f t="shared" si="0"/>
        <v>4.3657407407407409E-2</v>
      </c>
      <c r="O5" s="8">
        <f t="shared" si="0"/>
        <v>5.2083333333333336E-2</v>
      </c>
      <c r="P5" s="8">
        <f t="shared" si="0"/>
        <v>6.3078703703703706E-2</v>
      </c>
      <c r="Q5" s="8">
        <f t="shared" si="0"/>
        <v>9.0231481481481482E-2</v>
      </c>
      <c r="R5" s="8">
        <f t="shared" si="0"/>
        <v>0.10868055555555556</v>
      </c>
      <c r="S5" s="8">
        <f t="shared" si="0"/>
        <v>0.19791666666666666</v>
      </c>
      <c r="T5" s="8">
        <f t="shared" si="0"/>
        <v>0.27304398148148146</v>
      </c>
      <c r="U5" s="9">
        <f t="shared" si="0"/>
        <v>0.45949074074074076</v>
      </c>
      <c r="V5" s="9">
        <f t="shared" si="0"/>
        <v>0.50347222222222221</v>
      </c>
      <c r="W5" s="9">
        <f t="shared" si="0"/>
        <v>0.66666666666666663</v>
      </c>
      <c r="X5" s="43"/>
    </row>
    <row r="6" spans="1:24" x14ac:dyDescent="0.2">
      <c r="A6" s="10">
        <v>5</v>
      </c>
      <c r="B6" s="11">
        <f>ROUND(+[1]Mile!E11,4)</f>
        <v>0.72199999999999998</v>
      </c>
      <c r="C6" s="11">
        <f>ROUND(+'[1]5K'!E11,4)</f>
        <v>0.69030000000000002</v>
      </c>
      <c r="D6" s="11">
        <f>ROUND(+'[1]6K'!E11,4)</f>
        <v>0.68889999999999996</v>
      </c>
      <c r="E6" s="11">
        <f>ROUND(+'[1]4MI'!E11,4)</f>
        <v>0.68840000000000001</v>
      </c>
      <c r="F6" s="11">
        <f>ROUND(+'[1]8K'!$E11,4)</f>
        <v>0.68669999999999998</v>
      </c>
      <c r="G6" s="11">
        <f>ROUND(+'[1]5MI'!E11,4)</f>
        <v>0.68669999999999998</v>
      </c>
      <c r="H6" s="11">
        <f>ROUND(+'[1]10K'!$E11,4)</f>
        <v>0.68500000000000005</v>
      </c>
      <c r="I6" s="11">
        <f>ROUND(+'[1]7MI'!$E11,4)</f>
        <v>0.67269999999999996</v>
      </c>
      <c r="J6" s="11">
        <f>ROUND(+'[1]12K'!$E11,4)</f>
        <v>0.66620000000000001</v>
      </c>
      <c r="K6" s="11">
        <f>ROUND(+'[1]15K'!$E11,4)</f>
        <v>0.64319999999999999</v>
      </c>
      <c r="L6" s="11">
        <f>ROUND(+'[1]10MI'!$E11,4)</f>
        <v>0.63590000000000002</v>
      </c>
      <c r="M6" s="11">
        <f>ROUND(+'[1]20K'!$E11,4)</f>
        <v>0.61350000000000005</v>
      </c>
      <c r="N6" s="11">
        <f>ROUND(+[1]H.Marathon!$E11,4)</f>
        <v>0.60799999999999998</v>
      </c>
      <c r="O6" s="11">
        <f>ROUND(+'[1]25K'!$E11,4)</f>
        <v>0.59150000000000003</v>
      </c>
      <c r="P6" s="11">
        <f>ROUND(+'[1]30K'!$E11,4)</f>
        <v>0.57369999999999999</v>
      </c>
      <c r="Q6" s="11">
        <f>ROUND(+[1]Marathon!$E11,4)</f>
        <v>0.54049999999999998</v>
      </c>
      <c r="R6" s="11">
        <f>ROUND(+[1]Marathon!$E11,4)</f>
        <v>0.54049999999999998</v>
      </c>
      <c r="S6" s="11">
        <f>ROUND(+[1]Marathon!$E11,4)</f>
        <v>0.54049999999999998</v>
      </c>
      <c r="T6" s="11">
        <f>ROUND(+[1]Marathon!$E11,4)</f>
        <v>0.54049999999999998</v>
      </c>
      <c r="U6" s="11">
        <f>ROUND(+[1]Marathon!$E11,4)</f>
        <v>0.54049999999999998</v>
      </c>
      <c r="V6" s="11">
        <f>ROUND(+[1]Marathon!$E11,4)</f>
        <v>0.54049999999999998</v>
      </c>
      <c r="W6" s="11">
        <f>ROUND(+[1]Marathon!$E11,4)</f>
        <v>0.54049999999999998</v>
      </c>
      <c r="X6" s="43"/>
    </row>
    <row r="7" spans="1:24" x14ac:dyDescent="0.2">
      <c r="A7" s="6">
        <v>6</v>
      </c>
      <c r="B7" s="12">
        <f>ROUND(+[1]Mile!E12,4)</f>
        <v>0.75129999999999997</v>
      </c>
      <c r="C7" s="12">
        <f>ROUND(+'[1]5K'!E12,4)</f>
        <v>0.72219999999999995</v>
      </c>
      <c r="D7" s="12">
        <f>ROUND(+'[1]6K'!E12,4)</f>
        <v>0.72119999999999995</v>
      </c>
      <c r="E7" s="12">
        <f>ROUND(+'[1]4MI'!E12,4)</f>
        <v>0.7208</v>
      </c>
      <c r="F7" s="12">
        <f>ROUND(+'[1]8K'!$E12,4)</f>
        <v>0.71960000000000002</v>
      </c>
      <c r="G7" s="12">
        <f>ROUND(+'[1]5MI'!E12,4)</f>
        <v>0.71950000000000003</v>
      </c>
      <c r="H7" s="12">
        <f>ROUND(+'[1]10K'!$E12,4)</f>
        <v>0.71830000000000005</v>
      </c>
      <c r="I7" s="12">
        <f>ROUND(+'[1]7MI'!$E12,4)</f>
        <v>0.70699999999999996</v>
      </c>
      <c r="J7" s="13">
        <f>ROUND(+'[1]12K'!$E12,4)</f>
        <v>0.70099999999999996</v>
      </c>
      <c r="K7" s="12">
        <f>ROUND(+'[1]15K'!$E12,4)</f>
        <v>0.67979999999999996</v>
      </c>
      <c r="L7" s="12">
        <f>ROUND(+'[1]10MI'!$E12,4)</f>
        <v>0.67310000000000003</v>
      </c>
      <c r="M7" s="12">
        <f>ROUND(+'[1]20K'!$E12,4)</f>
        <v>0.65249999999999997</v>
      </c>
      <c r="N7" s="12">
        <f>ROUND(+[1]H.Marathon!$E12,4)</f>
        <v>0.64739999999999998</v>
      </c>
      <c r="O7" s="12">
        <f>ROUND(+'[1]25K'!$E12,4)</f>
        <v>0.63270000000000004</v>
      </c>
      <c r="P7" s="12">
        <f>ROUND(+'[1]30K'!$E12,4)</f>
        <v>0.6169</v>
      </c>
      <c r="Q7" s="12">
        <f>ROUND(+[1]Marathon!$E12,4)</f>
        <v>0.58740000000000003</v>
      </c>
      <c r="R7" s="12">
        <f>ROUND(+[1]Marathon!$E12,4)</f>
        <v>0.58740000000000003</v>
      </c>
      <c r="S7" s="12">
        <f>ROUND(+[1]Marathon!$E12,4)</f>
        <v>0.58740000000000003</v>
      </c>
      <c r="T7" s="12">
        <f>ROUND(+[1]Marathon!$E12,4)</f>
        <v>0.58740000000000003</v>
      </c>
      <c r="U7" s="12">
        <f>ROUND(+[1]Marathon!$E12,4)</f>
        <v>0.58740000000000003</v>
      </c>
      <c r="V7" s="12">
        <f>ROUND(+[1]Marathon!$E12,4)</f>
        <v>0.58740000000000003</v>
      </c>
      <c r="W7" s="12">
        <f>ROUND(+[1]Marathon!$E12,4)</f>
        <v>0.58740000000000003</v>
      </c>
      <c r="X7" s="43"/>
    </row>
    <row r="8" spans="1:24" x14ac:dyDescent="0.2">
      <c r="A8" s="6">
        <v>7</v>
      </c>
      <c r="B8" s="12">
        <f>ROUND(+[1]Mile!E13,4)</f>
        <v>0.7792</v>
      </c>
      <c r="C8" s="12">
        <f>ROUND(+'[1]5K'!E13,4)</f>
        <v>0.75270000000000004</v>
      </c>
      <c r="D8" s="12">
        <f>ROUND(+'[1]6K'!E13,4)</f>
        <v>0.75190000000000001</v>
      </c>
      <c r="E8" s="12">
        <f>ROUND(+'[1]4MI'!E13,4)</f>
        <v>0.75160000000000005</v>
      </c>
      <c r="F8" s="12">
        <f>ROUND(+'[1]8K'!$E13,4)</f>
        <v>0.75070000000000003</v>
      </c>
      <c r="G8" s="12">
        <f>ROUND(+'[1]5MI'!E13,4)</f>
        <v>0.75070000000000003</v>
      </c>
      <c r="H8" s="12">
        <f>ROUND(+'[1]10K'!$E13,4)</f>
        <v>0.74980000000000002</v>
      </c>
      <c r="I8" s="12">
        <f>ROUND(+'[1]7MI'!$E13,4)</f>
        <v>0.73939999999999995</v>
      </c>
      <c r="J8" s="13">
        <f>ROUND(+'[1]12K'!$E13,4)</f>
        <v>0.7339</v>
      </c>
      <c r="K8" s="12">
        <f>ROUND(+'[1]15K'!$E13,4)</f>
        <v>0.71440000000000003</v>
      </c>
      <c r="L8" s="12">
        <f>ROUND(+'[1]10MI'!$E13,4)</f>
        <v>0.70830000000000004</v>
      </c>
      <c r="M8" s="12">
        <f>ROUND(+'[1]20K'!$E13,4)</f>
        <v>0.68940000000000001</v>
      </c>
      <c r="N8" s="12">
        <f>ROUND(+[1]H.Marathon!$E13,4)</f>
        <v>0.68469999999999998</v>
      </c>
      <c r="O8" s="12">
        <f>ROUND(+'[1]25K'!$E13,4)</f>
        <v>0.67159999999999997</v>
      </c>
      <c r="P8" s="12">
        <f>ROUND(+'[1]30K'!$E13,4)</f>
        <v>0.65749999999999997</v>
      </c>
      <c r="Q8" s="12">
        <f>ROUND(+[1]Marathon!$E13,4)</f>
        <v>0.63109999999999999</v>
      </c>
      <c r="R8" s="12">
        <f>ROUND(+[1]Marathon!$E13,4)</f>
        <v>0.63109999999999999</v>
      </c>
      <c r="S8" s="12">
        <f>ROUND(+[1]Marathon!$E13,4)</f>
        <v>0.63109999999999999</v>
      </c>
      <c r="T8" s="12">
        <f>ROUND(+[1]Marathon!$E13,4)</f>
        <v>0.63109999999999999</v>
      </c>
      <c r="U8" s="12">
        <f>ROUND(+[1]Marathon!$E13,4)</f>
        <v>0.63109999999999999</v>
      </c>
      <c r="V8" s="12">
        <f>ROUND(+[1]Marathon!$E13,4)</f>
        <v>0.63109999999999999</v>
      </c>
      <c r="W8" s="12">
        <f>ROUND(+[1]Marathon!$E13,4)</f>
        <v>0.63109999999999999</v>
      </c>
      <c r="X8" s="43"/>
    </row>
    <row r="9" spans="1:24" x14ac:dyDescent="0.2">
      <c r="A9" s="6">
        <v>8</v>
      </c>
      <c r="B9" s="12">
        <f>ROUND(+[1]Mile!E14,4)</f>
        <v>0.80569999999999997</v>
      </c>
      <c r="C9" s="12">
        <f>ROUND(+'[1]5K'!E14,4)</f>
        <v>0.78159999999999996</v>
      </c>
      <c r="D9" s="12">
        <f>ROUND(+'[1]6K'!E14,4)</f>
        <v>0.78100000000000003</v>
      </c>
      <c r="E9" s="12">
        <f>ROUND(+'[1]4MI'!E14,4)</f>
        <v>0.78080000000000005</v>
      </c>
      <c r="F9" s="12">
        <f>ROUND(+'[1]8K'!$E14,4)</f>
        <v>0.78010000000000002</v>
      </c>
      <c r="G9" s="12">
        <f>ROUND(+'[1]5MI'!E14,4)</f>
        <v>0.78010000000000002</v>
      </c>
      <c r="H9" s="12">
        <f>ROUND(+'[1]10K'!$E14,4)</f>
        <v>0.77939999999999998</v>
      </c>
      <c r="I9" s="12">
        <f>ROUND(+'[1]7MI'!$E14,4)</f>
        <v>0.76990000000000003</v>
      </c>
      <c r="J9" s="13">
        <f>ROUND(+'[1]12K'!$E14,4)</f>
        <v>0.76490000000000002</v>
      </c>
      <c r="K9" s="12">
        <f>ROUND(+'[1]15K'!$E14,4)</f>
        <v>0.74709999999999999</v>
      </c>
      <c r="L9" s="12">
        <f>ROUND(+'[1]10MI'!$E14,4)</f>
        <v>0.74150000000000005</v>
      </c>
      <c r="M9" s="12">
        <f>ROUND(+'[1]20K'!$E14,4)</f>
        <v>0.72430000000000005</v>
      </c>
      <c r="N9" s="12">
        <f>ROUND(+[1]H.Marathon!$E14,4)</f>
        <v>0.72</v>
      </c>
      <c r="O9" s="12">
        <f>ROUND(+'[1]25K'!$E14,4)</f>
        <v>0.70820000000000005</v>
      </c>
      <c r="P9" s="12">
        <f>ROUND(+'[1]30K'!$E14,4)</f>
        <v>0.69550000000000001</v>
      </c>
      <c r="Q9" s="12">
        <f>ROUND(+[1]Marathon!$E14,4)</f>
        <v>0.67179999999999995</v>
      </c>
      <c r="R9" s="12">
        <f>ROUND(+[1]Marathon!$E14,4)</f>
        <v>0.67179999999999995</v>
      </c>
      <c r="S9" s="12">
        <f>ROUND(+[1]Marathon!$E14,4)</f>
        <v>0.67179999999999995</v>
      </c>
      <c r="T9" s="12">
        <f>ROUND(+[1]Marathon!$E14,4)</f>
        <v>0.67179999999999995</v>
      </c>
      <c r="U9" s="12">
        <f>ROUND(+[1]Marathon!$E14,4)</f>
        <v>0.67179999999999995</v>
      </c>
      <c r="V9" s="12">
        <f>ROUND(+[1]Marathon!$E14,4)</f>
        <v>0.67179999999999995</v>
      </c>
      <c r="W9" s="12">
        <f>ROUND(+[1]Marathon!$E14,4)</f>
        <v>0.67179999999999995</v>
      </c>
      <c r="X9" s="43"/>
    </row>
    <row r="10" spans="1:24" x14ac:dyDescent="0.2">
      <c r="A10" s="6">
        <v>9</v>
      </c>
      <c r="B10" s="12">
        <f>ROUND(+[1]Mile!E15,4)</f>
        <v>0.83079999999999998</v>
      </c>
      <c r="C10" s="12">
        <f>ROUND(+'[1]5K'!E15,4)</f>
        <v>0.80910000000000004</v>
      </c>
      <c r="D10" s="12">
        <f>ROUND(+'[1]6K'!E15,4)</f>
        <v>0.80859999999999999</v>
      </c>
      <c r="E10" s="12">
        <f>ROUND(+'[1]4MI'!E15,4)</f>
        <v>0.80840000000000001</v>
      </c>
      <c r="F10" s="12">
        <f>ROUND(+'[1]8K'!$E15,4)</f>
        <v>0.80779999999999996</v>
      </c>
      <c r="G10" s="12">
        <f>ROUND(+'[1]5MI'!E15,4)</f>
        <v>0.80779999999999996</v>
      </c>
      <c r="H10" s="12">
        <f>ROUND(+'[1]10K'!$E15,4)</f>
        <v>0.80720000000000003</v>
      </c>
      <c r="I10" s="12">
        <f>ROUND(+'[1]7MI'!$E15,4)</f>
        <v>0.79859999999999998</v>
      </c>
      <c r="J10" s="13">
        <f>ROUND(+'[1]12K'!$E15,4)</f>
        <v>0.79400000000000004</v>
      </c>
      <c r="K10" s="12">
        <f>ROUND(+'[1]15K'!$E15,4)</f>
        <v>0.77790000000000004</v>
      </c>
      <c r="L10" s="12">
        <f>ROUND(+'[1]10MI'!$E15,4)</f>
        <v>0.77280000000000004</v>
      </c>
      <c r="M10" s="12">
        <f>ROUND(+'[1]20K'!$E15,4)</f>
        <v>0.75719999999999998</v>
      </c>
      <c r="N10" s="12">
        <f>ROUND(+[1]H.Marathon!$E15,4)</f>
        <v>0.75329999999999997</v>
      </c>
      <c r="O10" s="12">
        <f>ROUND(+'[1]25K'!$E15,4)</f>
        <v>0.74250000000000005</v>
      </c>
      <c r="P10" s="12">
        <f>ROUND(+'[1]30K'!$E15,4)</f>
        <v>0.73099999999999998</v>
      </c>
      <c r="Q10" s="12">
        <f>ROUND(+[1]Marathon!$E15,4)</f>
        <v>0.70930000000000004</v>
      </c>
      <c r="R10" s="12">
        <f>ROUND(+[1]Marathon!$E15,4)</f>
        <v>0.70930000000000004</v>
      </c>
      <c r="S10" s="12">
        <f>ROUND(+[1]Marathon!$E15,4)</f>
        <v>0.70930000000000004</v>
      </c>
      <c r="T10" s="12">
        <f>ROUND(+[1]Marathon!$E15,4)</f>
        <v>0.70930000000000004</v>
      </c>
      <c r="U10" s="12">
        <f>ROUND(+[1]Marathon!$E15,4)</f>
        <v>0.70930000000000004</v>
      </c>
      <c r="V10" s="12">
        <f>ROUND(+[1]Marathon!$E15,4)</f>
        <v>0.70930000000000004</v>
      </c>
      <c r="W10" s="12">
        <f>ROUND(+[1]Marathon!$E15,4)</f>
        <v>0.70930000000000004</v>
      </c>
      <c r="X10" s="43"/>
    </row>
    <row r="11" spans="1:24" x14ac:dyDescent="0.2">
      <c r="A11" s="14">
        <v>10</v>
      </c>
      <c r="B11" s="15">
        <f>ROUND(+[1]Mile!E16,4)</f>
        <v>0.85450000000000004</v>
      </c>
      <c r="C11" s="15">
        <f>ROUND(+'[1]5K'!E16,4)</f>
        <v>0.83509999999999995</v>
      </c>
      <c r="D11" s="15">
        <f>ROUND(+'[1]6K'!E16,4)</f>
        <v>0.83460000000000001</v>
      </c>
      <c r="E11" s="15">
        <f>ROUND(+'[1]4MI'!E16,4)</f>
        <v>0.83440000000000003</v>
      </c>
      <c r="F11" s="15">
        <f>ROUND(+'[1]8K'!$E16,4)</f>
        <v>0.83389999999999997</v>
      </c>
      <c r="G11" s="15">
        <f>ROUND(+'[1]5MI'!E16,4)</f>
        <v>0.83389999999999997</v>
      </c>
      <c r="H11" s="15">
        <f>ROUND(+'[1]10K'!$E16,4)</f>
        <v>0.83330000000000004</v>
      </c>
      <c r="I11" s="15">
        <f>ROUND(+'[1]7MI'!$E16,4)</f>
        <v>0.82550000000000001</v>
      </c>
      <c r="J11" s="15">
        <f>ROUND(+'[1]12K'!$E16,4)</f>
        <v>0.82140000000000002</v>
      </c>
      <c r="K11" s="15">
        <f>ROUND(+'[1]15K'!$E16,4)</f>
        <v>0.80679999999999996</v>
      </c>
      <c r="L11" s="15">
        <f>ROUND(+'[1]10MI'!$E16,4)</f>
        <v>0.80220000000000002</v>
      </c>
      <c r="M11" s="15">
        <f>ROUND(+'[1]20K'!$E16,4)</f>
        <v>0.78800000000000003</v>
      </c>
      <c r="N11" s="15">
        <f>ROUND(+[1]H.Marathon!$E16,4)</f>
        <v>0.78449999999999998</v>
      </c>
      <c r="O11" s="15">
        <f>ROUND(+'[1]25K'!$E16,4)</f>
        <v>0.77449999999999997</v>
      </c>
      <c r="P11" s="15">
        <f>ROUND(+'[1]30K'!$E16,4)</f>
        <v>0.76380000000000003</v>
      </c>
      <c r="Q11" s="15">
        <f>ROUND(+[1]Marathon!$E16,4)</f>
        <v>0.74380000000000002</v>
      </c>
      <c r="R11" s="15">
        <f>ROUND(+[1]Marathon!$E16,4)</f>
        <v>0.74380000000000002</v>
      </c>
      <c r="S11" s="15">
        <f>ROUND(+[1]Marathon!$E16,4)</f>
        <v>0.74380000000000002</v>
      </c>
      <c r="T11" s="15">
        <f>ROUND(+[1]Marathon!$E16,4)</f>
        <v>0.74380000000000002</v>
      </c>
      <c r="U11" s="15">
        <f>ROUND(+[1]Marathon!$E16,4)</f>
        <v>0.74380000000000002</v>
      </c>
      <c r="V11" s="15">
        <f>ROUND(+[1]Marathon!$E16,4)</f>
        <v>0.74380000000000002</v>
      </c>
      <c r="W11" s="15">
        <f>ROUND(+[1]Marathon!$E16,4)</f>
        <v>0.74380000000000002</v>
      </c>
      <c r="X11" s="43"/>
    </row>
    <row r="12" spans="1:24" x14ac:dyDescent="0.2">
      <c r="A12" s="6">
        <v>11</v>
      </c>
      <c r="B12" s="12">
        <f>ROUND(+[1]Mile!E17,4)</f>
        <v>0.87680000000000002</v>
      </c>
      <c r="C12" s="12">
        <f>ROUND(+'[1]5K'!E17,4)</f>
        <v>0.85960000000000003</v>
      </c>
      <c r="D12" s="12">
        <f>ROUND(+'[1]6K'!E17,4)</f>
        <v>0.85899999999999999</v>
      </c>
      <c r="E12" s="12">
        <f>ROUND(+'[1]4MI'!E17,4)</f>
        <v>0.85880000000000001</v>
      </c>
      <c r="F12" s="12">
        <f>ROUND(+'[1]8K'!$E17,4)</f>
        <v>0.85809999999999997</v>
      </c>
      <c r="G12" s="12">
        <f>ROUND(+'[1]5MI'!E17,4)</f>
        <v>0.85809999999999997</v>
      </c>
      <c r="H12" s="12">
        <f>ROUND(+'[1]10K'!$E17,4)</f>
        <v>0.85740000000000005</v>
      </c>
      <c r="I12" s="12">
        <f>ROUND(+'[1]7MI'!$E17,4)</f>
        <v>0.85040000000000004</v>
      </c>
      <c r="J12" s="13">
        <f>ROUND(+'[1]12K'!$E17,4)</f>
        <v>0.84670000000000001</v>
      </c>
      <c r="K12" s="12">
        <f>ROUND(+'[1]15K'!$E17,4)</f>
        <v>0.8337</v>
      </c>
      <c r="L12" s="12">
        <f>ROUND(+'[1]10MI'!$E17,4)</f>
        <v>0.82950000000000002</v>
      </c>
      <c r="M12" s="12">
        <f>ROUND(+'[1]20K'!$E17,4)</f>
        <v>0.81679999999999997</v>
      </c>
      <c r="N12" s="12">
        <f>ROUND(+[1]H.Marathon!$E17,4)</f>
        <v>0.81369999999999998</v>
      </c>
      <c r="O12" s="12">
        <f>ROUND(+'[1]25K'!$E17,4)</f>
        <v>0.80420000000000003</v>
      </c>
      <c r="P12" s="12">
        <f>ROUND(+'[1]30K'!$E17,4)</f>
        <v>0.79410000000000003</v>
      </c>
      <c r="Q12" s="12">
        <f>ROUND(+[1]Marathon!$E17,4)</f>
        <v>0.77510000000000001</v>
      </c>
      <c r="R12" s="12">
        <f>ROUND(+[1]Marathon!$E17,4)</f>
        <v>0.77510000000000001</v>
      </c>
      <c r="S12" s="12">
        <f>ROUND(+[1]Marathon!$E17,4)</f>
        <v>0.77510000000000001</v>
      </c>
      <c r="T12" s="12">
        <f>ROUND(+[1]Marathon!$E17,4)</f>
        <v>0.77510000000000001</v>
      </c>
      <c r="U12" s="12">
        <f>ROUND(+[1]Marathon!$E17,4)</f>
        <v>0.77510000000000001</v>
      </c>
      <c r="V12" s="12">
        <f>ROUND(+[1]Marathon!$E17,4)</f>
        <v>0.77510000000000001</v>
      </c>
      <c r="W12" s="12">
        <f>ROUND(+[1]Marathon!$E17,4)</f>
        <v>0.77510000000000001</v>
      </c>
      <c r="X12" s="43"/>
    </row>
    <row r="13" spans="1:24" x14ac:dyDescent="0.2">
      <c r="A13" s="6">
        <v>12</v>
      </c>
      <c r="B13" s="12">
        <f>ROUND(+[1]Mile!E18,4)</f>
        <v>0.89770000000000005</v>
      </c>
      <c r="C13" s="12">
        <f>ROUND(+'[1]5K'!E18,4)</f>
        <v>0.88270000000000004</v>
      </c>
      <c r="D13" s="12">
        <f>ROUND(+'[1]6K'!E18,4)</f>
        <v>0.88190000000000002</v>
      </c>
      <c r="E13" s="12">
        <f>ROUND(+'[1]4MI'!E18,4)</f>
        <v>0.88160000000000005</v>
      </c>
      <c r="F13" s="12">
        <f>ROUND(+'[1]8K'!$E18,4)</f>
        <v>0.88070000000000004</v>
      </c>
      <c r="G13" s="12">
        <f>ROUND(+'[1]5MI'!E18,4)</f>
        <v>0.88070000000000004</v>
      </c>
      <c r="H13" s="12">
        <f>ROUND(+'[1]10K'!$E18,4)</f>
        <v>0.87980000000000003</v>
      </c>
      <c r="I13" s="12">
        <f>ROUND(+'[1]7MI'!$E18,4)</f>
        <v>0.87360000000000004</v>
      </c>
      <c r="J13" s="13">
        <f>ROUND(+'[1]12K'!$E18,4)</f>
        <v>0.87029999999999996</v>
      </c>
      <c r="K13" s="12">
        <f>ROUND(+'[1]15K'!$E18,4)</f>
        <v>0.85860000000000003</v>
      </c>
      <c r="L13" s="12">
        <f>ROUND(+'[1]10MI'!$E18,4)</f>
        <v>0.85489999999999999</v>
      </c>
      <c r="M13" s="12">
        <f>ROUND(+'[1]20K'!$E18,4)</f>
        <v>0.84360000000000002</v>
      </c>
      <c r="N13" s="12">
        <f>ROUND(+[1]H.Marathon!$E18,4)</f>
        <v>0.84079999999999999</v>
      </c>
      <c r="O13" s="12">
        <f>ROUND(+'[1]25K'!$E18,4)</f>
        <v>0.83160000000000001</v>
      </c>
      <c r="P13" s="12">
        <f>ROUND(+'[1]30K'!$E18,4)</f>
        <v>0.82179999999999997</v>
      </c>
      <c r="Q13" s="12">
        <f>ROUND(+[1]Marathon!$E18,4)</f>
        <v>0.8034</v>
      </c>
      <c r="R13" s="12">
        <f>ROUND(+[1]Marathon!$E18,4)</f>
        <v>0.8034</v>
      </c>
      <c r="S13" s="12">
        <f>ROUND(+[1]Marathon!$E18,4)</f>
        <v>0.8034</v>
      </c>
      <c r="T13" s="12">
        <f>ROUND(+[1]Marathon!$E18,4)</f>
        <v>0.8034</v>
      </c>
      <c r="U13" s="12">
        <f>ROUND(+[1]Marathon!$E18,4)</f>
        <v>0.8034</v>
      </c>
      <c r="V13" s="12">
        <f>ROUND(+[1]Marathon!$E18,4)</f>
        <v>0.8034</v>
      </c>
      <c r="W13" s="12">
        <f>ROUND(+[1]Marathon!$E18,4)</f>
        <v>0.8034</v>
      </c>
      <c r="X13" s="43"/>
    </row>
    <row r="14" spans="1:24" x14ac:dyDescent="0.2">
      <c r="A14" s="6">
        <v>13</v>
      </c>
      <c r="B14" s="12">
        <f>ROUND(+[1]Mile!E19,4)</f>
        <v>0.91720000000000002</v>
      </c>
      <c r="C14" s="12">
        <f>ROUND(+'[1]5K'!E19,4)</f>
        <v>0.9042</v>
      </c>
      <c r="D14" s="12">
        <f>ROUND(+'[1]6K'!E19,4)</f>
        <v>0.9032</v>
      </c>
      <c r="E14" s="12">
        <f>ROUND(+'[1]4MI'!E19,4)</f>
        <v>0.90280000000000005</v>
      </c>
      <c r="F14" s="12">
        <f>ROUND(+'[1]8K'!$E19,4)</f>
        <v>0.90159999999999996</v>
      </c>
      <c r="G14" s="12">
        <f>ROUND(+'[1]5MI'!E19,4)</f>
        <v>0.90159999999999996</v>
      </c>
      <c r="H14" s="12">
        <f>ROUND(+'[1]10K'!$E19,4)</f>
        <v>0.90039999999999998</v>
      </c>
      <c r="I14" s="12">
        <f>ROUND(+'[1]7MI'!$E19,4)</f>
        <v>0.89490000000000003</v>
      </c>
      <c r="J14" s="13">
        <f>ROUND(+'[1]12K'!$E19,4)</f>
        <v>0.89200000000000002</v>
      </c>
      <c r="K14" s="12">
        <f>ROUND(+'[1]15K'!$E19,4)</f>
        <v>0.88170000000000004</v>
      </c>
      <c r="L14" s="12">
        <f>ROUND(+'[1]10MI'!$E19,4)</f>
        <v>0.87839999999999996</v>
      </c>
      <c r="M14" s="12">
        <f>ROUND(+'[1]20K'!$E19,4)</f>
        <v>0.86839999999999995</v>
      </c>
      <c r="N14" s="12">
        <f>ROUND(+[1]H.Marathon!$E19,4)</f>
        <v>0.8659</v>
      </c>
      <c r="O14" s="12">
        <f>ROUND(+'[1]25K'!$E19,4)</f>
        <v>0.85670000000000002</v>
      </c>
      <c r="P14" s="12">
        <f>ROUND(+'[1]30K'!$E19,4)</f>
        <v>0.84689999999999999</v>
      </c>
      <c r="Q14" s="12">
        <f>ROUND(+[1]Marathon!$E19,4)</f>
        <v>0.82850000000000001</v>
      </c>
      <c r="R14" s="12">
        <f>ROUND(+[1]Marathon!$E19,4)</f>
        <v>0.82850000000000001</v>
      </c>
      <c r="S14" s="12">
        <f>ROUND(+[1]Marathon!$E19,4)</f>
        <v>0.82850000000000001</v>
      </c>
      <c r="T14" s="12">
        <f>ROUND(+[1]Marathon!$E19,4)</f>
        <v>0.82850000000000001</v>
      </c>
      <c r="U14" s="12">
        <f>ROUND(+[1]Marathon!$E19,4)</f>
        <v>0.82850000000000001</v>
      </c>
      <c r="V14" s="12">
        <f>ROUND(+[1]Marathon!$E19,4)</f>
        <v>0.82850000000000001</v>
      </c>
      <c r="W14" s="12">
        <f>ROUND(+[1]Marathon!$E19,4)</f>
        <v>0.82850000000000001</v>
      </c>
      <c r="X14" s="43"/>
    </row>
    <row r="15" spans="1:24" x14ac:dyDescent="0.2">
      <c r="A15" s="6">
        <v>14</v>
      </c>
      <c r="B15" s="12">
        <f>ROUND(+[1]Mile!E20,4)</f>
        <v>0.93530000000000002</v>
      </c>
      <c r="C15" s="12">
        <f>ROUND(+'[1]5K'!E20,4)</f>
        <v>0.92430000000000001</v>
      </c>
      <c r="D15" s="12">
        <f>ROUND(+'[1]6K'!E20,4)</f>
        <v>0.92290000000000005</v>
      </c>
      <c r="E15" s="12">
        <f>ROUND(+'[1]4MI'!E20,4)</f>
        <v>0.9224</v>
      </c>
      <c r="F15" s="12">
        <f>ROUND(+'[1]8K'!$E20,4)</f>
        <v>0.92079999999999995</v>
      </c>
      <c r="G15" s="12">
        <f>ROUND(+'[1]5MI'!E20,4)</f>
        <v>0.92069999999999996</v>
      </c>
      <c r="H15" s="12">
        <f>ROUND(+'[1]10K'!$E20,4)</f>
        <v>0.91910000000000003</v>
      </c>
      <c r="I15" s="12">
        <f>ROUND(+'[1]7MI'!$E20,4)</f>
        <v>0.9143</v>
      </c>
      <c r="J15" s="13">
        <f>ROUND(+'[1]12K'!$E20,4)</f>
        <v>0.91169999999999995</v>
      </c>
      <c r="K15" s="12">
        <f>ROUND(+'[1]15K'!$E20,4)</f>
        <v>0.90280000000000005</v>
      </c>
      <c r="L15" s="12">
        <f>ROUND(+'[1]10MI'!$E20,4)</f>
        <v>0.89990000000000003</v>
      </c>
      <c r="M15" s="12">
        <f>ROUND(+'[1]20K'!$E20,4)</f>
        <v>0.89119999999999999</v>
      </c>
      <c r="N15" s="12">
        <f>ROUND(+[1]H.Marathon!$E20,4)</f>
        <v>0.88900000000000001</v>
      </c>
      <c r="O15" s="12">
        <f>ROUND(+'[1]25K'!$E20,4)</f>
        <v>0.87960000000000005</v>
      </c>
      <c r="P15" s="12">
        <f>ROUND(+'[1]30K'!$E20,4)</f>
        <v>0.86950000000000005</v>
      </c>
      <c r="Q15" s="12">
        <f>ROUND(+[1]Marathon!$E20,4)</f>
        <v>0.85060000000000002</v>
      </c>
      <c r="R15" s="12">
        <f>ROUND(+[1]Marathon!$E20,4)</f>
        <v>0.85060000000000002</v>
      </c>
      <c r="S15" s="12">
        <f>ROUND(+[1]Marathon!$E20,4)</f>
        <v>0.85060000000000002</v>
      </c>
      <c r="T15" s="12">
        <f>ROUND(+[1]Marathon!$E20,4)</f>
        <v>0.85060000000000002</v>
      </c>
      <c r="U15" s="12">
        <f>ROUND(+[1]Marathon!$E20,4)</f>
        <v>0.85060000000000002</v>
      </c>
      <c r="V15" s="12">
        <f>ROUND(+[1]Marathon!$E20,4)</f>
        <v>0.85060000000000002</v>
      </c>
      <c r="W15" s="12">
        <f>ROUND(+[1]Marathon!$E20,4)</f>
        <v>0.85060000000000002</v>
      </c>
      <c r="X15" s="43"/>
    </row>
    <row r="16" spans="1:24" x14ac:dyDescent="0.2">
      <c r="A16" s="14">
        <v>15</v>
      </c>
      <c r="B16" s="15">
        <f>ROUND(+[1]Mile!E21,4)</f>
        <v>0.95199999999999996</v>
      </c>
      <c r="C16" s="15">
        <f>ROUND(+'[1]5K'!E21,4)</f>
        <v>0.94330000000000003</v>
      </c>
      <c r="D16" s="15">
        <f>ROUND(+'[1]6K'!E21,4)</f>
        <v>0.94140000000000001</v>
      </c>
      <c r="E16" s="15">
        <f>ROUND(+'[1]4MI'!E21,4)</f>
        <v>0.94059999999999999</v>
      </c>
      <c r="F16" s="15">
        <f>ROUND(+'[1]8K'!$E21,4)</f>
        <v>0.93840000000000001</v>
      </c>
      <c r="G16" s="15">
        <f>ROUND(+'[1]5MI'!E21,4)</f>
        <v>0.93830000000000002</v>
      </c>
      <c r="H16" s="15">
        <f>ROUND(+'[1]10K'!$E21,4)</f>
        <v>0.93600000000000005</v>
      </c>
      <c r="I16" s="15">
        <f>ROUND(+'[1]7MI'!$E21,4)</f>
        <v>0.93189999999999995</v>
      </c>
      <c r="J16" s="15">
        <f>ROUND(+'[1]12K'!$E21,4)</f>
        <v>0.92969999999999997</v>
      </c>
      <c r="K16" s="15">
        <f>ROUND(+'[1]15K'!$E21,4)</f>
        <v>0.92190000000000005</v>
      </c>
      <c r="L16" s="15">
        <f>ROUND(+'[1]10MI'!$E21,4)</f>
        <v>0.9194</v>
      </c>
      <c r="M16" s="15">
        <f>ROUND(+'[1]20K'!$E21,4)</f>
        <v>0.91190000000000004</v>
      </c>
      <c r="N16" s="15">
        <f>ROUND(+[1]H.Marathon!$E21,4)</f>
        <v>0.91</v>
      </c>
      <c r="O16" s="15">
        <f>ROUND(+'[1]25K'!$E21,4)</f>
        <v>0.90010000000000001</v>
      </c>
      <c r="P16" s="15">
        <f>ROUND(+'[1]30K'!$E21,4)</f>
        <v>0.88939999999999997</v>
      </c>
      <c r="Q16" s="15">
        <f>ROUND(+[1]Marathon!$E21,4)</f>
        <v>0.86950000000000005</v>
      </c>
      <c r="R16" s="15">
        <f>ROUND(+[1]Marathon!$E21,4)</f>
        <v>0.86950000000000005</v>
      </c>
      <c r="S16" s="15">
        <f>ROUND(+[1]Marathon!$E21,4)</f>
        <v>0.86950000000000005</v>
      </c>
      <c r="T16" s="15">
        <f>ROUND(+[1]Marathon!$E21,4)</f>
        <v>0.86950000000000005</v>
      </c>
      <c r="U16" s="15">
        <f>ROUND(+[1]Marathon!$E21,4)</f>
        <v>0.86950000000000005</v>
      </c>
      <c r="V16" s="15">
        <f>ROUND(+[1]Marathon!$E21,4)</f>
        <v>0.86950000000000005</v>
      </c>
      <c r="W16" s="15">
        <f>ROUND(+[1]Marathon!$E21,4)</f>
        <v>0.86950000000000005</v>
      </c>
      <c r="X16" s="43"/>
    </row>
    <row r="17" spans="1:24" x14ac:dyDescent="0.2">
      <c r="A17" s="6">
        <v>16</v>
      </c>
      <c r="B17" s="12">
        <f>ROUND(+[1]Mile!E22,4)</f>
        <v>0.96799999999999997</v>
      </c>
      <c r="C17" s="12">
        <f>ROUND(+'[1]5K'!E22,4)</f>
        <v>0.96220000000000006</v>
      </c>
      <c r="D17" s="12">
        <f>ROUND(+'[1]6K'!E22,4)</f>
        <v>0.95950000000000002</v>
      </c>
      <c r="E17" s="12">
        <f>ROUND(+'[1]4MI'!E22,4)</f>
        <v>0.95850000000000002</v>
      </c>
      <c r="F17" s="12">
        <f>ROUND(+'[1]8K'!$E22,4)</f>
        <v>0.95530000000000004</v>
      </c>
      <c r="G17" s="12">
        <f>ROUND(+'[1]5MI'!E22,4)</f>
        <v>0.95520000000000005</v>
      </c>
      <c r="H17" s="12">
        <f>ROUND(+'[1]10K'!$E22,4)</f>
        <v>0.95199999999999996</v>
      </c>
      <c r="I17" s="12">
        <f>ROUND(+'[1]7MI'!$E22,4)</f>
        <v>0.94850000000000001</v>
      </c>
      <c r="J17" s="13">
        <f>ROUND(+'[1]12K'!$E22,4)</f>
        <v>0.9466</v>
      </c>
      <c r="K17" s="12">
        <f>ROUND(+'[1]15K'!$E22,4)</f>
        <v>0.94010000000000005</v>
      </c>
      <c r="L17" s="12">
        <f>ROUND(+'[1]10MI'!$E22,4)</f>
        <v>0.93799999999999994</v>
      </c>
      <c r="M17" s="12">
        <f>ROUND(+'[1]20K'!$E22,4)</f>
        <v>0.93159999999999998</v>
      </c>
      <c r="N17" s="12">
        <f>ROUND(+[1]H.Marathon!$E22,4)</f>
        <v>0.93</v>
      </c>
      <c r="O17" s="12">
        <f>ROUND(+'[1]25K'!$E22,4)</f>
        <v>0.9194</v>
      </c>
      <c r="P17" s="12">
        <f>ROUND(+'[1]30K'!$E22,4)</f>
        <v>0.90810000000000002</v>
      </c>
      <c r="Q17" s="12">
        <f>ROUND(+[1]Marathon!$E22,4)</f>
        <v>0.88690000000000002</v>
      </c>
      <c r="R17" s="12">
        <f>ROUND(+[1]Marathon!$E22,4)</f>
        <v>0.88690000000000002</v>
      </c>
      <c r="S17" s="12">
        <f>ROUND(+[1]Marathon!$E22,4)</f>
        <v>0.88690000000000002</v>
      </c>
      <c r="T17" s="12">
        <f>ROUND(+[1]Marathon!$E22,4)</f>
        <v>0.88690000000000002</v>
      </c>
      <c r="U17" s="12">
        <f>ROUND(+[1]Marathon!$E22,4)</f>
        <v>0.88690000000000002</v>
      </c>
      <c r="V17" s="12">
        <f>ROUND(+[1]Marathon!$E22,4)</f>
        <v>0.88690000000000002</v>
      </c>
      <c r="W17" s="12">
        <f>ROUND(+[1]Marathon!$E22,4)</f>
        <v>0.88690000000000002</v>
      </c>
      <c r="X17" s="43"/>
    </row>
    <row r="18" spans="1:24" x14ac:dyDescent="0.2">
      <c r="A18" s="6">
        <v>17</v>
      </c>
      <c r="B18" s="12">
        <f>ROUND(+[1]Mile!E23,4)</f>
        <v>0.98399999999999999</v>
      </c>
      <c r="C18" s="12">
        <f>ROUND(+'[1]5K'!E23,4)</f>
        <v>0.98109999999999997</v>
      </c>
      <c r="D18" s="12">
        <f>ROUND(+'[1]6K'!E23,4)</f>
        <v>0.97770000000000001</v>
      </c>
      <c r="E18" s="12">
        <f>ROUND(+'[1]4MI'!E23,4)</f>
        <v>0.97629999999999995</v>
      </c>
      <c r="F18" s="12">
        <f>ROUND(+'[1]8K'!$E23,4)</f>
        <v>0.97219999999999995</v>
      </c>
      <c r="G18" s="12">
        <f>ROUND(+'[1]5MI'!E23,4)</f>
        <v>0.97209999999999996</v>
      </c>
      <c r="H18" s="12">
        <f>ROUND(+'[1]10K'!$E23,4)</f>
        <v>0.96799999999999997</v>
      </c>
      <c r="I18" s="12">
        <f>ROUND(+'[1]7MI'!$E23,4)</f>
        <v>0.96509999999999996</v>
      </c>
      <c r="J18" s="13">
        <f>ROUND(+'[1]12K'!$E23,4)</f>
        <v>0.96360000000000001</v>
      </c>
      <c r="K18" s="12">
        <f>ROUND(+'[1]15K'!$E23,4)</f>
        <v>0.95820000000000005</v>
      </c>
      <c r="L18" s="12">
        <f>ROUND(+'[1]10MI'!$E23,4)</f>
        <v>0.95650000000000002</v>
      </c>
      <c r="M18" s="12">
        <f>ROUND(+'[1]20K'!$E23,4)</f>
        <v>0.95130000000000003</v>
      </c>
      <c r="N18" s="12">
        <f>ROUND(+[1]H.Marathon!$E23,4)</f>
        <v>0.95</v>
      </c>
      <c r="O18" s="12">
        <f>ROUND(+'[1]25K'!$E23,4)</f>
        <v>0.93879999999999997</v>
      </c>
      <c r="P18" s="12">
        <f>ROUND(+'[1]30K'!$E23,4)</f>
        <v>0.92679999999999996</v>
      </c>
      <c r="Q18" s="12">
        <f>ROUND(+[1]Marathon!$E23,4)</f>
        <v>0.90429999999999999</v>
      </c>
      <c r="R18" s="12">
        <f>ROUND(+[1]Marathon!$E23,4)</f>
        <v>0.90429999999999999</v>
      </c>
      <c r="S18" s="12">
        <f>ROUND(+[1]Marathon!$E23,4)</f>
        <v>0.90429999999999999</v>
      </c>
      <c r="T18" s="12">
        <f>ROUND(+[1]Marathon!$E23,4)</f>
        <v>0.90429999999999999</v>
      </c>
      <c r="U18" s="12">
        <f>ROUND(+[1]Marathon!$E23,4)</f>
        <v>0.90429999999999999</v>
      </c>
      <c r="V18" s="12">
        <f>ROUND(+[1]Marathon!$E23,4)</f>
        <v>0.90429999999999999</v>
      </c>
      <c r="W18" s="12">
        <f>ROUND(+[1]Marathon!$E23,4)</f>
        <v>0.90429999999999999</v>
      </c>
      <c r="X18" s="43"/>
    </row>
    <row r="19" spans="1:24" x14ac:dyDescent="0.2">
      <c r="A19" s="6">
        <v>18</v>
      </c>
      <c r="B19" s="12">
        <f>ROUND(+[1]Mile!E24,4)</f>
        <v>0.996</v>
      </c>
      <c r="C19" s="12">
        <f>ROUND(+'[1]5K'!E24,4)</f>
        <v>0.99529999999999996</v>
      </c>
      <c r="D19" s="12">
        <f>ROUND(+'[1]6K'!E24,4)</f>
        <v>0.99180000000000001</v>
      </c>
      <c r="E19" s="12">
        <f>ROUND(+'[1]4MI'!E24,4)</f>
        <v>0.99050000000000005</v>
      </c>
      <c r="F19" s="12">
        <f>ROUND(+'[1]8K'!$E24,4)</f>
        <v>0.98629999999999995</v>
      </c>
      <c r="G19" s="12">
        <f>ROUND(+'[1]5MI'!E24,4)</f>
        <v>0.98619999999999997</v>
      </c>
      <c r="H19" s="12">
        <f>ROUND(+'[1]10K'!$E24,4)</f>
        <v>0.98199999999999998</v>
      </c>
      <c r="I19" s="12">
        <f>ROUND(+'[1]7MI'!$E24,4)</f>
        <v>0.9798</v>
      </c>
      <c r="J19" s="13">
        <f>ROUND(+'[1]12K'!$E24,4)</f>
        <v>0.97860000000000003</v>
      </c>
      <c r="K19" s="12">
        <f>ROUND(+'[1]15K'!$E24,4)</f>
        <v>0.97440000000000004</v>
      </c>
      <c r="L19" s="12">
        <f>ROUND(+'[1]10MI'!$E24,4)</f>
        <v>0.97309999999999997</v>
      </c>
      <c r="M19" s="12">
        <f>ROUND(+'[1]20K'!$E24,4)</f>
        <v>0.96899999999999997</v>
      </c>
      <c r="N19" s="12">
        <f>ROUND(+[1]H.Marathon!$E24,4)</f>
        <v>0.96799999999999997</v>
      </c>
      <c r="O19" s="12">
        <f>ROUND(+'[1]25K'!$E24,4)</f>
        <v>0.95669999999999999</v>
      </c>
      <c r="P19" s="12">
        <f>ROUND(+'[1]30K'!$E24,4)</f>
        <v>0.94450000000000001</v>
      </c>
      <c r="Q19" s="12">
        <f>ROUND(+[1]Marathon!$E24,4)</f>
        <v>0.92169999999999996</v>
      </c>
      <c r="R19" s="12">
        <f>ROUND(+[1]Marathon!$E24,4)</f>
        <v>0.92169999999999996</v>
      </c>
      <c r="S19" s="12">
        <f>ROUND(+[1]Marathon!$E24,4)</f>
        <v>0.92169999999999996</v>
      </c>
      <c r="T19" s="12">
        <f>ROUND(+[1]Marathon!$E24,4)</f>
        <v>0.92169999999999996</v>
      </c>
      <c r="U19" s="12">
        <f>ROUND(+[1]Marathon!$E24,4)</f>
        <v>0.92169999999999996</v>
      </c>
      <c r="V19" s="12">
        <f>ROUND(+[1]Marathon!$E24,4)</f>
        <v>0.92169999999999996</v>
      </c>
      <c r="W19" s="12">
        <f>ROUND(+[1]Marathon!$E24,4)</f>
        <v>0.92169999999999996</v>
      </c>
      <c r="X19" s="43"/>
    </row>
    <row r="20" spans="1:24" x14ac:dyDescent="0.2">
      <c r="A20" s="6">
        <v>19</v>
      </c>
      <c r="B20" s="12">
        <f>ROUND(+[1]Mile!E25,4)</f>
        <v>1</v>
      </c>
      <c r="C20" s="12">
        <f>ROUND(+'[1]5K'!E25,4)</f>
        <v>1</v>
      </c>
      <c r="D20" s="12">
        <f>ROUND(+'[1]6K'!E25,4)</f>
        <v>0.99790000000000001</v>
      </c>
      <c r="E20" s="12">
        <f>ROUND(+'[1]4MI'!E25,4)</f>
        <v>0.99709999999999999</v>
      </c>
      <c r="F20" s="12">
        <f>ROUND(+'[1]8K'!$E25,4)</f>
        <v>0.99460000000000004</v>
      </c>
      <c r="G20" s="12">
        <f>ROUND(+'[1]5MI'!E25,4)</f>
        <v>0.99450000000000005</v>
      </c>
      <c r="H20" s="12">
        <f>ROUND(+'[1]10K'!$E25,4)</f>
        <v>0.99199999999999999</v>
      </c>
      <c r="I20" s="12">
        <f>ROUND(+'[1]7MI'!$E25,4)</f>
        <v>0.99039999999999995</v>
      </c>
      <c r="J20" s="13">
        <f>ROUND(+'[1]12K'!$E25,4)</f>
        <v>0.98960000000000004</v>
      </c>
      <c r="K20" s="12">
        <f>ROUND(+'[1]15K'!$E25,4)</f>
        <v>0.98660000000000003</v>
      </c>
      <c r="L20" s="12">
        <f>ROUND(+'[1]10MI'!$E25,4)</f>
        <v>0.98560000000000003</v>
      </c>
      <c r="M20" s="12">
        <f>ROUND(+'[1]20K'!$E25,4)</f>
        <v>0.98270000000000002</v>
      </c>
      <c r="N20" s="12">
        <f>ROUND(+[1]H.Marathon!$E25,4)</f>
        <v>0.98199999999999998</v>
      </c>
      <c r="O20" s="12">
        <f>ROUND(+'[1]25K'!$E25,4)</f>
        <v>0.97150000000000003</v>
      </c>
      <c r="P20" s="12">
        <f>ROUND(+'[1]30K'!$E25,4)</f>
        <v>0.96020000000000005</v>
      </c>
      <c r="Q20" s="12">
        <f>ROUND(+[1]Marathon!$E25,4)</f>
        <v>0.93910000000000005</v>
      </c>
      <c r="R20" s="12">
        <f>ROUND(+[1]Marathon!$E25,4)</f>
        <v>0.93910000000000005</v>
      </c>
      <c r="S20" s="12">
        <f>ROUND(+[1]Marathon!$E25,4)</f>
        <v>0.93910000000000005</v>
      </c>
      <c r="T20" s="12">
        <f>ROUND(+[1]Marathon!$E25,4)</f>
        <v>0.93910000000000005</v>
      </c>
      <c r="U20" s="12">
        <f>ROUND(+[1]Marathon!$E25,4)</f>
        <v>0.93910000000000005</v>
      </c>
      <c r="V20" s="12">
        <f>ROUND(+[1]Marathon!$E25,4)</f>
        <v>0.93910000000000005</v>
      </c>
      <c r="W20" s="12">
        <f>ROUND(+[1]Marathon!$E25,4)</f>
        <v>0.93910000000000005</v>
      </c>
      <c r="X20" s="43"/>
    </row>
    <row r="21" spans="1:24" x14ac:dyDescent="0.2">
      <c r="A21" s="14">
        <v>20</v>
      </c>
      <c r="B21" s="15">
        <f>ROUND(+[1]Mile!E26,4)</f>
        <v>1</v>
      </c>
      <c r="C21" s="15">
        <f>ROUND(+'[1]5K'!E26,4)</f>
        <v>1</v>
      </c>
      <c r="D21" s="15">
        <f>ROUND(+'[1]6K'!E26,4)</f>
        <v>0.99950000000000006</v>
      </c>
      <c r="E21" s="15">
        <f>ROUND(+'[1]4MI'!E26,4)</f>
        <v>0.99929999999999997</v>
      </c>
      <c r="F21" s="15">
        <f>ROUND(+'[1]8K'!$E26,4)</f>
        <v>0.99860000000000004</v>
      </c>
      <c r="G21" s="15">
        <f>ROUND(+'[1]5MI'!E26,4)</f>
        <v>0.99860000000000004</v>
      </c>
      <c r="H21" s="15">
        <f>ROUND(+'[1]10K'!$E26,4)</f>
        <v>0.998</v>
      </c>
      <c r="I21" s="15">
        <f>ROUND(+'[1]7MI'!$E26,4)</f>
        <v>0.997</v>
      </c>
      <c r="J21" s="15">
        <f>ROUND(+'[1]12K'!$E26,4)</f>
        <v>0.99650000000000005</v>
      </c>
      <c r="K21" s="15">
        <f>ROUND(+'[1]15K'!$E26,4)</f>
        <v>0.99470000000000003</v>
      </c>
      <c r="L21" s="15">
        <f>ROUND(+'[1]10MI'!$E26,4)</f>
        <v>0.99419999999999997</v>
      </c>
      <c r="M21" s="15">
        <f>ROUND(+'[1]20K'!$E26,4)</f>
        <v>0.99239999999999995</v>
      </c>
      <c r="N21" s="15">
        <f>ROUND(+[1]H.Marathon!$E26,4)</f>
        <v>0.99199999999999999</v>
      </c>
      <c r="O21" s="15">
        <f>ROUND(+'[1]25K'!$E26,4)</f>
        <v>0.98299999999999998</v>
      </c>
      <c r="P21" s="15">
        <f>ROUND(+'[1]30K'!$E26,4)</f>
        <v>0.97340000000000004</v>
      </c>
      <c r="Q21" s="15">
        <f>ROUND(+[1]Marathon!$E26,4)</f>
        <v>0.95530000000000004</v>
      </c>
      <c r="R21" s="15">
        <f>ROUND(+[1]Marathon!$E26,4)</f>
        <v>0.95530000000000004</v>
      </c>
      <c r="S21" s="15">
        <f>ROUND(+[1]Marathon!$E26,4)</f>
        <v>0.95530000000000004</v>
      </c>
      <c r="T21" s="15">
        <f>ROUND(+[1]Marathon!$E26,4)</f>
        <v>0.95530000000000004</v>
      </c>
      <c r="U21" s="15">
        <f>ROUND(+[1]Marathon!$E26,4)</f>
        <v>0.95530000000000004</v>
      </c>
      <c r="V21" s="15">
        <f>ROUND(+[1]Marathon!$E26,4)</f>
        <v>0.95530000000000004</v>
      </c>
      <c r="W21" s="15">
        <f>ROUND(+[1]Marathon!$E26,4)</f>
        <v>0.95530000000000004</v>
      </c>
      <c r="X21" s="43"/>
    </row>
    <row r="22" spans="1:24" x14ac:dyDescent="0.2">
      <c r="A22" s="6">
        <v>21</v>
      </c>
      <c r="B22" s="12">
        <f>ROUND(+[1]Mile!E27,4)</f>
        <v>1</v>
      </c>
      <c r="C22" s="12">
        <f>ROUND(+'[1]5K'!E27,4)</f>
        <v>1</v>
      </c>
      <c r="D22" s="12">
        <f>ROUND(+'[1]6K'!E27,4)</f>
        <v>1</v>
      </c>
      <c r="E22" s="12">
        <f>ROUND(+'[1]4MI'!E27,4)</f>
        <v>1</v>
      </c>
      <c r="F22" s="12">
        <f>ROUND(+'[1]8K'!$E27,4)</f>
        <v>1</v>
      </c>
      <c r="G22" s="12">
        <f>ROUND(+'[1]5MI'!E27,4)</f>
        <v>1</v>
      </c>
      <c r="H22" s="12">
        <f>ROUND(+'[1]10K'!$E27,4)</f>
        <v>1</v>
      </c>
      <c r="I22" s="12">
        <f>ROUND(+'[1]7MI'!$E27,4)</f>
        <v>0.99970000000000003</v>
      </c>
      <c r="J22" s="13">
        <f>ROUND(+'[1]12K'!$E27,4)</f>
        <v>0.99950000000000006</v>
      </c>
      <c r="K22" s="12">
        <f>ROUND(+'[1]15K'!$E27,4)</f>
        <v>0.99890000000000001</v>
      </c>
      <c r="L22" s="12">
        <f>ROUND(+'[1]10MI'!$E27,4)</f>
        <v>0.99870000000000003</v>
      </c>
      <c r="M22" s="12">
        <f>ROUND(+'[1]20K'!$E27,4)</f>
        <v>0.99809999999999999</v>
      </c>
      <c r="N22" s="12">
        <f>ROUND(+[1]H.Marathon!$E27,4)</f>
        <v>0.998</v>
      </c>
      <c r="O22" s="12">
        <f>ROUND(+'[1]25K'!$E27,4)</f>
        <v>0.9909</v>
      </c>
      <c r="P22" s="12">
        <f>ROUND(+'[1]30K'!$E27,4)</f>
        <v>0.98319999999999996</v>
      </c>
      <c r="Q22" s="12">
        <f>ROUND(+[1]Marathon!$E27,4)</f>
        <v>0.96889999999999998</v>
      </c>
      <c r="R22" s="12">
        <f>ROUND(+[1]Marathon!$E27,4)</f>
        <v>0.96889999999999998</v>
      </c>
      <c r="S22" s="12">
        <f>ROUND(+[1]Marathon!$E27,4)</f>
        <v>0.96889999999999998</v>
      </c>
      <c r="T22" s="12">
        <f>ROUND(+[1]Marathon!$E27,4)</f>
        <v>0.96889999999999998</v>
      </c>
      <c r="U22" s="12">
        <f>ROUND(+[1]Marathon!$E27,4)</f>
        <v>0.96889999999999998</v>
      </c>
      <c r="V22" s="12">
        <f>ROUND(+[1]Marathon!$E27,4)</f>
        <v>0.96889999999999998</v>
      </c>
      <c r="W22" s="12">
        <f>ROUND(+[1]Marathon!$E27,4)</f>
        <v>0.96889999999999998</v>
      </c>
      <c r="X22" s="43"/>
    </row>
    <row r="23" spans="1:24" x14ac:dyDescent="0.2">
      <c r="A23" s="6">
        <v>22</v>
      </c>
      <c r="B23" s="12">
        <f>ROUND(+[1]Mile!E28,4)</f>
        <v>1</v>
      </c>
      <c r="C23" s="12">
        <f>ROUND(+'[1]5K'!E28,4)</f>
        <v>1</v>
      </c>
      <c r="D23" s="12">
        <f>ROUND(+'[1]6K'!E28,4)</f>
        <v>1</v>
      </c>
      <c r="E23" s="12">
        <f>ROUND(+'[1]4MI'!E28,4)</f>
        <v>1</v>
      </c>
      <c r="F23" s="12">
        <f>ROUND(+'[1]8K'!$E28,4)</f>
        <v>1</v>
      </c>
      <c r="G23" s="12">
        <f>ROUND(+'[1]5MI'!E28,4)</f>
        <v>1</v>
      </c>
      <c r="H23" s="12">
        <f>ROUND(+'[1]10K'!$E28,4)</f>
        <v>1</v>
      </c>
      <c r="I23" s="12">
        <f>ROUND(+'[1]7MI'!$E28,4)</f>
        <v>1</v>
      </c>
      <c r="J23" s="13">
        <f>ROUND(+'[1]12K'!$E28,4)</f>
        <v>1</v>
      </c>
      <c r="K23" s="12">
        <f>ROUND(+'[1]15K'!$E28,4)</f>
        <v>1</v>
      </c>
      <c r="L23" s="12">
        <f>ROUND(+'[1]10MI'!$E28,4)</f>
        <v>1</v>
      </c>
      <c r="M23" s="12">
        <f>ROUND(+'[1]20K'!$E28,4)</f>
        <v>1</v>
      </c>
      <c r="N23" s="12">
        <f>ROUND(+[1]H.Marathon!$E28,4)</f>
        <v>1</v>
      </c>
      <c r="O23" s="12">
        <f>ROUND(+'[1]25K'!$E28,4)</f>
        <v>0.99509999999999998</v>
      </c>
      <c r="P23" s="12">
        <f>ROUND(+'[1]30K'!$E28,4)</f>
        <v>0.9899</v>
      </c>
      <c r="Q23" s="12">
        <f>ROUND(+[1]Marathon!$E28,4)</f>
        <v>0.98009999999999997</v>
      </c>
      <c r="R23" s="12">
        <f>ROUND(+[1]Marathon!$E28,4)</f>
        <v>0.98009999999999997</v>
      </c>
      <c r="S23" s="12">
        <f>ROUND(+[1]Marathon!$E28,4)</f>
        <v>0.98009999999999997</v>
      </c>
      <c r="T23" s="12">
        <f>ROUND(+[1]Marathon!$E28,4)</f>
        <v>0.98009999999999997</v>
      </c>
      <c r="U23" s="12">
        <f>ROUND(+[1]Marathon!$E28,4)</f>
        <v>0.98009999999999997</v>
      </c>
      <c r="V23" s="12">
        <f>ROUND(+[1]Marathon!$E28,4)</f>
        <v>0.98009999999999997</v>
      </c>
      <c r="W23" s="12">
        <f>ROUND(+[1]Marathon!$E28,4)</f>
        <v>0.98009999999999997</v>
      </c>
      <c r="X23" s="43"/>
    </row>
    <row r="24" spans="1:24" x14ac:dyDescent="0.2">
      <c r="A24" s="6">
        <v>23</v>
      </c>
      <c r="B24" s="12">
        <f>ROUND(+[1]Mile!E29,4)</f>
        <v>1</v>
      </c>
      <c r="C24" s="12">
        <f>ROUND(+'[1]5K'!E29,4)</f>
        <v>1</v>
      </c>
      <c r="D24" s="12">
        <f>ROUND(+'[1]6K'!E29,4)</f>
        <v>1</v>
      </c>
      <c r="E24" s="12">
        <f>ROUND(+'[1]4MI'!E29,4)</f>
        <v>1</v>
      </c>
      <c r="F24" s="12">
        <f>ROUND(+'[1]8K'!$E29,4)</f>
        <v>1</v>
      </c>
      <c r="G24" s="12">
        <f>ROUND(+'[1]5MI'!E29,4)</f>
        <v>1</v>
      </c>
      <c r="H24" s="12">
        <f>ROUND(+'[1]10K'!$E29,4)</f>
        <v>1</v>
      </c>
      <c r="I24" s="12">
        <f>ROUND(+'[1]7MI'!$E29,4)</f>
        <v>1</v>
      </c>
      <c r="J24" s="13">
        <f>ROUND(+'[1]12K'!$E29,4)</f>
        <v>1</v>
      </c>
      <c r="K24" s="12">
        <f>ROUND(+'[1]15K'!$E29,4)</f>
        <v>1</v>
      </c>
      <c r="L24" s="12">
        <f>ROUND(+'[1]10MI'!$E29,4)</f>
        <v>1</v>
      </c>
      <c r="M24" s="12">
        <f>ROUND(+'[1]20K'!$E29,4)</f>
        <v>1</v>
      </c>
      <c r="N24" s="12">
        <f>ROUND(+[1]H.Marathon!$E29,4)</f>
        <v>1</v>
      </c>
      <c r="O24" s="12">
        <f>ROUND(+'[1]25K'!$E29,4)</f>
        <v>0.99729999999999996</v>
      </c>
      <c r="P24" s="12">
        <f>ROUND(+'[1]30K'!$E29,4)</f>
        <v>0.99429999999999996</v>
      </c>
      <c r="Q24" s="12">
        <f>ROUND(+[1]Marathon!$E29,4)</f>
        <v>0.98880000000000001</v>
      </c>
      <c r="R24" s="12">
        <f>ROUND(+[1]Marathon!$E29,4)</f>
        <v>0.98880000000000001</v>
      </c>
      <c r="S24" s="12">
        <f>ROUND(+[1]Marathon!$E29,4)</f>
        <v>0.98880000000000001</v>
      </c>
      <c r="T24" s="12">
        <f>ROUND(+[1]Marathon!$E29,4)</f>
        <v>0.98880000000000001</v>
      </c>
      <c r="U24" s="12">
        <f>ROUND(+[1]Marathon!$E29,4)</f>
        <v>0.98880000000000001</v>
      </c>
      <c r="V24" s="12">
        <f>ROUND(+[1]Marathon!$E29,4)</f>
        <v>0.98880000000000001</v>
      </c>
      <c r="W24" s="12">
        <f>ROUND(+[1]Marathon!$E29,4)</f>
        <v>0.98880000000000001</v>
      </c>
      <c r="X24" s="43"/>
    </row>
    <row r="25" spans="1:24" x14ac:dyDescent="0.2">
      <c r="A25" s="6">
        <v>24</v>
      </c>
      <c r="B25" s="12">
        <f>ROUND(+[1]Mile!E30,4)</f>
        <v>1</v>
      </c>
      <c r="C25" s="12">
        <f>ROUND(+'[1]5K'!E30,4)</f>
        <v>1</v>
      </c>
      <c r="D25" s="12">
        <f>ROUND(+'[1]6K'!E30,4)</f>
        <v>1</v>
      </c>
      <c r="E25" s="12">
        <f>ROUND(+'[1]4MI'!E30,4)</f>
        <v>1</v>
      </c>
      <c r="F25" s="12">
        <f>ROUND(+'[1]8K'!$E30,4)</f>
        <v>1</v>
      </c>
      <c r="G25" s="12">
        <f>ROUND(+'[1]5MI'!E30,4)</f>
        <v>1</v>
      </c>
      <c r="H25" s="12">
        <f>ROUND(+'[1]10K'!$E30,4)</f>
        <v>1</v>
      </c>
      <c r="I25" s="12">
        <f>ROUND(+'[1]7MI'!$E30,4)</f>
        <v>1</v>
      </c>
      <c r="J25" s="13">
        <f>ROUND(+'[1]12K'!$E30,4)</f>
        <v>1</v>
      </c>
      <c r="K25" s="12">
        <f>ROUND(+'[1]15K'!$E30,4)</f>
        <v>1</v>
      </c>
      <c r="L25" s="12">
        <f>ROUND(+'[1]10MI'!$E30,4)</f>
        <v>1</v>
      </c>
      <c r="M25" s="12">
        <f>ROUND(+'[1]20K'!$E30,4)</f>
        <v>1</v>
      </c>
      <c r="N25" s="12">
        <f>ROUND(+[1]H.Marathon!$E30,4)</f>
        <v>1</v>
      </c>
      <c r="O25" s="12">
        <f>ROUND(+'[1]25K'!$E30,4)</f>
        <v>0.99880000000000002</v>
      </c>
      <c r="P25" s="12">
        <f>ROUND(+'[1]30K'!$E30,4)</f>
        <v>0.99750000000000005</v>
      </c>
      <c r="Q25" s="12">
        <f>ROUND(+[1]Marathon!$E30,4)</f>
        <v>0.995</v>
      </c>
      <c r="R25" s="12">
        <f>ROUND(+[1]Marathon!$E30,4)</f>
        <v>0.995</v>
      </c>
      <c r="S25" s="12">
        <f>ROUND(+[1]Marathon!$E30,4)</f>
        <v>0.995</v>
      </c>
      <c r="T25" s="12">
        <f>ROUND(+[1]Marathon!$E30,4)</f>
        <v>0.995</v>
      </c>
      <c r="U25" s="12">
        <f>ROUND(+[1]Marathon!$E30,4)</f>
        <v>0.995</v>
      </c>
      <c r="V25" s="12">
        <f>ROUND(+[1]Marathon!$E30,4)</f>
        <v>0.995</v>
      </c>
      <c r="W25" s="12">
        <f>ROUND(+[1]Marathon!$E30,4)</f>
        <v>0.995</v>
      </c>
      <c r="X25" s="43"/>
    </row>
    <row r="26" spans="1:24" x14ac:dyDescent="0.2">
      <c r="A26" s="14">
        <v>25</v>
      </c>
      <c r="B26" s="15">
        <f>ROUND(+[1]Mile!E31,4)</f>
        <v>1</v>
      </c>
      <c r="C26" s="15">
        <f>ROUND(+'[1]5K'!E31,4)</f>
        <v>1</v>
      </c>
      <c r="D26" s="15">
        <f>ROUND(+'[1]6K'!E31,4)</f>
        <v>1</v>
      </c>
      <c r="E26" s="15">
        <f>ROUND(+'[1]4MI'!E31,4)</f>
        <v>1</v>
      </c>
      <c r="F26" s="15">
        <f>ROUND(+'[1]8K'!$E31,4)</f>
        <v>1</v>
      </c>
      <c r="G26" s="15">
        <f>ROUND(+'[1]5MI'!E31,4)</f>
        <v>1</v>
      </c>
      <c r="H26" s="15">
        <f>ROUND(+'[1]10K'!$E31,4)</f>
        <v>1</v>
      </c>
      <c r="I26" s="15">
        <f>ROUND(+'[1]7MI'!$E31,4)</f>
        <v>1</v>
      </c>
      <c r="J26" s="15">
        <f>ROUND(+'[1]12K'!$E31,4)</f>
        <v>1</v>
      </c>
      <c r="K26" s="15">
        <f>ROUND(+'[1]15K'!$E31,4)</f>
        <v>1</v>
      </c>
      <c r="L26" s="15">
        <f>ROUND(+'[1]10MI'!$E31,4)</f>
        <v>1</v>
      </c>
      <c r="M26" s="15">
        <f>ROUND(+'[1]20K'!$E31,4)</f>
        <v>1</v>
      </c>
      <c r="N26" s="15">
        <f>ROUND(+[1]H.Marathon!$E31,4)</f>
        <v>1</v>
      </c>
      <c r="O26" s="15">
        <f>ROUND(+'[1]25K'!$E31,4)</f>
        <v>0.99970000000000003</v>
      </c>
      <c r="P26" s="15">
        <f>ROUND(+'[1]30K'!$E31,4)</f>
        <v>0.99939999999999996</v>
      </c>
      <c r="Q26" s="15">
        <f>ROUND(+[1]Marathon!$E31,4)</f>
        <v>0.99880000000000002</v>
      </c>
      <c r="R26" s="15">
        <f>ROUND(+[1]Marathon!$E31,4)</f>
        <v>0.99880000000000002</v>
      </c>
      <c r="S26" s="15">
        <f>ROUND(+[1]Marathon!$E31,4)</f>
        <v>0.99880000000000002</v>
      </c>
      <c r="T26" s="15">
        <f>ROUND(+[1]Marathon!$E31,4)</f>
        <v>0.99880000000000002</v>
      </c>
      <c r="U26" s="15">
        <f>ROUND(+[1]Marathon!$E31,4)</f>
        <v>0.99880000000000002</v>
      </c>
      <c r="V26" s="15">
        <f>ROUND(+[1]Marathon!$E31,4)</f>
        <v>0.99880000000000002</v>
      </c>
      <c r="W26" s="15">
        <f>ROUND(+[1]Marathon!$E31,4)</f>
        <v>0.99880000000000002</v>
      </c>
      <c r="X26" s="43"/>
    </row>
    <row r="27" spans="1:24" x14ac:dyDescent="0.2">
      <c r="A27" s="6">
        <v>26</v>
      </c>
      <c r="B27" s="12">
        <f>ROUND(+[1]Mile!E32,4)</f>
        <v>1</v>
      </c>
      <c r="C27" s="12">
        <f>ROUND(+'[1]5K'!E32,4)</f>
        <v>1</v>
      </c>
      <c r="D27" s="12">
        <f>ROUND(+'[1]6K'!E32,4)</f>
        <v>1</v>
      </c>
      <c r="E27" s="12">
        <f>ROUND(+'[1]4MI'!E32,4)</f>
        <v>1</v>
      </c>
      <c r="F27" s="12">
        <f>ROUND(+'[1]8K'!$E32,4)</f>
        <v>1</v>
      </c>
      <c r="G27" s="12">
        <f>ROUND(+'[1]5MI'!E32,4)</f>
        <v>1</v>
      </c>
      <c r="H27" s="12">
        <f>ROUND(+'[1]10K'!$E32,4)</f>
        <v>1</v>
      </c>
      <c r="I27" s="12">
        <f>ROUND(+'[1]7MI'!$E32,4)</f>
        <v>1</v>
      </c>
      <c r="J27" s="13">
        <f>ROUND(+'[1]12K'!$E32,4)</f>
        <v>1</v>
      </c>
      <c r="K27" s="12">
        <f>ROUND(+'[1]15K'!$E32,4)</f>
        <v>1</v>
      </c>
      <c r="L27" s="12">
        <f>ROUND(+'[1]10MI'!$E32,4)</f>
        <v>1</v>
      </c>
      <c r="M27" s="12">
        <f>ROUND(+'[1]20K'!$E32,4)</f>
        <v>1</v>
      </c>
      <c r="N27" s="12">
        <f>ROUND(+[1]H.Marathon!$E32,4)</f>
        <v>1</v>
      </c>
      <c r="O27" s="12">
        <f>ROUND(+'[1]25K'!$E32,4)</f>
        <v>1</v>
      </c>
      <c r="P27" s="12">
        <f>ROUND(+'[1]30K'!$E32,4)</f>
        <v>1</v>
      </c>
      <c r="Q27" s="12">
        <f>ROUND(+[1]Marathon!$E32,4)</f>
        <v>1</v>
      </c>
      <c r="R27" s="12">
        <f>ROUND(+[1]Marathon!$E32,4)</f>
        <v>1</v>
      </c>
      <c r="S27" s="12">
        <f>ROUND(+[1]Marathon!$E32,4)</f>
        <v>1</v>
      </c>
      <c r="T27" s="12">
        <f>ROUND(+[1]Marathon!$E32,4)</f>
        <v>1</v>
      </c>
      <c r="U27" s="12">
        <f>ROUND(+[1]Marathon!$E32,4)</f>
        <v>1</v>
      </c>
      <c r="V27" s="12">
        <f>ROUND(+[1]Marathon!$E32,4)</f>
        <v>1</v>
      </c>
      <c r="W27" s="12">
        <f>ROUND(+[1]Marathon!$E32,4)</f>
        <v>1</v>
      </c>
      <c r="X27" s="43"/>
    </row>
    <row r="28" spans="1:24" x14ac:dyDescent="0.2">
      <c r="A28" s="6">
        <v>27</v>
      </c>
      <c r="B28" s="12">
        <f>ROUND(+[1]Mile!E33,4)</f>
        <v>1</v>
      </c>
      <c r="C28" s="12">
        <f>ROUND(+'[1]5K'!E33,4)</f>
        <v>0.99970000000000003</v>
      </c>
      <c r="D28" s="12">
        <f>ROUND(+'[1]6K'!E33,4)</f>
        <v>0.99980000000000002</v>
      </c>
      <c r="E28" s="12">
        <f>ROUND(+'[1]4MI'!E33,4)</f>
        <v>0.99980000000000002</v>
      </c>
      <c r="F28" s="12">
        <f>ROUND(+'[1]8K'!$E33,4)</f>
        <v>0.99990000000000001</v>
      </c>
      <c r="G28" s="12">
        <f>ROUND(+'[1]5MI'!E33,4)</f>
        <v>0.99990000000000001</v>
      </c>
      <c r="H28" s="12">
        <f>ROUND(+'[1]10K'!$E33,4)</f>
        <v>1</v>
      </c>
      <c r="I28" s="12">
        <f>ROUND(+'[1]7MI'!$E33,4)</f>
        <v>1</v>
      </c>
      <c r="J28" s="13">
        <f>ROUND(+'[1]12K'!$E33,4)</f>
        <v>1</v>
      </c>
      <c r="K28" s="12">
        <f>ROUND(+'[1]15K'!$E33,4)</f>
        <v>1</v>
      </c>
      <c r="L28" s="12">
        <f>ROUND(+'[1]10MI'!$E33,4)</f>
        <v>1</v>
      </c>
      <c r="M28" s="12">
        <f>ROUND(+'[1]20K'!$E33,4)</f>
        <v>1</v>
      </c>
      <c r="N28" s="12">
        <f>ROUND(+[1]H.Marathon!$E33,4)</f>
        <v>1</v>
      </c>
      <c r="O28" s="12">
        <f>ROUND(+'[1]25K'!$E33,4)</f>
        <v>1</v>
      </c>
      <c r="P28" s="12">
        <f>ROUND(+'[1]30K'!$E33,4)</f>
        <v>1</v>
      </c>
      <c r="Q28" s="12">
        <f>ROUND(+[1]Marathon!$E33,4)</f>
        <v>1</v>
      </c>
      <c r="R28" s="12">
        <f>ROUND(+[1]Marathon!$E33,4)</f>
        <v>1</v>
      </c>
      <c r="S28" s="12">
        <f>ROUND(+[1]Marathon!$E33,4)</f>
        <v>1</v>
      </c>
      <c r="T28" s="12">
        <f>ROUND(+[1]Marathon!$E33,4)</f>
        <v>1</v>
      </c>
      <c r="U28" s="12">
        <f>ROUND(+[1]Marathon!$E33,4)</f>
        <v>1</v>
      </c>
      <c r="V28" s="12">
        <f>ROUND(+[1]Marathon!$E33,4)</f>
        <v>1</v>
      </c>
      <c r="W28" s="12">
        <f>ROUND(+[1]Marathon!$E33,4)</f>
        <v>1</v>
      </c>
      <c r="X28" s="43"/>
    </row>
    <row r="29" spans="1:24" x14ac:dyDescent="0.2">
      <c r="A29" s="6">
        <v>28</v>
      </c>
      <c r="B29" s="12">
        <f>ROUND(+[1]Mile!E34,4)</f>
        <v>1</v>
      </c>
      <c r="C29" s="12">
        <f>ROUND(+'[1]5K'!E34,4)</f>
        <v>0.999</v>
      </c>
      <c r="D29" s="12">
        <f>ROUND(+'[1]6K'!E34,4)</f>
        <v>0.99919999999999998</v>
      </c>
      <c r="E29" s="12">
        <f>ROUND(+'[1]4MI'!E34,4)</f>
        <v>0.99929999999999997</v>
      </c>
      <c r="F29" s="12">
        <f>ROUND(+'[1]8K'!$E34,4)</f>
        <v>0.99950000000000006</v>
      </c>
      <c r="G29" s="12">
        <f>ROUND(+'[1]5MI'!E34,4)</f>
        <v>0.99950000000000006</v>
      </c>
      <c r="H29" s="12">
        <f>ROUND(+'[1]10K'!$E34,4)</f>
        <v>0.99980000000000002</v>
      </c>
      <c r="I29" s="12">
        <f>ROUND(+'[1]7MI'!$E34,4)</f>
        <v>0.99980000000000002</v>
      </c>
      <c r="J29" s="13">
        <f>ROUND(+'[1]12K'!$E34,4)</f>
        <v>0.99980000000000002</v>
      </c>
      <c r="K29" s="12">
        <f>ROUND(+'[1]15K'!$E34,4)</f>
        <v>0.99980000000000002</v>
      </c>
      <c r="L29" s="12">
        <f>ROUND(+'[1]10MI'!$E34,4)</f>
        <v>0.99980000000000002</v>
      </c>
      <c r="M29" s="12">
        <f>ROUND(+'[1]20K'!$E34,4)</f>
        <v>0.99980000000000002</v>
      </c>
      <c r="N29" s="12">
        <f>ROUND(+[1]H.Marathon!$E34,4)</f>
        <v>0.99980000000000002</v>
      </c>
      <c r="O29" s="12">
        <f>ROUND(+'[1]25K'!$E34,4)</f>
        <v>0.99980000000000002</v>
      </c>
      <c r="P29" s="12">
        <f>ROUND(+'[1]30K'!$E34,4)</f>
        <v>0.99980000000000002</v>
      </c>
      <c r="Q29" s="12">
        <f>ROUND(+[1]Marathon!$E34,4)</f>
        <v>0.99980000000000002</v>
      </c>
      <c r="R29" s="12">
        <f>ROUND(+[1]Marathon!$E34,4)</f>
        <v>0.99980000000000002</v>
      </c>
      <c r="S29" s="12">
        <f>ROUND(+[1]Marathon!$E34,4)</f>
        <v>0.99980000000000002</v>
      </c>
      <c r="T29" s="12">
        <f>ROUND(+[1]Marathon!$E34,4)</f>
        <v>0.99980000000000002</v>
      </c>
      <c r="U29" s="12">
        <f>ROUND(+[1]Marathon!$E34,4)</f>
        <v>0.99980000000000002</v>
      </c>
      <c r="V29" s="12">
        <f>ROUND(+[1]Marathon!$E34,4)</f>
        <v>0.99980000000000002</v>
      </c>
      <c r="W29" s="12">
        <f>ROUND(+[1]Marathon!$E34,4)</f>
        <v>0.99980000000000002</v>
      </c>
      <c r="X29" s="43"/>
    </row>
    <row r="30" spans="1:24" x14ac:dyDescent="0.2">
      <c r="A30" s="6">
        <v>29</v>
      </c>
      <c r="B30" s="12">
        <f>ROUND(+[1]Mile!E35,4)</f>
        <v>1</v>
      </c>
      <c r="C30" s="12">
        <f>ROUND(+'[1]5K'!E35,4)</f>
        <v>0.99770000000000003</v>
      </c>
      <c r="D30" s="12">
        <f>ROUND(+'[1]6K'!E35,4)</f>
        <v>0.99809999999999999</v>
      </c>
      <c r="E30" s="12">
        <f>ROUND(+'[1]4MI'!E35,4)</f>
        <v>0.99819999999999998</v>
      </c>
      <c r="F30" s="12">
        <f>ROUND(+'[1]8K'!$E35,4)</f>
        <v>0.99860000000000004</v>
      </c>
      <c r="G30" s="12">
        <f>ROUND(+'[1]5MI'!E35,4)</f>
        <v>0.99870000000000003</v>
      </c>
      <c r="H30" s="12">
        <f>ROUND(+'[1]10K'!$E35,4)</f>
        <v>0.99909999999999999</v>
      </c>
      <c r="I30" s="12">
        <f>ROUND(+'[1]7MI'!$E35,4)</f>
        <v>0.99909999999999999</v>
      </c>
      <c r="J30" s="13">
        <f>ROUND(+'[1]12K'!$E35,4)</f>
        <v>0.99909999999999999</v>
      </c>
      <c r="K30" s="12">
        <f>ROUND(+'[1]15K'!$E35,4)</f>
        <v>0.99909999999999999</v>
      </c>
      <c r="L30" s="12">
        <f>ROUND(+'[1]10MI'!$E35,4)</f>
        <v>0.99909999999999999</v>
      </c>
      <c r="M30" s="12">
        <f>ROUND(+'[1]20K'!$E35,4)</f>
        <v>0.99909999999999999</v>
      </c>
      <c r="N30" s="12">
        <f>ROUND(+[1]H.Marathon!$E35,4)</f>
        <v>0.99909999999999999</v>
      </c>
      <c r="O30" s="12">
        <f>ROUND(+'[1]25K'!$E35,4)</f>
        <v>0.99909999999999999</v>
      </c>
      <c r="P30" s="12">
        <f>ROUND(+'[1]30K'!$E35,4)</f>
        <v>0.99919999999999998</v>
      </c>
      <c r="Q30" s="12">
        <f>ROUND(+[1]Marathon!$E35,4)</f>
        <v>0.99919999999999998</v>
      </c>
      <c r="R30" s="12">
        <f>ROUND(+[1]Marathon!$E35,4)</f>
        <v>0.99919999999999998</v>
      </c>
      <c r="S30" s="12">
        <f>ROUND(+[1]Marathon!$E35,4)</f>
        <v>0.99919999999999998</v>
      </c>
      <c r="T30" s="12">
        <f>ROUND(+[1]Marathon!$E35,4)</f>
        <v>0.99919999999999998</v>
      </c>
      <c r="U30" s="12">
        <f>ROUND(+[1]Marathon!$E35,4)</f>
        <v>0.99919999999999998</v>
      </c>
      <c r="V30" s="12">
        <f>ROUND(+[1]Marathon!$E35,4)</f>
        <v>0.99919999999999998</v>
      </c>
      <c r="W30" s="12">
        <f>ROUND(+[1]Marathon!$E35,4)</f>
        <v>0.99919999999999998</v>
      </c>
      <c r="X30" s="43"/>
    </row>
    <row r="31" spans="1:24" x14ac:dyDescent="0.2">
      <c r="A31" s="14">
        <v>30</v>
      </c>
      <c r="B31" s="15">
        <f>ROUND(+[1]Mile!E36,4)</f>
        <v>1</v>
      </c>
      <c r="C31" s="15">
        <f>ROUND(+'[1]5K'!E36,4)</f>
        <v>0.99590000000000001</v>
      </c>
      <c r="D31" s="15">
        <f>ROUND(+'[1]6K'!E36,4)</f>
        <v>0.99650000000000005</v>
      </c>
      <c r="E31" s="15">
        <f>ROUND(+'[1]4MI'!E36,4)</f>
        <v>0.99670000000000003</v>
      </c>
      <c r="F31" s="15">
        <f>ROUND(+'[1]8K'!$E36,4)</f>
        <v>0.99729999999999996</v>
      </c>
      <c r="G31" s="15">
        <f>ROUND(+'[1]5MI'!E36,4)</f>
        <v>0.99729999999999996</v>
      </c>
      <c r="H31" s="15">
        <f>ROUND(+'[1]10K'!$E36,4)</f>
        <v>0.998</v>
      </c>
      <c r="I31" s="15">
        <f>ROUND(+'[1]7MI'!$E36,4)</f>
        <v>0.998</v>
      </c>
      <c r="J31" s="15">
        <f>ROUND(+'[1]12K'!$E36,4)</f>
        <v>0.998</v>
      </c>
      <c r="K31" s="15">
        <f>ROUND(+'[1]15K'!$E36,4)</f>
        <v>0.99790000000000001</v>
      </c>
      <c r="L31" s="15">
        <f>ROUND(+'[1]10MI'!$E36,4)</f>
        <v>0.99790000000000001</v>
      </c>
      <c r="M31" s="15">
        <f>ROUND(+'[1]20K'!$E36,4)</f>
        <v>0.99790000000000001</v>
      </c>
      <c r="N31" s="15">
        <f>ROUND(+[1]H.Marathon!$E36,4)</f>
        <v>0.99790000000000001</v>
      </c>
      <c r="O31" s="15">
        <f>ROUND(+'[1]25K'!$E36,4)</f>
        <v>0.998</v>
      </c>
      <c r="P31" s="15">
        <f>ROUND(+'[1]30K'!$E36,4)</f>
        <v>0.99809999999999999</v>
      </c>
      <c r="Q31" s="15">
        <f>ROUND(+[1]Marathon!$E36,4)</f>
        <v>0.99829999999999997</v>
      </c>
      <c r="R31" s="15">
        <f>ROUND(+[1]Marathon!$E36,4)</f>
        <v>0.99829999999999997</v>
      </c>
      <c r="S31" s="15">
        <f>ROUND(+[1]Marathon!$E36,4)</f>
        <v>0.99829999999999997</v>
      </c>
      <c r="T31" s="15">
        <f>ROUND(+[1]Marathon!$E36,4)</f>
        <v>0.99829999999999997</v>
      </c>
      <c r="U31" s="15">
        <f>ROUND(+[1]Marathon!$E36,4)</f>
        <v>0.99829999999999997</v>
      </c>
      <c r="V31" s="15">
        <f>ROUND(+[1]Marathon!$E36,4)</f>
        <v>0.99829999999999997</v>
      </c>
      <c r="W31" s="15">
        <f>ROUND(+[1]Marathon!$E36,4)</f>
        <v>0.99829999999999997</v>
      </c>
      <c r="X31" s="43"/>
    </row>
    <row r="32" spans="1:24" x14ac:dyDescent="0.2">
      <c r="A32" s="6">
        <v>31</v>
      </c>
      <c r="B32" s="12">
        <f>ROUND(+[1]Mile!E37,4)</f>
        <v>1</v>
      </c>
      <c r="C32" s="12">
        <f>ROUND(+'[1]5K'!E37,4)</f>
        <v>0.99360000000000004</v>
      </c>
      <c r="D32" s="12">
        <f>ROUND(+'[1]6K'!E37,4)</f>
        <v>0.99429999999999996</v>
      </c>
      <c r="E32" s="12">
        <f>ROUND(+'[1]4MI'!E37,4)</f>
        <v>0.99460000000000004</v>
      </c>
      <c r="F32" s="12">
        <f>ROUND(+'[1]8K'!$E37,4)</f>
        <v>0.99550000000000005</v>
      </c>
      <c r="G32" s="12">
        <f>ROUND(+'[1]5MI'!E37,4)</f>
        <v>0.99550000000000005</v>
      </c>
      <c r="H32" s="12">
        <f>ROUND(+'[1]10K'!$E37,4)</f>
        <v>0.99639999999999995</v>
      </c>
      <c r="I32" s="12">
        <f>ROUND(+'[1]7MI'!$E37,4)</f>
        <v>0.99639999999999995</v>
      </c>
      <c r="J32" s="13">
        <f>ROUND(+'[1]12K'!$E37,4)</f>
        <v>0.99639999999999995</v>
      </c>
      <c r="K32" s="12">
        <f>ROUND(+'[1]15K'!$E37,4)</f>
        <v>0.99629999999999996</v>
      </c>
      <c r="L32" s="12">
        <f>ROUND(+'[1]10MI'!$E37,4)</f>
        <v>0.99629999999999996</v>
      </c>
      <c r="M32" s="12">
        <f>ROUND(+'[1]20K'!$E37,4)</f>
        <v>0.99619999999999997</v>
      </c>
      <c r="N32" s="12">
        <f>ROUND(+[1]H.Marathon!$E37,4)</f>
        <v>0.99619999999999997</v>
      </c>
      <c r="O32" s="12">
        <f>ROUND(+'[1]25K'!$E37,4)</f>
        <v>0.99639999999999995</v>
      </c>
      <c r="P32" s="12">
        <f>ROUND(+'[1]30K'!$E37,4)</f>
        <v>0.99660000000000004</v>
      </c>
      <c r="Q32" s="12">
        <f>ROUND(+[1]Marathon!$E37,4)</f>
        <v>0.997</v>
      </c>
      <c r="R32" s="12">
        <f>ROUND(+[1]Marathon!$E37,4)</f>
        <v>0.997</v>
      </c>
      <c r="S32" s="12">
        <f>ROUND(+[1]Marathon!$E37,4)</f>
        <v>0.997</v>
      </c>
      <c r="T32" s="12">
        <f>ROUND(+[1]Marathon!$E37,4)</f>
        <v>0.997</v>
      </c>
      <c r="U32" s="12">
        <f>ROUND(+[1]Marathon!$E37,4)</f>
        <v>0.997</v>
      </c>
      <c r="V32" s="12">
        <f>ROUND(+[1]Marathon!$E37,4)</f>
        <v>0.997</v>
      </c>
      <c r="W32" s="12">
        <f>ROUND(+[1]Marathon!$E37,4)</f>
        <v>0.997</v>
      </c>
      <c r="X32" s="43"/>
    </row>
    <row r="33" spans="1:24" x14ac:dyDescent="0.2">
      <c r="A33" s="6">
        <v>32</v>
      </c>
      <c r="B33" s="12">
        <f>ROUND(+[1]Mile!E38,4)</f>
        <v>1</v>
      </c>
      <c r="C33" s="12">
        <f>ROUND(+'[1]5K'!E38,4)</f>
        <v>0.99080000000000001</v>
      </c>
      <c r="D33" s="12">
        <f>ROUND(+'[1]6K'!E38,4)</f>
        <v>0.99170000000000003</v>
      </c>
      <c r="E33" s="12">
        <f>ROUND(+'[1]4MI'!E38,4)</f>
        <v>0.99209999999999998</v>
      </c>
      <c r="F33" s="12">
        <f>ROUND(+'[1]8K'!$E38,4)</f>
        <v>0.99319999999999997</v>
      </c>
      <c r="G33" s="12">
        <f>ROUND(+'[1]5MI'!E38,4)</f>
        <v>0.99329999999999996</v>
      </c>
      <c r="H33" s="12">
        <f>ROUND(+'[1]10K'!$E38,4)</f>
        <v>0.99439999999999995</v>
      </c>
      <c r="I33" s="12">
        <f>ROUND(+'[1]7MI'!$E38,4)</f>
        <v>0.99439999999999995</v>
      </c>
      <c r="J33" s="13">
        <f>ROUND(+'[1]12K'!$E38,4)</f>
        <v>0.99429999999999996</v>
      </c>
      <c r="K33" s="12">
        <f>ROUND(+'[1]15K'!$E38,4)</f>
        <v>0.99419999999999997</v>
      </c>
      <c r="L33" s="12">
        <f>ROUND(+'[1]10MI'!$E38,4)</f>
        <v>0.99419999999999997</v>
      </c>
      <c r="M33" s="12">
        <f>ROUND(+'[1]20K'!$E38,4)</f>
        <v>0.99409999999999998</v>
      </c>
      <c r="N33" s="12">
        <f>ROUND(+[1]H.Marathon!$E38,4)</f>
        <v>0.99409999999999998</v>
      </c>
      <c r="O33" s="12">
        <f>ROUND(+'[1]25K'!$E38,4)</f>
        <v>0.99439999999999995</v>
      </c>
      <c r="P33" s="12">
        <f>ROUND(+'[1]30K'!$E38,4)</f>
        <v>0.99470000000000003</v>
      </c>
      <c r="Q33" s="12">
        <f>ROUND(+[1]Marathon!$E38,4)</f>
        <v>0.99529999999999996</v>
      </c>
      <c r="R33" s="12">
        <f>ROUND(+[1]Marathon!$E38,4)</f>
        <v>0.99529999999999996</v>
      </c>
      <c r="S33" s="12">
        <f>ROUND(+[1]Marathon!$E38,4)</f>
        <v>0.99529999999999996</v>
      </c>
      <c r="T33" s="12">
        <f>ROUND(+[1]Marathon!$E38,4)</f>
        <v>0.99529999999999996</v>
      </c>
      <c r="U33" s="12">
        <f>ROUND(+[1]Marathon!$E38,4)</f>
        <v>0.99529999999999996</v>
      </c>
      <c r="V33" s="12">
        <f>ROUND(+[1]Marathon!$E38,4)</f>
        <v>0.99529999999999996</v>
      </c>
      <c r="W33" s="12">
        <f>ROUND(+[1]Marathon!$E38,4)</f>
        <v>0.99529999999999996</v>
      </c>
      <c r="X33" s="43"/>
    </row>
    <row r="34" spans="1:24" x14ac:dyDescent="0.2">
      <c r="A34" s="6">
        <v>33</v>
      </c>
      <c r="B34" s="12">
        <f>ROUND(+[1]Mile!E39,4)</f>
        <v>1</v>
      </c>
      <c r="C34" s="12">
        <f>ROUND(+'[1]5K'!E39,4)</f>
        <v>0.98750000000000004</v>
      </c>
      <c r="D34" s="12">
        <f>ROUND(+'[1]6K'!E39,4)</f>
        <v>0.98870000000000002</v>
      </c>
      <c r="E34" s="12">
        <f>ROUND(+'[1]4MI'!E39,4)</f>
        <v>0.98909999999999998</v>
      </c>
      <c r="F34" s="12">
        <f>ROUND(+'[1]8K'!$E39,4)</f>
        <v>0.99060000000000004</v>
      </c>
      <c r="G34" s="12">
        <f>ROUND(+'[1]5MI'!E39,4)</f>
        <v>0.99060000000000004</v>
      </c>
      <c r="H34" s="12">
        <f>ROUND(+'[1]10K'!$E39,4)</f>
        <v>0.99199999999999999</v>
      </c>
      <c r="I34" s="12">
        <f>ROUND(+'[1]7MI'!$E39,4)</f>
        <v>0.9919</v>
      </c>
      <c r="J34" s="13">
        <f>ROUND(+'[1]12K'!$E39,4)</f>
        <v>0.9919</v>
      </c>
      <c r="K34" s="12">
        <f>ROUND(+'[1]15K'!$E39,4)</f>
        <v>0.99170000000000003</v>
      </c>
      <c r="L34" s="12">
        <f>ROUND(+'[1]10MI'!$E39,4)</f>
        <v>0.99170000000000003</v>
      </c>
      <c r="M34" s="12">
        <f>ROUND(+'[1]20K'!$E39,4)</f>
        <v>0.99150000000000005</v>
      </c>
      <c r="N34" s="12">
        <f>ROUND(+[1]H.Marathon!$E39,4)</f>
        <v>0.99150000000000005</v>
      </c>
      <c r="O34" s="12">
        <f>ROUND(+'[1]25K'!$E39,4)</f>
        <v>0.9919</v>
      </c>
      <c r="P34" s="12">
        <f>ROUND(+'[1]30K'!$E39,4)</f>
        <v>0.99239999999999995</v>
      </c>
      <c r="Q34" s="12">
        <f>ROUND(+[1]Marathon!$E39,4)</f>
        <v>0.99319999999999997</v>
      </c>
      <c r="R34" s="12">
        <f>ROUND(+[1]Marathon!$E39,4)</f>
        <v>0.99319999999999997</v>
      </c>
      <c r="S34" s="12">
        <f>ROUND(+[1]Marathon!$E39,4)</f>
        <v>0.99319999999999997</v>
      </c>
      <c r="T34" s="12">
        <f>ROUND(+[1]Marathon!$E39,4)</f>
        <v>0.99319999999999997</v>
      </c>
      <c r="U34" s="12">
        <f>ROUND(+[1]Marathon!$E39,4)</f>
        <v>0.99319999999999997</v>
      </c>
      <c r="V34" s="12">
        <f>ROUND(+[1]Marathon!$E39,4)</f>
        <v>0.99319999999999997</v>
      </c>
      <c r="W34" s="12">
        <f>ROUND(+[1]Marathon!$E39,4)</f>
        <v>0.99319999999999997</v>
      </c>
      <c r="X34" s="43"/>
    </row>
    <row r="35" spans="1:24" x14ac:dyDescent="0.2">
      <c r="A35" s="6">
        <v>34</v>
      </c>
      <c r="B35" s="12">
        <f>ROUND(+[1]Mile!E40,4)</f>
        <v>1</v>
      </c>
      <c r="C35" s="12">
        <f>ROUND(+'[1]5K'!E40,4)</f>
        <v>0.98360000000000003</v>
      </c>
      <c r="D35" s="12">
        <f>ROUND(+'[1]6K'!E40,4)</f>
        <v>0.98499999999999999</v>
      </c>
      <c r="E35" s="12">
        <f>ROUND(+'[1]4MI'!E40,4)</f>
        <v>0.98560000000000003</v>
      </c>
      <c r="F35" s="12">
        <f>ROUND(+'[1]8K'!$E40,4)</f>
        <v>0.98729999999999996</v>
      </c>
      <c r="G35" s="12">
        <f>ROUND(+'[1]5MI'!E40,4)</f>
        <v>0.98740000000000006</v>
      </c>
      <c r="H35" s="12">
        <f>ROUND(+'[1]10K'!$E40,4)</f>
        <v>0.98909999999999998</v>
      </c>
      <c r="I35" s="12">
        <f>ROUND(+'[1]7MI'!$E40,4)</f>
        <v>0.98899999999999999</v>
      </c>
      <c r="J35" s="13">
        <f>ROUND(+'[1]12K'!$E40,4)</f>
        <v>0.9889</v>
      </c>
      <c r="K35" s="12">
        <f>ROUND(+'[1]15K'!$E40,4)</f>
        <v>0.98870000000000002</v>
      </c>
      <c r="L35" s="12">
        <f>ROUND(+'[1]10MI'!$E40,4)</f>
        <v>0.98870000000000002</v>
      </c>
      <c r="M35" s="12">
        <f>ROUND(+'[1]20K'!$E40,4)</f>
        <v>0.98850000000000005</v>
      </c>
      <c r="N35" s="12">
        <f>ROUND(+[1]H.Marathon!$E40,4)</f>
        <v>0.98839999999999995</v>
      </c>
      <c r="O35" s="12">
        <f>ROUND(+'[1]25K'!$E40,4)</f>
        <v>0.98899999999999999</v>
      </c>
      <c r="P35" s="12">
        <f>ROUND(+'[1]30K'!$E40,4)</f>
        <v>0.98960000000000004</v>
      </c>
      <c r="Q35" s="12">
        <f>ROUND(+[1]Marathon!$E40,4)</f>
        <v>0.99070000000000003</v>
      </c>
      <c r="R35" s="12">
        <f>ROUND(+[1]Marathon!$E40,4)</f>
        <v>0.99070000000000003</v>
      </c>
      <c r="S35" s="12">
        <f>ROUND(+[1]Marathon!$E40,4)</f>
        <v>0.99070000000000003</v>
      </c>
      <c r="T35" s="12">
        <f>ROUND(+[1]Marathon!$E40,4)</f>
        <v>0.99070000000000003</v>
      </c>
      <c r="U35" s="12">
        <f>ROUND(+[1]Marathon!$E40,4)</f>
        <v>0.99070000000000003</v>
      </c>
      <c r="V35" s="12">
        <f>ROUND(+[1]Marathon!$E40,4)</f>
        <v>0.99070000000000003</v>
      </c>
      <c r="W35" s="12">
        <f>ROUND(+[1]Marathon!$E40,4)</f>
        <v>0.99070000000000003</v>
      </c>
      <c r="X35" s="43"/>
    </row>
    <row r="36" spans="1:24" x14ac:dyDescent="0.2">
      <c r="A36" s="14">
        <v>35</v>
      </c>
      <c r="B36" s="15">
        <f>ROUND(+[1]Mile!E41,4)</f>
        <v>0.99380000000000002</v>
      </c>
      <c r="C36" s="15">
        <f>ROUND(+'[1]5K'!E41,4)</f>
        <v>0.97929999999999995</v>
      </c>
      <c r="D36" s="15">
        <f>ROUND(+'[1]6K'!E41,4)</f>
        <v>0.98099999999999998</v>
      </c>
      <c r="E36" s="15">
        <f>ROUND(+'[1]4MI'!E41,4)</f>
        <v>0.98160000000000003</v>
      </c>
      <c r="F36" s="15">
        <f>ROUND(+'[1]8K'!$E41,4)</f>
        <v>0.98360000000000003</v>
      </c>
      <c r="G36" s="15">
        <f>ROUND(+'[1]5MI'!E41,4)</f>
        <v>0.98370000000000002</v>
      </c>
      <c r="H36" s="15">
        <f>ROUND(+'[1]10K'!$E41,4)</f>
        <v>0.98570000000000002</v>
      </c>
      <c r="I36" s="15">
        <f>ROUND(+'[1]7MI'!$E41,4)</f>
        <v>0.98560000000000003</v>
      </c>
      <c r="J36" s="15">
        <f>ROUND(+'[1]12K'!$E41,4)</f>
        <v>0.98550000000000004</v>
      </c>
      <c r="K36" s="15">
        <f>ROUND(+'[1]15K'!$E41,4)</f>
        <v>0.98529999999999995</v>
      </c>
      <c r="L36" s="15">
        <f>ROUND(+'[1]10MI'!$E41,4)</f>
        <v>0.98519999999999996</v>
      </c>
      <c r="M36" s="15">
        <f>ROUND(+'[1]20K'!$E41,4)</f>
        <v>0.98499999999999999</v>
      </c>
      <c r="N36" s="15">
        <f>ROUND(+[1]H.Marathon!$E41,4)</f>
        <v>0.9849</v>
      </c>
      <c r="O36" s="15">
        <f>ROUND(+'[1]25K'!$E41,4)</f>
        <v>0.98560000000000003</v>
      </c>
      <c r="P36" s="15">
        <f>ROUND(+'[1]30K'!$E41,4)</f>
        <v>0.98640000000000005</v>
      </c>
      <c r="Q36" s="15">
        <f>ROUND(+[1]Marathon!$E41,4)</f>
        <v>0.9879</v>
      </c>
      <c r="R36" s="15">
        <f>ROUND(+[1]Marathon!$E41,4)</f>
        <v>0.9879</v>
      </c>
      <c r="S36" s="15">
        <f>ROUND(+[1]Marathon!$E41,4)</f>
        <v>0.9879</v>
      </c>
      <c r="T36" s="15">
        <f>ROUND(+[1]Marathon!$E41,4)</f>
        <v>0.9879</v>
      </c>
      <c r="U36" s="15">
        <f>ROUND(+[1]Marathon!$E41,4)</f>
        <v>0.9879</v>
      </c>
      <c r="V36" s="15">
        <f>ROUND(+[1]Marathon!$E41,4)</f>
        <v>0.9879</v>
      </c>
      <c r="W36" s="15">
        <f>ROUND(+[1]Marathon!$E41,4)</f>
        <v>0.9879</v>
      </c>
      <c r="X36" s="43"/>
    </row>
    <row r="37" spans="1:24" x14ac:dyDescent="0.2">
      <c r="A37" s="6">
        <v>36</v>
      </c>
      <c r="B37" s="12">
        <f>ROUND(+[1]Mile!E42,4)</f>
        <v>0.99109999999999998</v>
      </c>
      <c r="C37" s="12">
        <f>ROUND(+'[1]5K'!E42,4)</f>
        <v>0.97440000000000004</v>
      </c>
      <c r="D37" s="12">
        <f>ROUND(+'[1]6K'!E42,4)</f>
        <v>0.97640000000000005</v>
      </c>
      <c r="E37" s="12">
        <f>ROUND(+'[1]4MI'!E42,4)</f>
        <v>0.97709999999999997</v>
      </c>
      <c r="F37" s="12">
        <f>ROUND(+'[1]8K'!$E42,4)</f>
        <v>0.97950000000000004</v>
      </c>
      <c r="G37" s="12">
        <f>ROUND(+'[1]5MI'!E42,4)</f>
        <v>0.97950000000000004</v>
      </c>
      <c r="H37" s="12">
        <f>ROUND(+'[1]10K'!$E42,4)</f>
        <v>0.9819</v>
      </c>
      <c r="I37" s="12">
        <f>ROUND(+'[1]7MI'!$E42,4)</f>
        <v>0.98170000000000002</v>
      </c>
      <c r="J37" s="13">
        <f>ROUND(+'[1]12K'!$E42,4)</f>
        <v>0.98170000000000002</v>
      </c>
      <c r="K37" s="12">
        <f>ROUND(+'[1]15K'!$E42,4)</f>
        <v>0.98140000000000005</v>
      </c>
      <c r="L37" s="12">
        <f>ROUND(+'[1]10MI'!$E42,4)</f>
        <v>0.98129999999999995</v>
      </c>
      <c r="M37" s="12">
        <f>ROUND(+'[1]20K'!$E42,4)</f>
        <v>0.98099999999999998</v>
      </c>
      <c r="N37" s="12">
        <f>ROUND(+[1]H.Marathon!$E42,4)</f>
        <v>0.98089999999999999</v>
      </c>
      <c r="O37" s="12">
        <f>ROUND(+'[1]25K'!$E42,4)</f>
        <v>0.98180000000000001</v>
      </c>
      <c r="P37" s="12">
        <f>ROUND(+'[1]30K'!$E42,4)</f>
        <v>0.98280000000000001</v>
      </c>
      <c r="Q37" s="12">
        <f>ROUND(+[1]Marathon!$E42,4)</f>
        <v>0.98470000000000002</v>
      </c>
      <c r="R37" s="12">
        <f>ROUND(+[1]Marathon!$E42,4)</f>
        <v>0.98470000000000002</v>
      </c>
      <c r="S37" s="12">
        <f>ROUND(+[1]Marathon!$E42,4)</f>
        <v>0.98470000000000002</v>
      </c>
      <c r="T37" s="12">
        <f>ROUND(+[1]Marathon!$E42,4)</f>
        <v>0.98470000000000002</v>
      </c>
      <c r="U37" s="12">
        <f>ROUND(+[1]Marathon!$E42,4)</f>
        <v>0.98470000000000002</v>
      </c>
      <c r="V37" s="12">
        <f>ROUND(+[1]Marathon!$E42,4)</f>
        <v>0.98470000000000002</v>
      </c>
      <c r="W37" s="12">
        <f>ROUND(+[1]Marathon!$E42,4)</f>
        <v>0.98470000000000002</v>
      </c>
      <c r="X37" s="43"/>
    </row>
    <row r="38" spans="1:24" x14ac:dyDescent="0.2">
      <c r="A38" s="6">
        <v>37</v>
      </c>
      <c r="B38" s="12">
        <f>ROUND(+[1]Mile!E43,4)</f>
        <v>0.98780000000000001</v>
      </c>
      <c r="C38" s="12">
        <f>ROUND(+'[1]5K'!E43,4)</f>
        <v>0.96909999999999996</v>
      </c>
      <c r="D38" s="12">
        <f>ROUND(+'[1]6K'!E43,4)</f>
        <v>0.97140000000000004</v>
      </c>
      <c r="E38" s="12">
        <f>ROUND(+'[1]4MI'!E43,4)</f>
        <v>0.97219999999999995</v>
      </c>
      <c r="F38" s="12">
        <f>ROUND(+'[1]8K'!$E43,4)</f>
        <v>0.97489999999999999</v>
      </c>
      <c r="G38" s="12">
        <f>ROUND(+'[1]5MI'!E43,4)</f>
        <v>0.97499999999999998</v>
      </c>
      <c r="H38" s="12">
        <f>ROUND(+'[1]10K'!$E43,4)</f>
        <v>0.97770000000000001</v>
      </c>
      <c r="I38" s="12">
        <f>ROUND(+'[1]7MI'!$E43,4)</f>
        <v>0.97750000000000004</v>
      </c>
      <c r="J38" s="13">
        <f>ROUND(+'[1]12K'!$E43,4)</f>
        <v>0.97740000000000005</v>
      </c>
      <c r="K38" s="12">
        <f>ROUND(+'[1]15K'!$E43,4)</f>
        <v>0.97699999999999998</v>
      </c>
      <c r="L38" s="12">
        <f>ROUND(+'[1]10MI'!$E43,4)</f>
        <v>0.97689999999999999</v>
      </c>
      <c r="M38" s="12">
        <f>ROUND(+'[1]20K'!$E43,4)</f>
        <v>0.97650000000000003</v>
      </c>
      <c r="N38" s="12">
        <f>ROUND(+[1]H.Marathon!$E43,4)</f>
        <v>0.97640000000000005</v>
      </c>
      <c r="O38" s="12">
        <f>ROUND(+'[1]25K'!$E43,4)</f>
        <v>0.97760000000000002</v>
      </c>
      <c r="P38" s="12">
        <f>ROUND(+'[1]30K'!$E43,4)</f>
        <v>0.9788</v>
      </c>
      <c r="Q38" s="12">
        <f>ROUND(+[1]Marathon!$E43,4)</f>
        <v>0.98109999999999997</v>
      </c>
      <c r="R38" s="12">
        <f>ROUND(+[1]Marathon!$E43,4)</f>
        <v>0.98109999999999997</v>
      </c>
      <c r="S38" s="12">
        <f>ROUND(+[1]Marathon!$E43,4)</f>
        <v>0.98109999999999997</v>
      </c>
      <c r="T38" s="12">
        <f>ROUND(+[1]Marathon!$E43,4)</f>
        <v>0.98109999999999997</v>
      </c>
      <c r="U38" s="12">
        <f>ROUND(+[1]Marathon!$E43,4)</f>
        <v>0.98109999999999997</v>
      </c>
      <c r="V38" s="12">
        <f>ROUND(+[1]Marathon!$E43,4)</f>
        <v>0.98109999999999997</v>
      </c>
      <c r="W38" s="12">
        <f>ROUND(+[1]Marathon!$E43,4)</f>
        <v>0.98109999999999997</v>
      </c>
      <c r="X38" s="43"/>
    </row>
    <row r="39" spans="1:24" x14ac:dyDescent="0.2">
      <c r="A39" s="6">
        <v>38</v>
      </c>
      <c r="B39" s="12">
        <f>ROUND(+[1]Mile!E44,4)</f>
        <v>0.98399999999999999</v>
      </c>
      <c r="C39" s="12">
        <f>ROUND(+'[1]5K'!E44,4)</f>
        <v>0.96319999999999995</v>
      </c>
      <c r="D39" s="12">
        <f>ROUND(+'[1]6K'!E44,4)</f>
        <v>0.96579999999999999</v>
      </c>
      <c r="E39" s="12">
        <f>ROUND(+'[1]4MI'!E44,4)</f>
        <v>0.96679999999999999</v>
      </c>
      <c r="F39" s="12">
        <f>ROUND(+'[1]8K'!$E44,4)</f>
        <v>0.9698</v>
      </c>
      <c r="G39" s="12">
        <f>ROUND(+'[1]5MI'!E44,4)</f>
        <v>0.96989999999999998</v>
      </c>
      <c r="H39" s="12">
        <f>ROUND(+'[1]10K'!$E44,4)</f>
        <v>0.97299999999999998</v>
      </c>
      <c r="I39" s="12">
        <f>ROUND(+'[1]7MI'!$E44,4)</f>
        <v>0.97270000000000001</v>
      </c>
      <c r="J39" s="13">
        <f>ROUND(+'[1]12K'!$E44,4)</f>
        <v>0.97260000000000002</v>
      </c>
      <c r="K39" s="12">
        <f>ROUND(+'[1]15K'!$E44,4)</f>
        <v>0.97209999999999996</v>
      </c>
      <c r="L39" s="12">
        <f>ROUND(+'[1]10MI'!$E44,4)</f>
        <v>0.97199999999999998</v>
      </c>
      <c r="M39" s="12">
        <f>ROUND(+'[1]20K'!$E44,4)</f>
        <v>0.97150000000000003</v>
      </c>
      <c r="N39" s="12">
        <f>ROUND(+[1]H.Marathon!$E44,4)</f>
        <v>0.97140000000000004</v>
      </c>
      <c r="O39" s="12">
        <f>ROUND(+'[1]25K'!$E44,4)</f>
        <v>0.9728</v>
      </c>
      <c r="P39" s="12">
        <f>ROUND(+'[1]30K'!$E44,4)</f>
        <v>0.97430000000000005</v>
      </c>
      <c r="Q39" s="12">
        <f>ROUND(+[1]Marathon!$E44,4)</f>
        <v>0.97709999999999997</v>
      </c>
      <c r="R39" s="12">
        <f>ROUND(+[1]Marathon!$E44,4)</f>
        <v>0.97709999999999997</v>
      </c>
      <c r="S39" s="12">
        <f>ROUND(+[1]Marathon!$E44,4)</f>
        <v>0.97709999999999997</v>
      </c>
      <c r="T39" s="12">
        <f>ROUND(+[1]Marathon!$E44,4)</f>
        <v>0.97709999999999997</v>
      </c>
      <c r="U39" s="12">
        <f>ROUND(+[1]Marathon!$E44,4)</f>
        <v>0.97709999999999997</v>
      </c>
      <c r="V39" s="12">
        <f>ROUND(+[1]Marathon!$E44,4)</f>
        <v>0.97709999999999997</v>
      </c>
      <c r="W39" s="12">
        <f>ROUND(+[1]Marathon!$E44,4)</f>
        <v>0.97709999999999997</v>
      </c>
      <c r="X39" s="43"/>
    </row>
    <row r="40" spans="1:24" x14ac:dyDescent="0.2">
      <c r="A40" s="6">
        <v>39</v>
      </c>
      <c r="B40" s="12">
        <f>ROUND(+[1]Mile!E45,4)</f>
        <v>0.97970000000000002</v>
      </c>
      <c r="C40" s="12">
        <f>ROUND(+'[1]5K'!E45,4)</f>
        <v>0.95679999999999998</v>
      </c>
      <c r="D40" s="12">
        <f>ROUND(+'[1]6K'!E45,4)</f>
        <v>0.9597</v>
      </c>
      <c r="E40" s="12">
        <f>ROUND(+'[1]4MI'!E45,4)</f>
        <v>0.96079999999999999</v>
      </c>
      <c r="F40" s="12">
        <f>ROUND(+'[1]8K'!$E45,4)</f>
        <v>0.96430000000000005</v>
      </c>
      <c r="G40" s="12">
        <f>ROUND(+'[1]5MI'!E45,4)</f>
        <v>0.96440000000000003</v>
      </c>
      <c r="H40" s="12">
        <f>ROUND(+'[1]10K'!$E45,4)</f>
        <v>0.96789999999999998</v>
      </c>
      <c r="I40" s="12">
        <f>ROUND(+'[1]7MI'!$E45,4)</f>
        <v>0.96760000000000002</v>
      </c>
      <c r="J40" s="13">
        <f>ROUND(+'[1]12K'!$E45,4)</f>
        <v>0.96740000000000004</v>
      </c>
      <c r="K40" s="12">
        <f>ROUND(+'[1]15K'!$E45,4)</f>
        <v>0.96689999999999998</v>
      </c>
      <c r="L40" s="12">
        <f>ROUND(+'[1]10MI'!$E45,4)</f>
        <v>0.9667</v>
      </c>
      <c r="M40" s="12">
        <f>ROUND(+'[1]20K'!$E45,4)</f>
        <v>0.96609999999999996</v>
      </c>
      <c r="N40" s="12">
        <f>ROUND(+[1]H.Marathon!$E45,4)</f>
        <v>0.96599999999999997</v>
      </c>
      <c r="O40" s="12">
        <f>ROUND(+'[1]25K'!$E45,4)</f>
        <v>0.96760000000000002</v>
      </c>
      <c r="P40" s="12">
        <f>ROUND(+'[1]30K'!$E45,4)</f>
        <v>0.96940000000000004</v>
      </c>
      <c r="Q40" s="12">
        <f>ROUND(+[1]Marathon!$E45,4)</f>
        <v>0.97270000000000001</v>
      </c>
      <c r="R40" s="12">
        <f>ROUND(+[1]Marathon!$E45,4)</f>
        <v>0.97270000000000001</v>
      </c>
      <c r="S40" s="12">
        <f>ROUND(+[1]Marathon!$E45,4)</f>
        <v>0.97270000000000001</v>
      </c>
      <c r="T40" s="12">
        <f>ROUND(+[1]Marathon!$E45,4)</f>
        <v>0.97270000000000001</v>
      </c>
      <c r="U40" s="12">
        <f>ROUND(+[1]Marathon!$E45,4)</f>
        <v>0.97270000000000001</v>
      </c>
      <c r="V40" s="12">
        <f>ROUND(+[1]Marathon!$E45,4)</f>
        <v>0.97270000000000001</v>
      </c>
      <c r="W40" s="12">
        <f>ROUND(+[1]Marathon!$E45,4)</f>
        <v>0.97270000000000001</v>
      </c>
      <c r="X40" s="43"/>
    </row>
    <row r="41" spans="1:24" x14ac:dyDescent="0.2">
      <c r="A41" s="14">
        <v>40</v>
      </c>
      <c r="B41" s="15">
        <f>ROUND(+[1]Mile!E46,4)</f>
        <v>0.9748</v>
      </c>
      <c r="C41" s="15">
        <f>ROUND(+'[1]5K'!E46,4)</f>
        <v>0.94989999999999997</v>
      </c>
      <c r="D41" s="15">
        <f>ROUND(+'[1]6K'!E46,4)</f>
        <v>0.95320000000000005</v>
      </c>
      <c r="E41" s="15">
        <f>ROUND(+'[1]4MI'!E46,4)</f>
        <v>0.95440000000000003</v>
      </c>
      <c r="F41" s="15">
        <f>ROUND(+'[1]8K'!$E46,4)</f>
        <v>0.95830000000000004</v>
      </c>
      <c r="G41" s="15">
        <f>ROUND(+'[1]5MI'!E46,4)</f>
        <v>0.95840000000000003</v>
      </c>
      <c r="H41" s="15">
        <f>ROUND(+'[1]10K'!$E46,4)</f>
        <v>0.96230000000000004</v>
      </c>
      <c r="I41" s="15">
        <f>ROUND(+'[1]7MI'!$E46,4)</f>
        <v>0.96189999999999998</v>
      </c>
      <c r="J41" s="15">
        <f>ROUND(+'[1]12K'!$E46,4)</f>
        <v>0.96179999999999999</v>
      </c>
      <c r="K41" s="15">
        <f>ROUND(+'[1]15K'!$E46,4)</f>
        <v>0.96109999999999995</v>
      </c>
      <c r="L41" s="15">
        <f>ROUND(+'[1]10MI'!$E46,4)</f>
        <v>0.96089999999999998</v>
      </c>
      <c r="M41" s="15">
        <f>ROUND(+'[1]20K'!$E46,4)</f>
        <v>0.96030000000000004</v>
      </c>
      <c r="N41" s="15">
        <f>ROUND(+[1]H.Marathon!$E46,4)</f>
        <v>0.96009999999999995</v>
      </c>
      <c r="O41" s="15">
        <f>ROUND(+'[1]25K'!$E46,4)</f>
        <v>0.96199999999999997</v>
      </c>
      <c r="P41" s="15">
        <f>ROUND(+'[1]30K'!$E46,4)</f>
        <v>0.96409999999999996</v>
      </c>
      <c r="Q41" s="15">
        <f>ROUND(+[1]Marathon!$E46,4)</f>
        <v>0.96799999999999997</v>
      </c>
      <c r="R41" s="15">
        <f>ROUND(+[1]Marathon!$E46,4)</f>
        <v>0.96799999999999997</v>
      </c>
      <c r="S41" s="15">
        <f>ROUND(+[1]Marathon!$E46,4)</f>
        <v>0.96799999999999997</v>
      </c>
      <c r="T41" s="15">
        <f>ROUND(+[1]Marathon!$E46,4)</f>
        <v>0.96799999999999997</v>
      </c>
      <c r="U41" s="15">
        <f>ROUND(+[1]Marathon!$E46,4)</f>
        <v>0.96799999999999997</v>
      </c>
      <c r="V41" s="15">
        <f>ROUND(+[1]Marathon!$E46,4)</f>
        <v>0.96799999999999997</v>
      </c>
      <c r="W41" s="15">
        <f>ROUND(+[1]Marathon!$E46,4)</f>
        <v>0.96799999999999997</v>
      </c>
      <c r="X41" s="43"/>
    </row>
    <row r="42" spans="1:24" x14ac:dyDescent="0.2">
      <c r="A42" s="6">
        <v>41</v>
      </c>
      <c r="B42" s="12">
        <f>ROUND(+[1]Mile!E47,4)</f>
        <v>0.96950000000000003</v>
      </c>
      <c r="C42" s="12">
        <f>ROUND(+'[1]5K'!E47,4)</f>
        <v>0.9425</v>
      </c>
      <c r="D42" s="12">
        <f>ROUND(+'[1]6K'!E47,4)</f>
        <v>0.94610000000000005</v>
      </c>
      <c r="E42" s="12">
        <f>ROUND(+'[1]4MI'!E47,4)</f>
        <v>0.94750000000000001</v>
      </c>
      <c r="F42" s="12">
        <f>ROUND(+'[1]8K'!$E47,4)</f>
        <v>0.95189999999999997</v>
      </c>
      <c r="G42" s="12">
        <f>ROUND(+'[1]5MI'!E47,4)</f>
        <v>0.95199999999999996</v>
      </c>
      <c r="H42" s="12">
        <f>ROUND(+'[1]10K'!$E47,4)</f>
        <v>0.95630000000000004</v>
      </c>
      <c r="I42" s="12">
        <f>ROUND(+'[1]7MI'!$E47,4)</f>
        <v>0.95589999999999997</v>
      </c>
      <c r="J42" s="13">
        <f>ROUND(+'[1]12K'!$E47,4)</f>
        <v>0.95569999999999999</v>
      </c>
      <c r="K42" s="12">
        <f>ROUND(+'[1]15K'!$E47,4)</f>
        <v>0.95489999999999997</v>
      </c>
      <c r="L42" s="12">
        <f>ROUND(+'[1]10MI'!$E47,4)</f>
        <v>0.9546</v>
      </c>
      <c r="M42" s="12">
        <f>ROUND(+'[1]20K'!$E47,4)</f>
        <v>0.95389999999999997</v>
      </c>
      <c r="N42" s="12">
        <f>ROUND(+[1]H.Marathon!$E47,4)</f>
        <v>0.95369999999999999</v>
      </c>
      <c r="O42" s="12">
        <f>ROUND(+'[1]25K'!$E47,4)</f>
        <v>0.95599999999999996</v>
      </c>
      <c r="P42" s="12">
        <f>ROUND(+'[1]30K'!$E47,4)</f>
        <v>0.95840000000000003</v>
      </c>
      <c r="Q42" s="12">
        <f>ROUND(+[1]Marathon!$E47,4)</f>
        <v>0.96289999999999998</v>
      </c>
      <c r="R42" s="12">
        <f>ROUND(+[1]Marathon!$E47,4)</f>
        <v>0.96289999999999998</v>
      </c>
      <c r="S42" s="12">
        <f>ROUND(+[1]Marathon!$E47,4)</f>
        <v>0.96289999999999998</v>
      </c>
      <c r="T42" s="12">
        <f>ROUND(+[1]Marathon!$E47,4)</f>
        <v>0.96289999999999998</v>
      </c>
      <c r="U42" s="12">
        <f>ROUND(+[1]Marathon!$E47,4)</f>
        <v>0.96289999999999998</v>
      </c>
      <c r="V42" s="12">
        <f>ROUND(+[1]Marathon!$E47,4)</f>
        <v>0.96289999999999998</v>
      </c>
      <c r="W42" s="12">
        <f>ROUND(+[1]Marathon!$E47,4)</f>
        <v>0.96289999999999998</v>
      </c>
      <c r="X42" s="43"/>
    </row>
    <row r="43" spans="1:24" x14ac:dyDescent="0.2">
      <c r="A43" s="6">
        <v>42</v>
      </c>
      <c r="B43" s="12">
        <f>ROUND(+[1]Mile!E48,4)</f>
        <v>0.96360000000000001</v>
      </c>
      <c r="C43" s="12">
        <f>ROUND(+'[1]5K'!E48,4)</f>
        <v>0.93459999999999999</v>
      </c>
      <c r="D43" s="12">
        <f>ROUND(+'[1]6K'!E48,4)</f>
        <v>0.93859999999999999</v>
      </c>
      <c r="E43" s="12">
        <f>ROUND(+'[1]4MI'!E48,4)</f>
        <v>0.94020000000000004</v>
      </c>
      <c r="F43" s="12">
        <f>ROUND(+'[1]8K'!$E48,4)</f>
        <v>0.94499999999999995</v>
      </c>
      <c r="G43" s="12">
        <f>ROUND(+'[1]5MI'!E48,4)</f>
        <v>0.94510000000000005</v>
      </c>
      <c r="H43" s="12">
        <f>ROUND(+'[1]10K'!$E48,4)</f>
        <v>0.94989999999999997</v>
      </c>
      <c r="I43" s="12">
        <f>ROUND(+'[1]7MI'!$E48,4)</f>
        <v>0.94940000000000002</v>
      </c>
      <c r="J43" s="13">
        <f>ROUND(+'[1]12K'!$E48,4)</f>
        <v>0.94910000000000005</v>
      </c>
      <c r="K43" s="12">
        <f>ROUND(+'[1]15K'!$E48,4)</f>
        <v>0.94820000000000004</v>
      </c>
      <c r="L43" s="12">
        <f>ROUND(+'[1]10MI'!$E48,4)</f>
        <v>0.94789999999999996</v>
      </c>
      <c r="M43" s="12">
        <f>ROUND(+'[1]20K'!$E48,4)</f>
        <v>0.94699999999999995</v>
      </c>
      <c r="N43" s="12">
        <f>ROUND(+[1]H.Marathon!$E48,4)</f>
        <v>0.94679999999999997</v>
      </c>
      <c r="O43" s="12">
        <f>ROUND(+'[1]25K'!$E48,4)</f>
        <v>0.94940000000000002</v>
      </c>
      <c r="P43" s="12">
        <f>ROUND(+'[1]30K'!$E48,4)</f>
        <v>0.95220000000000005</v>
      </c>
      <c r="Q43" s="12">
        <f>ROUND(+[1]Marathon!$E48,4)</f>
        <v>0.95740000000000003</v>
      </c>
      <c r="R43" s="12">
        <f>ROUND(+[1]Marathon!$E48,4)</f>
        <v>0.95740000000000003</v>
      </c>
      <c r="S43" s="12">
        <f>ROUND(+[1]Marathon!$E48,4)</f>
        <v>0.95740000000000003</v>
      </c>
      <c r="T43" s="12">
        <f>ROUND(+[1]Marathon!$E48,4)</f>
        <v>0.95740000000000003</v>
      </c>
      <c r="U43" s="12">
        <f>ROUND(+[1]Marathon!$E48,4)</f>
        <v>0.95740000000000003</v>
      </c>
      <c r="V43" s="12">
        <f>ROUND(+[1]Marathon!$E48,4)</f>
        <v>0.95740000000000003</v>
      </c>
      <c r="W43" s="12">
        <f>ROUND(+[1]Marathon!$E48,4)</f>
        <v>0.95740000000000003</v>
      </c>
      <c r="X43" s="43"/>
    </row>
    <row r="44" spans="1:24" x14ac:dyDescent="0.2">
      <c r="A44" s="6">
        <v>43</v>
      </c>
      <c r="B44" s="12">
        <f>ROUND(+[1]Mile!E49,4)</f>
        <v>0.95730000000000004</v>
      </c>
      <c r="C44" s="12">
        <f>ROUND(+'[1]5K'!E49,4)</f>
        <v>0.92620000000000002</v>
      </c>
      <c r="D44" s="12">
        <f>ROUND(+'[1]6K'!E49,4)</f>
        <v>0.93059999999999998</v>
      </c>
      <c r="E44" s="12">
        <f>ROUND(+'[1]4MI'!E49,4)</f>
        <v>0.93230000000000002</v>
      </c>
      <c r="F44" s="12">
        <f>ROUND(+'[1]8K'!$E49,4)</f>
        <v>0.9375</v>
      </c>
      <c r="G44" s="12">
        <f>ROUND(+'[1]5MI'!E49,4)</f>
        <v>0.93769999999999998</v>
      </c>
      <c r="H44" s="12">
        <f>ROUND(+'[1]10K'!$E49,4)</f>
        <v>0.94289999999999996</v>
      </c>
      <c r="I44" s="12">
        <f>ROUND(+'[1]7MI'!$E49,4)</f>
        <v>0.94240000000000002</v>
      </c>
      <c r="J44" s="13">
        <f>ROUND(+'[1]12K'!$E49,4)</f>
        <v>0.94210000000000005</v>
      </c>
      <c r="K44" s="12">
        <f>ROUND(+'[1]15K'!$E49,4)</f>
        <v>0.94110000000000005</v>
      </c>
      <c r="L44" s="12">
        <f>ROUND(+'[1]10MI'!$E49,4)</f>
        <v>0.94069999999999998</v>
      </c>
      <c r="M44" s="12">
        <f>ROUND(+'[1]20K'!$E49,4)</f>
        <v>0.93969999999999998</v>
      </c>
      <c r="N44" s="12">
        <f>ROUND(+[1]H.Marathon!$E49,4)</f>
        <v>0.9395</v>
      </c>
      <c r="O44" s="12">
        <f>ROUND(+'[1]25K'!$E49,4)</f>
        <v>0.94240000000000002</v>
      </c>
      <c r="P44" s="12">
        <f>ROUND(+'[1]30K'!$E49,4)</f>
        <v>0.9456</v>
      </c>
      <c r="Q44" s="12">
        <f>ROUND(+[1]Marathon!$E49,4)</f>
        <v>0.95150000000000001</v>
      </c>
      <c r="R44" s="12">
        <f>ROUND(+[1]Marathon!$E49,4)</f>
        <v>0.95150000000000001</v>
      </c>
      <c r="S44" s="12">
        <f>ROUND(+[1]Marathon!$E49,4)</f>
        <v>0.95150000000000001</v>
      </c>
      <c r="T44" s="12">
        <f>ROUND(+[1]Marathon!$E49,4)</f>
        <v>0.95150000000000001</v>
      </c>
      <c r="U44" s="12">
        <f>ROUND(+[1]Marathon!$E49,4)</f>
        <v>0.95150000000000001</v>
      </c>
      <c r="V44" s="12">
        <f>ROUND(+[1]Marathon!$E49,4)</f>
        <v>0.95150000000000001</v>
      </c>
      <c r="W44" s="12">
        <f>ROUND(+[1]Marathon!$E49,4)</f>
        <v>0.95150000000000001</v>
      </c>
      <c r="X44" s="43"/>
    </row>
    <row r="45" spans="1:24" x14ac:dyDescent="0.2">
      <c r="A45" s="6">
        <v>44</v>
      </c>
      <c r="B45" s="12">
        <f>ROUND(+[1]Mile!E50,4)</f>
        <v>0.95040000000000002</v>
      </c>
      <c r="C45" s="12">
        <f>ROUND(+'[1]5K'!E50,4)</f>
        <v>0.91720000000000002</v>
      </c>
      <c r="D45" s="12">
        <f>ROUND(+'[1]6K'!E50,4)</f>
        <v>0.92200000000000004</v>
      </c>
      <c r="E45" s="12">
        <f>ROUND(+'[1]4MI'!E50,4)</f>
        <v>0.92390000000000005</v>
      </c>
      <c r="F45" s="12">
        <f>ROUND(+'[1]8K'!$E50,4)</f>
        <v>0.92969999999999997</v>
      </c>
      <c r="G45" s="12">
        <f>ROUND(+'[1]5MI'!E50,4)</f>
        <v>0.92979999999999996</v>
      </c>
      <c r="H45" s="12">
        <f>ROUND(+'[1]10K'!$E50,4)</f>
        <v>0.93559999999999999</v>
      </c>
      <c r="I45" s="12">
        <f>ROUND(+'[1]7MI'!$E50,4)</f>
        <v>0.93500000000000005</v>
      </c>
      <c r="J45" s="13">
        <f>ROUND(+'[1]12K'!$E50,4)</f>
        <v>0.93459999999999999</v>
      </c>
      <c r="K45" s="12">
        <f>ROUND(+'[1]15K'!$E50,4)</f>
        <v>0.9335</v>
      </c>
      <c r="L45" s="12">
        <f>ROUND(+'[1]10MI'!$E50,4)</f>
        <v>0.93310000000000004</v>
      </c>
      <c r="M45" s="12">
        <f>ROUND(+'[1]20K'!$E50,4)</f>
        <v>0.93200000000000005</v>
      </c>
      <c r="N45" s="12">
        <f>ROUND(+[1]H.Marathon!$E50,4)</f>
        <v>0.93169999999999997</v>
      </c>
      <c r="O45" s="12">
        <f>ROUND(+'[1]25K'!$E50,4)</f>
        <v>0.93500000000000005</v>
      </c>
      <c r="P45" s="12">
        <f>ROUND(+'[1]30K'!$E50,4)</f>
        <v>0.93859999999999999</v>
      </c>
      <c r="Q45" s="12">
        <f>ROUND(+[1]Marathon!$E50,4)</f>
        <v>0.94530000000000003</v>
      </c>
      <c r="R45" s="12">
        <f>ROUND(+[1]Marathon!$E50,4)</f>
        <v>0.94530000000000003</v>
      </c>
      <c r="S45" s="12">
        <f>ROUND(+[1]Marathon!$E50,4)</f>
        <v>0.94530000000000003</v>
      </c>
      <c r="T45" s="12">
        <f>ROUND(+[1]Marathon!$E50,4)</f>
        <v>0.94530000000000003</v>
      </c>
      <c r="U45" s="12">
        <f>ROUND(+[1]Marathon!$E50,4)</f>
        <v>0.94530000000000003</v>
      </c>
      <c r="V45" s="12">
        <f>ROUND(+[1]Marathon!$E50,4)</f>
        <v>0.94530000000000003</v>
      </c>
      <c r="W45" s="12">
        <f>ROUND(+[1]Marathon!$E50,4)</f>
        <v>0.94530000000000003</v>
      </c>
      <c r="X45" s="43"/>
    </row>
    <row r="46" spans="1:24" x14ac:dyDescent="0.2">
      <c r="A46" s="14">
        <v>45</v>
      </c>
      <c r="B46" s="15">
        <f>ROUND(+[1]Mile!E51,4)</f>
        <v>0.94299999999999995</v>
      </c>
      <c r="C46" s="15">
        <f>ROUND(+'[1]5K'!E51,4)</f>
        <v>0.90780000000000005</v>
      </c>
      <c r="D46" s="15">
        <f>ROUND(+'[1]6K'!E51,4)</f>
        <v>0.91310000000000002</v>
      </c>
      <c r="E46" s="15">
        <f>ROUND(+'[1]4MI'!E51,4)</f>
        <v>0.91510000000000002</v>
      </c>
      <c r="F46" s="15">
        <f>ROUND(+'[1]8K'!$E51,4)</f>
        <v>0.9214</v>
      </c>
      <c r="G46" s="15">
        <f>ROUND(+'[1]5MI'!E51,4)</f>
        <v>0.92149999999999999</v>
      </c>
      <c r="H46" s="15">
        <f>ROUND(+'[1]10K'!$E51,4)</f>
        <v>0.92779999999999996</v>
      </c>
      <c r="I46" s="15">
        <f>ROUND(+'[1]7MI'!$E51,4)</f>
        <v>0.92710000000000004</v>
      </c>
      <c r="J46" s="15">
        <f>ROUND(+'[1]12K'!$E51,4)</f>
        <v>0.92669999999999997</v>
      </c>
      <c r="K46" s="15">
        <f>ROUND(+'[1]15K'!$E51,4)</f>
        <v>0.9254</v>
      </c>
      <c r="L46" s="15">
        <f>ROUND(+'[1]10MI'!$E51,4)</f>
        <v>0.92500000000000004</v>
      </c>
      <c r="M46" s="15">
        <f>ROUND(+'[1]20K'!$E51,4)</f>
        <v>0.92369999999999997</v>
      </c>
      <c r="N46" s="15">
        <f>ROUND(+[1]H.Marathon!$E51,4)</f>
        <v>0.9234</v>
      </c>
      <c r="O46" s="15">
        <f>ROUND(+'[1]25K'!$E51,4)</f>
        <v>0.92710000000000004</v>
      </c>
      <c r="P46" s="15">
        <f>ROUND(+'[1]30K'!$E51,4)</f>
        <v>0.93110000000000004</v>
      </c>
      <c r="Q46" s="15">
        <f>ROUND(+[1]Marathon!$E51,4)</f>
        <v>0.93859999999999999</v>
      </c>
      <c r="R46" s="15">
        <f>ROUND(+[1]Marathon!$E51,4)</f>
        <v>0.93859999999999999</v>
      </c>
      <c r="S46" s="15">
        <f>ROUND(+[1]Marathon!$E51,4)</f>
        <v>0.93859999999999999</v>
      </c>
      <c r="T46" s="15">
        <f>ROUND(+[1]Marathon!$E51,4)</f>
        <v>0.93859999999999999</v>
      </c>
      <c r="U46" s="15">
        <f>ROUND(+[1]Marathon!$E51,4)</f>
        <v>0.93859999999999999</v>
      </c>
      <c r="V46" s="15">
        <f>ROUND(+[1]Marathon!$E51,4)</f>
        <v>0.93859999999999999</v>
      </c>
      <c r="W46" s="15">
        <f>ROUND(+[1]Marathon!$E51,4)</f>
        <v>0.93859999999999999</v>
      </c>
      <c r="X46" s="43"/>
    </row>
    <row r="47" spans="1:24" x14ac:dyDescent="0.2">
      <c r="A47" s="6">
        <v>46</v>
      </c>
      <c r="B47" s="12">
        <f>ROUND(+[1]Mile!E52,4)</f>
        <v>0.93510000000000004</v>
      </c>
      <c r="C47" s="12">
        <f>ROUND(+'[1]5K'!E52,4)</f>
        <v>0.89800000000000002</v>
      </c>
      <c r="D47" s="12">
        <f>ROUND(+'[1]6K'!E52,4)</f>
        <v>0.90369999999999995</v>
      </c>
      <c r="E47" s="12">
        <f>ROUND(+'[1]4MI'!E52,4)</f>
        <v>0.90580000000000005</v>
      </c>
      <c r="F47" s="12">
        <f>ROUND(+'[1]8K'!$E52,4)</f>
        <v>0.91259999999999997</v>
      </c>
      <c r="G47" s="12">
        <f>ROUND(+'[1]5MI'!E52,4)</f>
        <v>0.91279999999999994</v>
      </c>
      <c r="H47" s="12">
        <f>ROUND(+'[1]10K'!$E52,4)</f>
        <v>0.91949999999999998</v>
      </c>
      <c r="I47" s="12">
        <f>ROUND(+'[1]7MI'!$E52,4)</f>
        <v>0.91869999999999996</v>
      </c>
      <c r="J47" s="13">
        <f>ROUND(+'[1]12K'!$E52,4)</f>
        <v>0.91830000000000001</v>
      </c>
      <c r="K47" s="12">
        <f>ROUND(+'[1]15K'!$E52,4)</f>
        <v>0.91690000000000005</v>
      </c>
      <c r="L47" s="12">
        <f>ROUND(+'[1]10MI'!$E52,4)</f>
        <v>0.91639999999999999</v>
      </c>
      <c r="M47" s="12">
        <f>ROUND(+'[1]20K'!$E52,4)</f>
        <v>0.91500000000000004</v>
      </c>
      <c r="N47" s="12">
        <f>ROUND(+[1]H.Marathon!$E52,4)</f>
        <v>0.91469999999999996</v>
      </c>
      <c r="O47" s="12">
        <f>ROUND(+'[1]25K'!$E52,4)</f>
        <v>0.91879999999999995</v>
      </c>
      <c r="P47" s="12">
        <f>ROUND(+'[1]30K'!$E52,4)</f>
        <v>0.92330000000000001</v>
      </c>
      <c r="Q47" s="12">
        <f>ROUND(+[1]Marathon!$E52,4)</f>
        <v>0.93159999999999998</v>
      </c>
      <c r="R47" s="12">
        <f>ROUND(+[1]Marathon!$E52,4)</f>
        <v>0.93159999999999998</v>
      </c>
      <c r="S47" s="12">
        <f>ROUND(+[1]Marathon!$E52,4)</f>
        <v>0.93159999999999998</v>
      </c>
      <c r="T47" s="12">
        <f>ROUND(+[1]Marathon!$E52,4)</f>
        <v>0.93159999999999998</v>
      </c>
      <c r="U47" s="12">
        <f>ROUND(+[1]Marathon!$E52,4)</f>
        <v>0.93159999999999998</v>
      </c>
      <c r="V47" s="12">
        <f>ROUND(+[1]Marathon!$E52,4)</f>
        <v>0.93159999999999998</v>
      </c>
      <c r="W47" s="12">
        <f>ROUND(+[1]Marathon!$E52,4)</f>
        <v>0.93159999999999998</v>
      </c>
      <c r="X47" s="43"/>
    </row>
    <row r="48" spans="1:24" x14ac:dyDescent="0.2">
      <c r="A48" s="6">
        <v>47</v>
      </c>
      <c r="B48" s="12">
        <f>ROUND(+[1]Mile!E53,4)</f>
        <v>0.92659999999999998</v>
      </c>
      <c r="C48" s="12">
        <f>ROUND(+'[1]5K'!E53,4)</f>
        <v>0.88829999999999998</v>
      </c>
      <c r="D48" s="12">
        <f>ROUND(+'[1]6K'!E53,4)</f>
        <v>0.89419999999999999</v>
      </c>
      <c r="E48" s="12">
        <f>ROUND(+'[1]4MI'!E53,4)</f>
        <v>0.89649999999999996</v>
      </c>
      <c r="F48" s="12">
        <f>ROUND(+'[1]8K'!$E53,4)</f>
        <v>0.90359999999999996</v>
      </c>
      <c r="G48" s="12">
        <f>ROUND(+'[1]5MI'!E53,4)</f>
        <v>0.90380000000000005</v>
      </c>
      <c r="H48" s="12">
        <f>ROUND(+'[1]10K'!$E53,4)</f>
        <v>0.91090000000000004</v>
      </c>
      <c r="I48" s="12">
        <f>ROUND(+'[1]7MI'!$E53,4)</f>
        <v>0.91</v>
      </c>
      <c r="J48" s="13">
        <f>ROUND(+'[1]12K'!$E53,4)</f>
        <v>0.90959999999999996</v>
      </c>
      <c r="K48" s="12">
        <f>ROUND(+'[1]15K'!$E53,4)</f>
        <v>0.90800000000000003</v>
      </c>
      <c r="L48" s="12">
        <f>ROUND(+'[1]10MI'!$E53,4)</f>
        <v>0.90749999999999997</v>
      </c>
      <c r="M48" s="12">
        <f>ROUND(+'[1]20K'!$E53,4)</f>
        <v>0.90590000000000004</v>
      </c>
      <c r="N48" s="12">
        <f>ROUND(+[1]H.Marathon!$E53,4)</f>
        <v>0.90549999999999997</v>
      </c>
      <c r="O48" s="12">
        <f>ROUND(+'[1]25K'!$E53,4)</f>
        <v>0.91010000000000002</v>
      </c>
      <c r="P48" s="12">
        <f>ROUND(+'[1]30K'!$E53,4)</f>
        <v>0.91500000000000004</v>
      </c>
      <c r="Q48" s="12">
        <f>ROUND(+[1]Marathon!$E53,4)</f>
        <v>0.92420000000000002</v>
      </c>
      <c r="R48" s="12">
        <f>ROUND(+[1]Marathon!$E53,4)</f>
        <v>0.92420000000000002</v>
      </c>
      <c r="S48" s="12">
        <f>ROUND(+[1]Marathon!$E53,4)</f>
        <v>0.92420000000000002</v>
      </c>
      <c r="T48" s="12">
        <f>ROUND(+[1]Marathon!$E53,4)</f>
        <v>0.92420000000000002</v>
      </c>
      <c r="U48" s="12">
        <f>ROUND(+[1]Marathon!$E53,4)</f>
        <v>0.92420000000000002</v>
      </c>
      <c r="V48" s="12">
        <f>ROUND(+[1]Marathon!$E53,4)</f>
        <v>0.92420000000000002</v>
      </c>
      <c r="W48" s="12">
        <f>ROUND(+[1]Marathon!$E53,4)</f>
        <v>0.92420000000000002</v>
      </c>
      <c r="X48" s="43"/>
    </row>
    <row r="49" spans="1:24" x14ac:dyDescent="0.2">
      <c r="A49" s="6">
        <v>48</v>
      </c>
      <c r="B49" s="12">
        <f>ROUND(+[1]Mile!E54,4)</f>
        <v>0.91769999999999996</v>
      </c>
      <c r="C49" s="12">
        <f>ROUND(+'[1]5K'!E54,4)</f>
        <v>0.87860000000000005</v>
      </c>
      <c r="D49" s="12">
        <f>ROUND(+'[1]6K'!E54,4)</f>
        <v>0.88470000000000004</v>
      </c>
      <c r="E49" s="12">
        <f>ROUND(+'[1]4MI'!E54,4)</f>
        <v>0.88700000000000001</v>
      </c>
      <c r="F49" s="12">
        <f>ROUND(+'[1]8K'!$E54,4)</f>
        <v>0.89429999999999998</v>
      </c>
      <c r="G49" s="12">
        <f>ROUND(+'[1]5MI'!E54,4)</f>
        <v>0.89449999999999996</v>
      </c>
      <c r="H49" s="12">
        <f>ROUND(+'[1]10K'!$E54,4)</f>
        <v>0.90169999999999995</v>
      </c>
      <c r="I49" s="12">
        <f>ROUND(+'[1]7MI'!$E54,4)</f>
        <v>0.90080000000000005</v>
      </c>
      <c r="J49" s="13">
        <f>ROUND(+'[1]12K'!$E54,4)</f>
        <v>0.90029999999999999</v>
      </c>
      <c r="K49" s="12">
        <f>ROUND(+'[1]15K'!$E54,4)</f>
        <v>0.89849999999999997</v>
      </c>
      <c r="L49" s="12">
        <f>ROUND(+'[1]10MI'!$E54,4)</f>
        <v>0.89790000000000003</v>
      </c>
      <c r="M49" s="12">
        <f>ROUND(+'[1]20K'!$E54,4)</f>
        <v>0.8962</v>
      </c>
      <c r="N49" s="12">
        <f>ROUND(+[1]H.Marathon!$E54,4)</f>
        <v>0.89580000000000004</v>
      </c>
      <c r="O49" s="12">
        <f>ROUND(+'[1]25K'!$E54,4)</f>
        <v>0.90090000000000003</v>
      </c>
      <c r="P49" s="12">
        <f>ROUND(+'[1]30K'!$E54,4)</f>
        <v>0.90629999999999999</v>
      </c>
      <c r="Q49" s="12">
        <f>ROUND(+[1]Marathon!$E54,4)</f>
        <v>0.91649999999999998</v>
      </c>
      <c r="R49" s="12">
        <f>ROUND(+[1]Marathon!$E54,4)</f>
        <v>0.91649999999999998</v>
      </c>
      <c r="S49" s="12">
        <f>ROUND(+[1]Marathon!$E54,4)</f>
        <v>0.91649999999999998</v>
      </c>
      <c r="T49" s="12">
        <f>ROUND(+[1]Marathon!$E54,4)</f>
        <v>0.91649999999999998</v>
      </c>
      <c r="U49" s="12">
        <f>ROUND(+[1]Marathon!$E54,4)</f>
        <v>0.91649999999999998</v>
      </c>
      <c r="V49" s="12">
        <f>ROUND(+[1]Marathon!$E54,4)</f>
        <v>0.91649999999999998</v>
      </c>
      <c r="W49" s="12">
        <f>ROUND(+[1]Marathon!$E54,4)</f>
        <v>0.91649999999999998</v>
      </c>
      <c r="X49" s="43"/>
    </row>
    <row r="50" spans="1:24" x14ac:dyDescent="0.2">
      <c r="A50" s="6">
        <v>49</v>
      </c>
      <c r="B50" s="12">
        <f>ROUND(+[1]Mile!E55,4)</f>
        <v>0.90820000000000001</v>
      </c>
      <c r="C50" s="12">
        <f>ROUND(+'[1]5K'!E55,4)</f>
        <v>0.86890000000000001</v>
      </c>
      <c r="D50" s="12">
        <f>ROUND(+'[1]6K'!E55,4)</f>
        <v>0.875</v>
      </c>
      <c r="E50" s="12">
        <f>ROUND(+'[1]4MI'!E55,4)</f>
        <v>0.87739999999999996</v>
      </c>
      <c r="F50" s="12">
        <f>ROUND(+'[1]8K'!$E55,4)</f>
        <v>0.88460000000000005</v>
      </c>
      <c r="G50" s="12">
        <f>ROUND(+'[1]5MI'!E55,4)</f>
        <v>0.88480000000000003</v>
      </c>
      <c r="H50" s="12">
        <f>ROUND(+'[1]10K'!$E55,4)</f>
        <v>0.8921</v>
      </c>
      <c r="I50" s="12">
        <f>ROUND(+'[1]7MI'!$E55,4)</f>
        <v>0.8911</v>
      </c>
      <c r="J50" s="13">
        <f>ROUND(+'[1]12K'!$E55,4)</f>
        <v>0.89049999999999996</v>
      </c>
      <c r="K50" s="12">
        <f>ROUND(+'[1]15K'!$E55,4)</f>
        <v>0.88859999999999995</v>
      </c>
      <c r="L50" s="12">
        <f>ROUND(+'[1]10MI'!$E55,4)</f>
        <v>0.88800000000000001</v>
      </c>
      <c r="M50" s="12">
        <f>ROUND(+'[1]20K'!$E55,4)</f>
        <v>0.8861</v>
      </c>
      <c r="N50" s="12">
        <f>ROUND(+[1]H.Marathon!$E55,4)</f>
        <v>0.88560000000000005</v>
      </c>
      <c r="O50" s="12">
        <f>ROUND(+'[1]25K'!$E55,4)</f>
        <v>0.89119999999999999</v>
      </c>
      <c r="P50" s="12">
        <f>ROUND(+'[1]30K'!$E55,4)</f>
        <v>0.89710000000000001</v>
      </c>
      <c r="Q50" s="12">
        <f>ROUND(+[1]Marathon!$E55,4)</f>
        <v>0.9083</v>
      </c>
      <c r="R50" s="12">
        <f>ROUND(+[1]Marathon!$E55,4)</f>
        <v>0.9083</v>
      </c>
      <c r="S50" s="12">
        <f>ROUND(+[1]Marathon!$E55,4)</f>
        <v>0.9083</v>
      </c>
      <c r="T50" s="12">
        <f>ROUND(+[1]Marathon!$E55,4)</f>
        <v>0.9083</v>
      </c>
      <c r="U50" s="12">
        <f>ROUND(+[1]Marathon!$E55,4)</f>
        <v>0.9083</v>
      </c>
      <c r="V50" s="12">
        <f>ROUND(+[1]Marathon!$E55,4)</f>
        <v>0.9083</v>
      </c>
      <c r="W50" s="12">
        <f>ROUND(+[1]Marathon!$E55,4)</f>
        <v>0.9083</v>
      </c>
      <c r="X50" s="43"/>
    </row>
    <row r="51" spans="1:24" x14ac:dyDescent="0.2">
      <c r="A51" s="14">
        <v>50</v>
      </c>
      <c r="B51" s="15">
        <f>ROUND(+[1]Mile!E56,4)</f>
        <v>0.89849999999999997</v>
      </c>
      <c r="C51" s="15">
        <f>ROUND(+'[1]5K'!E56,4)</f>
        <v>0.85919999999999996</v>
      </c>
      <c r="D51" s="15">
        <f>ROUND(+'[1]6K'!E56,4)</f>
        <v>0.86519999999999997</v>
      </c>
      <c r="E51" s="15">
        <f>ROUND(+'[1]4MI'!E56,4)</f>
        <v>0.86760000000000004</v>
      </c>
      <c r="F51" s="15">
        <f>ROUND(+'[1]8K'!$E56,4)</f>
        <v>0.87480000000000002</v>
      </c>
      <c r="G51" s="15">
        <f>ROUND(+'[1]5MI'!E56,4)</f>
        <v>0.875</v>
      </c>
      <c r="H51" s="15">
        <f>ROUND(+'[1]10K'!$E56,4)</f>
        <v>0.88219999999999998</v>
      </c>
      <c r="I51" s="15">
        <f>ROUND(+'[1]7MI'!$E56,4)</f>
        <v>0.88109999999999999</v>
      </c>
      <c r="J51" s="15">
        <f>ROUND(+'[1]12K'!$E56,4)</f>
        <v>0.88049999999999995</v>
      </c>
      <c r="K51" s="15">
        <f>ROUND(+'[1]15K'!$E56,4)</f>
        <v>0.87849999999999995</v>
      </c>
      <c r="L51" s="15">
        <f>ROUND(+'[1]10MI'!$E56,4)</f>
        <v>0.87780000000000002</v>
      </c>
      <c r="M51" s="15">
        <f>ROUND(+'[1]20K'!$E56,4)</f>
        <v>0.87580000000000002</v>
      </c>
      <c r="N51" s="15">
        <f>ROUND(+[1]H.Marathon!$E56,4)</f>
        <v>0.87529999999999997</v>
      </c>
      <c r="O51" s="15">
        <f>ROUND(+'[1]25K'!$E56,4)</f>
        <v>0.88129999999999997</v>
      </c>
      <c r="P51" s="15">
        <f>ROUND(+'[1]30K'!$E56,4)</f>
        <v>0.88770000000000004</v>
      </c>
      <c r="Q51" s="15">
        <f>ROUND(+[1]Marathon!$E56,4)</f>
        <v>0.89980000000000004</v>
      </c>
      <c r="R51" s="15">
        <f>ROUND(+[1]Marathon!$E56,4)</f>
        <v>0.89980000000000004</v>
      </c>
      <c r="S51" s="15">
        <f>ROUND(+[1]Marathon!$E56,4)</f>
        <v>0.89980000000000004</v>
      </c>
      <c r="T51" s="15">
        <f>ROUND(+[1]Marathon!$E56,4)</f>
        <v>0.89980000000000004</v>
      </c>
      <c r="U51" s="15">
        <f>ROUND(+[1]Marathon!$E56,4)</f>
        <v>0.89980000000000004</v>
      </c>
      <c r="V51" s="15">
        <f>ROUND(+[1]Marathon!$E56,4)</f>
        <v>0.89980000000000004</v>
      </c>
      <c r="W51" s="15">
        <f>ROUND(+[1]Marathon!$E56,4)</f>
        <v>0.89980000000000004</v>
      </c>
      <c r="X51" s="43"/>
    </row>
    <row r="52" spans="1:24" x14ac:dyDescent="0.2">
      <c r="A52" s="6">
        <v>51</v>
      </c>
      <c r="B52" s="12">
        <f>ROUND(+[1]Mile!E57,4)</f>
        <v>0.88880000000000003</v>
      </c>
      <c r="C52" s="12">
        <f>ROUND(+'[1]5K'!E57,4)</f>
        <v>0.84950000000000003</v>
      </c>
      <c r="D52" s="12">
        <f>ROUND(+'[1]6K'!E57,4)</f>
        <v>0.85550000000000004</v>
      </c>
      <c r="E52" s="12">
        <f>ROUND(+'[1]4MI'!E57,4)</f>
        <v>0.85780000000000001</v>
      </c>
      <c r="F52" s="12">
        <f>ROUND(+'[1]8K'!$E57,4)</f>
        <v>0.86499999999999999</v>
      </c>
      <c r="G52" s="12">
        <f>ROUND(+'[1]5MI'!E57,4)</f>
        <v>0.86519999999999997</v>
      </c>
      <c r="H52" s="12">
        <f>ROUND(+'[1]10K'!$E57,4)</f>
        <v>0.87229999999999996</v>
      </c>
      <c r="I52" s="12">
        <f>ROUND(+'[1]7MI'!$E57,4)</f>
        <v>0.87109999999999999</v>
      </c>
      <c r="J52" s="13">
        <f>ROUND(+'[1]12K'!$E57,4)</f>
        <v>0.87050000000000005</v>
      </c>
      <c r="K52" s="12">
        <f>ROUND(+'[1]15K'!$E57,4)</f>
        <v>0.86829999999999996</v>
      </c>
      <c r="L52" s="12">
        <f>ROUND(+'[1]10MI'!$E57,4)</f>
        <v>0.86760000000000004</v>
      </c>
      <c r="M52" s="12">
        <f>ROUND(+'[1]20K'!$E57,4)</f>
        <v>0.86539999999999995</v>
      </c>
      <c r="N52" s="12">
        <f>ROUND(+[1]H.Marathon!$E57,4)</f>
        <v>0.8649</v>
      </c>
      <c r="O52" s="12">
        <f>ROUND(+'[1]25K'!$E57,4)</f>
        <v>0.87129999999999996</v>
      </c>
      <c r="P52" s="12">
        <f>ROUND(+'[1]30K'!$E57,4)</f>
        <v>0.87809999999999999</v>
      </c>
      <c r="Q52" s="12">
        <f>ROUND(+[1]Marathon!$E57,4)</f>
        <v>0.89090000000000003</v>
      </c>
      <c r="R52" s="12">
        <f>ROUND(+[1]Marathon!$E57,4)</f>
        <v>0.89090000000000003</v>
      </c>
      <c r="S52" s="12">
        <f>ROUND(+[1]Marathon!$E57,4)</f>
        <v>0.89090000000000003</v>
      </c>
      <c r="T52" s="12">
        <f>ROUND(+[1]Marathon!$E57,4)</f>
        <v>0.89090000000000003</v>
      </c>
      <c r="U52" s="12">
        <f>ROUND(+[1]Marathon!$E57,4)</f>
        <v>0.89090000000000003</v>
      </c>
      <c r="V52" s="12">
        <f>ROUND(+[1]Marathon!$E57,4)</f>
        <v>0.89090000000000003</v>
      </c>
      <c r="W52" s="12">
        <f>ROUND(+[1]Marathon!$E57,4)</f>
        <v>0.89090000000000003</v>
      </c>
      <c r="X52" s="43"/>
    </row>
    <row r="53" spans="1:24" x14ac:dyDescent="0.2">
      <c r="A53" s="6">
        <v>52</v>
      </c>
      <c r="B53" s="12">
        <f>ROUND(+[1]Mile!E58,4)</f>
        <v>0.87909999999999999</v>
      </c>
      <c r="C53" s="12">
        <f>ROUND(+'[1]5K'!E58,4)</f>
        <v>0.83979999999999999</v>
      </c>
      <c r="D53" s="12">
        <f>ROUND(+'[1]6K'!E58,4)</f>
        <v>0.84570000000000001</v>
      </c>
      <c r="E53" s="12">
        <f>ROUND(+'[1]4MI'!E58,4)</f>
        <v>0.84799999999999998</v>
      </c>
      <c r="F53" s="12">
        <f>ROUND(+'[1]8K'!$E58,4)</f>
        <v>0.85509999999999997</v>
      </c>
      <c r="G53" s="12">
        <f>ROUND(+'[1]5MI'!E58,4)</f>
        <v>0.85519999999999996</v>
      </c>
      <c r="H53" s="12">
        <f>ROUND(+'[1]10K'!$E58,4)</f>
        <v>0.86229999999999996</v>
      </c>
      <c r="I53" s="12">
        <f>ROUND(+'[1]7MI'!$E58,4)</f>
        <v>0.86109999999999998</v>
      </c>
      <c r="J53" s="13">
        <f>ROUND(+'[1]12K'!$E58,4)</f>
        <v>0.86040000000000005</v>
      </c>
      <c r="K53" s="12">
        <f>ROUND(+'[1]15K'!$E58,4)</f>
        <v>0.85809999999999997</v>
      </c>
      <c r="L53" s="12">
        <f>ROUND(+'[1]10MI'!$E58,4)</f>
        <v>0.85740000000000005</v>
      </c>
      <c r="M53" s="12">
        <f>ROUND(+'[1]20K'!$E58,4)</f>
        <v>0.85519999999999996</v>
      </c>
      <c r="N53" s="12">
        <f>ROUND(+[1]H.Marathon!$E58,4)</f>
        <v>0.85460000000000003</v>
      </c>
      <c r="O53" s="12">
        <f>ROUND(+'[1]25K'!$E58,4)</f>
        <v>0.86119999999999997</v>
      </c>
      <c r="P53" s="12">
        <f>ROUND(+'[1]30K'!$E58,4)</f>
        <v>0.86829999999999996</v>
      </c>
      <c r="Q53" s="12">
        <f>ROUND(+[1]Marathon!$E58,4)</f>
        <v>0.88160000000000005</v>
      </c>
      <c r="R53" s="12">
        <f>ROUND(+[1]Marathon!$E58,4)</f>
        <v>0.88160000000000005</v>
      </c>
      <c r="S53" s="12">
        <f>ROUND(+[1]Marathon!$E58,4)</f>
        <v>0.88160000000000005</v>
      </c>
      <c r="T53" s="12">
        <f>ROUND(+[1]Marathon!$E58,4)</f>
        <v>0.88160000000000005</v>
      </c>
      <c r="U53" s="12">
        <f>ROUND(+[1]Marathon!$E58,4)</f>
        <v>0.88160000000000005</v>
      </c>
      <c r="V53" s="12">
        <f>ROUND(+[1]Marathon!$E58,4)</f>
        <v>0.88160000000000005</v>
      </c>
      <c r="W53" s="12">
        <f>ROUND(+[1]Marathon!$E58,4)</f>
        <v>0.88160000000000005</v>
      </c>
      <c r="X53" s="43"/>
    </row>
    <row r="54" spans="1:24" x14ac:dyDescent="0.2">
      <c r="A54" s="6">
        <v>53</v>
      </c>
      <c r="B54" s="12">
        <f>ROUND(+[1]Mile!E59,4)</f>
        <v>0.86939999999999995</v>
      </c>
      <c r="C54" s="12">
        <f>ROUND(+'[1]5K'!E59,4)</f>
        <v>0.83009999999999995</v>
      </c>
      <c r="D54" s="12">
        <f>ROUND(+'[1]6K'!E59,4)</f>
        <v>0.83599999999999997</v>
      </c>
      <c r="E54" s="12">
        <f>ROUND(+'[1]4MI'!E59,4)</f>
        <v>0.83819999999999995</v>
      </c>
      <c r="F54" s="12">
        <f>ROUND(+'[1]8K'!$E59,4)</f>
        <v>0.84519999999999995</v>
      </c>
      <c r="G54" s="12">
        <f>ROUND(+'[1]5MI'!E59,4)</f>
        <v>0.84540000000000004</v>
      </c>
      <c r="H54" s="12">
        <f>ROUND(+'[1]10K'!$E59,4)</f>
        <v>0.85240000000000005</v>
      </c>
      <c r="I54" s="12">
        <f>ROUND(+'[1]7MI'!$E59,4)</f>
        <v>0.85109999999999997</v>
      </c>
      <c r="J54" s="13">
        <f>ROUND(+'[1]12K'!$E59,4)</f>
        <v>0.85040000000000004</v>
      </c>
      <c r="K54" s="12">
        <f>ROUND(+'[1]15K'!$E59,4)</f>
        <v>0.84789999999999999</v>
      </c>
      <c r="L54" s="12">
        <f>ROUND(+'[1]10MI'!$E59,4)</f>
        <v>0.84719999999999995</v>
      </c>
      <c r="M54" s="12">
        <f>ROUND(+'[1]20K'!$E59,4)</f>
        <v>0.8448</v>
      </c>
      <c r="N54" s="12">
        <f>ROUND(+[1]H.Marathon!$E59,4)</f>
        <v>0.84419999999999995</v>
      </c>
      <c r="O54" s="12">
        <f>ROUND(+'[1]25K'!$E59,4)</f>
        <v>0.85099999999999998</v>
      </c>
      <c r="P54" s="12">
        <f>ROUND(+'[1]30K'!$E59,4)</f>
        <v>0.85829999999999995</v>
      </c>
      <c r="Q54" s="12">
        <f>ROUND(+[1]Marathon!$E59,4)</f>
        <v>0.872</v>
      </c>
      <c r="R54" s="12">
        <f>ROUND(+[1]Marathon!$E59,4)</f>
        <v>0.872</v>
      </c>
      <c r="S54" s="12">
        <f>ROUND(+[1]Marathon!$E59,4)</f>
        <v>0.872</v>
      </c>
      <c r="T54" s="12">
        <f>ROUND(+[1]Marathon!$E59,4)</f>
        <v>0.872</v>
      </c>
      <c r="U54" s="12">
        <f>ROUND(+[1]Marathon!$E59,4)</f>
        <v>0.872</v>
      </c>
      <c r="V54" s="12">
        <f>ROUND(+[1]Marathon!$E59,4)</f>
        <v>0.872</v>
      </c>
      <c r="W54" s="12">
        <f>ROUND(+[1]Marathon!$E59,4)</f>
        <v>0.872</v>
      </c>
      <c r="X54" s="43"/>
    </row>
    <row r="55" spans="1:24" x14ac:dyDescent="0.2">
      <c r="A55" s="6">
        <v>54</v>
      </c>
      <c r="B55" s="12">
        <f>ROUND(+[1]Mile!E60,4)</f>
        <v>0.85970000000000002</v>
      </c>
      <c r="C55" s="12">
        <f>ROUND(+'[1]5K'!E60,4)</f>
        <v>0.82040000000000002</v>
      </c>
      <c r="D55" s="12">
        <f>ROUND(+'[1]6K'!E60,4)</f>
        <v>0.82620000000000005</v>
      </c>
      <c r="E55" s="12">
        <f>ROUND(+'[1]4MI'!E60,4)</f>
        <v>0.82850000000000001</v>
      </c>
      <c r="F55" s="12">
        <f>ROUND(+'[1]8K'!$E60,4)</f>
        <v>0.83540000000000003</v>
      </c>
      <c r="G55" s="12">
        <f>ROUND(+'[1]5MI'!E60,4)</f>
        <v>0.83560000000000001</v>
      </c>
      <c r="H55" s="12">
        <f>ROUND(+'[1]10K'!$E60,4)</f>
        <v>0.84250000000000003</v>
      </c>
      <c r="I55" s="12">
        <f>ROUND(+'[1]7MI'!$E60,4)</f>
        <v>0.84109999999999996</v>
      </c>
      <c r="J55" s="13">
        <f>ROUND(+'[1]12K'!$E60,4)</f>
        <v>0.84040000000000004</v>
      </c>
      <c r="K55" s="12">
        <f>ROUND(+'[1]15K'!$E60,4)</f>
        <v>0.83779999999999999</v>
      </c>
      <c r="L55" s="12">
        <f>ROUND(+'[1]10MI'!$E60,4)</f>
        <v>0.83699999999999997</v>
      </c>
      <c r="M55" s="12">
        <f>ROUND(+'[1]20K'!$E60,4)</f>
        <v>0.83450000000000002</v>
      </c>
      <c r="N55" s="12">
        <f>ROUND(+[1]H.Marathon!$E60,4)</f>
        <v>0.83389999999999997</v>
      </c>
      <c r="O55" s="12">
        <f>ROUND(+'[1]25K'!$E60,4)</f>
        <v>0.84079999999999999</v>
      </c>
      <c r="P55" s="12">
        <f>ROUND(+'[1]30K'!$E60,4)</f>
        <v>0.84809999999999997</v>
      </c>
      <c r="Q55" s="12">
        <f>ROUND(+[1]Marathon!$E60,4)</f>
        <v>0.8619</v>
      </c>
      <c r="R55" s="12">
        <f>ROUND(+[1]Marathon!$E60,4)</f>
        <v>0.8619</v>
      </c>
      <c r="S55" s="12">
        <f>ROUND(+[1]Marathon!$E60,4)</f>
        <v>0.8619</v>
      </c>
      <c r="T55" s="12">
        <f>ROUND(+[1]Marathon!$E60,4)</f>
        <v>0.8619</v>
      </c>
      <c r="U55" s="12">
        <f>ROUND(+[1]Marathon!$E60,4)</f>
        <v>0.8619</v>
      </c>
      <c r="V55" s="12">
        <f>ROUND(+[1]Marathon!$E60,4)</f>
        <v>0.8619</v>
      </c>
      <c r="W55" s="12">
        <f>ROUND(+[1]Marathon!$E60,4)</f>
        <v>0.8619</v>
      </c>
      <c r="X55" s="43"/>
    </row>
    <row r="56" spans="1:24" x14ac:dyDescent="0.2">
      <c r="A56" s="14">
        <v>55</v>
      </c>
      <c r="B56" s="15">
        <f>ROUND(+[1]Mile!E61,4)</f>
        <v>0.85</v>
      </c>
      <c r="C56" s="15">
        <f>ROUND(+'[1]5K'!E61,4)</f>
        <v>0.81069999999999998</v>
      </c>
      <c r="D56" s="15">
        <f>ROUND(+'[1]6K'!E61,4)</f>
        <v>0.81640000000000001</v>
      </c>
      <c r="E56" s="15">
        <f>ROUND(+'[1]4MI'!E61,4)</f>
        <v>0.81859999999999999</v>
      </c>
      <c r="F56" s="15">
        <f>ROUND(+'[1]8K'!$E61,4)</f>
        <v>0.82550000000000001</v>
      </c>
      <c r="G56" s="15">
        <f>ROUND(+'[1]5MI'!E61,4)</f>
        <v>0.82569999999999999</v>
      </c>
      <c r="H56" s="15">
        <f>ROUND(+'[1]10K'!$E61,4)</f>
        <v>0.83250000000000002</v>
      </c>
      <c r="I56" s="15">
        <f>ROUND(+'[1]7MI'!$E61,4)</f>
        <v>0.83109999999999995</v>
      </c>
      <c r="J56" s="15">
        <f>ROUND(+'[1]12K'!$E61,4)</f>
        <v>0.83030000000000004</v>
      </c>
      <c r="K56" s="15">
        <f>ROUND(+'[1]15K'!$E61,4)</f>
        <v>0.8276</v>
      </c>
      <c r="L56" s="15">
        <f>ROUND(+'[1]10MI'!$E61,4)</f>
        <v>0.82679999999999998</v>
      </c>
      <c r="M56" s="15">
        <f>ROUND(+'[1]20K'!$E61,4)</f>
        <v>0.82410000000000005</v>
      </c>
      <c r="N56" s="15">
        <f>ROUND(+[1]H.Marathon!$E61,4)</f>
        <v>0.82350000000000001</v>
      </c>
      <c r="O56" s="15">
        <f>ROUND(+'[1]25K'!$E61,4)</f>
        <v>0.83040000000000003</v>
      </c>
      <c r="P56" s="15">
        <f>ROUND(+'[1]30K'!$E61,4)</f>
        <v>0.8377</v>
      </c>
      <c r="Q56" s="15">
        <f>ROUND(+[1]Marathon!$E61,4)</f>
        <v>0.85150000000000003</v>
      </c>
      <c r="R56" s="15">
        <f>ROUND(+[1]Marathon!$E61,4)</f>
        <v>0.85150000000000003</v>
      </c>
      <c r="S56" s="15">
        <f>ROUND(+[1]Marathon!$E61,4)</f>
        <v>0.85150000000000003</v>
      </c>
      <c r="T56" s="15">
        <f>ROUND(+[1]Marathon!$E61,4)</f>
        <v>0.85150000000000003</v>
      </c>
      <c r="U56" s="15">
        <f>ROUND(+[1]Marathon!$E61,4)</f>
        <v>0.85150000000000003</v>
      </c>
      <c r="V56" s="15">
        <f>ROUND(+[1]Marathon!$E61,4)</f>
        <v>0.85150000000000003</v>
      </c>
      <c r="W56" s="15">
        <f>ROUND(+[1]Marathon!$E61,4)</f>
        <v>0.85150000000000003</v>
      </c>
      <c r="X56" s="43"/>
    </row>
    <row r="57" spans="1:24" x14ac:dyDescent="0.2">
      <c r="A57" s="6">
        <v>56</v>
      </c>
      <c r="B57" s="12">
        <f>ROUND(+[1]Mile!E62,4)</f>
        <v>0.84030000000000005</v>
      </c>
      <c r="C57" s="12">
        <f>ROUND(+'[1]5K'!E62,4)</f>
        <v>0.80089999999999995</v>
      </c>
      <c r="D57" s="12">
        <f>ROUND(+'[1]6K'!E62,4)</f>
        <v>0.80659999999999998</v>
      </c>
      <c r="E57" s="12">
        <f>ROUND(+'[1]4MI'!E62,4)</f>
        <v>0.80879999999999996</v>
      </c>
      <c r="F57" s="12">
        <f>ROUND(+'[1]8K'!$E62,4)</f>
        <v>0.81559999999999999</v>
      </c>
      <c r="G57" s="12">
        <f>ROUND(+'[1]5MI'!E62,4)</f>
        <v>0.81579999999999997</v>
      </c>
      <c r="H57" s="12">
        <f>ROUND(+'[1]10K'!$E62,4)</f>
        <v>0.8226</v>
      </c>
      <c r="I57" s="12">
        <f>ROUND(+'[1]7MI'!$E62,4)</f>
        <v>0.82110000000000005</v>
      </c>
      <c r="J57" s="13">
        <f>ROUND(+'[1]12K'!$E62,4)</f>
        <v>0.82030000000000003</v>
      </c>
      <c r="K57" s="12">
        <f>ROUND(+'[1]15K'!$E62,4)</f>
        <v>0.8175</v>
      </c>
      <c r="L57" s="12">
        <f>ROUND(+'[1]10MI'!$E62,4)</f>
        <v>0.81659999999999999</v>
      </c>
      <c r="M57" s="12">
        <f>ROUND(+'[1]20K'!$E62,4)</f>
        <v>0.81389999999999996</v>
      </c>
      <c r="N57" s="12">
        <f>ROUND(+[1]H.Marathon!$E62,4)</f>
        <v>0.81320000000000003</v>
      </c>
      <c r="O57" s="12">
        <f>ROUND(+'[1]25K'!$E62,4)</f>
        <v>0.81989999999999996</v>
      </c>
      <c r="P57" s="12">
        <f>ROUND(+'[1]30K'!$E62,4)</f>
        <v>0.82720000000000005</v>
      </c>
      <c r="Q57" s="12">
        <f>ROUND(+[1]Marathon!$E62,4)</f>
        <v>0.8407</v>
      </c>
      <c r="R57" s="12">
        <f>ROUND(+[1]Marathon!$E62,4)</f>
        <v>0.8407</v>
      </c>
      <c r="S57" s="12">
        <f>ROUND(+[1]Marathon!$E62,4)</f>
        <v>0.8407</v>
      </c>
      <c r="T57" s="12">
        <f>ROUND(+[1]Marathon!$E62,4)</f>
        <v>0.8407</v>
      </c>
      <c r="U57" s="12">
        <f>ROUND(+[1]Marathon!$E62,4)</f>
        <v>0.8407</v>
      </c>
      <c r="V57" s="12">
        <f>ROUND(+[1]Marathon!$E62,4)</f>
        <v>0.8407</v>
      </c>
      <c r="W57" s="12">
        <f>ROUND(+[1]Marathon!$E62,4)</f>
        <v>0.8407</v>
      </c>
      <c r="X57" s="43"/>
    </row>
    <row r="58" spans="1:24" x14ac:dyDescent="0.2">
      <c r="A58" s="6">
        <v>57</v>
      </c>
      <c r="B58" s="12">
        <f>ROUND(+[1]Mile!E63,4)</f>
        <v>0.8306</v>
      </c>
      <c r="C58" s="12">
        <f>ROUND(+'[1]5K'!E63,4)</f>
        <v>0.79120000000000001</v>
      </c>
      <c r="D58" s="12">
        <f>ROUND(+'[1]6K'!E63,4)</f>
        <v>0.79679999999999995</v>
      </c>
      <c r="E58" s="12">
        <f>ROUND(+'[1]4MI'!E63,4)</f>
        <v>0.79900000000000004</v>
      </c>
      <c r="F58" s="12">
        <f>ROUND(+'[1]8K'!$E63,4)</f>
        <v>0.80569999999999997</v>
      </c>
      <c r="G58" s="12">
        <f>ROUND(+'[1]5MI'!E63,4)</f>
        <v>0.80589999999999995</v>
      </c>
      <c r="H58" s="12">
        <f>ROUND(+'[1]10K'!$E63,4)</f>
        <v>0.81259999999999999</v>
      </c>
      <c r="I58" s="12">
        <f>ROUND(+'[1]7MI'!$E63,4)</f>
        <v>0.81100000000000005</v>
      </c>
      <c r="J58" s="13">
        <f>ROUND(+'[1]12K'!$E63,4)</f>
        <v>0.81020000000000003</v>
      </c>
      <c r="K58" s="12">
        <f>ROUND(+'[1]15K'!$E63,4)</f>
        <v>0.80730000000000002</v>
      </c>
      <c r="L58" s="12">
        <f>ROUND(+'[1]10MI'!$E63,4)</f>
        <v>0.80640000000000001</v>
      </c>
      <c r="M58" s="12">
        <f>ROUND(+'[1]20K'!$E63,4)</f>
        <v>0.80349999999999999</v>
      </c>
      <c r="N58" s="12">
        <f>ROUND(+[1]H.Marathon!$E63,4)</f>
        <v>0.80279999999999996</v>
      </c>
      <c r="O58" s="12">
        <f>ROUND(+'[1]25K'!$E63,4)</f>
        <v>0.80940000000000001</v>
      </c>
      <c r="P58" s="12">
        <f>ROUND(+'[1]30K'!$E63,4)</f>
        <v>0.8165</v>
      </c>
      <c r="Q58" s="12">
        <f>ROUND(+[1]Marathon!$E63,4)</f>
        <v>0.82969999999999999</v>
      </c>
      <c r="R58" s="12">
        <f>ROUND(+[1]Marathon!$E63,4)</f>
        <v>0.82969999999999999</v>
      </c>
      <c r="S58" s="12">
        <f>ROUND(+[1]Marathon!$E63,4)</f>
        <v>0.82969999999999999</v>
      </c>
      <c r="T58" s="12">
        <f>ROUND(+[1]Marathon!$E63,4)</f>
        <v>0.82969999999999999</v>
      </c>
      <c r="U58" s="12">
        <f>ROUND(+[1]Marathon!$E63,4)</f>
        <v>0.82969999999999999</v>
      </c>
      <c r="V58" s="12">
        <f>ROUND(+[1]Marathon!$E63,4)</f>
        <v>0.82969999999999999</v>
      </c>
      <c r="W58" s="12">
        <f>ROUND(+[1]Marathon!$E63,4)</f>
        <v>0.82969999999999999</v>
      </c>
      <c r="X58" s="43"/>
    </row>
    <row r="59" spans="1:24" x14ac:dyDescent="0.2">
      <c r="A59" s="6">
        <v>58</v>
      </c>
      <c r="B59" s="12">
        <f>ROUND(+[1]Mile!E64,4)</f>
        <v>0.82089999999999996</v>
      </c>
      <c r="C59" s="12">
        <f>ROUND(+'[1]5K'!E64,4)</f>
        <v>0.78149999999999997</v>
      </c>
      <c r="D59" s="12">
        <f>ROUND(+'[1]6K'!E64,4)</f>
        <v>0.78710000000000002</v>
      </c>
      <c r="E59" s="12">
        <f>ROUND(+'[1]4MI'!E64,4)</f>
        <v>0.78920000000000001</v>
      </c>
      <c r="F59" s="12">
        <f>ROUND(+'[1]8K'!$E64,4)</f>
        <v>0.79590000000000005</v>
      </c>
      <c r="G59" s="12">
        <f>ROUND(+'[1]5MI'!E64,4)</f>
        <v>0.79610000000000003</v>
      </c>
      <c r="H59" s="12">
        <f>ROUND(+'[1]10K'!$E64,4)</f>
        <v>0.80269999999999997</v>
      </c>
      <c r="I59" s="12">
        <f>ROUND(+'[1]7MI'!$E64,4)</f>
        <v>0.80110000000000003</v>
      </c>
      <c r="J59" s="13">
        <f>ROUND(+'[1]12K'!$E64,4)</f>
        <v>0.80020000000000002</v>
      </c>
      <c r="K59" s="12">
        <f>ROUND(+'[1]15K'!$E64,4)</f>
        <v>0.79720000000000002</v>
      </c>
      <c r="L59" s="12">
        <f>ROUND(+'[1]10MI'!$E64,4)</f>
        <v>0.79620000000000002</v>
      </c>
      <c r="M59" s="12">
        <f>ROUND(+'[1]20K'!$E64,4)</f>
        <v>0.79320000000000002</v>
      </c>
      <c r="N59" s="12">
        <f>ROUND(+[1]H.Marathon!$E64,4)</f>
        <v>0.79249999999999998</v>
      </c>
      <c r="O59" s="12">
        <f>ROUND(+'[1]25K'!$E64,4)</f>
        <v>0.79890000000000005</v>
      </c>
      <c r="P59" s="12">
        <f>ROUND(+'[1]30K'!$E64,4)</f>
        <v>0.80579999999999996</v>
      </c>
      <c r="Q59" s="12">
        <f>ROUND(+[1]Marathon!$E64,4)</f>
        <v>0.81859999999999999</v>
      </c>
      <c r="R59" s="12">
        <f>ROUND(+[1]Marathon!$E64,4)</f>
        <v>0.81859999999999999</v>
      </c>
      <c r="S59" s="12">
        <f>ROUND(+[1]Marathon!$E64,4)</f>
        <v>0.81859999999999999</v>
      </c>
      <c r="T59" s="12">
        <f>ROUND(+[1]Marathon!$E64,4)</f>
        <v>0.81859999999999999</v>
      </c>
      <c r="U59" s="12">
        <f>ROUND(+[1]Marathon!$E64,4)</f>
        <v>0.81859999999999999</v>
      </c>
      <c r="V59" s="12">
        <f>ROUND(+[1]Marathon!$E64,4)</f>
        <v>0.81859999999999999</v>
      </c>
      <c r="W59" s="12">
        <f>ROUND(+[1]Marathon!$E64,4)</f>
        <v>0.81859999999999999</v>
      </c>
      <c r="X59" s="43"/>
    </row>
    <row r="60" spans="1:24" x14ac:dyDescent="0.2">
      <c r="A60" s="6">
        <v>59</v>
      </c>
      <c r="B60" s="12">
        <f>ROUND(+[1]Mile!E65,4)</f>
        <v>0.81110000000000004</v>
      </c>
      <c r="C60" s="12">
        <f>ROUND(+'[1]5K'!E65,4)</f>
        <v>0.77180000000000004</v>
      </c>
      <c r="D60" s="12">
        <f>ROUND(+'[1]6K'!E65,4)</f>
        <v>0.77729999999999999</v>
      </c>
      <c r="E60" s="12">
        <f>ROUND(+'[1]4MI'!E65,4)</f>
        <v>0.77949999999999997</v>
      </c>
      <c r="F60" s="12">
        <f>ROUND(+'[1]8K'!$E65,4)</f>
        <v>0.78600000000000003</v>
      </c>
      <c r="G60" s="12">
        <f>ROUND(+'[1]5MI'!E65,4)</f>
        <v>0.78620000000000001</v>
      </c>
      <c r="H60" s="12">
        <f>ROUND(+'[1]10K'!$E65,4)</f>
        <v>0.79279999999999995</v>
      </c>
      <c r="I60" s="12">
        <f>ROUND(+'[1]7MI'!$E65,4)</f>
        <v>0.79110000000000003</v>
      </c>
      <c r="J60" s="13">
        <f>ROUND(+'[1]12K'!$E65,4)</f>
        <v>0.79020000000000001</v>
      </c>
      <c r="K60" s="12">
        <f>ROUND(+'[1]15K'!$E65,4)</f>
        <v>0.78700000000000003</v>
      </c>
      <c r="L60" s="12">
        <f>ROUND(+'[1]10MI'!$E65,4)</f>
        <v>0.78600000000000003</v>
      </c>
      <c r="M60" s="12">
        <f>ROUND(+'[1]20K'!$E65,4)</f>
        <v>0.78290000000000004</v>
      </c>
      <c r="N60" s="12">
        <f>ROUND(+[1]H.Marathon!$E65,4)</f>
        <v>0.78210000000000002</v>
      </c>
      <c r="O60" s="12">
        <f>ROUND(+'[1]25K'!$E65,4)</f>
        <v>0.7883</v>
      </c>
      <c r="P60" s="12">
        <f>ROUND(+'[1]30K'!$E65,4)</f>
        <v>0.79510000000000003</v>
      </c>
      <c r="Q60" s="12">
        <f>ROUND(+[1]Marathon!$E65,4)</f>
        <v>0.80759999999999998</v>
      </c>
      <c r="R60" s="12">
        <f>ROUND(+[1]Marathon!$E65,4)</f>
        <v>0.80759999999999998</v>
      </c>
      <c r="S60" s="12">
        <f>ROUND(+[1]Marathon!$E65,4)</f>
        <v>0.80759999999999998</v>
      </c>
      <c r="T60" s="12">
        <f>ROUND(+[1]Marathon!$E65,4)</f>
        <v>0.80759999999999998</v>
      </c>
      <c r="U60" s="12">
        <f>ROUND(+[1]Marathon!$E65,4)</f>
        <v>0.80759999999999998</v>
      </c>
      <c r="V60" s="12">
        <f>ROUND(+[1]Marathon!$E65,4)</f>
        <v>0.80759999999999998</v>
      </c>
      <c r="W60" s="12">
        <f>ROUND(+[1]Marathon!$E65,4)</f>
        <v>0.80759999999999998</v>
      </c>
      <c r="X60" s="43"/>
    </row>
    <row r="61" spans="1:24" x14ac:dyDescent="0.2">
      <c r="A61" s="14">
        <v>60</v>
      </c>
      <c r="B61" s="15">
        <f>ROUND(+[1]Mile!E66,4)</f>
        <v>0.8014</v>
      </c>
      <c r="C61" s="15">
        <f>ROUND(+'[1]5K'!E66,4)</f>
        <v>0.7621</v>
      </c>
      <c r="D61" s="15">
        <f>ROUND(+'[1]6K'!E66,4)</f>
        <v>0.76749999999999996</v>
      </c>
      <c r="E61" s="15">
        <f>ROUND(+'[1]4MI'!E66,4)</f>
        <v>0.76959999999999995</v>
      </c>
      <c r="F61" s="15">
        <f>ROUND(+'[1]8K'!$E66,4)</f>
        <v>0.77610000000000001</v>
      </c>
      <c r="G61" s="15">
        <f>ROUND(+'[1]5MI'!E66,4)</f>
        <v>0.77629999999999999</v>
      </c>
      <c r="H61" s="15">
        <f>ROUND(+'[1]10K'!$E66,4)</f>
        <v>0.78280000000000005</v>
      </c>
      <c r="I61" s="15">
        <f>ROUND(+'[1]7MI'!$E66,4)</f>
        <v>0.78100000000000003</v>
      </c>
      <c r="J61" s="15">
        <f>ROUND(+'[1]12K'!$E66,4)</f>
        <v>0.78010000000000002</v>
      </c>
      <c r="K61" s="15">
        <f>ROUND(+'[1]15K'!$E66,4)</f>
        <v>0.77680000000000005</v>
      </c>
      <c r="L61" s="15">
        <f>ROUND(+'[1]10MI'!$E66,4)</f>
        <v>0.77580000000000005</v>
      </c>
      <c r="M61" s="15">
        <f>ROUND(+'[1]20K'!$E66,4)</f>
        <v>0.77259999999999995</v>
      </c>
      <c r="N61" s="15">
        <f>ROUND(+[1]H.Marathon!$E66,4)</f>
        <v>0.77180000000000004</v>
      </c>
      <c r="O61" s="15">
        <f>ROUND(+'[1]25K'!$E66,4)</f>
        <v>0.77780000000000005</v>
      </c>
      <c r="P61" s="15">
        <f>ROUND(+'[1]30K'!$E66,4)</f>
        <v>0.7843</v>
      </c>
      <c r="Q61" s="15">
        <f>ROUND(+[1]Marathon!$E66,4)</f>
        <v>0.79649999999999999</v>
      </c>
      <c r="R61" s="15">
        <f>ROUND(+[1]Marathon!$E66,4)</f>
        <v>0.79649999999999999</v>
      </c>
      <c r="S61" s="15">
        <f>ROUND(+[1]Marathon!$E66,4)</f>
        <v>0.79649999999999999</v>
      </c>
      <c r="T61" s="15">
        <f>ROUND(+[1]Marathon!$E66,4)</f>
        <v>0.79649999999999999</v>
      </c>
      <c r="U61" s="15">
        <f>ROUND(+[1]Marathon!$E66,4)</f>
        <v>0.79649999999999999</v>
      </c>
      <c r="V61" s="15">
        <f>ROUND(+[1]Marathon!$E66,4)</f>
        <v>0.79649999999999999</v>
      </c>
      <c r="W61" s="15">
        <f>ROUND(+[1]Marathon!$E66,4)</f>
        <v>0.79649999999999999</v>
      </c>
      <c r="X61" s="43"/>
    </row>
    <row r="62" spans="1:24" x14ac:dyDescent="0.2">
      <c r="A62" s="6">
        <v>61</v>
      </c>
      <c r="B62" s="12">
        <f>ROUND(+[1]Mile!E67,4)</f>
        <v>0.79169999999999996</v>
      </c>
      <c r="C62" s="12">
        <f>ROUND(+'[1]5K'!E67,4)</f>
        <v>0.75239999999999996</v>
      </c>
      <c r="D62" s="12">
        <f>ROUND(+'[1]6K'!E67,4)</f>
        <v>0.75780000000000003</v>
      </c>
      <c r="E62" s="12">
        <f>ROUND(+'[1]4MI'!E67,4)</f>
        <v>0.75990000000000002</v>
      </c>
      <c r="F62" s="12">
        <f>ROUND(+'[1]8K'!$E67,4)</f>
        <v>0.76629999999999998</v>
      </c>
      <c r="G62" s="12">
        <f>ROUND(+'[1]5MI'!E67,4)</f>
        <v>0.76649999999999996</v>
      </c>
      <c r="H62" s="12">
        <f>ROUND(+'[1]10K'!$E67,4)</f>
        <v>0.77290000000000003</v>
      </c>
      <c r="I62" s="12">
        <f>ROUND(+'[1]7MI'!$E67,4)</f>
        <v>0.77110000000000001</v>
      </c>
      <c r="J62" s="13">
        <f>ROUND(+'[1]12K'!$E67,4)</f>
        <v>0.77010000000000001</v>
      </c>
      <c r="K62" s="12">
        <f>ROUND(+'[1]15K'!$E67,4)</f>
        <v>0.76670000000000005</v>
      </c>
      <c r="L62" s="12">
        <f>ROUND(+'[1]10MI'!$E67,4)</f>
        <v>0.76559999999999995</v>
      </c>
      <c r="M62" s="12">
        <f>ROUND(+'[1]20K'!$E67,4)</f>
        <v>0.76219999999999999</v>
      </c>
      <c r="N62" s="12">
        <f>ROUND(+[1]H.Marathon!$E67,4)</f>
        <v>0.76139999999999997</v>
      </c>
      <c r="O62" s="12">
        <f>ROUND(+'[1]25K'!$E67,4)</f>
        <v>0.76729999999999998</v>
      </c>
      <c r="P62" s="12">
        <f>ROUND(+'[1]30K'!$E67,4)</f>
        <v>0.77359999999999995</v>
      </c>
      <c r="Q62" s="12">
        <f>ROUND(+[1]Marathon!$E67,4)</f>
        <v>0.78539999999999999</v>
      </c>
      <c r="R62" s="12">
        <f>ROUND(+[1]Marathon!$E67,4)</f>
        <v>0.78539999999999999</v>
      </c>
      <c r="S62" s="12">
        <f>ROUND(+[1]Marathon!$E67,4)</f>
        <v>0.78539999999999999</v>
      </c>
      <c r="T62" s="12">
        <f>ROUND(+[1]Marathon!$E67,4)</f>
        <v>0.78539999999999999</v>
      </c>
      <c r="U62" s="12">
        <f>ROUND(+[1]Marathon!$E67,4)</f>
        <v>0.78539999999999999</v>
      </c>
      <c r="V62" s="12">
        <f>ROUND(+[1]Marathon!$E67,4)</f>
        <v>0.78539999999999999</v>
      </c>
      <c r="W62" s="12">
        <f>ROUND(+[1]Marathon!$E67,4)</f>
        <v>0.78539999999999999</v>
      </c>
      <c r="X62" s="43"/>
    </row>
    <row r="63" spans="1:24" x14ac:dyDescent="0.2">
      <c r="A63" s="6">
        <v>62</v>
      </c>
      <c r="B63" s="12">
        <f>ROUND(+[1]Mile!E68,4)</f>
        <v>0.78200000000000003</v>
      </c>
      <c r="C63" s="12">
        <f>ROUND(+'[1]5K'!E68,4)</f>
        <v>0.74270000000000003</v>
      </c>
      <c r="D63" s="12">
        <f>ROUND(+'[1]6K'!E68,4)</f>
        <v>0.748</v>
      </c>
      <c r="E63" s="12">
        <f>ROUND(+'[1]4MI'!E68,4)</f>
        <v>0.75009999999999999</v>
      </c>
      <c r="F63" s="12">
        <f>ROUND(+'[1]8K'!$E68,4)</f>
        <v>0.75639999999999996</v>
      </c>
      <c r="G63" s="12">
        <f>ROUND(+'[1]5MI'!E68,4)</f>
        <v>0.75660000000000005</v>
      </c>
      <c r="H63" s="12">
        <f>ROUND(+'[1]10K'!$E68,4)</f>
        <v>0.76290000000000002</v>
      </c>
      <c r="I63" s="12">
        <f>ROUND(+'[1]7MI'!$E68,4)</f>
        <v>0.76100000000000001</v>
      </c>
      <c r="J63" s="13">
        <f>ROUND(+'[1]12K'!$E68,4)</f>
        <v>0.76</v>
      </c>
      <c r="K63" s="12">
        <f>ROUND(+'[1]15K'!$E68,4)</f>
        <v>0.75649999999999995</v>
      </c>
      <c r="L63" s="12">
        <f>ROUND(+'[1]10MI'!$E68,4)</f>
        <v>0.75539999999999996</v>
      </c>
      <c r="M63" s="12">
        <f>ROUND(+'[1]20K'!$E68,4)</f>
        <v>0.75190000000000001</v>
      </c>
      <c r="N63" s="12">
        <f>ROUND(+[1]H.Marathon!$E68,4)</f>
        <v>0.75109999999999999</v>
      </c>
      <c r="O63" s="12">
        <f>ROUND(+'[1]25K'!$E68,4)</f>
        <v>0.75680000000000003</v>
      </c>
      <c r="P63" s="12">
        <f>ROUND(+'[1]30K'!$E68,4)</f>
        <v>0.76290000000000002</v>
      </c>
      <c r="Q63" s="12">
        <f>ROUND(+[1]Marathon!$E68,4)</f>
        <v>0.77439999999999998</v>
      </c>
      <c r="R63" s="12">
        <f>ROUND(+[1]Marathon!$E68,4)</f>
        <v>0.77439999999999998</v>
      </c>
      <c r="S63" s="12">
        <f>ROUND(+[1]Marathon!$E68,4)</f>
        <v>0.77439999999999998</v>
      </c>
      <c r="T63" s="12">
        <f>ROUND(+[1]Marathon!$E68,4)</f>
        <v>0.77439999999999998</v>
      </c>
      <c r="U63" s="12">
        <f>ROUND(+[1]Marathon!$E68,4)</f>
        <v>0.77439999999999998</v>
      </c>
      <c r="V63" s="12">
        <f>ROUND(+[1]Marathon!$E68,4)</f>
        <v>0.77439999999999998</v>
      </c>
      <c r="W63" s="12">
        <f>ROUND(+[1]Marathon!$E68,4)</f>
        <v>0.77439999999999998</v>
      </c>
      <c r="X63" s="43"/>
    </row>
    <row r="64" spans="1:24" x14ac:dyDescent="0.2">
      <c r="A64" s="6">
        <v>63</v>
      </c>
      <c r="B64" s="12">
        <f>ROUND(+[1]Mile!E69,4)</f>
        <v>0.77229999999999999</v>
      </c>
      <c r="C64" s="12">
        <f>ROUND(+'[1]5K'!E69,4)</f>
        <v>0.73299999999999998</v>
      </c>
      <c r="D64" s="12">
        <f>ROUND(+'[1]6K'!E69,4)</f>
        <v>0.73829999999999996</v>
      </c>
      <c r="E64" s="12">
        <f>ROUND(+'[1]4MI'!E69,4)</f>
        <v>0.74029999999999996</v>
      </c>
      <c r="F64" s="12">
        <f>ROUND(+'[1]8K'!$E69,4)</f>
        <v>0.74660000000000004</v>
      </c>
      <c r="G64" s="12">
        <f>ROUND(+'[1]5MI'!E69,4)</f>
        <v>0.74670000000000003</v>
      </c>
      <c r="H64" s="12">
        <f>ROUND(+'[1]10K'!$E69,4)</f>
        <v>0.753</v>
      </c>
      <c r="I64" s="12">
        <f>ROUND(+'[1]7MI'!$E69,4)</f>
        <v>0.751</v>
      </c>
      <c r="J64" s="13">
        <f>ROUND(+'[1]12K'!$E69,4)</f>
        <v>0.75</v>
      </c>
      <c r="K64" s="12">
        <f>ROUND(+'[1]15K'!$E69,4)</f>
        <v>0.74629999999999996</v>
      </c>
      <c r="L64" s="12">
        <f>ROUND(+'[1]10MI'!$E69,4)</f>
        <v>0.74519999999999997</v>
      </c>
      <c r="M64" s="12">
        <f>ROUND(+'[1]20K'!$E69,4)</f>
        <v>0.74160000000000004</v>
      </c>
      <c r="N64" s="12">
        <f>ROUND(+[1]H.Marathon!$E69,4)</f>
        <v>0.74070000000000003</v>
      </c>
      <c r="O64" s="12">
        <f>ROUND(+'[1]25K'!$E69,4)</f>
        <v>0.74619999999999997</v>
      </c>
      <c r="P64" s="12">
        <f>ROUND(+'[1]30K'!$E69,4)</f>
        <v>0.75219999999999998</v>
      </c>
      <c r="Q64" s="12">
        <f>ROUND(+[1]Marathon!$E69,4)</f>
        <v>0.76329999999999998</v>
      </c>
      <c r="R64" s="12">
        <f>ROUND(+[1]Marathon!$E69,4)</f>
        <v>0.76329999999999998</v>
      </c>
      <c r="S64" s="12">
        <f>ROUND(+[1]Marathon!$E69,4)</f>
        <v>0.76329999999999998</v>
      </c>
      <c r="T64" s="12">
        <f>ROUND(+[1]Marathon!$E69,4)</f>
        <v>0.76329999999999998</v>
      </c>
      <c r="U64" s="12">
        <f>ROUND(+[1]Marathon!$E69,4)</f>
        <v>0.76329999999999998</v>
      </c>
      <c r="V64" s="12">
        <f>ROUND(+[1]Marathon!$E69,4)</f>
        <v>0.76329999999999998</v>
      </c>
      <c r="W64" s="12">
        <f>ROUND(+[1]Marathon!$E69,4)</f>
        <v>0.76329999999999998</v>
      </c>
      <c r="X64" s="43"/>
    </row>
    <row r="65" spans="1:24" x14ac:dyDescent="0.2">
      <c r="A65" s="6">
        <v>64</v>
      </c>
      <c r="B65" s="12">
        <f>ROUND(+[1]Mile!E70,4)</f>
        <v>0.76259999999999994</v>
      </c>
      <c r="C65" s="12">
        <f>ROUND(+'[1]5K'!E70,4)</f>
        <v>0.72330000000000005</v>
      </c>
      <c r="D65" s="12">
        <f>ROUND(+'[1]6K'!E70,4)</f>
        <v>0.72850000000000004</v>
      </c>
      <c r="E65" s="12">
        <f>ROUND(+'[1]4MI'!E70,4)</f>
        <v>0.73050000000000004</v>
      </c>
      <c r="F65" s="12">
        <f>ROUND(+'[1]8K'!$E70,4)</f>
        <v>0.73670000000000002</v>
      </c>
      <c r="G65" s="12">
        <f>ROUND(+'[1]5MI'!E70,4)</f>
        <v>0.7369</v>
      </c>
      <c r="H65" s="12">
        <f>ROUND(+'[1]10K'!$E70,4)</f>
        <v>0.74309999999999998</v>
      </c>
      <c r="I65" s="12">
        <f>ROUND(+'[1]7MI'!$E70,4)</f>
        <v>0.74109999999999998</v>
      </c>
      <c r="J65" s="13">
        <f>ROUND(+'[1]12K'!$E70,4)</f>
        <v>0.74</v>
      </c>
      <c r="K65" s="12">
        <f>ROUND(+'[1]15K'!$E70,4)</f>
        <v>0.73619999999999997</v>
      </c>
      <c r="L65" s="12">
        <f>ROUND(+'[1]10MI'!$E70,4)</f>
        <v>0.73499999999999999</v>
      </c>
      <c r="M65" s="12">
        <f>ROUND(+'[1]20K'!$E70,4)</f>
        <v>0.73129999999999995</v>
      </c>
      <c r="N65" s="12">
        <f>ROUND(+[1]H.Marathon!$E70,4)</f>
        <v>0.73040000000000005</v>
      </c>
      <c r="O65" s="12">
        <f>ROUND(+'[1]25K'!$E70,4)</f>
        <v>0.73580000000000001</v>
      </c>
      <c r="P65" s="12">
        <f>ROUND(+'[1]30K'!$E70,4)</f>
        <v>0.74150000000000005</v>
      </c>
      <c r="Q65" s="12">
        <f>ROUND(+[1]Marathon!$E70,4)</f>
        <v>0.75229999999999997</v>
      </c>
      <c r="R65" s="12">
        <f>ROUND(+[1]Marathon!$E70,4)</f>
        <v>0.75229999999999997</v>
      </c>
      <c r="S65" s="12">
        <f>ROUND(+[1]Marathon!$E70,4)</f>
        <v>0.75229999999999997</v>
      </c>
      <c r="T65" s="12">
        <f>ROUND(+[1]Marathon!$E70,4)</f>
        <v>0.75229999999999997</v>
      </c>
      <c r="U65" s="12">
        <f>ROUND(+[1]Marathon!$E70,4)</f>
        <v>0.75229999999999997</v>
      </c>
      <c r="V65" s="12">
        <f>ROUND(+[1]Marathon!$E70,4)</f>
        <v>0.75229999999999997</v>
      </c>
      <c r="W65" s="12">
        <f>ROUND(+[1]Marathon!$E70,4)</f>
        <v>0.75229999999999997</v>
      </c>
      <c r="X65" s="43"/>
    </row>
    <row r="66" spans="1:24" x14ac:dyDescent="0.2">
      <c r="A66" s="14">
        <v>65</v>
      </c>
      <c r="B66" s="15">
        <f>ROUND(+[1]Mile!E71,4)</f>
        <v>0.75290000000000001</v>
      </c>
      <c r="C66" s="15">
        <f>ROUND(+'[1]5K'!E71,4)</f>
        <v>0.71360000000000001</v>
      </c>
      <c r="D66" s="15">
        <f>ROUND(+'[1]6K'!E71,4)</f>
        <v>0.71870000000000001</v>
      </c>
      <c r="E66" s="15">
        <f>ROUND(+'[1]4MI'!E71,4)</f>
        <v>0.72070000000000001</v>
      </c>
      <c r="F66" s="15">
        <f>ROUND(+'[1]8K'!$E71,4)</f>
        <v>0.7268</v>
      </c>
      <c r="G66" s="15">
        <f>ROUND(+'[1]5MI'!E71,4)</f>
        <v>0.72699999999999998</v>
      </c>
      <c r="H66" s="15">
        <f>ROUND(+'[1]10K'!$E71,4)</f>
        <v>0.73309999999999997</v>
      </c>
      <c r="I66" s="15">
        <f>ROUND(+'[1]7MI'!$E71,4)</f>
        <v>0.73099999999999998</v>
      </c>
      <c r="J66" s="15">
        <f>ROUND(+'[1]12K'!$E71,4)</f>
        <v>0.72989999999999999</v>
      </c>
      <c r="K66" s="15">
        <f>ROUND(+'[1]15K'!$E71,4)</f>
        <v>0.72599999999999998</v>
      </c>
      <c r="L66" s="15">
        <f>ROUND(+'[1]10MI'!$E71,4)</f>
        <v>0.7248</v>
      </c>
      <c r="M66" s="15">
        <f>ROUND(+'[1]20K'!$E71,4)</f>
        <v>0.72089999999999999</v>
      </c>
      <c r="N66" s="15">
        <f>ROUND(+[1]H.Marathon!$E71,4)</f>
        <v>0.72</v>
      </c>
      <c r="O66" s="15">
        <f>ROUND(+'[1]25K'!$E71,4)</f>
        <v>0.72519999999999996</v>
      </c>
      <c r="P66" s="15">
        <f>ROUND(+'[1]30K'!$E71,4)</f>
        <v>0.73080000000000001</v>
      </c>
      <c r="Q66" s="15">
        <f>ROUND(+[1]Marathon!$E71,4)</f>
        <v>0.74119999999999997</v>
      </c>
      <c r="R66" s="15">
        <f>ROUND(+[1]Marathon!$E71,4)</f>
        <v>0.74119999999999997</v>
      </c>
      <c r="S66" s="15">
        <f>ROUND(+[1]Marathon!$E71,4)</f>
        <v>0.74119999999999997</v>
      </c>
      <c r="T66" s="15">
        <f>ROUND(+[1]Marathon!$E71,4)</f>
        <v>0.74119999999999997</v>
      </c>
      <c r="U66" s="15">
        <f>ROUND(+[1]Marathon!$E71,4)</f>
        <v>0.74119999999999997</v>
      </c>
      <c r="V66" s="15">
        <f>ROUND(+[1]Marathon!$E71,4)</f>
        <v>0.74119999999999997</v>
      </c>
      <c r="W66" s="15">
        <f>ROUND(+[1]Marathon!$E71,4)</f>
        <v>0.74119999999999997</v>
      </c>
      <c r="X66" s="43"/>
    </row>
    <row r="67" spans="1:24" x14ac:dyDescent="0.2">
      <c r="A67" s="6">
        <v>66</v>
      </c>
      <c r="B67" s="12">
        <f>ROUND(+[1]Mile!E72,4)</f>
        <v>0.74319999999999997</v>
      </c>
      <c r="C67" s="12">
        <f>ROUND(+'[1]5K'!E72,4)</f>
        <v>0.70379999999999998</v>
      </c>
      <c r="D67" s="12">
        <f>ROUND(+'[1]6K'!E72,4)</f>
        <v>0.70889999999999997</v>
      </c>
      <c r="E67" s="12">
        <f>ROUND(+'[1]4MI'!E72,4)</f>
        <v>0.71089999999999998</v>
      </c>
      <c r="F67" s="12">
        <f>ROUND(+'[1]8K'!$E72,4)</f>
        <v>0.71699999999999997</v>
      </c>
      <c r="G67" s="12">
        <f>ROUND(+'[1]5MI'!E72,4)</f>
        <v>0.71709999999999996</v>
      </c>
      <c r="H67" s="12">
        <f>ROUND(+'[1]10K'!$E72,4)</f>
        <v>0.72319999999999995</v>
      </c>
      <c r="I67" s="12">
        <f>ROUND(+'[1]7MI'!$E72,4)</f>
        <v>0.72099999999999997</v>
      </c>
      <c r="J67" s="13">
        <f>ROUND(+'[1]12K'!$E72,4)</f>
        <v>0.71989999999999998</v>
      </c>
      <c r="K67" s="12">
        <f>ROUND(+'[1]15K'!$E72,4)</f>
        <v>0.71589999999999998</v>
      </c>
      <c r="L67" s="12">
        <f>ROUND(+'[1]10MI'!$E72,4)</f>
        <v>0.71460000000000001</v>
      </c>
      <c r="M67" s="12">
        <f>ROUND(+'[1]20K'!$E72,4)</f>
        <v>0.7107</v>
      </c>
      <c r="N67" s="12">
        <f>ROUND(+[1]H.Marathon!$E72,4)</f>
        <v>0.7097</v>
      </c>
      <c r="O67" s="12">
        <f>ROUND(+'[1]25K'!$E72,4)</f>
        <v>0.7147</v>
      </c>
      <c r="P67" s="12">
        <f>ROUND(+'[1]30K'!$E72,4)</f>
        <v>0.72009999999999996</v>
      </c>
      <c r="Q67" s="12">
        <f>ROUND(+[1]Marathon!$E72,4)</f>
        <v>0.73009999999999997</v>
      </c>
      <c r="R67" s="12">
        <f>ROUND(+[1]Marathon!$E72,4)</f>
        <v>0.73009999999999997</v>
      </c>
      <c r="S67" s="12">
        <f>ROUND(+[1]Marathon!$E72,4)</f>
        <v>0.73009999999999997</v>
      </c>
      <c r="T67" s="12">
        <f>ROUND(+[1]Marathon!$E72,4)</f>
        <v>0.73009999999999997</v>
      </c>
      <c r="U67" s="12">
        <f>ROUND(+[1]Marathon!$E72,4)</f>
        <v>0.73009999999999997</v>
      </c>
      <c r="V67" s="12">
        <f>ROUND(+[1]Marathon!$E72,4)</f>
        <v>0.73009999999999997</v>
      </c>
      <c r="W67" s="12">
        <f>ROUND(+[1]Marathon!$E72,4)</f>
        <v>0.73009999999999997</v>
      </c>
      <c r="X67" s="43"/>
    </row>
    <row r="68" spans="1:24" x14ac:dyDescent="0.2">
      <c r="A68" s="6">
        <v>67</v>
      </c>
      <c r="B68" s="12">
        <f>ROUND(+[1]Mile!E73,4)</f>
        <v>0.73350000000000004</v>
      </c>
      <c r="C68" s="12">
        <f>ROUND(+'[1]5K'!E73,4)</f>
        <v>0.69410000000000005</v>
      </c>
      <c r="D68" s="12">
        <f>ROUND(+'[1]6K'!E73,4)</f>
        <v>0.69910000000000005</v>
      </c>
      <c r="E68" s="12">
        <f>ROUND(+'[1]4MI'!E73,4)</f>
        <v>0.70109999999999995</v>
      </c>
      <c r="F68" s="12">
        <f>ROUND(+'[1]8K'!$E73,4)</f>
        <v>0.70709999999999995</v>
      </c>
      <c r="G68" s="12">
        <f>ROUND(+'[1]5MI'!E73,4)</f>
        <v>0.70720000000000005</v>
      </c>
      <c r="H68" s="12">
        <f>ROUND(+'[1]10K'!$E73,4)</f>
        <v>0.71319999999999995</v>
      </c>
      <c r="I68" s="12">
        <f>ROUND(+'[1]7MI'!$E73,4)</f>
        <v>0.71099999999999997</v>
      </c>
      <c r="J68" s="13">
        <f>ROUND(+'[1]12K'!$E73,4)</f>
        <v>0.70979999999999999</v>
      </c>
      <c r="K68" s="12">
        <f>ROUND(+'[1]15K'!$E73,4)</f>
        <v>0.70569999999999999</v>
      </c>
      <c r="L68" s="12">
        <f>ROUND(+'[1]10MI'!$E73,4)</f>
        <v>0.70430000000000004</v>
      </c>
      <c r="M68" s="12">
        <f>ROUND(+'[1]20K'!$E73,4)</f>
        <v>0.70030000000000003</v>
      </c>
      <c r="N68" s="12">
        <f>ROUND(+[1]H.Marathon!$E73,4)</f>
        <v>0.69930000000000003</v>
      </c>
      <c r="O68" s="12">
        <f>ROUND(+'[1]25K'!$E73,4)</f>
        <v>0.70409999999999995</v>
      </c>
      <c r="P68" s="12">
        <f>ROUND(+'[1]30K'!$E73,4)</f>
        <v>0.70940000000000003</v>
      </c>
      <c r="Q68" s="12">
        <f>ROUND(+[1]Marathon!$E73,4)</f>
        <v>0.71909999999999996</v>
      </c>
      <c r="R68" s="12">
        <f>ROUND(+[1]Marathon!$E73,4)</f>
        <v>0.71909999999999996</v>
      </c>
      <c r="S68" s="12">
        <f>ROUND(+[1]Marathon!$E73,4)</f>
        <v>0.71909999999999996</v>
      </c>
      <c r="T68" s="12">
        <f>ROUND(+[1]Marathon!$E73,4)</f>
        <v>0.71909999999999996</v>
      </c>
      <c r="U68" s="12">
        <f>ROUND(+[1]Marathon!$E73,4)</f>
        <v>0.71909999999999996</v>
      </c>
      <c r="V68" s="12">
        <f>ROUND(+[1]Marathon!$E73,4)</f>
        <v>0.71909999999999996</v>
      </c>
      <c r="W68" s="12">
        <f>ROUND(+[1]Marathon!$E73,4)</f>
        <v>0.71909999999999996</v>
      </c>
      <c r="X68" s="43"/>
    </row>
    <row r="69" spans="1:24" x14ac:dyDescent="0.2">
      <c r="A69" s="6">
        <v>68</v>
      </c>
      <c r="B69" s="12">
        <f>ROUND(+[1]Mile!E74,4)</f>
        <v>0.7238</v>
      </c>
      <c r="C69" s="12">
        <f>ROUND(+'[1]5K'!E74,4)</f>
        <v>0.68440000000000001</v>
      </c>
      <c r="D69" s="12">
        <f>ROUND(+'[1]6K'!E74,4)</f>
        <v>0.68940000000000001</v>
      </c>
      <c r="E69" s="12">
        <f>ROUND(+'[1]4MI'!E74,4)</f>
        <v>0.69130000000000003</v>
      </c>
      <c r="F69" s="12">
        <f>ROUND(+'[1]8K'!$E74,4)</f>
        <v>0.69720000000000004</v>
      </c>
      <c r="G69" s="12">
        <f>ROUND(+'[1]5MI'!E74,4)</f>
        <v>0.69740000000000002</v>
      </c>
      <c r="H69" s="12">
        <f>ROUND(+'[1]10K'!$E74,4)</f>
        <v>0.70330000000000004</v>
      </c>
      <c r="I69" s="12">
        <f>ROUND(+'[1]7MI'!$E74,4)</f>
        <v>0.70099999999999996</v>
      </c>
      <c r="J69" s="13">
        <f>ROUND(+'[1]12K'!$E74,4)</f>
        <v>0.69979999999999998</v>
      </c>
      <c r="K69" s="12">
        <f>ROUND(+'[1]15K'!$E74,4)</f>
        <v>0.69550000000000001</v>
      </c>
      <c r="L69" s="12">
        <f>ROUND(+'[1]10MI'!$E74,4)</f>
        <v>0.69420000000000004</v>
      </c>
      <c r="M69" s="12">
        <f>ROUND(+'[1]20K'!$E74,4)</f>
        <v>0.69</v>
      </c>
      <c r="N69" s="12">
        <f>ROUND(+[1]H.Marathon!$E74,4)</f>
        <v>0.68899999999999995</v>
      </c>
      <c r="O69" s="12">
        <f>ROUND(+'[1]25K'!$E74,4)</f>
        <v>0.69369999999999998</v>
      </c>
      <c r="P69" s="12">
        <f>ROUND(+'[1]30K'!$E74,4)</f>
        <v>0.6986</v>
      </c>
      <c r="Q69" s="12">
        <f>ROUND(+[1]Marathon!$E74,4)</f>
        <v>0.70799999999999996</v>
      </c>
      <c r="R69" s="12">
        <f>ROUND(+[1]Marathon!$E74,4)</f>
        <v>0.70799999999999996</v>
      </c>
      <c r="S69" s="12">
        <f>ROUND(+[1]Marathon!$E74,4)</f>
        <v>0.70799999999999996</v>
      </c>
      <c r="T69" s="12">
        <f>ROUND(+[1]Marathon!$E74,4)</f>
        <v>0.70799999999999996</v>
      </c>
      <c r="U69" s="12">
        <f>ROUND(+[1]Marathon!$E74,4)</f>
        <v>0.70799999999999996</v>
      </c>
      <c r="V69" s="12">
        <f>ROUND(+[1]Marathon!$E74,4)</f>
        <v>0.70799999999999996</v>
      </c>
      <c r="W69" s="12">
        <f>ROUND(+[1]Marathon!$E74,4)</f>
        <v>0.70799999999999996</v>
      </c>
      <c r="X69" s="43"/>
    </row>
    <row r="70" spans="1:24" x14ac:dyDescent="0.2">
      <c r="A70" s="6">
        <v>69</v>
      </c>
      <c r="B70" s="12">
        <f>ROUND(+[1]Mile!E75,4)</f>
        <v>0.71399999999999997</v>
      </c>
      <c r="C70" s="12">
        <f>ROUND(+'[1]5K'!E75,4)</f>
        <v>0.67469999999999997</v>
      </c>
      <c r="D70" s="12">
        <f>ROUND(+'[1]6K'!E75,4)</f>
        <v>0.67959999999999998</v>
      </c>
      <c r="E70" s="12">
        <f>ROUND(+'[1]4MI'!E75,4)</f>
        <v>0.68149999999999999</v>
      </c>
      <c r="F70" s="12">
        <f>ROUND(+'[1]8K'!$E75,4)</f>
        <v>0.68740000000000001</v>
      </c>
      <c r="G70" s="12">
        <f>ROUND(+'[1]5MI'!E75,4)</f>
        <v>0.6875</v>
      </c>
      <c r="H70" s="12">
        <f>ROUND(+'[1]10K'!$E75,4)</f>
        <v>0.69340000000000002</v>
      </c>
      <c r="I70" s="12">
        <f>ROUND(+'[1]7MI'!$E75,4)</f>
        <v>0.69099999999999995</v>
      </c>
      <c r="J70" s="13">
        <f>ROUND(+'[1]12K'!$E75,4)</f>
        <v>0.68979999999999997</v>
      </c>
      <c r="K70" s="12">
        <f>ROUND(+'[1]15K'!$E75,4)</f>
        <v>0.68540000000000001</v>
      </c>
      <c r="L70" s="12">
        <f>ROUND(+'[1]10MI'!$E75,4)</f>
        <v>0.68400000000000005</v>
      </c>
      <c r="M70" s="12">
        <f>ROUND(+'[1]20K'!$E75,4)</f>
        <v>0.67969999999999997</v>
      </c>
      <c r="N70" s="12">
        <f>ROUND(+[1]H.Marathon!$E75,4)</f>
        <v>0.67859999999999998</v>
      </c>
      <c r="O70" s="12">
        <f>ROUND(+'[1]25K'!$E75,4)</f>
        <v>0.68310000000000004</v>
      </c>
      <c r="P70" s="12">
        <f>ROUND(+'[1]30K'!$E75,4)</f>
        <v>0.68789999999999996</v>
      </c>
      <c r="Q70" s="12">
        <f>ROUND(+[1]Marathon!$E75,4)</f>
        <v>0.69699999999999995</v>
      </c>
      <c r="R70" s="12">
        <f>ROUND(+[1]Marathon!$E75,4)</f>
        <v>0.69699999999999995</v>
      </c>
      <c r="S70" s="12">
        <f>ROUND(+[1]Marathon!$E75,4)</f>
        <v>0.69699999999999995</v>
      </c>
      <c r="T70" s="12">
        <f>ROUND(+[1]Marathon!$E75,4)</f>
        <v>0.69699999999999995</v>
      </c>
      <c r="U70" s="12">
        <f>ROUND(+[1]Marathon!$E75,4)</f>
        <v>0.69699999999999995</v>
      </c>
      <c r="V70" s="12">
        <f>ROUND(+[1]Marathon!$E75,4)</f>
        <v>0.69699999999999995</v>
      </c>
      <c r="W70" s="12">
        <f>ROUND(+[1]Marathon!$E75,4)</f>
        <v>0.69699999999999995</v>
      </c>
      <c r="X70" s="43"/>
    </row>
    <row r="71" spans="1:24" x14ac:dyDescent="0.2">
      <c r="A71" s="14">
        <v>70</v>
      </c>
      <c r="B71" s="15">
        <f>ROUND(+[1]Mile!E76,4)</f>
        <v>0.70430000000000004</v>
      </c>
      <c r="C71" s="15">
        <f>ROUND(+'[1]5K'!E76,4)</f>
        <v>0.66500000000000004</v>
      </c>
      <c r="D71" s="15">
        <f>ROUND(+'[1]6K'!E76,4)</f>
        <v>0.66979999999999995</v>
      </c>
      <c r="E71" s="15">
        <f>ROUND(+'[1]4MI'!E76,4)</f>
        <v>0.67169999999999996</v>
      </c>
      <c r="F71" s="15">
        <f>ROUND(+'[1]8K'!$E76,4)</f>
        <v>0.67749999999999999</v>
      </c>
      <c r="G71" s="15">
        <f>ROUND(+'[1]5MI'!E76,4)</f>
        <v>0.67759999999999998</v>
      </c>
      <c r="H71" s="15">
        <f>ROUND(+'[1]10K'!$E76,4)</f>
        <v>0.68340000000000001</v>
      </c>
      <c r="I71" s="15">
        <f>ROUND(+'[1]7MI'!$E76,4)</f>
        <v>0.68100000000000005</v>
      </c>
      <c r="J71" s="15">
        <f>ROUND(+'[1]12K'!$E76,4)</f>
        <v>0.67969999999999997</v>
      </c>
      <c r="K71" s="15">
        <f>ROUND(+'[1]15K'!$E76,4)</f>
        <v>0.67520000000000002</v>
      </c>
      <c r="L71" s="15">
        <f>ROUND(+'[1]10MI'!$E76,4)</f>
        <v>0.67379999999999995</v>
      </c>
      <c r="M71" s="15">
        <f>ROUND(+'[1]20K'!$E76,4)</f>
        <v>0.6694</v>
      </c>
      <c r="N71" s="15">
        <f>ROUND(+[1]H.Marathon!$E76,4)</f>
        <v>0.66830000000000001</v>
      </c>
      <c r="O71" s="15">
        <f>ROUND(+'[1]25K'!$E76,4)</f>
        <v>0.67259999999999998</v>
      </c>
      <c r="P71" s="15">
        <f>ROUND(+'[1]30K'!$E76,4)</f>
        <v>0.67720000000000002</v>
      </c>
      <c r="Q71" s="15">
        <f>ROUND(+[1]Marathon!$E76,4)</f>
        <v>0.68589999999999995</v>
      </c>
      <c r="R71" s="15">
        <f>ROUND(+[1]Marathon!$E76,4)</f>
        <v>0.68589999999999995</v>
      </c>
      <c r="S71" s="15">
        <f>ROUND(+[1]Marathon!$E76,4)</f>
        <v>0.68589999999999995</v>
      </c>
      <c r="T71" s="15">
        <f>ROUND(+[1]Marathon!$E76,4)</f>
        <v>0.68589999999999995</v>
      </c>
      <c r="U71" s="15">
        <f>ROUND(+[1]Marathon!$E76,4)</f>
        <v>0.68589999999999995</v>
      </c>
      <c r="V71" s="15">
        <f>ROUND(+[1]Marathon!$E76,4)</f>
        <v>0.68589999999999995</v>
      </c>
      <c r="W71" s="15">
        <f>ROUND(+[1]Marathon!$E76,4)</f>
        <v>0.68589999999999995</v>
      </c>
      <c r="X71" s="43"/>
    </row>
    <row r="72" spans="1:24" x14ac:dyDescent="0.2">
      <c r="A72" s="6">
        <v>71</v>
      </c>
      <c r="B72" s="12">
        <f>ROUND(+[1]Mile!E77,4)</f>
        <v>0.6946</v>
      </c>
      <c r="C72" s="12">
        <f>ROUND(+'[1]5K'!E77,4)</f>
        <v>0.65529999999999999</v>
      </c>
      <c r="D72" s="12">
        <f>ROUND(+'[1]6K'!E77,4)</f>
        <v>0.66010000000000002</v>
      </c>
      <c r="E72" s="12">
        <f>ROUND(+'[1]4MI'!E77,4)</f>
        <v>0.66190000000000004</v>
      </c>
      <c r="F72" s="12">
        <f>ROUND(+'[1]8K'!$E77,4)</f>
        <v>0.66759999999999997</v>
      </c>
      <c r="G72" s="12">
        <f>ROUND(+'[1]5MI'!E77,4)</f>
        <v>0.66779999999999995</v>
      </c>
      <c r="H72" s="12">
        <f>ROUND(+'[1]10K'!$E77,4)</f>
        <v>0.67349999999999999</v>
      </c>
      <c r="I72" s="12">
        <f>ROUND(+'[1]7MI'!$E77,4)</f>
        <v>0.67100000000000004</v>
      </c>
      <c r="J72" s="13">
        <f>ROUND(+'[1]12K'!$E77,4)</f>
        <v>0.66969999999999996</v>
      </c>
      <c r="K72" s="12">
        <f>ROUND(+'[1]15K'!$E77,4)</f>
        <v>0.66500000000000004</v>
      </c>
      <c r="L72" s="12">
        <f>ROUND(+'[1]10MI'!$E77,4)</f>
        <v>0.66359999999999997</v>
      </c>
      <c r="M72" s="12">
        <f>ROUND(+'[1]20K'!$E77,4)</f>
        <v>0.65900000000000003</v>
      </c>
      <c r="N72" s="12">
        <f>ROUND(+[1]H.Marathon!$E77,4)</f>
        <v>0.65790000000000004</v>
      </c>
      <c r="O72" s="12">
        <f>ROUND(+'[1]25K'!$E77,4)</f>
        <v>0.66200000000000003</v>
      </c>
      <c r="P72" s="12">
        <f>ROUND(+'[1]30K'!$E77,4)</f>
        <v>0.66649999999999998</v>
      </c>
      <c r="Q72" s="12">
        <f>ROUND(+[1]Marathon!$E77,4)</f>
        <v>0.67479999999999996</v>
      </c>
      <c r="R72" s="12">
        <f>ROUND(+[1]Marathon!$E77,4)</f>
        <v>0.67479999999999996</v>
      </c>
      <c r="S72" s="12">
        <f>ROUND(+[1]Marathon!$E77,4)</f>
        <v>0.67479999999999996</v>
      </c>
      <c r="T72" s="12">
        <f>ROUND(+[1]Marathon!$E77,4)</f>
        <v>0.67479999999999996</v>
      </c>
      <c r="U72" s="12">
        <f>ROUND(+[1]Marathon!$E77,4)</f>
        <v>0.67479999999999996</v>
      </c>
      <c r="V72" s="12">
        <f>ROUND(+[1]Marathon!$E77,4)</f>
        <v>0.67479999999999996</v>
      </c>
      <c r="W72" s="12">
        <f>ROUND(+[1]Marathon!$E77,4)</f>
        <v>0.67479999999999996</v>
      </c>
      <c r="X72" s="43"/>
    </row>
    <row r="73" spans="1:24" x14ac:dyDescent="0.2">
      <c r="A73" s="6">
        <v>72</v>
      </c>
      <c r="B73" s="12">
        <f>ROUND(+[1]Mile!E78,4)</f>
        <v>0.68489999999999995</v>
      </c>
      <c r="C73" s="12">
        <f>ROUND(+'[1]5K'!E78,4)</f>
        <v>0.64559999999999995</v>
      </c>
      <c r="D73" s="12">
        <f>ROUND(+'[1]6K'!E78,4)</f>
        <v>0.65029999999999999</v>
      </c>
      <c r="E73" s="12">
        <f>ROUND(+'[1]4MI'!E78,4)</f>
        <v>0.65210000000000001</v>
      </c>
      <c r="F73" s="12">
        <f>ROUND(+'[1]8K'!$E78,4)</f>
        <v>0.65769999999999995</v>
      </c>
      <c r="G73" s="12">
        <f>ROUND(+'[1]5MI'!E78,4)</f>
        <v>0.65790000000000004</v>
      </c>
      <c r="H73" s="12">
        <f>ROUND(+'[1]10K'!$E78,4)</f>
        <v>0.66349999999999998</v>
      </c>
      <c r="I73" s="12">
        <f>ROUND(+'[1]7MI'!$E78,4)</f>
        <v>0.66100000000000003</v>
      </c>
      <c r="J73" s="13">
        <f>ROUND(+'[1]12K'!$E78,4)</f>
        <v>0.65959999999999996</v>
      </c>
      <c r="K73" s="12">
        <f>ROUND(+'[1]15K'!$E78,4)</f>
        <v>0.65490000000000004</v>
      </c>
      <c r="L73" s="12">
        <f>ROUND(+'[1]10MI'!$E78,4)</f>
        <v>0.65339999999999998</v>
      </c>
      <c r="M73" s="12">
        <f>ROUND(+'[1]20K'!$E78,4)</f>
        <v>0.64870000000000005</v>
      </c>
      <c r="N73" s="12">
        <f>ROUND(+[1]H.Marathon!$E78,4)</f>
        <v>0.64759999999999995</v>
      </c>
      <c r="O73" s="12">
        <f>ROUND(+'[1]25K'!$E78,4)</f>
        <v>0.65159999999999996</v>
      </c>
      <c r="P73" s="12">
        <f>ROUND(+'[1]30K'!$E78,4)</f>
        <v>0.65580000000000005</v>
      </c>
      <c r="Q73" s="12">
        <f>ROUND(+[1]Marathon!$E78,4)</f>
        <v>0.66379999999999995</v>
      </c>
      <c r="R73" s="12">
        <f>ROUND(+[1]Marathon!$E78,4)</f>
        <v>0.66379999999999995</v>
      </c>
      <c r="S73" s="12">
        <f>ROUND(+[1]Marathon!$E78,4)</f>
        <v>0.66379999999999995</v>
      </c>
      <c r="T73" s="12">
        <f>ROUND(+[1]Marathon!$E78,4)</f>
        <v>0.66379999999999995</v>
      </c>
      <c r="U73" s="12">
        <f>ROUND(+[1]Marathon!$E78,4)</f>
        <v>0.66379999999999995</v>
      </c>
      <c r="V73" s="12">
        <f>ROUND(+[1]Marathon!$E78,4)</f>
        <v>0.66379999999999995</v>
      </c>
      <c r="W73" s="12">
        <f>ROUND(+[1]Marathon!$E78,4)</f>
        <v>0.66379999999999995</v>
      </c>
      <c r="X73" s="43"/>
    </row>
    <row r="74" spans="1:24" x14ac:dyDescent="0.2">
      <c r="A74" s="6">
        <v>73</v>
      </c>
      <c r="B74" s="12">
        <f>ROUND(+[1]Mile!E79,4)</f>
        <v>0.67520000000000002</v>
      </c>
      <c r="C74" s="12">
        <f>ROUND(+'[1]5K'!E79,4)</f>
        <v>0.63590000000000002</v>
      </c>
      <c r="D74" s="12">
        <f>ROUND(+'[1]6K'!E79,4)</f>
        <v>0.64059999999999995</v>
      </c>
      <c r="E74" s="12">
        <f>ROUND(+'[1]4MI'!E79,4)</f>
        <v>0.64239999999999997</v>
      </c>
      <c r="F74" s="12">
        <f>ROUND(+'[1]8K'!$E79,4)</f>
        <v>0.64790000000000003</v>
      </c>
      <c r="G74" s="12">
        <f>ROUND(+'[1]5MI'!E79,4)</f>
        <v>0.64810000000000001</v>
      </c>
      <c r="H74" s="12">
        <f>ROUND(+'[1]10K'!$E79,4)</f>
        <v>0.65359999999999996</v>
      </c>
      <c r="I74" s="12">
        <f>ROUND(+'[1]7MI'!$E79,4)</f>
        <v>0.65100000000000002</v>
      </c>
      <c r="J74" s="13">
        <f>ROUND(+'[1]12K'!$E79,4)</f>
        <v>0.64959999999999996</v>
      </c>
      <c r="K74" s="12">
        <f>ROUND(+'[1]15K'!$E79,4)</f>
        <v>0.64470000000000005</v>
      </c>
      <c r="L74" s="12">
        <f>ROUND(+'[1]10MI'!$E79,4)</f>
        <v>0.6431</v>
      </c>
      <c r="M74" s="12">
        <f>ROUND(+'[1]20K'!$E79,4)</f>
        <v>0.63839999999999997</v>
      </c>
      <c r="N74" s="12">
        <f>ROUND(+[1]H.Marathon!$E79,4)</f>
        <v>0.63719999999999999</v>
      </c>
      <c r="O74" s="12">
        <f>ROUND(+'[1]25K'!$E79,4)</f>
        <v>0.64100000000000001</v>
      </c>
      <c r="P74" s="12">
        <f>ROUND(+'[1]30K'!$E79,4)</f>
        <v>0.64510000000000001</v>
      </c>
      <c r="Q74" s="12">
        <f>ROUND(+[1]Marathon!$E79,4)</f>
        <v>0.65269999999999995</v>
      </c>
      <c r="R74" s="12">
        <f>ROUND(+[1]Marathon!$E79,4)</f>
        <v>0.65269999999999995</v>
      </c>
      <c r="S74" s="12">
        <f>ROUND(+[1]Marathon!$E79,4)</f>
        <v>0.65269999999999995</v>
      </c>
      <c r="T74" s="12">
        <f>ROUND(+[1]Marathon!$E79,4)</f>
        <v>0.65269999999999995</v>
      </c>
      <c r="U74" s="12">
        <f>ROUND(+[1]Marathon!$E79,4)</f>
        <v>0.65269999999999995</v>
      </c>
      <c r="V74" s="12">
        <f>ROUND(+[1]Marathon!$E79,4)</f>
        <v>0.65269999999999995</v>
      </c>
      <c r="W74" s="12">
        <f>ROUND(+[1]Marathon!$E79,4)</f>
        <v>0.65269999999999995</v>
      </c>
      <c r="X74" s="43"/>
    </row>
    <row r="75" spans="1:24" x14ac:dyDescent="0.2">
      <c r="A75" s="6">
        <v>74</v>
      </c>
      <c r="B75" s="12">
        <f>ROUND(+[1]Mile!E80,4)</f>
        <v>0.66549999999999998</v>
      </c>
      <c r="C75" s="12">
        <f>ROUND(+'[1]5K'!E80,4)</f>
        <v>0.62619999999999998</v>
      </c>
      <c r="D75" s="12">
        <f>ROUND(+'[1]6K'!E80,4)</f>
        <v>0.63080000000000003</v>
      </c>
      <c r="E75" s="12">
        <f>ROUND(+'[1]4MI'!E80,4)</f>
        <v>0.63260000000000005</v>
      </c>
      <c r="F75" s="12">
        <f>ROUND(+'[1]8K'!$E80,4)</f>
        <v>0.6381</v>
      </c>
      <c r="G75" s="12">
        <f>ROUND(+'[1]5MI'!E80,4)</f>
        <v>0.63819999999999999</v>
      </c>
      <c r="H75" s="12">
        <f>ROUND(+'[1]10K'!$E80,4)</f>
        <v>0.64370000000000005</v>
      </c>
      <c r="I75" s="12">
        <f>ROUND(+'[1]7MI'!$E80,4)</f>
        <v>0.64100000000000001</v>
      </c>
      <c r="J75" s="13">
        <f>ROUND(+'[1]12K'!$E80,4)</f>
        <v>0.63959999999999995</v>
      </c>
      <c r="K75" s="12">
        <f>ROUND(+'[1]15K'!$E80,4)</f>
        <v>0.63460000000000005</v>
      </c>
      <c r="L75" s="12">
        <f>ROUND(+'[1]10MI'!$E80,4)</f>
        <v>0.63300000000000001</v>
      </c>
      <c r="M75" s="12">
        <f>ROUND(+'[1]20K'!$E80,4)</f>
        <v>0.62809999999999999</v>
      </c>
      <c r="N75" s="12">
        <f>ROUND(+[1]H.Marathon!$E80,4)</f>
        <v>0.62690000000000001</v>
      </c>
      <c r="O75" s="12">
        <f>ROUND(+'[1]25K'!$E80,4)</f>
        <v>0.63039999999999996</v>
      </c>
      <c r="P75" s="12">
        <f>ROUND(+'[1]30K'!$E80,4)</f>
        <v>0.63419999999999999</v>
      </c>
      <c r="Q75" s="12">
        <f>ROUND(+[1]Marathon!$E80,4)</f>
        <v>0.64129999999999998</v>
      </c>
      <c r="R75" s="12">
        <f>ROUND(+[1]Marathon!$E80,4)</f>
        <v>0.64129999999999998</v>
      </c>
      <c r="S75" s="12">
        <f>ROUND(+[1]Marathon!$E80,4)</f>
        <v>0.64129999999999998</v>
      </c>
      <c r="T75" s="12">
        <f>ROUND(+[1]Marathon!$E80,4)</f>
        <v>0.64129999999999998</v>
      </c>
      <c r="U75" s="12">
        <f>ROUND(+[1]Marathon!$E80,4)</f>
        <v>0.64129999999999998</v>
      </c>
      <c r="V75" s="12">
        <f>ROUND(+[1]Marathon!$E80,4)</f>
        <v>0.64129999999999998</v>
      </c>
      <c r="W75" s="12">
        <f>ROUND(+[1]Marathon!$E80,4)</f>
        <v>0.64129999999999998</v>
      </c>
      <c r="X75" s="43"/>
    </row>
    <row r="76" spans="1:24" x14ac:dyDescent="0.2">
      <c r="A76" s="14">
        <v>75</v>
      </c>
      <c r="B76" s="15">
        <f>ROUND(+[1]Mile!E81,4)</f>
        <v>0.65580000000000005</v>
      </c>
      <c r="C76" s="15">
        <f>ROUND(+'[1]5K'!E81,4)</f>
        <v>0.61650000000000005</v>
      </c>
      <c r="D76" s="15">
        <f>ROUND(+'[1]6K'!E81,4)</f>
        <v>0.621</v>
      </c>
      <c r="E76" s="15">
        <f>ROUND(+'[1]4MI'!E81,4)</f>
        <v>0.62280000000000002</v>
      </c>
      <c r="F76" s="15">
        <f>ROUND(+'[1]8K'!$E81,4)</f>
        <v>0.62819999999999998</v>
      </c>
      <c r="G76" s="15">
        <f>ROUND(+'[1]5MI'!E81,4)</f>
        <v>0.62829999999999997</v>
      </c>
      <c r="H76" s="15">
        <f>ROUND(+'[1]10K'!$E81,4)</f>
        <v>0.63370000000000004</v>
      </c>
      <c r="I76" s="15">
        <f>ROUND(+'[1]7MI'!$E81,4)</f>
        <v>0.63100000000000001</v>
      </c>
      <c r="J76" s="15">
        <f>ROUND(+'[1]12K'!$E81,4)</f>
        <v>0.62949999999999995</v>
      </c>
      <c r="K76" s="15">
        <f>ROUND(+'[1]15K'!$E81,4)</f>
        <v>0.62439999999999996</v>
      </c>
      <c r="L76" s="15">
        <f>ROUND(+'[1]10MI'!$E81,4)</f>
        <v>0.62270000000000003</v>
      </c>
      <c r="M76" s="15">
        <f>ROUND(+'[1]20K'!$E81,4)</f>
        <v>0.61770000000000003</v>
      </c>
      <c r="N76" s="15">
        <f>ROUND(+[1]H.Marathon!$E81,4)</f>
        <v>0.61650000000000005</v>
      </c>
      <c r="O76" s="15">
        <f>ROUND(+'[1]25K'!$E81,4)</f>
        <v>0.61960000000000004</v>
      </c>
      <c r="P76" s="15">
        <f>ROUND(+'[1]30K'!$E81,4)</f>
        <v>0.62280000000000002</v>
      </c>
      <c r="Q76" s="15">
        <f>ROUND(+[1]Marathon!$E81,4)</f>
        <v>0.629</v>
      </c>
      <c r="R76" s="15">
        <f>ROUND(+[1]Marathon!$E81,4)</f>
        <v>0.629</v>
      </c>
      <c r="S76" s="15">
        <f>ROUND(+[1]Marathon!$E81,4)</f>
        <v>0.629</v>
      </c>
      <c r="T76" s="15">
        <f>ROUND(+[1]Marathon!$E81,4)</f>
        <v>0.629</v>
      </c>
      <c r="U76" s="15">
        <f>ROUND(+[1]Marathon!$E81,4)</f>
        <v>0.629</v>
      </c>
      <c r="V76" s="15">
        <f>ROUND(+[1]Marathon!$E81,4)</f>
        <v>0.629</v>
      </c>
      <c r="W76" s="15">
        <f>ROUND(+[1]Marathon!$E81,4)</f>
        <v>0.629</v>
      </c>
      <c r="X76" s="43"/>
    </row>
    <row r="77" spans="1:24" x14ac:dyDescent="0.2">
      <c r="A77" s="6">
        <v>76</v>
      </c>
      <c r="B77" s="12">
        <f>ROUND(+[1]Mile!E82,4)</f>
        <v>0.64610000000000001</v>
      </c>
      <c r="C77" s="12">
        <f>ROUND(+'[1]5K'!E82,4)</f>
        <v>0.60670000000000002</v>
      </c>
      <c r="D77" s="12">
        <f>ROUND(+'[1]6K'!E82,4)</f>
        <v>0.61109999999999998</v>
      </c>
      <c r="E77" s="12">
        <f>ROUND(+'[1]4MI'!E82,4)</f>
        <v>0.61280000000000001</v>
      </c>
      <c r="F77" s="12">
        <f>ROUND(+'[1]8K'!$E82,4)</f>
        <v>0.61799999999999999</v>
      </c>
      <c r="G77" s="12">
        <f>ROUND(+'[1]5MI'!E82,4)</f>
        <v>0.61819999999999997</v>
      </c>
      <c r="H77" s="12">
        <f>ROUND(+'[1]10K'!$E82,4)</f>
        <v>0.62339999999999995</v>
      </c>
      <c r="I77" s="12">
        <f>ROUND(+'[1]7MI'!$E82,4)</f>
        <v>0.62060000000000004</v>
      </c>
      <c r="J77" s="13">
        <f>ROUND(+'[1]12K'!$E82,4)</f>
        <v>0.61909999999999998</v>
      </c>
      <c r="K77" s="12">
        <f>ROUND(+'[1]15K'!$E82,4)</f>
        <v>0.6139</v>
      </c>
      <c r="L77" s="12">
        <f>ROUND(+'[1]10MI'!$E82,4)</f>
        <v>0.61219999999999997</v>
      </c>
      <c r="M77" s="12">
        <f>ROUND(+'[1]20K'!$E82,4)</f>
        <v>0.60719999999999996</v>
      </c>
      <c r="N77" s="12">
        <f>ROUND(+[1]H.Marathon!$E82,4)</f>
        <v>0.60589999999999999</v>
      </c>
      <c r="O77" s="12">
        <f>ROUND(+'[1]25K'!$E82,4)</f>
        <v>0.60829999999999995</v>
      </c>
      <c r="P77" s="12">
        <f>ROUND(+'[1]30K'!$E82,4)</f>
        <v>0.61099999999999999</v>
      </c>
      <c r="Q77" s="12">
        <f>ROUND(+[1]Marathon!$E82,4)</f>
        <v>0.6159</v>
      </c>
      <c r="R77" s="12">
        <f>ROUND(+[1]Marathon!$E82,4)</f>
        <v>0.6159</v>
      </c>
      <c r="S77" s="12">
        <f>ROUND(+[1]Marathon!$E82,4)</f>
        <v>0.6159</v>
      </c>
      <c r="T77" s="12">
        <f>ROUND(+[1]Marathon!$E82,4)</f>
        <v>0.6159</v>
      </c>
      <c r="U77" s="12">
        <f>ROUND(+[1]Marathon!$E82,4)</f>
        <v>0.6159</v>
      </c>
      <c r="V77" s="12">
        <f>ROUND(+[1]Marathon!$E82,4)</f>
        <v>0.6159</v>
      </c>
      <c r="W77" s="12">
        <f>ROUND(+[1]Marathon!$E82,4)</f>
        <v>0.6159</v>
      </c>
      <c r="X77" s="43"/>
    </row>
    <row r="78" spans="1:24" x14ac:dyDescent="0.2">
      <c r="A78" s="6">
        <v>77</v>
      </c>
      <c r="B78" s="12">
        <f>ROUND(+[1]Mile!E83,4)</f>
        <v>0.63639999999999997</v>
      </c>
      <c r="C78" s="12">
        <f>ROUND(+'[1]5K'!E83,4)</f>
        <v>0.59699999999999998</v>
      </c>
      <c r="D78" s="12">
        <f>ROUND(+'[1]6K'!E83,4)</f>
        <v>0.60099999999999998</v>
      </c>
      <c r="E78" s="12">
        <f>ROUND(+'[1]4MI'!E83,4)</f>
        <v>0.60260000000000002</v>
      </c>
      <c r="F78" s="12">
        <f>ROUND(+'[1]8K'!$E83,4)</f>
        <v>0.60740000000000005</v>
      </c>
      <c r="G78" s="12">
        <f>ROUND(+'[1]5MI'!E83,4)</f>
        <v>0.60750000000000004</v>
      </c>
      <c r="H78" s="12">
        <f>ROUND(+'[1]10K'!$E83,4)</f>
        <v>0.61229999999999996</v>
      </c>
      <c r="I78" s="12">
        <f>ROUND(+'[1]7MI'!$E83,4)</f>
        <v>0.60950000000000004</v>
      </c>
      <c r="J78" s="13">
        <f>ROUND(+'[1]12K'!$E83,4)</f>
        <v>0.60799999999999998</v>
      </c>
      <c r="K78" s="12">
        <f>ROUND(+'[1]15K'!$E83,4)</f>
        <v>0.60260000000000002</v>
      </c>
      <c r="L78" s="12">
        <f>ROUND(+'[1]10MI'!$E83,4)</f>
        <v>0.60099999999999998</v>
      </c>
      <c r="M78" s="12">
        <f>ROUND(+'[1]20K'!$E83,4)</f>
        <v>0.5958</v>
      </c>
      <c r="N78" s="12">
        <f>ROUND(+[1]H.Marathon!$E83,4)</f>
        <v>0.59450000000000003</v>
      </c>
      <c r="O78" s="12">
        <f>ROUND(+'[1]25K'!$E83,4)</f>
        <v>0.59640000000000004</v>
      </c>
      <c r="P78" s="12">
        <f>ROUND(+'[1]30K'!$E83,4)</f>
        <v>0.59840000000000004</v>
      </c>
      <c r="Q78" s="12">
        <f>ROUND(+[1]Marathon!$E83,4)</f>
        <v>0.60209999999999997</v>
      </c>
      <c r="R78" s="12">
        <f>ROUND(+[1]Marathon!$E83,4)</f>
        <v>0.60209999999999997</v>
      </c>
      <c r="S78" s="12">
        <f>ROUND(+[1]Marathon!$E83,4)</f>
        <v>0.60209999999999997</v>
      </c>
      <c r="T78" s="12">
        <f>ROUND(+[1]Marathon!$E83,4)</f>
        <v>0.60209999999999997</v>
      </c>
      <c r="U78" s="12">
        <f>ROUND(+[1]Marathon!$E83,4)</f>
        <v>0.60209999999999997</v>
      </c>
      <c r="V78" s="12">
        <f>ROUND(+[1]Marathon!$E83,4)</f>
        <v>0.60209999999999997</v>
      </c>
      <c r="W78" s="12">
        <f>ROUND(+[1]Marathon!$E83,4)</f>
        <v>0.60209999999999997</v>
      </c>
      <c r="X78" s="43"/>
    </row>
    <row r="79" spans="1:24" x14ac:dyDescent="0.2">
      <c r="A79" s="6">
        <v>78</v>
      </c>
      <c r="B79" s="12">
        <f>ROUND(+[1]Mile!E84,4)</f>
        <v>0.62670000000000003</v>
      </c>
      <c r="C79" s="12">
        <f>ROUND(+'[1]5K'!E84,4)</f>
        <v>0.58679999999999999</v>
      </c>
      <c r="D79" s="12">
        <f>ROUND(+'[1]6K'!E84,4)</f>
        <v>0.59040000000000004</v>
      </c>
      <c r="E79" s="12">
        <f>ROUND(+'[1]4MI'!E84,4)</f>
        <v>0.59179999999999999</v>
      </c>
      <c r="F79" s="12">
        <f>ROUND(+'[1]8K'!$E84,4)</f>
        <v>0.59609999999999996</v>
      </c>
      <c r="G79" s="12">
        <f>ROUND(+'[1]5MI'!E84,4)</f>
        <v>0.59619999999999995</v>
      </c>
      <c r="H79" s="12">
        <f>ROUND(+'[1]10K'!$E84,4)</f>
        <v>0.60050000000000003</v>
      </c>
      <c r="I79" s="12">
        <f>ROUND(+'[1]7MI'!$E84,4)</f>
        <v>0.59760000000000002</v>
      </c>
      <c r="J79" s="13">
        <f>ROUND(+'[1]12K'!$E84,4)</f>
        <v>0.59599999999999997</v>
      </c>
      <c r="K79" s="12">
        <f>ROUND(+'[1]15K'!$E84,4)</f>
        <v>0.59060000000000001</v>
      </c>
      <c r="L79" s="12">
        <f>ROUND(+'[1]10MI'!$E84,4)</f>
        <v>0.58879999999999999</v>
      </c>
      <c r="M79" s="12">
        <f>ROUND(+'[1]20K'!$E84,4)</f>
        <v>0.58350000000000002</v>
      </c>
      <c r="N79" s="12">
        <f>ROUND(+[1]H.Marathon!$E84,4)</f>
        <v>0.58220000000000005</v>
      </c>
      <c r="O79" s="12">
        <f>ROUND(+'[1]25K'!$E84,4)</f>
        <v>0.58350000000000002</v>
      </c>
      <c r="P79" s="12">
        <f>ROUND(+'[1]30K'!$E84,4)</f>
        <v>0.58479999999999999</v>
      </c>
      <c r="Q79" s="12">
        <f>ROUND(+[1]Marathon!$E84,4)</f>
        <v>0.58740000000000003</v>
      </c>
      <c r="R79" s="12">
        <f>ROUND(+[1]Marathon!$E84,4)</f>
        <v>0.58740000000000003</v>
      </c>
      <c r="S79" s="12">
        <f>ROUND(+[1]Marathon!$E84,4)</f>
        <v>0.58740000000000003</v>
      </c>
      <c r="T79" s="12">
        <f>ROUND(+[1]Marathon!$E84,4)</f>
        <v>0.58740000000000003</v>
      </c>
      <c r="U79" s="12">
        <f>ROUND(+[1]Marathon!$E84,4)</f>
        <v>0.58740000000000003</v>
      </c>
      <c r="V79" s="12">
        <f>ROUND(+[1]Marathon!$E84,4)</f>
        <v>0.58740000000000003</v>
      </c>
      <c r="W79" s="12">
        <f>ROUND(+[1]Marathon!$E84,4)</f>
        <v>0.58740000000000003</v>
      </c>
      <c r="X79" s="43"/>
    </row>
    <row r="80" spans="1:24" x14ac:dyDescent="0.2">
      <c r="A80" s="6">
        <v>79</v>
      </c>
      <c r="B80" s="12">
        <f>ROUND(+[1]Mile!E85,4)</f>
        <v>0.61680000000000001</v>
      </c>
      <c r="C80" s="12">
        <f>ROUND(+'[1]5K'!E85,4)</f>
        <v>0.57579999999999998</v>
      </c>
      <c r="D80" s="12">
        <f>ROUND(+'[1]6K'!E85,4)</f>
        <v>0.57899999999999996</v>
      </c>
      <c r="E80" s="12">
        <f>ROUND(+'[1]4MI'!E85,4)</f>
        <v>0.58020000000000005</v>
      </c>
      <c r="F80" s="12">
        <f>ROUND(+'[1]8K'!$E85,4)</f>
        <v>0.58399999999999996</v>
      </c>
      <c r="G80" s="12">
        <f>ROUND(+'[1]5MI'!E85,4)</f>
        <v>0.58409999999999995</v>
      </c>
      <c r="H80" s="12">
        <f>ROUND(+'[1]10K'!$E85,4)</f>
        <v>0.58789999999999998</v>
      </c>
      <c r="I80" s="12">
        <f>ROUND(+'[1]7MI'!$E85,4)</f>
        <v>0.58489999999999998</v>
      </c>
      <c r="J80" s="13">
        <f>ROUND(+'[1]12K'!$E85,4)</f>
        <v>0.58330000000000004</v>
      </c>
      <c r="K80" s="12">
        <f>ROUND(+'[1]15K'!$E85,4)</f>
        <v>0.57769999999999999</v>
      </c>
      <c r="L80" s="12">
        <f>ROUND(+'[1]10MI'!$E85,4)</f>
        <v>0.57599999999999996</v>
      </c>
      <c r="M80" s="12">
        <f>ROUND(+'[1]20K'!$E85,4)</f>
        <v>0.57050000000000001</v>
      </c>
      <c r="N80" s="12">
        <f>ROUND(+[1]H.Marathon!$E85,4)</f>
        <v>0.56920000000000004</v>
      </c>
      <c r="O80" s="12">
        <f>ROUND(+'[1]25K'!$E85,4)</f>
        <v>0.56989999999999996</v>
      </c>
      <c r="P80" s="12">
        <f>ROUND(+'[1]30K'!$E85,4)</f>
        <v>0.5706</v>
      </c>
      <c r="Q80" s="12">
        <f>ROUND(+[1]Marathon!$E85,4)</f>
        <v>0.57199999999999995</v>
      </c>
      <c r="R80" s="12">
        <f>ROUND(+[1]Marathon!$E85,4)</f>
        <v>0.57199999999999995</v>
      </c>
      <c r="S80" s="12">
        <f>ROUND(+[1]Marathon!$E85,4)</f>
        <v>0.57199999999999995</v>
      </c>
      <c r="T80" s="12">
        <f>ROUND(+[1]Marathon!$E85,4)</f>
        <v>0.57199999999999995</v>
      </c>
      <c r="U80" s="12">
        <f>ROUND(+[1]Marathon!$E85,4)</f>
        <v>0.57199999999999995</v>
      </c>
      <c r="V80" s="12">
        <f>ROUND(+[1]Marathon!$E85,4)</f>
        <v>0.57199999999999995</v>
      </c>
      <c r="W80" s="12">
        <f>ROUND(+[1]Marathon!$E85,4)</f>
        <v>0.57199999999999995</v>
      </c>
      <c r="X80" s="43"/>
    </row>
    <row r="81" spans="1:24" x14ac:dyDescent="0.2">
      <c r="A81" s="14">
        <v>80</v>
      </c>
      <c r="B81" s="15">
        <f>ROUND(+[1]Mile!E86,4)</f>
        <v>0.60619999999999996</v>
      </c>
      <c r="C81" s="15">
        <f>ROUND(+'[1]5K'!E86,4)</f>
        <v>0.56399999999999995</v>
      </c>
      <c r="D81" s="15">
        <f>ROUND(+'[1]6K'!E86,4)</f>
        <v>0.56679999999999997</v>
      </c>
      <c r="E81" s="15">
        <f>ROUND(+'[1]4MI'!E86,4)</f>
        <v>0.56779999999999997</v>
      </c>
      <c r="F81" s="15">
        <f>ROUND(+'[1]8K'!$E86,4)</f>
        <v>0.57110000000000005</v>
      </c>
      <c r="G81" s="15">
        <f>ROUND(+'[1]5MI'!E86,4)</f>
        <v>0.57120000000000004</v>
      </c>
      <c r="H81" s="15">
        <f>ROUND(+'[1]10K'!$E86,4)</f>
        <v>0.57450000000000001</v>
      </c>
      <c r="I81" s="15">
        <f>ROUND(+'[1]7MI'!$E86,4)</f>
        <v>0.57150000000000001</v>
      </c>
      <c r="J81" s="15">
        <f>ROUND(+'[1]12K'!$E86,4)</f>
        <v>0.56979999999999997</v>
      </c>
      <c r="K81" s="15">
        <f>ROUND(+'[1]15K'!$E86,4)</f>
        <v>0.56410000000000005</v>
      </c>
      <c r="L81" s="15">
        <f>ROUND(+'[1]10MI'!$E86,4)</f>
        <v>0.56230000000000002</v>
      </c>
      <c r="M81" s="15">
        <f>ROUND(+'[1]20K'!$E86,4)</f>
        <v>0.55679999999999996</v>
      </c>
      <c r="N81" s="15">
        <f>ROUND(+[1]H.Marathon!$E86,4)</f>
        <v>0.5554</v>
      </c>
      <c r="O81" s="15">
        <f>ROUND(+'[1]25K'!$E86,4)</f>
        <v>0.55549999999999999</v>
      </c>
      <c r="P81" s="15">
        <f>ROUND(+'[1]30K'!$E86,4)</f>
        <v>0.55559999999999998</v>
      </c>
      <c r="Q81" s="15">
        <f>ROUND(+[1]Marathon!$E86,4)</f>
        <v>0.55569999999999997</v>
      </c>
      <c r="R81" s="15">
        <f>ROUND(+[1]Marathon!$E86,4)</f>
        <v>0.55569999999999997</v>
      </c>
      <c r="S81" s="15">
        <f>ROUND(+[1]Marathon!$E86,4)</f>
        <v>0.55569999999999997</v>
      </c>
      <c r="T81" s="15">
        <f>ROUND(+[1]Marathon!$E86,4)</f>
        <v>0.55569999999999997</v>
      </c>
      <c r="U81" s="15">
        <f>ROUND(+[1]Marathon!$E86,4)</f>
        <v>0.55569999999999997</v>
      </c>
      <c r="V81" s="15">
        <f>ROUND(+[1]Marathon!$E86,4)</f>
        <v>0.55569999999999997</v>
      </c>
      <c r="W81" s="15">
        <f>ROUND(+[1]Marathon!$E86,4)</f>
        <v>0.55569999999999997</v>
      </c>
      <c r="X81" s="43"/>
    </row>
    <row r="82" spans="1:24" x14ac:dyDescent="0.2">
      <c r="A82" s="6">
        <v>81</v>
      </c>
      <c r="B82" s="12">
        <f>ROUND(+[1]Mile!E87,4)</f>
        <v>0.59460000000000002</v>
      </c>
      <c r="C82" s="12">
        <f>ROUND(+'[1]5K'!E87,4)</f>
        <v>0.55149999999999999</v>
      </c>
      <c r="D82" s="12">
        <f>ROUND(+'[1]6K'!E87,4)</f>
        <v>0.55379999999999996</v>
      </c>
      <c r="E82" s="12">
        <f>ROUND(+'[1]4MI'!E87,4)</f>
        <v>0.55469999999999997</v>
      </c>
      <c r="F82" s="12">
        <f>ROUND(+'[1]8K'!$E87,4)</f>
        <v>0.5575</v>
      </c>
      <c r="G82" s="12">
        <f>ROUND(+'[1]5MI'!E87,4)</f>
        <v>0.55759999999999998</v>
      </c>
      <c r="H82" s="12">
        <f>ROUND(+'[1]10K'!$E87,4)</f>
        <v>0.56040000000000001</v>
      </c>
      <c r="I82" s="12">
        <f>ROUND(+'[1]7MI'!$E87,4)</f>
        <v>0.55730000000000002</v>
      </c>
      <c r="J82" s="13">
        <f>ROUND(+'[1]12K'!$E87,4)</f>
        <v>0.55559999999999998</v>
      </c>
      <c r="K82" s="12">
        <f>ROUND(+'[1]15K'!$E87,4)</f>
        <v>0.54969999999999997</v>
      </c>
      <c r="L82" s="12">
        <f>ROUND(+'[1]10MI'!$E87,4)</f>
        <v>0.54779999999999995</v>
      </c>
      <c r="M82" s="12">
        <f>ROUND(+'[1]20K'!$E87,4)</f>
        <v>0.54210000000000003</v>
      </c>
      <c r="N82" s="12">
        <f>ROUND(+[1]H.Marathon!$E87,4)</f>
        <v>0.54069999999999996</v>
      </c>
      <c r="O82" s="12">
        <f>ROUND(+'[1]25K'!$E87,4)</f>
        <v>0.54020000000000001</v>
      </c>
      <c r="P82" s="12">
        <f>ROUND(+'[1]30K'!$E87,4)</f>
        <v>0.53959999999999997</v>
      </c>
      <c r="Q82" s="12">
        <f>ROUND(+[1]Marathon!$E87,4)</f>
        <v>0.53859999999999997</v>
      </c>
      <c r="R82" s="12">
        <f>ROUND(+[1]Marathon!$E87,4)</f>
        <v>0.53859999999999997</v>
      </c>
      <c r="S82" s="12">
        <f>ROUND(+[1]Marathon!$E87,4)</f>
        <v>0.53859999999999997</v>
      </c>
      <c r="T82" s="12">
        <f>ROUND(+[1]Marathon!$E87,4)</f>
        <v>0.53859999999999997</v>
      </c>
      <c r="U82" s="12">
        <f>ROUND(+[1]Marathon!$E87,4)</f>
        <v>0.53859999999999997</v>
      </c>
      <c r="V82" s="12">
        <f>ROUND(+[1]Marathon!$E87,4)</f>
        <v>0.53859999999999997</v>
      </c>
      <c r="W82" s="12">
        <f>ROUND(+[1]Marathon!$E87,4)</f>
        <v>0.53859999999999997</v>
      </c>
      <c r="X82" s="43"/>
    </row>
    <row r="83" spans="1:24" x14ac:dyDescent="0.2">
      <c r="A83" s="6">
        <v>82</v>
      </c>
      <c r="B83" s="12">
        <f>ROUND(+[1]Mile!E88,4)</f>
        <v>0.58209999999999995</v>
      </c>
      <c r="C83" s="12">
        <f>ROUND(+'[1]5K'!E88,4)</f>
        <v>0.53820000000000001</v>
      </c>
      <c r="D83" s="12">
        <f>ROUND(+'[1]6K'!E88,4)</f>
        <v>0.54010000000000002</v>
      </c>
      <c r="E83" s="12">
        <f>ROUND(+'[1]4MI'!E88,4)</f>
        <v>0.54090000000000005</v>
      </c>
      <c r="F83" s="12">
        <f>ROUND(+'[1]8K'!$E88,4)</f>
        <v>0.54310000000000003</v>
      </c>
      <c r="G83" s="12">
        <f>ROUND(+'[1]5MI'!E88,4)</f>
        <v>0.54320000000000002</v>
      </c>
      <c r="H83" s="12">
        <f>ROUND(+'[1]10K'!$E88,4)</f>
        <v>0.54549999999999998</v>
      </c>
      <c r="I83" s="12">
        <f>ROUND(+'[1]7MI'!$E88,4)</f>
        <v>0.5423</v>
      </c>
      <c r="J83" s="13">
        <f>ROUND(+'[1]12K'!$E88,4)</f>
        <v>0.54059999999999997</v>
      </c>
      <c r="K83" s="12">
        <f>ROUND(+'[1]15K'!$E88,4)</f>
        <v>0.53449999999999998</v>
      </c>
      <c r="L83" s="12">
        <f>ROUND(+'[1]10MI'!$E88,4)</f>
        <v>0.53259999999999996</v>
      </c>
      <c r="M83" s="12">
        <f>ROUND(+'[1]20K'!$E88,4)</f>
        <v>0.52669999999999995</v>
      </c>
      <c r="N83" s="12">
        <f>ROUND(+[1]H.Marathon!$E88,4)</f>
        <v>0.52529999999999999</v>
      </c>
      <c r="O83" s="12">
        <f>ROUND(+'[1]25K'!$E88,4)</f>
        <v>0.5242</v>
      </c>
      <c r="P83" s="12">
        <f>ROUND(+'[1]30K'!$E88,4)</f>
        <v>0.52300000000000002</v>
      </c>
      <c r="Q83" s="12">
        <f>ROUND(+[1]Marathon!$E88,4)</f>
        <v>0.52080000000000004</v>
      </c>
      <c r="R83" s="12">
        <f>ROUND(+[1]Marathon!$E88,4)</f>
        <v>0.52080000000000004</v>
      </c>
      <c r="S83" s="12">
        <f>ROUND(+[1]Marathon!$E88,4)</f>
        <v>0.52080000000000004</v>
      </c>
      <c r="T83" s="12">
        <f>ROUND(+[1]Marathon!$E88,4)</f>
        <v>0.52080000000000004</v>
      </c>
      <c r="U83" s="12">
        <f>ROUND(+[1]Marathon!$E88,4)</f>
        <v>0.52080000000000004</v>
      </c>
      <c r="V83" s="12">
        <f>ROUND(+[1]Marathon!$E88,4)</f>
        <v>0.52080000000000004</v>
      </c>
      <c r="W83" s="12">
        <f>ROUND(+[1]Marathon!$E88,4)</f>
        <v>0.52080000000000004</v>
      </c>
      <c r="X83" s="43"/>
    </row>
    <row r="84" spans="1:24" x14ac:dyDescent="0.2">
      <c r="A84" s="6">
        <v>83</v>
      </c>
      <c r="B84" s="12">
        <f>ROUND(+[1]Mile!E89,4)</f>
        <v>0.56859999999999999</v>
      </c>
      <c r="C84" s="12">
        <f>ROUND(+'[1]5K'!E89,4)</f>
        <v>0.5242</v>
      </c>
      <c r="D84" s="12">
        <f>ROUND(+'[1]6K'!E89,4)</f>
        <v>0.52569999999999995</v>
      </c>
      <c r="E84" s="12">
        <f>ROUND(+'[1]4MI'!E89,4)</f>
        <v>0.52629999999999999</v>
      </c>
      <c r="F84" s="12">
        <f>ROUND(+'[1]8K'!$E89,4)</f>
        <v>0.52810000000000001</v>
      </c>
      <c r="G84" s="12">
        <f>ROUND(+'[1]5MI'!E89,4)</f>
        <v>0.52810000000000001</v>
      </c>
      <c r="H84" s="12">
        <f>ROUND(+'[1]10K'!$E89,4)</f>
        <v>0.52990000000000004</v>
      </c>
      <c r="I84" s="12">
        <f>ROUND(+'[1]7MI'!$E89,4)</f>
        <v>0.52659999999999996</v>
      </c>
      <c r="J84" s="13">
        <f>ROUND(+'[1]12K'!$E89,4)</f>
        <v>0.52480000000000004</v>
      </c>
      <c r="K84" s="12">
        <f>ROUND(+'[1]15K'!$E89,4)</f>
        <v>0.51859999999999995</v>
      </c>
      <c r="L84" s="12">
        <f>ROUND(+'[1]10MI'!$E89,4)</f>
        <v>0.51659999999999995</v>
      </c>
      <c r="M84" s="12">
        <f>ROUND(+'[1]20K'!$E89,4)</f>
        <v>0.51060000000000005</v>
      </c>
      <c r="N84" s="12">
        <f>ROUND(+[1]H.Marathon!$E89,4)</f>
        <v>0.5091</v>
      </c>
      <c r="O84" s="12">
        <f>ROUND(+'[1]25K'!$E89,4)</f>
        <v>0.50739999999999996</v>
      </c>
      <c r="P84" s="12">
        <f>ROUND(+'[1]30K'!$E89,4)</f>
        <v>0.50549999999999995</v>
      </c>
      <c r="Q84" s="12">
        <f>ROUND(+[1]Marathon!$E89,4)</f>
        <v>0.50209999999999999</v>
      </c>
      <c r="R84" s="12">
        <f>ROUND(+[1]Marathon!$E89,4)</f>
        <v>0.50209999999999999</v>
      </c>
      <c r="S84" s="12">
        <f>ROUND(+[1]Marathon!$E89,4)</f>
        <v>0.50209999999999999</v>
      </c>
      <c r="T84" s="12">
        <f>ROUND(+[1]Marathon!$E89,4)</f>
        <v>0.50209999999999999</v>
      </c>
      <c r="U84" s="12">
        <f>ROUND(+[1]Marathon!$E89,4)</f>
        <v>0.50209999999999999</v>
      </c>
      <c r="V84" s="12">
        <f>ROUND(+[1]Marathon!$E89,4)</f>
        <v>0.50209999999999999</v>
      </c>
      <c r="W84" s="12">
        <f>ROUND(+[1]Marathon!$E89,4)</f>
        <v>0.50209999999999999</v>
      </c>
      <c r="X84" s="43"/>
    </row>
    <row r="85" spans="1:24" x14ac:dyDescent="0.2">
      <c r="A85" s="6">
        <v>84</v>
      </c>
      <c r="B85" s="12">
        <f>ROUND(+[1]Mile!E90,4)</f>
        <v>0.55420000000000003</v>
      </c>
      <c r="C85" s="12">
        <f>ROUND(+'[1]5K'!E90,4)</f>
        <v>0.50939999999999996</v>
      </c>
      <c r="D85" s="12">
        <f>ROUND(+'[1]6K'!E90,4)</f>
        <v>0.51049999999999995</v>
      </c>
      <c r="E85" s="12">
        <f>ROUND(+'[1]4MI'!E90,4)</f>
        <v>0.51090000000000002</v>
      </c>
      <c r="F85" s="12">
        <f>ROUND(+'[1]8K'!$E90,4)</f>
        <v>0.51219999999999999</v>
      </c>
      <c r="G85" s="12">
        <f>ROUND(+'[1]5MI'!E90,4)</f>
        <v>0.51219999999999999</v>
      </c>
      <c r="H85" s="12">
        <f>ROUND(+'[1]10K'!$E90,4)</f>
        <v>0.51349999999999996</v>
      </c>
      <c r="I85" s="12">
        <f>ROUND(+'[1]7MI'!$E90,4)</f>
        <v>0.5101</v>
      </c>
      <c r="J85" s="13">
        <f>ROUND(+'[1]12K'!$E90,4)</f>
        <v>0.50829999999999997</v>
      </c>
      <c r="K85" s="12">
        <f>ROUND(+'[1]15K'!$E90,4)</f>
        <v>0.50190000000000001</v>
      </c>
      <c r="L85" s="12">
        <f>ROUND(+'[1]10MI'!$E90,4)</f>
        <v>0.49990000000000001</v>
      </c>
      <c r="M85" s="12">
        <f>ROUND(+'[1]20K'!$E90,4)</f>
        <v>0.49359999999999998</v>
      </c>
      <c r="N85" s="12">
        <f>ROUND(+[1]H.Marathon!$E90,4)</f>
        <v>0.49209999999999998</v>
      </c>
      <c r="O85" s="12">
        <f>ROUND(+'[1]25K'!$E90,4)</f>
        <v>0.48980000000000001</v>
      </c>
      <c r="P85" s="12">
        <f>ROUND(+'[1]30K'!$E90,4)</f>
        <v>0.48730000000000001</v>
      </c>
      <c r="Q85" s="12">
        <f>ROUND(+[1]Marathon!$E90,4)</f>
        <v>0.48270000000000002</v>
      </c>
      <c r="R85" s="12">
        <f>ROUND(+[1]Marathon!$E90,4)</f>
        <v>0.48270000000000002</v>
      </c>
      <c r="S85" s="12">
        <f>ROUND(+[1]Marathon!$E90,4)</f>
        <v>0.48270000000000002</v>
      </c>
      <c r="T85" s="12">
        <f>ROUND(+[1]Marathon!$E90,4)</f>
        <v>0.48270000000000002</v>
      </c>
      <c r="U85" s="12">
        <f>ROUND(+[1]Marathon!$E90,4)</f>
        <v>0.48270000000000002</v>
      </c>
      <c r="V85" s="12">
        <f>ROUND(+[1]Marathon!$E90,4)</f>
        <v>0.48270000000000002</v>
      </c>
      <c r="W85" s="12">
        <f>ROUND(+[1]Marathon!$E90,4)</f>
        <v>0.48270000000000002</v>
      </c>
      <c r="X85" s="43"/>
    </row>
    <row r="86" spans="1:24" x14ac:dyDescent="0.2">
      <c r="A86" s="14">
        <v>85</v>
      </c>
      <c r="B86" s="15">
        <f>ROUND(+[1]Mile!E91,4)</f>
        <v>0.53879999999999995</v>
      </c>
      <c r="C86" s="15">
        <f>ROUND(+'[1]5K'!E91,4)</f>
        <v>0.49380000000000002</v>
      </c>
      <c r="D86" s="15">
        <f>ROUND(+'[1]6K'!E91,4)</f>
        <v>0.4945</v>
      </c>
      <c r="E86" s="15">
        <f>ROUND(+'[1]4MI'!E91,4)</f>
        <v>0.49469999999999997</v>
      </c>
      <c r="F86" s="15">
        <f>ROUND(+'[1]8K'!$E91,4)</f>
        <v>0.4955</v>
      </c>
      <c r="G86" s="15">
        <f>ROUND(+'[1]5MI'!E91,4)</f>
        <v>0.4955</v>
      </c>
      <c r="H86" s="15">
        <f>ROUND(+'[1]10K'!$E91,4)</f>
        <v>0.49630000000000002</v>
      </c>
      <c r="I86" s="15">
        <f>ROUND(+'[1]7MI'!$E91,4)</f>
        <v>0.49280000000000002</v>
      </c>
      <c r="J86" s="15">
        <f>ROUND(+'[1]12K'!$E91,4)</f>
        <v>0.4909</v>
      </c>
      <c r="K86" s="15">
        <f>ROUND(+'[1]15K'!$E91,4)</f>
        <v>0.48430000000000001</v>
      </c>
      <c r="L86" s="15">
        <f>ROUND(+'[1]10MI'!$E91,4)</f>
        <v>0.48220000000000002</v>
      </c>
      <c r="M86" s="15">
        <f>ROUND(+'[1]20K'!$E91,4)</f>
        <v>0.4758</v>
      </c>
      <c r="N86" s="15">
        <f>ROUND(+[1]H.Marathon!$E91,4)</f>
        <v>0.47420000000000001</v>
      </c>
      <c r="O86" s="15">
        <f>ROUND(+'[1]25K'!$E91,4)</f>
        <v>0.4713</v>
      </c>
      <c r="P86" s="15">
        <f>ROUND(+'[1]30K'!$E91,4)</f>
        <v>0.46820000000000001</v>
      </c>
      <c r="Q86" s="15">
        <f>ROUND(+[1]Marathon!$E91,4)</f>
        <v>0.46239999999999998</v>
      </c>
      <c r="R86" s="15">
        <f>ROUND(+[1]Marathon!$E91,4)</f>
        <v>0.46239999999999998</v>
      </c>
      <c r="S86" s="15">
        <f>ROUND(+[1]Marathon!$E91,4)</f>
        <v>0.46239999999999998</v>
      </c>
      <c r="T86" s="15">
        <f>ROUND(+[1]Marathon!$E91,4)</f>
        <v>0.46239999999999998</v>
      </c>
      <c r="U86" s="15">
        <f>ROUND(+[1]Marathon!$E91,4)</f>
        <v>0.46239999999999998</v>
      </c>
      <c r="V86" s="15">
        <f>ROUND(+[1]Marathon!$E91,4)</f>
        <v>0.46239999999999998</v>
      </c>
      <c r="W86" s="15">
        <f>ROUND(+[1]Marathon!$E91,4)</f>
        <v>0.46239999999999998</v>
      </c>
      <c r="X86" s="43"/>
    </row>
    <row r="87" spans="1:24" x14ac:dyDescent="0.2">
      <c r="A87" s="6">
        <v>86</v>
      </c>
      <c r="B87" s="12">
        <f>ROUND(+[1]Mile!E92,4)</f>
        <v>0.52249999999999996</v>
      </c>
      <c r="C87" s="12">
        <f>ROUND(+'[1]5K'!E92,4)</f>
        <v>0.47749999999999998</v>
      </c>
      <c r="D87" s="12">
        <f>ROUND(+'[1]6K'!E92,4)</f>
        <v>0.47770000000000001</v>
      </c>
      <c r="E87" s="12">
        <f>ROUND(+'[1]4MI'!E92,4)</f>
        <v>0.4778</v>
      </c>
      <c r="F87" s="12">
        <f>ROUND(+'[1]8K'!$E92,4)</f>
        <v>0.47810000000000002</v>
      </c>
      <c r="G87" s="12">
        <f>ROUND(+'[1]5MI'!E92,4)</f>
        <v>0.47810000000000002</v>
      </c>
      <c r="H87" s="12">
        <f>ROUND(+'[1]10K'!$E92,4)</f>
        <v>0.47839999999999999</v>
      </c>
      <c r="I87" s="12">
        <f>ROUND(+'[1]7MI'!$E92,4)</f>
        <v>0.4748</v>
      </c>
      <c r="J87" s="13">
        <f>ROUND(+'[1]12K'!$E92,4)</f>
        <v>0.4728</v>
      </c>
      <c r="K87" s="12">
        <f>ROUND(+'[1]15K'!$E92,4)</f>
        <v>0.46600000000000003</v>
      </c>
      <c r="L87" s="12">
        <f>ROUND(+'[1]10MI'!$E92,4)</f>
        <v>0.46389999999999998</v>
      </c>
      <c r="M87" s="12">
        <f>ROUND(+'[1]20K'!$E92,4)</f>
        <v>0.4572</v>
      </c>
      <c r="N87" s="12">
        <f>ROUND(+[1]H.Marathon!$E92,4)</f>
        <v>0.4556</v>
      </c>
      <c r="O87" s="12">
        <f>ROUND(+'[1]25K'!$E92,4)</f>
        <v>0.4521</v>
      </c>
      <c r="P87" s="12">
        <f>ROUND(+'[1]30K'!$E92,4)</f>
        <v>0.44829999999999998</v>
      </c>
      <c r="Q87" s="12">
        <f>ROUND(+[1]Marathon!$E92,4)</f>
        <v>0.44130000000000003</v>
      </c>
      <c r="R87" s="12">
        <f>ROUND(+[1]Marathon!$E92,4)</f>
        <v>0.44130000000000003</v>
      </c>
      <c r="S87" s="12">
        <f>ROUND(+[1]Marathon!$E92,4)</f>
        <v>0.44130000000000003</v>
      </c>
      <c r="T87" s="12">
        <f>ROUND(+[1]Marathon!$E92,4)</f>
        <v>0.44130000000000003</v>
      </c>
      <c r="U87" s="12">
        <f>ROUND(+[1]Marathon!$E92,4)</f>
        <v>0.44130000000000003</v>
      </c>
      <c r="V87" s="12">
        <f>ROUND(+[1]Marathon!$E92,4)</f>
        <v>0.44130000000000003</v>
      </c>
      <c r="W87" s="12">
        <f>ROUND(+[1]Marathon!$E92,4)</f>
        <v>0.44130000000000003</v>
      </c>
      <c r="X87" s="43"/>
    </row>
    <row r="88" spans="1:24" x14ac:dyDescent="0.2">
      <c r="A88" s="6">
        <v>87</v>
      </c>
      <c r="B88" s="12">
        <f>ROUND(+[1]Mile!E93,4)</f>
        <v>0.50529999999999997</v>
      </c>
      <c r="C88" s="12">
        <f>ROUND(+'[1]5K'!E93,4)</f>
        <v>0.46039999999999998</v>
      </c>
      <c r="D88" s="12">
        <f>ROUND(+'[1]6K'!E93,4)</f>
        <v>0.4602</v>
      </c>
      <c r="E88" s="12">
        <f>ROUND(+'[1]4MI'!E93,4)</f>
        <v>0.46010000000000001</v>
      </c>
      <c r="F88" s="12">
        <f>ROUND(+'[1]8K'!$E93,4)</f>
        <v>0.45989999999999998</v>
      </c>
      <c r="G88" s="12">
        <f>ROUND(+'[1]5MI'!E93,4)</f>
        <v>0.45989999999999998</v>
      </c>
      <c r="H88" s="12">
        <f>ROUND(+'[1]10K'!$E93,4)</f>
        <v>0.4597</v>
      </c>
      <c r="I88" s="12">
        <f>ROUND(+'[1]7MI'!$E93,4)</f>
        <v>0.45590000000000003</v>
      </c>
      <c r="J88" s="13">
        <f>ROUND(+'[1]12K'!$E93,4)</f>
        <v>0.45400000000000001</v>
      </c>
      <c r="K88" s="12">
        <f>ROUND(+'[1]15K'!$E93,4)</f>
        <v>0.44690000000000002</v>
      </c>
      <c r="L88" s="12">
        <f>ROUND(+'[1]10MI'!$E93,4)</f>
        <v>0.44469999999999998</v>
      </c>
      <c r="M88" s="12">
        <f>ROUND(+'[1]20K'!$E93,4)</f>
        <v>0.43790000000000001</v>
      </c>
      <c r="N88" s="12">
        <f>ROUND(+[1]H.Marathon!$E93,4)</f>
        <v>0.43619999999999998</v>
      </c>
      <c r="O88" s="12">
        <f>ROUND(+'[1]25K'!$E93,4)</f>
        <v>0.43209999999999998</v>
      </c>
      <c r="P88" s="12">
        <f>ROUND(+'[1]30K'!$E93,4)</f>
        <v>0.42770000000000002</v>
      </c>
      <c r="Q88" s="12">
        <f>ROUND(+[1]Marathon!$E93,4)</f>
        <v>0.41949999999999998</v>
      </c>
      <c r="R88" s="12">
        <f>ROUND(+[1]Marathon!$E93,4)</f>
        <v>0.41949999999999998</v>
      </c>
      <c r="S88" s="12">
        <f>ROUND(+[1]Marathon!$E93,4)</f>
        <v>0.41949999999999998</v>
      </c>
      <c r="T88" s="12">
        <f>ROUND(+[1]Marathon!$E93,4)</f>
        <v>0.41949999999999998</v>
      </c>
      <c r="U88" s="12">
        <f>ROUND(+[1]Marathon!$E93,4)</f>
        <v>0.41949999999999998</v>
      </c>
      <c r="V88" s="12">
        <f>ROUND(+[1]Marathon!$E93,4)</f>
        <v>0.41949999999999998</v>
      </c>
      <c r="W88" s="12">
        <f>ROUND(+[1]Marathon!$E93,4)</f>
        <v>0.41949999999999998</v>
      </c>
      <c r="X88" s="43"/>
    </row>
    <row r="89" spans="1:24" x14ac:dyDescent="0.2">
      <c r="A89" s="6">
        <v>88</v>
      </c>
      <c r="B89" s="12">
        <f>ROUND(+[1]Mile!E94,4)</f>
        <v>0.48709999999999998</v>
      </c>
      <c r="C89" s="12">
        <f>ROUND(+'[1]5K'!E94,4)</f>
        <v>0.44259999999999999</v>
      </c>
      <c r="D89" s="12">
        <f>ROUND(+'[1]6K'!E94,4)</f>
        <v>0.442</v>
      </c>
      <c r="E89" s="12">
        <f>ROUND(+'[1]4MI'!E94,4)</f>
        <v>0.44180000000000003</v>
      </c>
      <c r="F89" s="12">
        <f>ROUND(+'[1]8K'!$E94,4)</f>
        <v>0.441</v>
      </c>
      <c r="G89" s="12">
        <f>ROUND(+'[1]5MI'!E94,4)</f>
        <v>0.441</v>
      </c>
      <c r="H89" s="12">
        <f>ROUND(+'[1]10K'!$E94,4)</f>
        <v>0.44030000000000002</v>
      </c>
      <c r="I89" s="12">
        <f>ROUND(+'[1]7MI'!$E94,4)</f>
        <v>0.43640000000000001</v>
      </c>
      <c r="J89" s="13">
        <f>ROUND(+'[1]12K'!$E94,4)</f>
        <v>0.43430000000000002</v>
      </c>
      <c r="K89" s="12">
        <f>ROUND(+'[1]15K'!$E94,4)</f>
        <v>0.42699999999999999</v>
      </c>
      <c r="L89" s="12">
        <f>ROUND(+'[1]10MI'!$E94,4)</f>
        <v>0.42470000000000002</v>
      </c>
      <c r="M89" s="12">
        <f>ROUND(+'[1]20K'!$E94,4)</f>
        <v>0.41760000000000003</v>
      </c>
      <c r="N89" s="12">
        <f>ROUND(+[1]H.Marathon!$E94,4)</f>
        <v>0.41589999999999999</v>
      </c>
      <c r="O89" s="12">
        <f>ROUND(+'[1]25K'!$E94,4)</f>
        <v>0.41120000000000001</v>
      </c>
      <c r="P89" s="12">
        <f>ROUND(+'[1]30K'!$E94,4)</f>
        <v>0.40620000000000001</v>
      </c>
      <c r="Q89" s="12">
        <f>ROUND(+[1]Marathon!$E94,4)</f>
        <v>0.39679999999999999</v>
      </c>
      <c r="R89" s="12">
        <f>ROUND(+[1]Marathon!$E94,4)</f>
        <v>0.39679999999999999</v>
      </c>
      <c r="S89" s="12">
        <f>ROUND(+[1]Marathon!$E94,4)</f>
        <v>0.39679999999999999</v>
      </c>
      <c r="T89" s="12">
        <f>ROUND(+[1]Marathon!$E94,4)</f>
        <v>0.39679999999999999</v>
      </c>
      <c r="U89" s="12">
        <f>ROUND(+[1]Marathon!$E94,4)</f>
        <v>0.39679999999999999</v>
      </c>
      <c r="V89" s="12">
        <f>ROUND(+[1]Marathon!$E94,4)</f>
        <v>0.39679999999999999</v>
      </c>
      <c r="W89" s="12">
        <f>ROUND(+[1]Marathon!$E94,4)</f>
        <v>0.39679999999999999</v>
      </c>
      <c r="X89" s="43"/>
    </row>
    <row r="90" spans="1:24" x14ac:dyDescent="0.2">
      <c r="A90" s="6">
        <v>89</v>
      </c>
      <c r="B90" s="12">
        <f>ROUND(+[1]Mile!E95,4)</f>
        <v>0.46800000000000003</v>
      </c>
      <c r="C90" s="12">
        <f>ROUND(+'[1]5K'!E95,4)</f>
        <v>0.42399999999999999</v>
      </c>
      <c r="D90" s="12">
        <f>ROUND(+'[1]6K'!E95,4)</f>
        <v>0.42299999999999999</v>
      </c>
      <c r="E90" s="12">
        <f>ROUND(+'[1]4MI'!E95,4)</f>
        <v>0.42259999999999998</v>
      </c>
      <c r="F90" s="12">
        <f>ROUND(+'[1]8K'!$E95,4)</f>
        <v>0.4214</v>
      </c>
      <c r="G90" s="12">
        <f>ROUND(+'[1]5MI'!E95,4)</f>
        <v>0.42130000000000001</v>
      </c>
      <c r="H90" s="12">
        <f>ROUND(+'[1]10K'!$E95,4)</f>
        <v>0.42009999999999997</v>
      </c>
      <c r="I90" s="12">
        <f>ROUND(+'[1]7MI'!$E95,4)</f>
        <v>0.41610000000000003</v>
      </c>
      <c r="J90" s="13">
        <f>ROUND(+'[1]12K'!$E95,4)</f>
        <v>0.41389999999999999</v>
      </c>
      <c r="K90" s="12">
        <f>ROUND(+'[1]15K'!$E95,4)</f>
        <v>0.40639999999999998</v>
      </c>
      <c r="L90" s="12">
        <f>ROUND(+'[1]10MI'!$E95,4)</f>
        <v>0.40400000000000003</v>
      </c>
      <c r="M90" s="12">
        <f>ROUND(+'[1]20K'!$E95,4)</f>
        <v>0.3967</v>
      </c>
      <c r="N90" s="12">
        <f>ROUND(+[1]H.Marathon!$E95,4)</f>
        <v>0.39489999999999997</v>
      </c>
      <c r="O90" s="12">
        <f>ROUND(+'[1]25K'!$E95,4)</f>
        <v>0.3896</v>
      </c>
      <c r="P90" s="12">
        <f>ROUND(+'[1]30K'!$E95,4)</f>
        <v>0.38400000000000001</v>
      </c>
      <c r="Q90" s="12">
        <f>ROUND(+[1]Marathon!$E95,4)</f>
        <v>0.37340000000000001</v>
      </c>
      <c r="R90" s="12">
        <f>ROUND(+[1]Marathon!$E95,4)</f>
        <v>0.37340000000000001</v>
      </c>
      <c r="S90" s="12">
        <f>ROUND(+[1]Marathon!$E95,4)</f>
        <v>0.37340000000000001</v>
      </c>
      <c r="T90" s="12">
        <f>ROUND(+[1]Marathon!$E95,4)</f>
        <v>0.37340000000000001</v>
      </c>
      <c r="U90" s="12">
        <f>ROUND(+[1]Marathon!$E95,4)</f>
        <v>0.37340000000000001</v>
      </c>
      <c r="V90" s="12">
        <f>ROUND(+[1]Marathon!$E95,4)</f>
        <v>0.37340000000000001</v>
      </c>
      <c r="W90" s="12">
        <f>ROUND(+[1]Marathon!$E95,4)</f>
        <v>0.37340000000000001</v>
      </c>
      <c r="X90" s="43"/>
    </row>
    <row r="91" spans="1:24" x14ac:dyDescent="0.2">
      <c r="A91" s="14">
        <v>90</v>
      </c>
      <c r="B91" s="15">
        <f>ROUND(+[1]Mile!E96,4)</f>
        <v>0.44800000000000001</v>
      </c>
      <c r="C91" s="15">
        <f>ROUND(+'[1]5K'!E96,4)</f>
        <v>0.40460000000000002</v>
      </c>
      <c r="D91" s="15">
        <f>ROUND(+'[1]6K'!E96,4)</f>
        <v>0.4032</v>
      </c>
      <c r="E91" s="15">
        <f>ROUND(+'[1]4MI'!E96,4)</f>
        <v>0.40260000000000001</v>
      </c>
      <c r="F91" s="15">
        <f>ROUND(+'[1]8K'!$E96,4)</f>
        <v>0.40089999999999998</v>
      </c>
      <c r="G91" s="15">
        <f>ROUND(+'[1]5MI'!E96,4)</f>
        <v>0.40079999999999999</v>
      </c>
      <c r="H91" s="15">
        <f>ROUND(+'[1]10K'!$E96,4)</f>
        <v>0.39910000000000001</v>
      </c>
      <c r="I91" s="15">
        <f>ROUND(+'[1]7MI'!$E96,4)</f>
        <v>0.39500000000000002</v>
      </c>
      <c r="J91" s="15">
        <f>ROUND(+'[1]12K'!$E96,4)</f>
        <v>0.39279999999999998</v>
      </c>
      <c r="K91" s="15">
        <f>ROUND(+'[1]15K'!$E96,4)</f>
        <v>0.38500000000000001</v>
      </c>
      <c r="L91" s="15">
        <f>ROUND(+'[1]10MI'!$E96,4)</f>
        <v>0.38250000000000001</v>
      </c>
      <c r="M91" s="15">
        <f>ROUND(+'[1]20K'!$E96,4)</f>
        <v>0.375</v>
      </c>
      <c r="N91" s="15">
        <f>ROUND(+[1]H.Marathon!$E96,4)</f>
        <v>0.37309999999999999</v>
      </c>
      <c r="O91" s="15">
        <f>ROUND(+'[1]25K'!$E96,4)</f>
        <v>0.36720000000000003</v>
      </c>
      <c r="P91" s="15">
        <f>ROUND(+'[1]30K'!$E96,4)</f>
        <v>0.3609</v>
      </c>
      <c r="Q91" s="15">
        <f>ROUND(+[1]Marathon!$E96,4)</f>
        <v>0.34910000000000002</v>
      </c>
      <c r="R91" s="15">
        <f>ROUND(+[1]Marathon!$E96,4)</f>
        <v>0.34910000000000002</v>
      </c>
      <c r="S91" s="15">
        <f>ROUND(+[1]Marathon!$E96,4)</f>
        <v>0.34910000000000002</v>
      </c>
      <c r="T91" s="15">
        <f>ROUND(+[1]Marathon!$E96,4)</f>
        <v>0.34910000000000002</v>
      </c>
      <c r="U91" s="15">
        <f>ROUND(+[1]Marathon!$E96,4)</f>
        <v>0.34910000000000002</v>
      </c>
      <c r="V91" s="15">
        <f>ROUND(+[1]Marathon!$E96,4)</f>
        <v>0.34910000000000002</v>
      </c>
      <c r="W91" s="15">
        <f>ROUND(+[1]Marathon!$E96,4)</f>
        <v>0.34910000000000002</v>
      </c>
      <c r="X91" s="43"/>
    </row>
    <row r="92" spans="1:24" x14ac:dyDescent="0.2">
      <c r="A92" s="6">
        <v>91</v>
      </c>
      <c r="B92" s="12">
        <f>ROUND(+[1]Mile!E97,4)</f>
        <v>0.42699999999999999</v>
      </c>
      <c r="C92" s="12">
        <f>ROUND(+'[1]5K'!E97,4)</f>
        <v>0.38450000000000001</v>
      </c>
      <c r="D92" s="12">
        <f>ROUND(+'[1]6K'!E97,4)</f>
        <v>0.3826</v>
      </c>
      <c r="E92" s="12">
        <f>ROUND(+'[1]4MI'!E97,4)</f>
        <v>0.38190000000000002</v>
      </c>
      <c r="F92" s="12">
        <f>ROUND(+'[1]8K'!$E97,4)</f>
        <v>0.37969999999999998</v>
      </c>
      <c r="G92" s="12">
        <f>ROUND(+'[1]5MI'!E97,4)</f>
        <v>0.37959999999999999</v>
      </c>
      <c r="H92" s="12">
        <f>ROUND(+'[1]10K'!$E97,4)</f>
        <v>0.37740000000000001</v>
      </c>
      <c r="I92" s="12">
        <f>ROUND(+'[1]7MI'!$E97,4)</f>
        <v>0.37309999999999999</v>
      </c>
      <c r="J92" s="13">
        <f>ROUND(+'[1]12K'!$E97,4)</f>
        <v>0.37080000000000002</v>
      </c>
      <c r="K92" s="12">
        <f>ROUND(+'[1]15K'!$E97,4)</f>
        <v>0.36270000000000002</v>
      </c>
      <c r="L92" s="12">
        <f>ROUND(+'[1]10MI'!$E97,4)</f>
        <v>0.36020000000000002</v>
      </c>
      <c r="M92" s="12">
        <f>ROUND(+'[1]20K'!$E97,4)</f>
        <v>0.3523</v>
      </c>
      <c r="N92" s="12">
        <f>ROUND(+[1]H.Marathon!$E97,4)</f>
        <v>0.35039999999999999</v>
      </c>
      <c r="O92" s="12">
        <f>ROUND(+'[1]25K'!$E97,4)</f>
        <v>0.34389999999999998</v>
      </c>
      <c r="P92" s="12">
        <f>ROUND(+'[1]30K'!$E97,4)</f>
        <v>0.33700000000000002</v>
      </c>
      <c r="Q92" s="12">
        <f>ROUND(+[1]Marathon!$E97,4)</f>
        <v>0.32400000000000001</v>
      </c>
      <c r="R92" s="12">
        <f>ROUND(+[1]Marathon!$E97,4)</f>
        <v>0.32400000000000001</v>
      </c>
      <c r="S92" s="12">
        <f>ROUND(+[1]Marathon!$E97,4)</f>
        <v>0.32400000000000001</v>
      </c>
      <c r="T92" s="12">
        <f>ROUND(+[1]Marathon!$E97,4)</f>
        <v>0.32400000000000001</v>
      </c>
      <c r="U92" s="12">
        <f>ROUND(+[1]Marathon!$E97,4)</f>
        <v>0.32400000000000001</v>
      </c>
      <c r="V92" s="12">
        <f>ROUND(+[1]Marathon!$E97,4)</f>
        <v>0.32400000000000001</v>
      </c>
      <c r="W92" s="12">
        <f>ROUND(+[1]Marathon!$E97,4)</f>
        <v>0.32400000000000001</v>
      </c>
      <c r="X92" s="43"/>
    </row>
    <row r="93" spans="1:24" x14ac:dyDescent="0.2">
      <c r="A93" s="6">
        <v>92</v>
      </c>
      <c r="B93" s="12">
        <f>ROUND(+[1]Mile!E98,4)</f>
        <v>0.40510000000000002</v>
      </c>
      <c r="C93" s="12">
        <f>ROUND(+'[1]5K'!E98,4)</f>
        <v>0.36359999999999998</v>
      </c>
      <c r="D93" s="12">
        <f>ROUND(+'[1]6K'!E98,4)</f>
        <v>0.36130000000000001</v>
      </c>
      <c r="E93" s="12">
        <f>ROUND(+'[1]4MI'!E98,4)</f>
        <v>0.3604</v>
      </c>
      <c r="F93" s="12">
        <f>ROUND(+'[1]8K'!$E98,4)</f>
        <v>0.35770000000000002</v>
      </c>
      <c r="G93" s="12">
        <f>ROUND(+'[1]5MI'!E98,4)</f>
        <v>0.35759999999999997</v>
      </c>
      <c r="H93" s="12">
        <f>ROUND(+'[1]10K'!$E98,4)</f>
        <v>0.35489999999999999</v>
      </c>
      <c r="I93" s="12">
        <f>ROUND(+'[1]7MI'!$E98,4)</f>
        <v>0.35039999999999999</v>
      </c>
      <c r="J93" s="13">
        <f>ROUND(+'[1]12K'!$E98,4)</f>
        <v>0.34810000000000002</v>
      </c>
      <c r="K93" s="12">
        <f>ROUND(+'[1]15K'!$E98,4)</f>
        <v>0.3397</v>
      </c>
      <c r="L93" s="12">
        <f>ROUND(+'[1]10MI'!$E98,4)</f>
        <v>0.33710000000000001</v>
      </c>
      <c r="M93" s="12">
        <f>ROUND(+'[1]20K'!$E98,4)</f>
        <v>0.32900000000000001</v>
      </c>
      <c r="N93" s="12">
        <f>ROUND(+[1]H.Marathon!$E98,4)</f>
        <v>0.32700000000000001</v>
      </c>
      <c r="O93" s="12">
        <f>ROUND(+'[1]25K'!$E98,4)</f>
        <v>0.31990000000000002</v>
      </c>
      <c r="P93" s="12">
        <f>ROUND(+'[1]30K'!$E98,4)</f>
        <v>0.31240000000000001</v>
      </c>
      <c r="Q93" s="12">
        <f>ROUND(+[1]Marathon!$E98,4)</f>
        <v>0.29820000000000002</v>
      </c>
      <c r="R93" s="12">
        <f>ROUND(+[1]Marathon!$E98,4)</f>
        <v>0.29820000000000002</v>
      </c>
      <c r="S93" s="12">
        <f>ROUND(+[1]Marathon!$E98,4)</f>
        <v>0.29820000000000002</v>
      </c>
      <c r="T93" s="12">
        <f>ROUND(+[1]Marathon!$E98,4)</f>
        <v>0.29820000000000002</v>
      </c>
      <c r="U93" s="12">
        <f>ROUND(+[1]Marathon!$E98,4)</f>
        <v>0.29820000000000002</v>
      </c>
      <c r="V93" s="12">
        <f>ROUND(+[1]Marathon!$E98,4)</f>
        <v>0.29820000000000002</v>
      </c>
      <c r="W93" s="12">
        <f>ROUND(+[1]Marathon!$E98,4)</f>
        <v>0.29820000000000002</v>
      </c>
      <c r="X93" s="43"/>
    </row>
    <row r="94" spans="1:24" x14ac:dyDescent="0.2">
      <c r="A94" s="6">
        <v>93</v>
      </c>
      <c r="B94" s="12">
        <f>ROUND(+[1]Mile!E99,4)</f>
        <v>0.38219999999999998</v>
      </c>
      <c r="C94" s="12">
        <f>ROUND(+'[1]5K'!E99,4)</f>
        <v>0.34189999999999998</v>
      </c>
      <c r="D94" s="12">
        <f>ROUND(+'[1]6K'!E99,4)</f>
        <v>0.3392</v>
      </c>
      <c r="E94" s="12">
        <f>ROUND(+'[1]4MI'!E99,4)</f>
        <v>0.3382</v>
      </c>
      <c r="F94" s="12">
        <f>ROUND(+'[1]8K'!$E99,4)</f>
        <v>0.33500000000000002</v>
      </c>
      <c r="G94" s="12">
        <f>ROUND(+'[1]5MI'!E99,4)</f>
        <v>0.33489999999999998</v>
      </c>
      <c r="H94" s="12">
        <f>ROUND(+'[1]10K'!$E99,4)</f>
        <v>0.33169999999999999</v>
      </c>
      <c r="I94" s="12">
        <f>ROUND(+'[1]7MI'!$E99,4)</f>
        <v>0.3271</v>
      </c>
      <c r="J94" s="13">
        <f>ROUND(+'[1]12K'!$E99,4)</f>
        <v>0.3246</v>
      </c>
      <c r="K94" s="12">
        <f>ROUND(+'[1]15K'!$E99,4)</f>
        <v>0.316</v>
      </c>
      <c r="L94" s="12">
        <f>ROUND(+'[1]10MI'!$E99,4)</f>
        <v>0.31330000000000002</v>
      </c>
      <c r="M94" s="12">
        <f>ROUND(+'[1]20K'!$E99,4)</f>
        <v>0.3049</v>
      </c>
      <c r="N94" s="12">
        <f>ROUND(+[1]H.Marathon!$E99,4)</f>
        <v>0.30280000000000001</v>
      </c>
      <c r="O94" s="12">
        <f>ROUND(+'[1]25K'!$E99,4)</f>
        <v>0.29509999999999997</v>
      </c>
      <c r="P94" s="12">
        <f>ROUND(+'[1]30K'!$E99,4)</f>
        <v>0.28689999999999999</v>
      </c>
      <c r="Q94" s="12">
        <f>ROUND(+[1]Marathon!$E99,4)</f>
        <v>0.27150000000000002</v>
      </c>
      <c r="R94" s="12">
        <f>ROUND(+[1]Marathon!$E99,4)</f>
        <v>0.27150000000000002</v>
      </c>
      <c r="S94" s="12">
        <f>ROUND(+[1]Marathon!$E99,4)</f>
        <v>0.27150000000000002</v>
      </c>
      <c r="T94" s="12">
        <f>ROUND(+[1]Marathon!$E99,4)</f>
        <v>0.27150000000000002</v>
      </c>
      <c r="U94" s="12">
        <f>ROUND(+[1]Marathon!$E99,4)</f>
        <v>0.27150000000000002</v>
      </c>
      <c r="V94" s="12">
        <f>ROUND(+[1]Marathon!$E99,4)</f>
        <v>0.27150000000000002</v>
      </c>
      <c r="W94" s="12">
        <f>ROUND(+[1]Marathon!$E99,4)</f>
        <v>0.27150000000000002</v>
      </c>
      <c r="X94" s="43"/>
    </row>
    <row r="95" spans="1:24" x14ac:dyDescent="0.2">
      <c r="A95" s="6">
        <v>94</v>
      </c>
      <c r="B95" s="12">
        <f>ROUND(+[1]Mile!E100,4)</f>
        <v>0.3584</v>
      </c>
      <c r="C95" s="12">
        <f>ROUND(+'[1]5K'!E100,4)</f>
        <v>0.31950000000000001</v>
      </c>
      <c r="D95" s="12">
        <f>ROUND(+'[1]6K'!E100,4)</f>
        <v>0.31640000000000001</v>
      </c>
      <c r="E95" s="12">
        <f>ROUND(+'[1]4MI'!E100,4)</f>
        <v>0.31519999999999998</v>
      </c>
      <c r="F95" s="12">
        <f>ROUND(+'[1]8K'!$E100,4)</f>
        <v>0.3115</v>
      </c>
      <c r="G95" s="12">
        <f>ROUND(+'[1]5MI'!E100,4)</f>
        <v>0.31140000000000001</v>
      </c>
      <c r="H95" s="12">
        <f>ROUND(+'[1]10K'!$E100,4)</f>
        <v>0.30769999999999997</v>
      </c>
      <c r="I95" s="12">
        <f>ROUND(+'[1]7MI'!$E100,4)</f>
        <v>0.3029</v>
      </c>
      <c r="J95" s="13">
        <f>ROUND(+'[1]12K'!$E100,4)</f>
        <v>0.3004</v>
      </c>
      <c r="K95" s="12">
        <f>ROUND(+'[1]15K'!$E100,4)</f>
        <v>0.29149999999999998</v>
      </c>
      <c r="L95" s="12">
        <f>ROUND(+'[1]10MI'!$E100,4)</f>
        <v>0.28860000000000002</v>
      </c>
      <c r="M95" s="12">
        <f>ROUND(+'[1]20K'!$E100,4)</f>
        <v>0.27989999999999998</v>
      </c>
      <c r="N95" s="12">
        <f>ROUND(+[1]H.Marathon!$E100,4)</f>
        <v>0.27779999999999999</v>
      </c>
      <c r="O95" s="12">
        <f>ROUND(+'[1]25K'!$E100,4)</f>
        <v>0.26950000000000002</v>
      </c>
      <c r="P95" s="12">
        <f>ROUND(+'[1]30K'!$E100,4)</f>
        <v>0.26069999999999999</v>
      </c>
      <c r="Q95" s="12">
        <f>ROUND(+[1]Marathon!$E100,4)</f>
        <v>0.24410000000000001</v>
      </c>
      <c r="R95" s="12">
        <f>ROUND(+[1]Marathon!$E100,4)</f>
        <v>0.24410000000000001</v>
      </c>
      <c r="S95" s="12">
        <f>ROUND(+[1]Marathon!$E100,4)</f>
        <v>0.24410000000000001</v>
      </c>
      <c r="T95" s="12">
        <f>ROUND(+[1]Marathon!$E100,4)</f>
        <v>0.24410000000000001</v>
      </c>
      <c r="U95" s="12">
        <f>ROUND(+[1]Marathon!$E100,4)</f>
        <v>0.24410000000000001</v>
      </c>
      <c r="V95" s="12">
        <f>ROUND(+[1]Marathon!$E100,4)</f>
        <v>0.24410000000000001</v>
      </c>
      <c r="W95" s="12">
        <f>ROUND(+[1]Marathon!$E100,4)</f>
        <v>0.24410000000000001</v>
      </c>
      <c r="X95" s="43"/>
    </row>
    <row r="96" spans="1:24" x14ac:dyDescent="0.2">
      <c r="A96" s="14">
        <v>95</v>
      </c>
      <c r="B96" s="15">
        <f>ROUND(+[1]Mile!E101,4)</f>
        <v>0.33360000000000001</v>
      </c>
      <c r="C96" s="15">
        <f>ROUND(+'[1]5K'!E101,4)</f>
        <v>0.2964</v>
      </c>
      <c r="D96" s="15">
        <f>ROUND(+'[1]6K'!E101,4)</f>
        <v>0.2928</v>
      </c>
      <c r="E96" s="15">
        <f>ROUND(+'[1]4MI'!E101,4)</f>
        <v>0.29149999999999998</v>
      </c>
      <c r="F96" s="15">
        <f>ROUND(+'[1]8K'!$E101,4)</f>
        <v>0.28720000000000001</v>
      </c>
      <c r="G96" s="15">
        <f>ROUND(+'[1]5MI'!E101,4)</f>
        <v>0.28710000000000002</v>
      </c>
      <c r="H96" s="15">
        <f>ROUND(+'[1]10K'!$E101,4)</f>
        <v>0.28289999999999998</v>
      </c>
      <c r="I96" s="15">
        <f>ROUND(+'[1]7MI'!$E101,4)</f>
        <v>0.27800000000000002</v>
      </c>
      <c r="J96" s="15">
        <f>ROUND(+'[1]12K'!$E101,4)</f>
        <v>0.27529999999999999</v>
      </c>
      <c r="K96" s="15">
        <f>ROUND(+'[1]15K'!$E101,4)</f>
        <v>0.2661</v>
      </c>
      <c r="L96" s="15">
        <f>ROUND(+'[1]10MI'!$E101,4)</f>
        <v>0.2631</v>
      </c>
      <c r="M96" s="15">
        <f>ROUND(+'[1]20K'!$E101,4)</f>
        <v>0.25409999999999999</v>
      </c>
      <c r="N96" s="15">
        <f>ROUND(+[1]H.Marathon!$E101,4)</f>
        <v>0.25190000000000001</v>
      </c>
      <c r="O96" s="15">
        <f>ROUND(+'[1]25K'!$E101,4)</f>
        <v>0.24310000000000001</v>
      </c>
      <c r="P96" s="15">
        <f>ROUND(+'[1]30K'!$E101,4)</f>
        <v>0.2336</v>
      </c>
      <c r="Q96" s="15">
        <f>ROUND(+[1]Marathon!$E101,4)</f>
        <v>0.21579999999999999</v>
      </c>
      <c r="R96" s="15">
        <f>ROUND(+[1]Marathon!$E101,4)</f>
        <v>0.21579999999999999</v>
      </c>
      <c r="S96" s="15">
        <f>ROUND(+[1]Marathon!$E101,4)</f>
        <v>0.21579999999999999</v>
      </c>
      <c r="T96" s="15">
        <f>ROUND(+[1]Marathon!$E101,4)</f>
        <v>0.21579999999999999</v>
      </c>
      <c r="U96" s="15">
        <f>ROUND(+[1]Marathon!$E101,4)</f>
        <v>0.21579999999999999</v>
      </c>
      <c r="V96" s="15">
        <f>ROUND(+[1]Marathon!$E101,4)</f>
        <v>0.21579999999999999</v>
      </c>
      <c r="W96" s="15">
        <f>ROUND(+[1]Marathon!$E101,4)</f>
        <v>0.21579999999999999</v>
      </c>
      <c r="X96" s="43"/>
    </row>
    <row r="97" spans="1:24" x14ac:dyDescent="0.2">
      <c r="A97" s="6">
        <v>96</v>
      </c>
      <c r="B97" s="12">
        <f>ROUND(+[1]Mile!E102,4)</f>
        <v>0.30790000000000001</v>
      </c>
      <c r="C97" s="12">
        <f>ROUND(+'[1]5K'!E102,4)</f>
        <v>0.27250000000000002</v>
      </c>
      <c r="D97" s="12">
        <f>ROUND(+'[1]6K'!E102,4)</f>
        <v>0.26850000000000002</v>
      </c>
      <c r="E97" s="12">
        <f>ROUND(+'[1]4MI'!E102,4)</f>
        <v>0.26700000000000002</v>
      </c>
      <c r="F97" s="12">
        <f>ROUND(+'[1]8K'!$E102,4)</f>
        <v>0.26229999999999998</v>
      </c>
      <c r="G97" s="12">
        <f>ROUND(+'[1]5MI'!E102,4)</f>
        <v>0.2621</v>
      </c>
      <c r="H97" s="12">
        <f>ROUND(+'[1]10K'!$E102,4)</f>
        <v>0.25740000000000002</v>
      </c>
      <c r="I97" s="12">
        <f>ROUND(+'[1]7MI'!$E102,4)</f>
        <v>0.25230000000000002</v>
      </c>
      <c r="J97" s="13">
        <f>ROUND(+'[1]12K'!$E102,4)</f>
        <v>0.24959999999999999</v>
      </c>
      <c r="K97" s="12">
        <f>ROUND(+'[1]15K'!$E102,4)</f>
        <v>0.24</v>
      </c>
      <c r="L97" s="12">
        <f>ROUND(+'[1]10MI'!$E102,4)</f>
        <v>0.2369</v>
      </c>
      <c r="M97" s="12">
        <f>ROUND(+'[1]20K'!$E102,4)</f>
        <v>0.2276</v>
      </c>
      <c r="N97" s="12">
        <f>ROUND(+[1]H.Marathon!$E102,4)</f>
        <v>0.2253</v>
      </c>
      <c r="O97" s="12">
        <f>ROUND(+'[1]25K'!$E102,4)</f>
        <v>0.21579999999999999</v>
      </c>
      <c r="P97" s="12">
        <f>ROUND(+'[1]30K'!$E102,4)</f>
        <v>0.20569999999999999</v>
      </c>
      <c r="Q97" s="12">
        <f>ROUND(+[1]Marathon!$E102,4)</f>
        <v>0.1867</v>
      </c>
      <c r="R97" s="12">
        <f>ROUND(+[1]Marathon!$E102,4)</f>
        <v>0.1867</v>
      </c>
      <c r="S97" s="12">
        <f>ROUND(+[1]Marathon!$E102,4)</f>
        <v>0.1867</v>
      </c>
      <c r="T97" s="12">
        <f>ROUND(+[1]Marathon!$E102,4)</f>
        <v>0.1867</v>
      </c>
      <c r="U97" s="12">
        <f>ROUND(+[1]Marathon!$E102,4)</f>
        <v>0.1867</v>
      </c>
      <c r="V97" s="12">
        <f>ROUND(+[1]Marathon!$E102,4)</f>
        <v>0.1867</v>
      </c>
      <c r="W97" s="12">
        <f>ROUND(+[1]Marathon!$E102,4)</f>
        <v>0.1867</v>
      </c>
      <c r="X97" s="43"/>
    </row>
    <row r="98" spans="1:24" x14ac:dyDescent="0.2">
      <c r="A98" s="6">
        <v>97</v>
      </c>
      <c r="B98" s="12">
        <f>ROUND(+[1]Mile!E103,4)</f>
        <v>0.28129999999999999</v>
      </c>
      <c r="C98" s="12">
        <f>ROUND(+'[1]5K'!E103,4)</f>
        <v>0.24779999999999999</v>
      </c>
      <c r="D98" s="12">
        <f>ROUND(+'[1]6K'!E103,4)</f>
        <v>0.24340000000000001</v>
      </c>
      <c r="E98" s="12">
        <f>ROUND(+'[1]4MI'!E103,4)</f>
        <v>0.2417</v>
      </c>
      <c r="F98" s="12">
        <f>ROUND(+'[1]8K'!$E103,4)</f>
        <v>0.23649999999999999</v>
      </c>
      <c r="G98" s="12">
        <f>ROUND(+'[1]5MI'!E103,4)</f>
        <v>0.23630000000000001</v>
      </c>
      <c r="H98" s="12">
        <f>ROUND(+'[1]10K'!$E103,4)</f>
        <v>0.2311</v>
      </c>
      <c r="I98" s="12">
        <f>ROUND(+'[1]7MI'!$E103,4)</f>
        <v>0.2258</v>
      </c>
      <c r="J98" s="13">
        <f>ROUND(+'[1]12K'!$E103,4)</f>
        <v>0.223</v>
      </c>
      <c r="K98" s="12">
        <f>ROUND(+'[1]15K'!$E103,4)</f>
        <v>0.21310000000000001</v>
      </c>
      <c r="L98" s="12">
        <f>ROUND(+'[1]10MI'!$E103,4)</f>
        <v>0.2099</v>
      </c>
      <c r="M98" s="12">
        <f>ROUND(+'[1]20K'!$E103,4)</f>
        <v>0.20030000000000001</v>
      </c>
      <c r="N98" s="12">
        <f>ROUND(+[1]H.Marathon!$E103,4)</f>
        <v>0.19789999999999999</v>
      </c>
      <c r="O98" s="12">
        <f>ROUND(+'[1]25K'!$E103,4)</f>
        <v>0.18790000000000001</v>
      </c>
      <c r="P98" s="12">
        <f>ROUND(+'[1]30K'!$E103,4)</f>
        <v>0.17710000000000001</v>
      </c>
      <c r="Q98" s="12">
        <f>ROUND(+[1]Marathon!$E103,4)</f>
        <v>0.15690000000000001</v>
      </c>
      <c r="R98" s="12">
        <f>ROUND(+[1]Marathon!$E103,4)</f>
        <v>0.15690000000000001</v>
      </c>
      <c r="S98" s="12">
        <f>ROUND(+[1]Marathon!$E103,4)</f>
        <v>0.15690000000000001</v>
      </c>
      <c r="T98" s="12">
        <f>ROUND(+[1]Marathon!$E103,4)</f>
        <v>0.15690000000000001</v>
      </c>
      <c r="U98" s="12">
        <f>ROUND(+[1]Marathon!$E103,4)</f>
        <v>0.15690000000000001</v>
      </c>
      <c r="V98" s="12">
        <f>ROUND(+[1]Marathon!$E103,4)</f>
        <v>0.15690000000000001</v>
      </c>
      <c r="W98" s="12">
        <f>ROUND(+[1]Marathon!$E103,4)</f>
        <v>0.15690000000000001</v>
      </c>
      <c r="X98" s="43"/>
    </row>
    <row r="99" spans="1:24" x14ac:dyDescent="0.2">
      <c r="A99" s="6">
        <v>98</v>
      </c>
      <c r="B99" s="12">
        <f>ROUND(+[1]Mile!E104,4)</f>
        <v>0.25369999999999998</v>
      </c>
      <c r="C99" s="12">
        <f>ROUND(+'[1]5K'!E104,4)</f>
        <v>0.2223</v>
      </c>
      <c r="D99" s="12">
        <f>ROUND(+'[1]6K'!E104,4)</f>
        <v>0.2175</v>
      </c>
      <c r="E99" s="12">
        <f>ROUND(+'[1]4MI'!E104,4)</f>
        <v>0.2157</v>
      </c>
      <c r="F99" s="12">
        <f>ROUND(+'[1]8K'!$E104,4)</f>
        <v>0.21</v>
      </c>
      <c r="G99" s="12">
        <f>ROUND(+'[1]5MI'!E104,4)</f>
        <v>0.20979999999999999</v>
      </c>
      <c r="H99" s="12">
        <f>ROUND(+'[1]10K'!$E104,4)</f>
        <v>0.2041</v>
      </c>
      <c r="I99" s="12">
        <f>ROUND(+'[1]7MI'!$E104,4)</f>
        <v>0.1986</v>
      </c>
      <c r="J99" s="13">
        <f>ROUND(+'[1]12K'!$E104,4)</f>
        <v>0.19570000000000001</v>
      </c>
      <c r="K99" s="12">
        <f>ROUND(+'[1]15K'!$E104,4)</f>
        <v>0.18540000000000001</v>
      </c>
      <c r="L99" s="12">
        <f>ROUND(+'[1]10MI'!$E104,4)</f>
        <v>0.18210000000000001</v>
      </c>
      <c r="M99" s="12">
        <f>ROUND(+'[1]20K'!$E104,4)</f>
        <v>0.1721</v>
      </c>
      <c r="N99" s="12">
        <f>ROUND(+[1]H.Marathon!$E104,4)</f>
        <v>0.1696</v>
      </c>
      <c r="O99" s="12">
        <f>ROUND(+'[1]25K'!$E104,4)</f>
        <v>0.159</v>
      </c>
      <c r="P99" s="12">
        <f>ROUND(+'[1]30K'!$E104,4)</f>
        <v>0.14760000000000001</v>
      </c>
      <c r="Q99" s="12">
        <f>ROUND(+[1]Marathon!$E104,4)</f>
        <v>0.12620000000000001</v>
      </c>
      <c r="R99" s="12">
        <f>ROUND(+[1]Marathon!$E104,4)</f>
        <v>0.12620000000000001</v>
      </c>
      <c r="S99" s="12">
        <f>ROUND(+[1]Marathon!$E104,4)</f>
        <v>0.12620000000000001</v>
      </c>
      <c r="T99" s="12">
        <f>ROUND(+[1]Marathon!$E104,4)</f>
        <v>0.12620000000000001</v>
      </c>
      <c r="U99" s="12">
        <f>ROUND(+[1]Marathon!$E104,4)</f>
        <v>0.12620000000000001</v>
      </c>
      <c r="V99" s="12">
        <f>ROUND(+[1]Marathon!$E104,4)</f>
        <v>0.12620000000000001</v>
      </c>
      <c r="W99" s="12">
        <f>ROUND(+[1]Marathon!$E104,4)</f>
        <v>0.12620000000000001</v>
      </c>
      <c r="X99" s="43"/>
    </row>
    <row r="100" spans="1:24" x14ac:dyDescent="0.2">
      <c r="A100" s="6">
        <v>99</v>
      </c>
      <c r="B100" s="12">
        <f>ROUND(+[1]Mile!E105,4)</f>
        <v>0.22520000000000001</v>
      </c>
      <c r="C100" s="12">
        <f>ROUND(+'[1]5K'!E105,4)</f>
        <v>0.1961</v>
      </c>
      <c r="D100" s="12">
        <f>ROUND(+'[1]6K'!E105,4)</f>
        <v>0.19089999999999999</v>
      </c>
      <c r="E100" s="12">
        <f>ROUND(+'[1]4MI'!E105,4)</f>
        <v>0.18890000000000001</v>
      </c>
      <c r="F100" s="12">
        <f>ROUND(+'[1]8K'!$E105,4)</f>
        <v>0.1827</v>
      </c>
      <c r="G100" s="12">
        <f>ROUND(+'[1]5MI'!E105,4)</f>
        <v>0.1825</v>
      </c>
      <c r="H100" s="12">
        <f>ROUND(+'[1]10K'!$E105,4)</f>
        <v>0.17630000000000001</v>
      </c>
      <c r="I100" s="12">
        <f>ROUND(+'[1]7MI'!$E105,4)</f>
        <v>0.1706</v>
      </c>
      <c r="J100" s="13">
        <f>ROUND(+'[1]12K'!$E105,4)</f>
        <v>0.1676</v>
      </c>
      <c r="K100" s="12">
        <f>ROUND(+'[1]15K'!$E105,4)</f>
        <v>0.15690000000000001</v>
      </c>
      <c r="L100" s="12">
        <f>ROUND(+'[1]10MI'!$E105,4)</f>
        <v>0.1535</v>
      </c>
      <c r="M100" s="12">
        <f>ROUND(+'[1]20K'!$E105,4)</f>
        <v>0.14319999999999999</v>
      </c>
      <c r="N100" s="12">
        <f>ROUND(+[1]H.Marathon!$E105,4)</f>
        <v>0.1406</v>
      </c>
      <c r="O100" s="12">
        <f>ROUND(+'[1]25K'!$E105,4)</f>
        <v>0.12939999999999999</v>
      </c>
      <c r="P100" s="12">
        <f>ROUND(+'[1]30K'!$E105,4)</f>
        <v>0.1173</v>
      </c>
      <c r="Q100" s="12">
        <f>ROUND(+[1]Marathon!$E105,4)</f>
        <v>9.4799999999999995E-2</v>
      </c>
      <c r="R100" s="12">
        <f>ROUND(+[1]Marathon!$E105,4)</f>
        <v>9.4799999999999995E-2</v>
      </c>
      <c r="S100" s="12">
        <f>ROUND(+[1]Marathon!$E105,4)</f>
        <v>9.4799999999999995E-2</v>
      </c>
      <c r="T100" s="12">
        <f>ROUND(+[1]Marathon!$E105,4)</f>
        <v>9.4799999999999995E-2</v>
      </c>
      <c r="U100" s="12">
        <f>ROUND(+[1]Marathon!$E105,4)</f>
        <v>9.4799999999999995E-2</v>
      </c>
      <c r="V100" s="12">
        <f>ROUND(+[1]Marathon!$E105,4)</f>
        <v>9.4799999999999995E-2</v>
      </c>
      <c r="W100" s="12">
        <f>ROUND(+[1]Marathon!$E105,4)</f>
        <v>9.4799999999999995E-2</v>
      </c>
      <c r="X100" s="43"/>
    </row>
    <row r="101" spans="1:24" ht="15.75" thickBot="1" x14ac:dyDescent="0.25">
      <c r="A101" s="14">
        <v>100</v>
      </c>
      <c r="B101" s="16">
        <f>ROUND(+[1]Mile!E106,4)</f>
        <v>0.1958</v>
      </c>
      <c r="C101" s="15">
        <f>ROUND(+'[1]5K'!E106,4)</f>
        <v>0.16919999999999999</v>
      </c>
      <c r="D101" s="15">
        <f>ROUND(+'[1]6K'!E106,4)</f>
        <v>0.16350000000000001</v>
      </c>
      <c r="E101" s="15">
        <f>ROUND(+'[1]4MI'!E106,4)</f>
        <v>0.16139999999999999</v>
      </c>
      <c r="F101" s="15">
        <f>ROUND(+'[1]8K'!$E106,4)</f>
        <v>0.15459999999999999</v>
      </c>
      <c r="G101" s="15">
        <f>ROUND(+'[1]5MI'!E106,4)</f>
        <v>0.15440000000000001</v>
      </c>
      <c r="H101" s="15">
        <f>ROUND(+'[1]10K'!$E106,4)</f>
        <v>0.1477</v>
      </c>
      <c r="I101" s="15">
        <f>ROUND(+'[1]7MI'!$E106,4)</f>
        <v>0.14180000000000001</v>
      </c>
      <c r="J101" s="15">
        <f>ROUND(+'[1]12K'!$E106,4)</f>
        <v>0.13869999999999999</v>
      </c>
      <c r="K101" s="15">
        <f>ROUND(+'[1]15K'!$E106,4)</f>
        <v>0.12770000000000001</v>
      </c>
      <c r="L101" s="15">
        <f>ROUND(+'[1]10MI'!$E106,4)</f>
        <v>0.1242</v>
      </c>
      <c r="M101" s="15">
        <f>ROUND(+'[1]20K'!$E106,4)</f>
        <v>0.1134</v>
      </c>
      <c r="N101" s="15">
        <f>ROUND(+[1]H.Marathon!$E106,4)</f>
        <v>0.1108</v>
      </c>
      <c r="O101" s="15">
        <f>ROUND(+'[1]25K'!$E106,4)</f>
        <v>9.9000000000000005E-2</v>
      </c>
      <c r="P101" s="15">
        <f>ROUND(+'[1]30K'!$E106,4)</f>
        <v>8.6300000000000002E-2</v>
      </c>
      <c r="Q101" s="15">
        <f>ROUND(+[1]Marathon!$E106,4)</f>
        <v>6.25E-2</v>
      </c>
      <c r="R101" s="15">
        <f>ROUND(+[1]Marathon!$E106,4)</f>
        <v>6.25E-2</v>
      </c>
      <c r="S101" s="15">
        <f>ROUND(+[1]Marathon!$E106,4)</f>
        <v>6.25E-2</v>
      </c>
      <c r="T101" s="15">
        <f>ROUND(+[1]Marathon!$E106,4)</f>
        <v>6.25E-2</v>
      </c>
      <c r="U101" s="15">
        <f>ROUND(+[1]Marathon!$E106,4)</f>
        <v>6.25E-2</v>
      </c>
      <c r="V101" s="15">
        <f>ROUND(+[1]Marathon!$E106,4)</f>
        <v>6.25E-2</v>
      </c>
      <c r="W101" s="15">
        <f>ROUND(+[1]Marathon!$E106,4)</f>
        <v>6.25E-2</v>
      </c>
      <c r="X101" s="43"/>
    </row>
    <row r="102" spans="1:24" ht="15.75" x14ac:dyDescent="0.25">
      <c r="A102" s="17" t="s">
        <v>25</v>
      </c>
      <c r="B102" s="18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4" x14ac:dyDescent="0.2">
      <c r="A103" s="20" t="s">
        <v>26</v>
      </c>
      <c r="B103" s="21"/>
    </row>
    <row r="104" spans="1:24" ht="15.75" x14ac:dyDescent="0.25">
      <c r="A104" s="22" t="s">
        <v>27</v>
      </c>
      <c r="B104" s="23"/>
    </row>
    <row r="105" spans="1:24" ht="15.75" x14ac:dyDescent="0.25">
      <c r="A105" s="22" t="s">
        <v>28</v>
      </c>
      <c r="B105" s="24"/>
    </row>
    <row r="106" spans="1:24" ht="15.75" x14ac:dyDescent="0.25">
      <c r="A106" s="22" t="s">
        <v>33</v>
      </c>
      <c r="B106" s="47"/>
    </row>
  </sheetData>
  <hyperlinks>
    <hyperlink ref="A103" r:id="rId1" xr:uid="{84D376AC-0AA6-439C-A20B-4244C7FE93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78A8-D77D-429D-8343-8BEEA4CE3E4B}">
  <dimension ref="A1:X107"/>
  <sheetViews>
    <sheetView topLeftCell="A69" workbookViewId="0">
      <selection activeCell="B5" sqref="B5"/>
    </sheetView>
  </sheetViews>
  <sheetFormatPr defaultColWidth="12.42578125" defaultRowHeight="15" x14ac:dyDescent="0.2"/>
  <cols>
    <col min="1" max="1" width="9.85546875" style="2" customWidth="1"/>
    <col min="2" max="3" width="9.140625" style="2" customWidth="1"/>
    <col min="4" max="4" width="9.42578125" style="2" customWidth="1"/>
    <col min="5" max="23" width="9.85546875" style="2" customWidth="1"/>
    <col min="24" max="16384" width="12.42578125" style="2"/>
  </cols>
  <sheetData>
    <row r="1" spans="1:24" ht="24" thickBot="1" x14ac:dyDescent="0.4">
      <c r="A1" s="1" t="s">
        <v>34</v>
      </c>
      <c r="B1" s="1"/>
    </row>
    <row r="2" spans="1:24" ht="15.75" thickBot="1" x14ac:dyDescent="0.25">
      <c r="A2" s="3" t="s">
        <v>0</v>
      </c>
      <c r="B2" s="2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32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3"/>
    </row>
    <row r="3" spans="1:24" x14ac:dyDescent="0.2">
      <c r="A3" s="3" t="s">
        <v>22</v>
      </c>
      <c r="B3" s="26">
        <v>1.6093440000000001</v>
      </c>
      <c r="C3" s="4">
        <f>[1]Parameters!B13</f>
        <v>5</v>
      </c>
      <c r="D3" s="4">
        <f>[1]Parameters!B14</f>
        <v>6</v>
      </c>
      <c r="E3" s="4">
        <f>[1]Parameters!B15</f>
        <v>6.4373760000000004</v>
      </c>
      <c r="F3" s="4">
        <f>[1]Parameters!B16</f>
        <v>8</v>
      </c>
      <c r="G3" s="5">
        <f>[1]Parameters!B17</f>
        <v>8.0467200000000005</v>
      </c>
      <c r="H3" s="4">
        <f>[1]Parameters!B18</f>
        <v>10</v>
      </c>
      <c r="I3" s="5">
        <f>[1]Parameters!B19</f>
        <v>11.265408000000001</v>
      </c>
      <c r="J3" s="4">
        <f>[1]Parameters!B20</f>
        <v>12</v>
      </c>
      <c r="K3" s="4">
        <f>[1]Parameters!B21</f>
        <v>15</v>
      </c>
      <c r="L3" s="4">
        <f>[1]Parameters!B22</f>
        <v>16.093440000000001</v>
      </c>
      <c r="M3" s="4">
        <f>[1]Parameters!B23</f>
        <v>20</v>
      </c>
      <c r="N3" s="4">
        <f>[1]Parameters!B24</f>
        <v>21.0975</v>
      </c>
      <c r="O3" s="4">
        <f>[1]Parameters!B25</f>
        <v>25</v>
      </c>
      <c r="P3" s="4">
        <f>[1]Parameters!B26</f>
        <v>30</v>
      </c>
      <c r="Q3" s="4">
        <f>[1]Parameters!B27</f>
        <v>42.195</v>
      </c>
      <c r="R3" s="5">
        <f>[1]Parameters!$B28</f>
        <v>50</v>
      </c>
      <c r="S3" s="5">
        <f>[1]Parameters!$B29</f>
        <v>80.467200000000005</v>
      </c>
      <c r="T3" s="5">
        <f>[1]Parameters!$B30</f>
        <v>100</v>
      </c>
      <c r="U3" s="5">
        <f>[1]Parameters!$B31</f>
        <v>150</v>
      </c>
      <c r="V3" s="5">
        <f>[1]Parameters!$B32</f>
        <v>160.93440000000001</v>
      </c>
      <c r="W3" s="5">
        <f>[1]Parameters!$B33</f>
        <v>200</v>
      </c>
      <c r="X3" s="43"/>
    </row>
    <row r="4" spans="1:24" x14ac:dyDescent="0.2">
      <c r="A4" s="6" t="s">
        <v>23</v>
      </c>
      <c r="B4" s="27">
        <v>253</v>
      </c>
      <c r="C4" s="7">
        <f>'[1]5K'!$E$5</f>
        <v>834</v>
      </c>
      <c r="D4" s="7">
        <f>'[1]6K'!$E$5</f>
        <v>1009.9999999999999</v>
      </c>
      <c r="E4" s="7">
        <f>'[1]4MI'!$E$5</f>
        <v>1087</v>
      </c>
      <c r="F4" s="7">
        <f>'[1]8K'!$E$5</f>
        <v>1365</v>
      </c>
      <c r="G4" s="7">
        <f>'[1]5MI'!$E$5</f>
        <v>1375</v>
      </c>
      <c r="H4" s="7">
        <f>'[1]10K'!$E$5</f>
        <v>1726.0000000000002</v>
      </c>
      <c r="I4" s="7">
        <f>[1]Parameters!H19</f>
        <v>1950</v>
      </c>
      <c r="J4" s="7">
        <f>'[1]12K'!$E$5</f>
        <v>2084</v>
      </c>
      <c r="K4" s="7">
        <f>'[1]15K'!$E$5</f>
        <v>2629</v>
      </c>
      <c r="L4" s="7">
        <f>'[1]10MI'!$E$5</f>
        <v>2832</v>
      </c>
      <c r="M4" s="7">
        <f>'[1]20K'!$E$5</f>
        <v>3557</v>
      </c>
      <c r="N4" s="7">
        <f>[1]H.Marathon!$E$5</f>
        <v>3772</v>
      </c>
      <c r="O4" s="7">
        <f>'[1]25K'!$E$5</f>
        <v>4500</v>
      </c>
      <c r="P4" s="7">
        <f>'[1]30K'!$E$5</f>
        <v>5450.0000000000009</v>
      </c>
      <c r="Q4" s="7">
        <f>[1]Marathon!$E$5</f>
        <v>7796</v>
      </c>
      <c r="R4" s="7">
        <f>[1]Parameters!$H28</f>
        <v>9390</v>
      </c>
      <c r="S4" s="7">
        <f>[1]Parameters!$H29</f>
        <v>17100</v>
      </c>
      <c r="T4" s="7">
        <f>[1]Parameters!$H30</f>
        <v>23590.999999999996</v>
      </c>
      <c r="U4" s="7">
        <f>[1]Parameters!$H31</f>
        <v>39700</v>
      </c>
      <c r="V4" s="7">
        <f>[1]Parameters!$H32</f>
        <v>43500</v>
      </c>
      <c r="W4" s="7">
        <f>[1]Parameters!$H33</f>
        <v>57600</v>
      </c>
      <c r="X4" s="43"/>
    </row>
    <row r="5" spans="1:24" ht="15.75" thickBot="1" x14ac:dyDescent="0.25">
      <c r="A5" s="6" t="s">
        <v>24</v>
      </c>
      <c r="B5" s="8">
        <f t="shared" ref="B5:W5" si="0">B4/86400</f>
        <v>2.9282407407407408E-3</v>
      </c>
      <c r="C5" s="8">
        <f t="shared" si="0"/>
        <v>9.6527777777777775E-3</v>
      </c>
      <c r="D5" s="8">
        <f t="shared" si="0"/>
        <v>1.1689814814814814E-2</v>
      </c>
      <c r="E5" s="8">
        <f t="shared" si="0"/>
        <v>1.2581018518518519E-2</v>
      </c>
      <c r="F5" s="8">
        <f t="shared" si="0"/>
        <v>1.579861111111111E-2</v>
      </c>
      <c r="G5" s="8">
        <f t="shared" si="0"/>
        <v>1.5914351851851853E-2</v>
      </c>
      <c r="H5" s="8">
        <f t="shared" si="0"/>
        <v>1.9976851851851853E-2</v>
      </c>
      <c r="I5" s="8">
        <f>I4/86400</f>
        <v>2.2569444444444444E-2</v>
      </c>
      <c r="J5" s="8">
        <f t="shared" si="0"/>
        <v>2.4120370370370372E-2</v>
      </c>
      <c r="K5" s="8">
        <f t="shared" si="0"/>
        <v>3.0428240740740742E-2</v>
      </c>
      <c r="L5" s="8">
        <f t="shared" si="0"/>
        <v>3.2777777777777781E-2</v>
      </c>
      <c r="M5" s="8">
        <f t="shared" si="0"/>
        <v>4.116898148148148E-2</v>
      </c>
      <c r="N5" s="8">
        <f t="shared" si="0"/>
        <v>4.3657407407407409E-2</v>
      </c>
      <c r="O5" s="8">
        <f t="shared" si="0"/>
        <v>5.2083333333333336E-2</v>
      </c>
      <c r="P5" s="8">
        <f t="shared" si="0"/>
        <v>6.307870370370372E-2</v>
      </c>
      <c r="Q5" s="8">
        <f t="shared" si="0"/>
        <v>9.0231481481481482E-2</v>
      </c>
      <c r="R5" s="8">
        <f t="shared" si="0"/>
        <v>0.10868055555555556</v>
      </c>
      <c r="S5" s="8">
        <f t="shared" si="0"/>
        <v>0.19791666666666666</v>
      </c>
      <c r="T5" s="8">
        <f t="shared" si="0"/>
        <v>0.27304398148148146</v>
      </c>
      <c r="U5" s="8">
        <f t="shared" si="0"/>
        <v>0.45949074074074076</v>
      </c>
      <c r="V5" s="8">
        <f t="shared" si="0"/>
        <v>0.50347222222222221</v>
      </c>
      <c r="W5" s="8">
        <f t="shared" si="0"/>
        <v>0.66666666666666663</v>
      </c>
      <c r="X5" s="43"/>
    </row>
    <row r="6" spans="1:24" x14ac:dyDescent="0.2">
      <c r="A6" s="10">
        <v>5</v>
      </c>
      <c r="B6" s="28">
        <f>ROUND(+B$4/+'[1]Age Factors'!C6,0)</f>
        <v>350</v>
      </c>
      <c r="C6" s="28">
        <f>ROUND(+C$4/+'[1]Age Factors'!D6,0)</f>
        <v>1208</v>
      </c>
      <c r="D6" s="29">
        <f>ROUND(+D$4/+'[1]Age Factors'!E6,0)</f>
        <v>1466</v>
      </c>
      <c r="E6" s="29">
        <f>ROUND(+E$4/+'[1]Age Factors'!F6,0)</f>
        <v>1579</v>
      </c>
      <c r="F6" s="29">
        <f>ROUND(+F$4/+'[1]Age Factors'!G6,0)</f>
        <v>1988</v>
      </c>
      <c r="G6" s="29">
        <f>ROUND(+G$4/+'[1]Age Factors'!H6,0)</f>
        <v>2002</v>
      </c>
      <c r="H6" s="29">
        <f>ROUND(+H$4/+'[1]Age Factors'!I6,0)</f>
        <v>2520</v>
      </c>
      <c r="I6" s="48">
        <f>ROUND(+I$4/+'[1]Age Factors'!J6,0)</f>
        <v>2899</v>
      </c>
      <c r="J6" s="29">
        <f>ROUND(+J$4/+'[1]Age Factors'!K6,0)</f>
        <v>3128</v>
      </c>
      <c r="K6" s="29">
        <f>ROUND(+K$4/+'[1]Age Factors'!L6,0)</f>
        <v>4087</v>
      </c>
      <c r="L6" s="29">
        <f>ROUND(+L$4/+'[1]Age Factors'!M6,0)</f>
        <v>4454</v>
      </c>
      <c r="M6" s="29">
        <f>ROUND(+M$4/+'[1]Age Factors'!N6,0)</f>
        <v>5798</v>
      </c>
      <c r="N6" s="29">
        <f>ROUND(+N$4/+'[1]Age Factors'!O6,0)</f>
        <v>6204</v>
      </c>
      <c r="O6" s="29">
        <f>ROUND(+O$4/+'[1]Age Factors'!P6,0)</f>
        <v>7608</v>
      </c>
      <c r="P6" s="29">
        <f>ROUND(+P$4/+'[1]Age Factors'!Q6,0)</f>
        <v>9500</v>
      </c>
      <c r="Q6" s="29">
        <f>ROUND(+Q$4/+'[1]Age Factors'!R6,0)</f>
        <v>14424</v>
      </c>
      <c r="R6" s="29">
        <f>ROUND(+R$4/+'[1]Age Factors'!S6,0)</f>
        <v>17373</v>
      </c>
      <c r="S6" s="29">
        <f>ROUND(+S$4/+'[1]Age Factors'!T6,0)</f>
        <v>31637</v>
      </c>
      <c r="T6" s="29">
        <f>ROUND(+T$4/+'[1]Age Factors'!U6,0)</f>
        <v>43647</v>
      </c>
      <c r="U6" s="29">
        <f>ROUND(+U$4/+'[1]Age Factors'!V6,0)</f>
        <v>73451</v>
      </c>
      <c r="V6" s="29">
        <f>ROUND(+V$4/+'[1]Age Factors'!W6,0)</f>
        <v>80481</v>
      </c>
      <c r="W6" s="29">
        <f>ROUND(+W$4/+'[1]Age Factors'!X6,0)</f>
        <v>106568</v>
      </c>
      <c r="X6" s="43"/>
    </row>
    <row r="7" spans="1:24" x14ac:dyDescent="0.2">
      <c r="A7" s="6">
        <v>6</v>
      </c>
      <c r="B7" s="7">
        <f>ROUND(+B$4/+'[1]Age Factors'!C7,0)</f>
        <v>337</v>
      </c>
      <c r="C7" s="7">
        <f>ROUND(+C$4/+'[1]Age Factors'!D7,0)</f>
        <v>1155</v>
      </c>
      <c r="D7" s="7">
        <f>ROUND(+D$4/+'[1]Age Factors'!E7,0)</f>
        <v>1400</v>
      </c>
      <c r="E7" s="7">
        <f>ROUND(+E$4/+'[1]Age Factors'!F7,0)</f>
        <v>1508</v>
      </c>
      <c r="F7" s="7">
        <f>ROUND(+F$4/+'[1]Age Factors'!G7,0)</f>
        <v>1897</v>
      </c>
      <c r="G7" s="7">
        <f>ROUND(+G$4/+'[1]Age Factors'!H7,0)</f>
        <v>1911</v>
      </c>
      <c r="H7" s="7">
        <f>ROUND(+H$4/+'[1]Age Factors'!I7,0)</f>
        <v>2403</v>
      </c>
      <c r="I7" s="49">
        <f>ROUND(+I$4/+'[1]Age Factors'!J7,0)</f>
        <v>2758</v>
      </c>
      <c r="J7" s="7">
        <f>ROUND(+J$4/+'[1]Age Factors'!K7,0)</f>
        <v>2973</v>
      </c>
      <c r="K7" s="7">
        <f>ROUND(+K$4/+'[1]Age Factors'!L7,0)</f>
        <v>3867</v>
      </c>
      <c r="L7" s="7">
        <f>ROUND(+L$4/+'[1]Age Factors'!M7,0)</f>
        <v>4207</v>
      </c>
      <c r="M7" s="7">
        <f>ROUND(+M$4/+'[1]Age Factors'!N7,0)</f>
        <v>5451</v>
      </c>
      <c r="N7" s="7">
        <f>ROUND(+N$4/+'[1]Age Factors'!O7,0)</f>
        <v>5826</v>
      </c>
      <c r="O7" s="7">
        <f>ROUND(+O$4/+'[1]Age Factors'!P7,0)</f>
        <v>7112</v>
      </c>
      <c r="P7" s="7">
        <f>ROUND(+P$4/+'[1]Age Factors'!Q7,0)</f>
        <v>8834</v>
      </c>
      <c r="Q7" s="7">
        <f>ROUND(+Q$4/+'[1]Age Factors'!R7,0)</f>
        <v>13272</v>
      </c>
      <c r="R7" s="7">
        <f>ROUND(+R$4/+'[1]Age Factors'!S7,0)</f>
        <v>15986</v>
      </c>
      <c r="S7" s="7">
        <f>ROUND(+S$4/+'[1]Age Factors'!T7,0)</f>
        <v>29111</v>
      </c>
      <c r="T7" s="7">
        <f>ROUND(+T$4/+'[1]Age Factors'!U7,0)</f>
        <v>40162</v>
      </c>
      <c r="U7" s="7">
        <f>ROUND(+U$4/+'[1]Age Factors'!V7,0)</f>
        <v>67586</v>
      </c>
      <c r="V7" s="7">
        <f>ROUND(+V$4/+'[1]Age Factors'!W7,0)</f>
        <v>74055</v>
      </c>
      <c r="W7" s="7">
        <f>ROUND(+W$4/+'[1]Age Factors'!X7,0)</f>
        <v>98059</v>
      </c>
      <c r="X7" s="43"/>
    </row>
    <row r="8" spans="1:24" x14ac:dyDescent="0.2">
      <c r="A8" s="6">
        <v>7</v>
      </c>
      <c r="B8" s="7">
        <f>ROUND(+B$4/+'[1]Age Factors'!C8,0)</f>
        <v>325</v>
      </c>
      <c r="C8" s="7">
        <f>ROUND(+C$4/+'[1]Age Factors'!D8,0)</f>
        <v>1108</v>
      </c>
      <c r="D8" s="7">
        <f>ROUND(+D$4/+'[1]Age Factors'!E8,0)</f>
        <v>1343</v>
      </c>
      <c r="E8" s="7">
        <f>ROUND(+E$4/+'[1]Age Factors'!F8,0)</f>
        <v>1446</v>
      </c>
      <c r="F8" s="7">
        <f>ROUND(+F$4/+'[1]Age Factors'!G8,0)</f>
        <v>1818</v>
      </c>
      <c r="G8" s="7">
        <f>ROUND(+G$4/+'[1]Age Factors'!H8,0)</f>
        <v>1832</v>
      </c>
      <c r="H8" s="7">
        <f>ROUND(+H$4/+'[1]Age Factors'!I8,0)</f>
        <v>2302</v>
      </c>
      <c r="I8" s="49">
        <f>ROUND(+I$4/+'[1]Age Factors'!J8,0)</f>
        <v>2637</v>
      </c>
      <c r="J8" s="7">
        <f>ROUND(+J$4/+'[1]Age Factors'!K8,0)</f>
        <v>2840</v>
      </c>
      <c r="K8" s="7">
        <f>ROUND(+K$4/+'[1]Age Factors'!L8,0)</f>
        <v>3680</v>
      </c>
      <c r="L8" s="7">
        <f>ROUND(+L$4/+'[1]Age Factors'!M8,0)</f>
        <v>3998</v>
      </c>
      <c r="M8" s="7">
        <f>ROUND(+M$4/+'[1]Age Factors'!N8,0)</f>
        <v>5160</v>
      </c>
      <c r="N8" s="7">
        <f>ROUND(+N$4/+'[1]Age Factors'!O8,0)</f>
        <v>5509</v>
      </c>
      <c r="O8" s="7">
        <f>ROUND(+O$4/+'[1]Age Factors'!P8,0)</f>
        <v>6700</v>
      </c>
      <c r="P8" s="7">
        <f>ROUND(+P$4/+'[1]Age Factors'!Q8,0)</f>
        <v>8289</v>
      </c>
      <c r="Q8" s="7">
        <f>ROUND(+Q$4/+'[1]Age Factors'!R8,0)</f>
        <v>12353</v>
      </c>
      <c r="R8" s="7">
        <f>ROUND(+R$4/+'[1]Age Factors'!S8,0)</f>
        <v>14879</v>
      </c>
      <c r="S8" s="7">
        <f>ROUND(+S$4/+'[1]Age Factors'!T8,0)</f>
        <v>27096</v>
      </c>
      <c r="T8" s="7">
        <f>ROUND(+T$4/+'[1]Age Factors'!U8,0)</f>
        <v>37381</v>
      </c>
      <c r="U8" s="7">
        <f>ROUND(+U$4/+'[1]Age Factors'!V8,0)</f>
        <v>62906</v>
      </c>
      <c r="V8" s="7">
        <f>ROUND(+V$4/+'[1]Age Factors'!W8,0)</f>
        <v>68927</v>
      </c>
      <c r="W8" s="7">
        <f>ROUND(+W$4/+'[1]Age Factors'!X8,0)</f>
        <v>91269</v>
      </c>
      <c r="X8" s="43"/>
    </row>
    <row r="9" spans="1:24" x14ac:dyDescent="0.2">
      <c r="A9" s="6">
        <v>8</v>
      </c>
      <c r="B9" s="7">
        <f>ROUND(+B$4/+'[1]Age Factors'!C9,0)</f>
        <v>314</v>
      </c>
      <c r="C9" s="7">
        <f>ROUND(+C$4/+'[1]Age Factors'!D9,0)</f>
        <v>1067</v>
      </c>
      <c r="D9" s="7">
        <f>ROUND(+D$4/+'[1]Age Factors'!E9,0)</f>
        <v>1293</v>
      </c>
      <c r="E9" s="7">
        <f>ROUND(+E$4/+'[1]Age Factors'!F9,0)</f>
        <v>1392</v>
      </c>
      <c r="F9" s="7">
        <f>ROUND(+F$4/+'[1]Age Factors'!G9,0)</f>
        <v>1750</v>
      </c>
      <c r="G9" s="7">
        <f>ROUND(+G$4/+'[1]Age Factors'!H9,0)</f>
        <v>1763</v>
      </c>
      <c r="H9" s="7">
        <f>ROUND(+H$4/+'[1]Age Factors'!I9,0)</f>
        <v>2215</v>
      </c>
      <c r="I9" s="49">
        <f>ROUND(+I$4/+'[1]Age Factors'!J9,0)</f>
        <v>2533</v>
      </c>
      <c r="J9" s="7">
        <f>ROUND(+J$4/+'[1]Age Factors'!K9,0)</f>
        <v>2725</v>
      </c>
      <c r="K9" s="7">
        <f>ROUND(+K$4/+'[1]Age Factors'!L9,0)</f>
        <v>3519</v>
      </c>
      <c r="L9" s="7">
        <f>ROUND(+L$4/+'[1]Age Factors'!M9,0)</f>
        <v>3819</v>
      </c>
      <c r="M9" s="7">
        <f>ROUND(+M$4/+'[1]Age Factors'!N9,0)</f>
        <v>4911</v>
      </c>
      <c r="N9" s="7">
        <f>ROUND(+N$4/+'[1]Age Factors'!O9,0)</f>
        <v>5239</v>
      </c>
      <c r="O9" s="7">
        <f>ROUND(+O$4/+'[1]Age Factors'!P9,0)</f>
        <v>6354</v>
      </c>
      <c r="P9" s="7">
        <f>ROUND(+P$4/+'[1]Age Factors'!Q9,0)</f>
        <v>7836</v>
      </c>
      <c r="Q9" s="7">
        <f>ROUND(+Q$4/+'[1]Age Factors'!R9,0)</f>
        <v>11605</v>
      </c>
      <c r="R9" s="7">
        <f>ROUND(+R$4/+'[1]Age Factors'!S9,0)</f>
        <v>13977</v>
      </c>
      <c r="S9" s="7">
        <f>ROUND(+S$4/+'[1]Age Factors'!T9,0)</f>
        <v>25454</v>
      </c>
      <c r="T9" s="7">
        <f>ROUND(+T$4/+'[1]Age Factors'!U9,0)</f>
        <v>35116</v>
      </c>
      <c r="U9" s="7">
        <f>ROUND(+U$4/+'[1]Age Factors'!V9,0)</f>
        <v>59095</v>
      </c>
      <c r="V9" s="7">
        <f>ROUND(+V$4/+'[1]Age Factors'!W9,0)</f>
        <v>64751</v>
      </c>
      <c r="W9" s="7">
        <f>ROUND(+W$4/+'[1]Age Factors'!X9,0)</f>
        <v>85740</v>
      </c>
      <c r="X9" s="43"/>
    </row>
    <row r="10" spans="1:24" x14ac:dyDescent="0.2">
      <c r="A10" s="6">
        <v>9</v>
      </c>
      <c r="B10" s="7">
        <f>ROUND(+B$4/+'[1]Age Factors'!C10,0)</f>
        <v>305</v>
      </c>
      <c r="C10" s="7">
        <f>ROUND(+C$4/+'[1]Age Factors'!D10,0)</f>
        <v>1031</v>
      </c>
      <c r="D10" s="7">
        <f>ROUND(+D$4/+'[1]Age Factors'!E10,0)</f>
        <v>1249</v>
      </c>
      <c r="E10" s="7">
        <f>ROUND(+E$4/+'[1]Age Factors'!F10,0)</f>
        <v>1345</v>
      </c>
      <c r="F10" s="7">
        <f>ROUND(+F$4/+'[1]Age Factors'!G10,0)</f>
        <v>1690</v>
      </c>
      <c r="G10" s="7">
        <f>ROUND(+G$4/+'[1]Age Factors'!H10,0)</f>
        <v>1702</v>
      </c>
      <c r="H10" s="7">
        <f>ROUND(+H$4/+'[1]Age Factors'!I10,0)</f>
        <v>2138</v>
      </c>
      <c r="I10" s="49">
        <f>ROUND(+I$4/+'[1]Age Factors'!J10,0)</f>
        <v>2442</v>
      </c>
      <c r="J10" s="7">
        <f>ROUND(+J$4/+'[1]Age Factors'!K10,0)</f>
        <v>2625</v>
      </c>
      <c r="K10" s="7">
        <f>ROUND(+K$4/+'[1]Age Factors'!L10,0)</f>
        <v>3380</v>
      </c>
      <c r="L10" s="7">
        <f>ROUND(+L$4/+'[1]Age Factors'!M10,0)</f>
        <v>3665</v>
      </c>
      <c r="M10" s="7">
        <f>ROUND(+M$4/+'[1]Age Factors'!N10,0)</f>
        <v>4698</v>
      </c>
      <c r="N10" s="7">
        <f>ROUND(+N$4/+'[1]Age Factors'!O10,0)</f>
        <v>5007</v>
      </c>
      <c r="O10" s="7">
        <f>ROUND(+O$4/+'[1]Age Factors'!P10,0)</f>
        <v>6061</v>
      </c>
      <c r="P10" s="7">
        <f>ROUND(+P$4/+'[1]Age Factors'!Q10,0)</f>
        <v>7456</v>
      </c>
      <c r="Q10" s="7">
        <f>ROUND(+Q$4/+'[1]Age Factors'!R10,0)</f>
        <v>10991</v>
      </c>
      <c r="R10" s="7">
        <f>ROUND(+R$4/+'[1]Age Factors'!S10,0)</f>
        <v>13238</v>
      </c>
      <c r="S10" s="7">
        <f>ROUND(+S$4/+'[1]Age Factors'!T10,0)</f>
        <v>24108</v>
      </c>
      <c r="T10" s="7">
        <f>ROUND(+T$4/+'[1]Age Factors'!U10,0)</f>
        <v>33260</v>
      </c>
      <c r="U10" s="7">
        <f>ROUND(+U$4/+'[1]Age Factors'!V10,0)</f>
        <v>55971</v>
      </c>
      <c r="V10" s="7">
        <f>ROUND(+V$4/+'[1]Age Factors'!W10,0)</f>
        <v>61328</v>
      </c>
      <c r="W10" s="7">
        <f>ROUND(+W$4/+'[1]Age Factors'!X10,0)</f>
        <v>81207</v>
      </c>
      <c r="X10" s="43"/>
    </row>
    <row r="11" spans="1:24" x14ac:dyDescent="0.2">
      <c r="A11" s="14">
        <v>10</v>
      </c>
      <c r="B11" s="30">
        <f>ROUND(+B$4/+'[1]Age Factors'!C11,0)</f>
        <v>296</v>
      </c>
      <c r="C11" s="30">
        <f>ROUND(+C$4/+'[1]Age Factors'!D11,0)</f>
        <v>999</v>
      </c>
      <c r="D11" s="30">
        <f>ROUND(+D$4/+'[1]Age Factors'!E11,0)</f>
        <v>1210</v>
      </c>
      <c r="E11" s="30">
        <f>ROUND(+E$4/+'[1]Age Factors'!F11,0)</f>
        <v>1303</v>
      </c>
      <c r="F11" s="30">
        <f>ROUND(+F$4/+'[1]Age Factors'!G11,0)</f>
        <v>1637</v>
      </c>
      <c r="G11" s="30">
        <f>ROUND(+G$4/+'[1]Age Factors'!H11,0)</f>
        <v>1649</v>
      </c>
      <c r="H11" s="30">
        <f>ROUND(+H$4/+'[1]Age Factors'!I11,0)</f>
        <v>2071</v>
      </c>
      <c r="I11" s="30">
        <f>ROUND(+I$4/+'[1]Age Factors'!J11,0)</f>
        <v>2362</v>
      </c>
      <c r="J11" s="30">
        <f>ROUND(+J$4/+'[1]Age Factors'!K11,0)</f>
        <v>2537</v>
      </c>
      <c r="K11" s="30">
        <f>ROUND(+K$4/+'[1]Age Factors'!L11,0)</f>
        <v>3259</v>
      </c>
      <c r="L11" s="30">
        <f>ROUND(+L$4/+'[1]Age Factors'!M11,0)</f>
        <v>3530</v>
      </c>
      <c r="M11" s="30">
        <f>ROUND(+M$4/+'[1]Age Factors'!N11,0)</f>
        <v>4514</v>
      </c>
      <c r="N11" s="30">
        <f>ROUND(+N$4/+'[1]Age Factors'!O11,0)</f>
        <v>4808</v>
      </c>
      <c r="O11" s="30">
        <f>ROUND(+O$4/+'[1]Age Factors'!P11,0)</f>
        <v>5810</v>
      </c>
      <c r="P11" s="30">
        <f>ROUND(+P$4/+'[1]Age Factors'!Q11,0)</f>
        <v>7135</v>
      </c>
      <c r="Q11" s="30">
        <f>ROUND(+Q$4/+'[1]Age Factors'!R11,0)</f>
        <v>10481</v>
      </c>
      <c r="R11" s="30">
        <f>ROUND(+R$4/+'[1]Age Factors'!S11,0)</f>
        <v>12624</v>
      </c>
      <c r="S11" s="30">
        <f>ROUND(+S$4/+'[1]Age Factors'!T11,0)</f>
        <v>22990</v>
      </c>
      <c r="T11" s="30">
        <f>ROUND(+T$4/+'[1]Age Factors'!U11,0)</f>
        <v>31717</v>
      </c>
      <c r="U11" s="30">
        <f>ROUND(+U$4/+'[1]Age Factors'!V11,0)</f>
        <v>53375</v>
      </c>
      <c r="V11" s="30">
        <f>ROUND(+V$4/+'[1]Age Factors'!W11,0)</f>
        <v>58483</v>
      </c>
      <c r="W11" s="30">
        <f>ROUND(+W$4/+'[1]Age Factors'!X11,0)</f>
        <v>77440</v>
      </c>
      <c r="X11" s="43"/>
    </row>
    <row r="12" spans="1:24" x14ac:dyDescent="0.2">
      <c r="A12" s="6">
        <v>11</v>
      </c>
      <c r="B12" s="7">
        <f>ROUND(+B$4/+'[1]Age Factors'!C12,0)</f>
        <v>289</v>
      </c>
      <c r="C12" s="7">
        <f>ROUND(+C$4/+'[1]Age Factors'!D12,0)</f>
        <v>970</v>
      </c>
      <c r="D12" s="7">
        <f>ROUND(+D$4/+'[1]Age Factors'!E12,0)</f>
        <v>1176</v>
      </c>
      <c r="E12" s="7">
        <f>ROUND(+E$4/+'[1]Age Factors'!F12,0)</f>
        <v>1266</v>
      </c>
      <c r="F12" s="7">
        <f>ROUND(+F$4/+'[1]Age Factors'!G12,0)</f>
        <v>1591</v>
      </c>
      <c r="G12" s="7">
        <f>ROUND(+G$4/+'[1]Age Factors'!H12,0)</f>
        <v>1602</v>
      </c>
      <c r="H12" s="7">
        <f>ROUND(+H$4/+'[1]Age Factors'!I12,0)</f>
        <v>2013</v>
      </c>
      <c r="I12" s="7">
        <f>ROUND(+I$4/+'[1]Age Factors'!J12,0)</f>
        <v>2293</v>
      </c>
      <c r="J12" s="7">
        <f>ROUND(+J$4/+'[1]Age Factors'!K12,0)</f>
        <v>2461</v>
      </c>
      <c r="K12" s="7">
        <f>ROUND(+K$4/+'[1]Age Factors'!L12,0)</f>
        <v>3153</v>
      </c>
      <c r="L12" s="7">
        <f>ROUND(+L$4/+'[1]Age Factors'!M12,0)</f>
        <v>3414</v>
      </c>
      <c r="M12" s="7">
        <f>ROUND(+M$4/+'[1]Age Factors'!N12,0)</f>
        <v>4355</v>
      </c>
      <c r="N12" s="7">
        <f>ROUND(+N$4/+'[1]Age Factors'!O12,0)</f>
        <v>4636</v>
      </c>
      <c r="O12" s="7">
        <f>ROUND(+O$4/+'[1]Age Factors'!P12,0)</f>
        <v>5596</v>
      </c>
      <c r="P12" s="7">
        <f>ROUND(+P$4/+'[1]Age Factors'!Q12,0)</f>
        <v>6863</v>
      </c>
      <c r="Q12" s="7">
        <f>ROUND(+Q$4/+'[1]Age Factors'!R12,0)</f>
        <v>10058</v>
      </c>
      <c r="R12" s="7">
        <f>ROUND(+R$4/+'[1]Age Factors'!S12,0)</f>
        <v>12115</v>
      </c>
      <c r="S12" s="7">
        <f>ROUND(+S$4/+'[1]Age Factors'!T12,0)</f>
        <v>22062</v>
      </c>
      <c r="T12" s="7">
        <f>ROUND(+T$4/+'[1]Age Factors'!U12,0)</f>
        <v>30436</v>
      </c>
      <c r="U12" s="7">
        <f>ROUND(+U$4/+'[1]Age Factors'!V12,0)</f>
        <v>51219</v>
      </c>
      <c r="V12" s="7">
        <f>ROUND(+V$4/+'[1]Age Factors'!W12,0)</f>
        <v>56122</v>
      </c>
      <c r="W12" s="7">
        <f>ROUND(+W$4/+'[1]Age Factors'!X12,0)</f>
        <v>74313</v>
      </c>
      <c r="X12" s="43"/>
    </row>
    <row r="13" spans="1:24" x14ac:dyDescent="0.2">
      <c r="A13" s="6">
        <v>12</v>
      </c>
      <c r="B13" s="7">
        <f>ROUND(+B$4/+'[1]Age Factors'!C13,0)</f>
        <v>282</v>
      </c>
      <c r="C13" s="7">
        <f>ROUND(+C$4/+'[1]Age Factors'!D13,0)</f>
        <v>945</v>
      </c>
      <c r="D13" s="7">
        <f>ROUND(+D$4/+'[1]Age Factors'!E13,0)</f>
        <v>1145</v>
      </c>
      <c r="E13" s="7">
        <f>ROUND(+E$4/+'[1]Age Factors'!F13,0)</f>
        <v>1233</v>
      </c>
      <c r="F13" s="7">
        <f>ROUND(+F$4/+'[1]Age Factors'!G13,0)</f>
        <v>1550</v>
      </c>
      <c r="G13" s="7">
        <f>ROUND(+G$4/+'[1]Age Factors'!H13,0)</f>
        <v>1561</v>
      </c>
      <c r="H13" s="7">
        <f>ROUND(+H$4/+'[1]Age Factors'!I13,0)</f>
        <v>1962</v>
      </c>
      <c r="I13" s="7">
        <f>ROUND(+I$4/+'[1]Age Factors'!J13,0)</f>
        <v>2232</v>
      </c>
      <c r="J13" s="7">
        <f>ROUND(+J$4/+'[1]Age Factors'!K13,0)</f>
        <v>2395</v>
      </c>
      <c r="K13" s="7">
        <f>ROUND(+K$4/+'[1]Age Factors'!L13,0)</f>
        <v>3062</v>
      </c>
      <c r="L13" s="7">
        <f>ROUND(+L$4/+'[1]Age Factors'!M13,0)</f>
        <v>3313</v>
      </c>
      <c r="M13" s="7">
        <f>ROUND(+M$4/+'[1]Age Factors'!N13,0)</f>
        <v>4216</v>
      </c>
      <c r="N13" s="7">
        <f>ROUND(+N$4/+'[1]Age Factors'!O13,0)</f>
        <v>4486</v>
      </c>
      <c r="O13" s="7">
        <f>ROUND(+O$4/+'[1]Age Factors'!P13,0)</f>
        <v>5411</v>
      </c>
      <c r="P13" s="7">
        <f>ROUND(+P$4/+'[1]Age Factors'!Q13,0)</f>
        <v>6632</v>
      </c>
      <c r="Q13" s="7">
        <f>ROUND(+Q$4/+'[1]Age Factors'!R13,0)</f>
        <v>9704</v>
      </c>
      <c r="R13" s="7">
        <f>ROUND(+R$4/+'[1]Age Factors'!S13,0)</f>
        <v>11688</v>
      </c>
      <c r="S13" s="7">
        <f>ROUND(+S$4/+'[1]Age Factors'!T13,0)</f>
        <v>21285</v>
      </c>
      <c r="T13" s="7">
        <f>ROUND(+T$4/+'[1]Age Factors'!U13,0)</f>
        <v>29364</v>
      </c>
      <c r="U13" s="7">
        <f>ROUND(+U$4/+'[1]Age Factors'!V13,0)</f>
        <v>49415</v>
      </c>
      <c r="V13" s="7">
        <f>ROUND(+V$4/+'[1]Age Factors'!W13,0)</f>
        <v>54145</v>
      </c>
      <c r="W13" s="7">
        <f>ROUND(+W$4/+'[1]Age Factors'!X13,0)</f>
        <v>71695</v>
      </c>
      <c r="X13" s="43"/>
    </row>
    <row r="14" spans="1:24" x14ac:dyDescent="0.2">
      <c r="A14" s="6">
        <v>13</v>
      </c>
      <c r="B14" s="7">
        <f>ROUND(+B$4/+'[1]Age Factors'!C14,0)</f>
        <v>276</v>
      </c>
      <c r="C14" s="7">
        <f>ROUND(+C$4/+'[1]Age Factors'!D14,0)</f>
        <v>922</v>
      </c>
      <c r="D14" s="7">
        <f>ROUND(+D$4/+'[1]Age Factors'!E14,0)</f>
        <v>1118</v>
      </c>
      <c r="E14" s="7">
        <f>ROUND(+E$4/+'[1]Age Factors'!F14,0)</f>
        <v>1204</v>
      </c>
      <c r="F14" s="7">
        <f>ROUND(+F$4/+'[1]Age Factors'!G14,0)</f>
        <v>1514</v>
      </c>
      <c r="G14" s="7">
        <f>ROUND(+G$4/+'[1]Age Factors'!H14,0)</f>
        <v>1525</v>
      </c>
      <c r="H14" s="7">
        <f>ROUND(+H$4/+'[1]Age Factors'!I14,0)</f>
        <v>1917</v>
      </c>
      <c r="I14" s="7">
        <f>ROUND(+I$4/+'[1]Age Factors'!J14,0)</f>
        <v>2179</v>
      </c>
      <c r="J14" s="7">
        <f>ROUND(+J$4/+'[1]Age Factors'!K14,0)</f>
        <v>2336</v>
      </c>
      <c r="K14" s="7">
        <f>ROUND(+K$4/+'[1]Age Factors'!L14,0)</f>
        <v>2982</v>
      </c>
      <c r="L14" s="7">
        <f>ROUND(+L$4/+'[1]Age Factors'!M14,0)</f>
        <v>3224</v>
      </c>
      <c r="M14" s="7">
        <f>ROUND(+M$4/+'[1]Age Factors'!N14,0)</f>
        <v>4096</v>
      </c>
      <c r="N14" s="7">
        <f>ROUND(+N$4/+'[1]Age Factors'!O14,0)</f>
        <v>4356</v>
      </c>
      <c r="O14" s="7">
        <f>ROUND(+O$4/+'[1]Age Factors'!P14,0)</f>
        <v>5253</v>
      </c>
      <c r="P14" s="7">
        <f>ROUND(+P$4/+'[1]Age Factors'!Q14,0)</f>
        <v>6435</v>
      </c>
      <c r="Q14" s="7">
        <f>ROUND(+Q$4/+'[1]Age Factors'!R14,0)</f>
        <v>9410</v>
      </c>
      <c r="R14" s="7">
        <f>ROUND(+R$4/+'[1]Age Factors'!S14,0)</f>
        <v>11334</v>
      </c>
      <c r="S14" s="7">
        <f>ROUND(+S$4/+'[1]Age Factors'!T14,0)</f>
        <v>20640</v>
      </c>
      <c r="T14" s="7">
        <f>ROUND(+T$4/+'[1]Age Factors'!U14,0)</f>
        <v>28474</v>
      </c>
      <c r="U14" s="7">
        <f>ROUND(+U$4/+'[1]Age Factors'!V14,0)</f>
        <v>47918</v>
      </c>
      <c r="V14" s="7">
        <f>ROUND(+V$4/+'[1]Age Factors'!W14,0)</f>
        <v>52505</v>
      </c>
      <c r="W14" s="7">
        <f>ROUND(+W$4/+'[1]Age Factors'!X14,0)</f>
        <v>69523</v>
      </c>
      <c r="X14" s="43"/>
    </row>
    <row r="15" spans="1:24" x14ac:dyDescent="0.2">
      <c r="A15" s="6">
        <v>14</v>
      </c>
      <c r="B15" s="7">
        <f>ROUND(+B$4/+'[1]Age Factors'!C15,0)</f>
        <v>271</v>
      </c>
      <c r="C15" s="7">
        <f>ROUND(+C$4/+'[1]Age Factors'!D15,0)</f>
        <v>902</v>
      </c>
      <c r="D15" s="7">
        <f>ROUND(+D$4/+'[1]Age Factors'!E15,0)</f>
        <v>1094</v>
      </c>
      <c r="E15" s="7">
        <f>ROUND(+E$4/+'[1]Age Factors'!F15,0)</f>
        <v>1178</v>
      </c>
      <c r="F15" s="7">
        <f>ROUND(+F$4/+'[1]Age Factors'!G15,0)</f>
        <v>1482</v>
      </c>
      <c r="G15" s="7">
        <f>ROUND(+G$4/+'[1]Age Factors'!H15,0)</f>
        <v>1493</v>
      </c>
      <c r="H15" s="7">
        <f>ROUND(+H$4/+'[1]Age Factors'!I15,0)</f>
        <v>1878</v>
      </c>
      <c r="I15" s="7">
        <f>ROUND(+I$4/+'[1]Age Factors'!J15,0)</f>
        <v>2133</v>
      </c>
      <c r="J15" s="7">
        <f>ROUND(+J$4/+'[1]Age Factors'!K15,0)</f>
        <v>2286</v>
      </c>
      <c r="K15" s="7">
        <f>ROUND(+K$4/+'[1]Age Factors'!L15,0)</f>
        <v>2912</v>
      </c>
      <c r="L15" s="7">
        <f>ROUND(+L$4/+'[1]Age Factors'!M15,0)</f>
        <v>3147</v>
      </c>
      <c r="M15" s="7">
        <f>ROUND(+M$4/+'[1]Age Factors'!N15,0)</f>
        <v>3991</v>
      </c>
      <c r="N15" s="7">
        <f>ROUND(+N$4/+'[1]Age Factors'!O15,0)</f>
        <v>4243</v>
      </c>
      <c r="O15" s="7">
        <f>ROUND(+O$4/+'[1]Age Factors'!P15,0)</f>
        <v>5116</v>
      </c>
      <c r="P15" s="7">
        <f>ROUND(+P$4/+'[1]Age Factors'!Q15,0)</f>
        <v>6268</v>
      </c>
      <c r="Q15" s="7">
        <f>ROUND(+Q$4/+'[1]Age Factors'!R15,0)</f>
        <v>9165</v>
      </c>
      <c r="R15" s="7">
        <f>ROUND(+R$4/+'[1]Age Factors'!S15,0)</f>
        <v>11039</v>
      </c>
      <c r="S15" s="7">
        <f>ROUND(+S$4/+'[1]Age Factors'!T15,0)</f>
        <v>20103</v>
      </c>
      <c r="T15" s="7">
        <f>ROUND(+T$4/+'[1]Age Factors'!U15,0)</f>
        <v>27735</v>
      </c>
      <c r="U15" s="7">
        <f>ROUND(+U$4/+'[1]Age Factors'!V15,0)</f>
        <v>46673</v>
      </c>
      <c r="V15" s="7">
        <f>ROUND(+V$4/+'[1]Age Factors'!W15,0)</f>
        <v>51140</v>
      </c>
      <c r="W15" s="7">
        <f>ROUND(+W$4/+'[1]Age Factors'!X15,0)</f>
        <v>67717</v>
      </c>
      <c r="X15" s="43"/>
    </row>
    <row r="16" spans="1:24" x14ac:dyDescent="0.2">
      <c r="A16" s="14">
        <v>15</v>
      </c>
      <c r="B16" s="30">
        <f>ROUND(+B$4/+'[1]Age Factors'!C16,0)</f>
        <v>266</v>
      </c>
      <c r="C16" s="30">
        <f>ROUND(+C$4/+'[1]Age Factors'!D16,0)</f>
        <v>884</v>
      </c>
      <c r="D16" s="30">
        <f>ROUND(+D$4/+'[1]Age Factors'!E16,0)</f>
        <v>1073</v>
      </c>
      <c r="E16" s="30">
        <f>ROUND(+E$4/+'[1]Age Factors'!F16,0)</f>
        <v>1156</v>
      </c>
      <c r="F16" s="30">
        <f>ROUND(+F$4/+'[1]Age Factors'!G16,0)</f>
        <v>1455</v>
      </c>
      <c r="G16" s="30">
        <f>ROUND(+G$4/+'[1]Age Factors'!H16,0)</f>
        <v>1465</v>
      </c>
      <c r="H16" s="30">
        <f>ROUND(+H$4/+'[1]Age Factors'!I16,0)</f>
        <v>1844</v>
      </c>
      <c r="I16" s="30">
        <f>ROUND(+I$4/+'[1]Age Factors'!J16,0)</f>
        <v>2092</v>
      </c>
      <c r="J16" s="30">
        <f>ROUND(+J$4/+'[1]Age Factors'!K16,0)</f>
        <v>2242</v>
      </c>
      <c r="K16" s="30">
        <f>ROUND(+K$4/+'[1]Age Factors'!L16,0)</f>
        <v>2852</v>
      </c>
      <c r="L16" s="30">
        <f>ROUND(+L$4/+'[1]Age Factors'!M16,0)</f>
        <v>3080</v>
      </c>
      <c r="M16" s="30">
        <f>ROUND(+M$4/+'[1]Age Factors'!N16,0)</f>
        <v>3901</v>
      </c>
      <c r="N16" s="30">
        <f>ROUND(+N$4/+'[1]Age Factors'!O16,0)</f>
        <v>4145</v>
      </c>
      <c r="O16" s="30">
        <f>ROUND(+O$4/+'[1]Age Factors'!P16,0)</f>
        <v>4999</v>
      </c>
      <c r="P16" s="30">
        <f>ROUND(+P$4/+'[1]Age Factors'!Q16,0)</f>
        <v>6128</v>
      </c>
      <c r="Q16" s="30">
        <f>ROUND(+Q$4/+'[1]Age Factors'!R16,0)</f>
        <v>8966</v>
      </c>
      <c r="R16" s="30">
        <f>ROUND(+R$4/+'[1]Age Factors'!S16,0)</f>
        <v>10799</v>
      </c>
      <c r="S16" s="30">
        <f>ROUND(+S$4/+'[1]Age Factors'!T16,0)</f>
        <v>19666</v>
      </c>
      <c r="T16" s="30">
        <f>ROUND(+T$4/+'[1]Age Factors'!U16,0)</f>
        <v>27132</v>
      </c>
      <c r="U16" s="30">
        <f>ROUND(+U$4/+'[1]Age Factors'!V16,0)</f>
        <v>45658</v>
      </c>
      <c r="V16" s="30">
        <f>ROUND(+V$4/+'[1]Age Factors'!W16,0)</f>
        <v>50029</v>
      </c>
      <c r="W16" s="30">
        <f>ROUND(+W$4/+'[1]Age Factors'!X16,0)</f>
        <v>66245</v>
      </c>
      <c r="X16" s="43"/>
    </row>
    <row r="17" spans="1:24" x14ac:dyDescent="0.2">
      <c r="A17" s="6">
        <v>16</v>
      </c>
      <c r="B17" s="7">
        <f>ROUND(+B$4/+'[1]Age Factors'!C17,0)</f>
        <v>261</v>
      </c>
      <c r="C17" s="7">
        <f>ROUND(+C$4/+'[1]Age Factors'!D17,0)</f>
        <v>867</v>
      </c>
      <c r="D17" s="7">
        <f>ROUND(+D$4/+'[1]Age Factors'!E17,0)</f>
        <v>1053</v>
      </c>
      <c r="E17" s="7">
        <f>ROUND(+E$4/+'[1]Age Factors'!F17,0)</f>
        <v>1134</v>
      </c>
      <c r="F17" s="7">
        <f>ROUND(+F$4/+'[1]Age Factors'!G17,0)</f>
        <v>1429</v>
      </c>
      <c r="G17" s="7">
        <f>ROUND(+G$4/+'[1]Age Factors'!H17,0)</f>
        <v>1439</v>
      </c>
      <c r="H17" s="7">
        <f>ROUND(+H$4/+'[1]Age Factors'!I17,0)</f>
        <v>1813</v>
      </c>
      <c r="I17" s="7">
        <f>ROUND(+I$4/+'[1]Age Factors'!J17,0)</f>
        <v>2056</v>
      </c>
      <c r="J17" s="7">
        <f>ROUND(+J$4/+'[1]Age Factors'!K17,0)</f>
        <v>2202</v>
      </c>
      <c r="K17" s="7">
        <f>ROUND(+K$4/+'[1]Age Factors'!L17,0)</f>
        <v>2797</v>
      </c>
      <c r="L17" s="7">
        <f>ROUND(+L$4/+'[1]Age Factors'!M17,0)</f>
        <v>3019</v>
      </c>
      <c r="M17" s="7">
        <f>ROUND(+M$4/+'[1]Age Factors'!N17,0)</f>
        <v>3818</v>
      </c>
      <c r="N17" s="7">
        <f>ROUND(+N$4/+'[1]Age Factors'!O17,0)</f>
        <v>4056</v>
      </c>
      <c r="O17" s="7">
        <f>ROUND(+O$4/+'[1]Age Factors'!P17,0)</f>
        <v>4894</v>
      </c>
      <c r="P17" s="7">
        <f>ROUND(+P$4/+'[1]Age Factors'!Q17,0)</f>
        <v>6002</v>
      </c>
      <c r="Q17" s="7">
        <f>ROUND(+Q$4/+'[1]Age Factors'!R17,0)</f>
        <v>8790</v>
      </c>
      <c r="R17" s="7">
        <f>ROUND(+R$4/+'[1]Age Factors'!S17,0)</f>
        <v>10587</v>
      </c>
      <c r="S17" s="7">
        <f>ROUND(+S$4/+'[1]Age Factors'!T17,0)</f>
        <v>19281</v>
      </c>
      <c r="T17" s="7">
        <f>ROUND(+T$4/+'[1]Age Factors'!U17,0)</f>
        <v>26599</v>
      </c>
      <c r="U17" s="7">
        <f>ROUND(+U$4/+'[1]Age Factors'!V17,0)</f>
        <v>44763</v>
      </c>
      <c r="V17" s="7">
        <f>ROUND(+V$4/+'[1]Age Factors'!W17,0)</f>
        <v>49047</v>
      </c>
      <c r="W17" s="7">
        <f>ROUND(+W$4/+'[1]Age Factors'!X17,0)</f>
        <v>64945</v>
      </c>
      <c r="X17" s="43"/>
    </row>
    <row r="18" spans="1:24" x14ac:dyDescent="0.2">
      <c r="A18" s="6">
        <v>17</v>
      </c>
      <c r="B18" s="7">
        <f>ROUND(+B$4/+'[1]Age Factors'!C18,0)</f>
        <v>257</v>
      </c>
      <c r="C18" s="7">
        <f>ROUND(+C$4/+'[1]Age Factors'!D18,0)</f>
        <v>850</v>
      </c>
      <c r="D18" s="7">
        <f>ROUND(+D$4/+'[1]Age Factors'!E18,0)</f>
        <v>1033</v>
      </c>
      <c r="E18" s="7">
        <f>ROUND(+E$4/+'[1]Age Factors'!F18,0)</f>
        <v>1113</v>
      </c>
      <c r="F18" s="7">
        <f>ROUND(+F$4/+'[1]Age Factors'!G18,0)</f>
        <v>1404</v>
      </c>
      <c r="G18" s="7">
        <f>ROUND(+G$4/+'[1]Age Factors'!H18,0)</f>
        <v>1414</v>
      </c>
      <c r="H18" s="7">
        <f>ROUND(+H$4/+'[1]Age Factors'!I18,0)</f>
        <v>1783</v>
      </c>
      <c r="I18" s="7">
        <f>ROUND(+I$4/+'[1]Age Factors'!J18,0)</f>
        <v>2021</v>
      </c>
      <c r="J18" s="7">
        <f>ROUND(+J$4/+'[1]Age Factors'!K18,0)</f>
        <v>2163</v>
      </c>
      <c r="K18" s="7">
        <f>ROUND(+K$4/+'[1]Age Factors'!L18,0)</f>
        <v>2744</v>
      </c>
      <c r="L18" s="7">
        <f>ROUND(+L$4/+'[1]Age Factors'!M18,0)</f>
        <v>2961</v>
      </c>
      <c r="M18" s="7">
        <f>ROUND(+M$4/+'[1]Age Factors'!N18,0)</f>
        <v>3739</v>
      </c>
      <c r="N18" s="7">
        <f>ROUND(+N$4/+'[1]Age Factors'!O18,0)</f>
        <v>3971</v>
      </c>
      <c r="O18" s="7">
        <f>ROUND(+O$4/+'[1]Age Factors'!P18,0)</f>
        <v>4793</v>
      </c>
      <c r="P18" s="7">
        <f>ROUND(+P$4/+'[1]Age Factors'!Q18,0)</f>
        <v>5880</v>
      </c>
      <c r="Q18" s="7">
        <f>ROUND(+Q$4/+'[1]Age Factors'!R18,0)</f>
        <v>8621</v>
      </c>
      <c r="R18" s="7">
        <f>ROUND(+R$4/+'[1]Age Factors'!S18,0)</f>
        <v>10384</v>
      </c>
      <c r="S18" s="7">
        <f>ROUND(+S$4/+'[1]Age Factors'!T18,0)</f>
        <v>18910</v>
      </c>
      <c r="T18" s="7">
        <f>ROUND(+T$4/+'[1]Age Factors'!U18,0)</f>
        <v>26088</v>
      </c>
      <c r="U18" s="7">
        <f>ROUND(+U$4/+'[1]Age Factors'!V18,0)</f>
        <v>43901</v>
      </c>
      <c r="V18" s="7">
        <f>ROUND(+V$4/+'[1]Age Factors'!W18,0)</f>
        <v>48104</v>
      </c>
      <c r="W18" s="7">
        <f>ROUND(+W$4/+'[1]Age Factors'!X18,0)</f>
        <v>63696</v>
      </c>
      <c r="X18" s="43"/>
    </row>
    <row r="19" spans="1:24" x14ac:dyDescent="0.2">
      <c r="A19" s="6">
        <v>18</v>
      </c>
      <c r="B19" s="7">
        <f>ROUND(+B$4/+'[1]Age Factors'!C19,0)</f>
        <v>254</v>
      </c>
      <c r="C19" s="7">
        <f>ROUND(+C$4/+'[1]Age Factors'!D19,0)</f>
        <v>838</v>
      </c>
      <c r="D19" s="7">
        <f>ROUND(+D$4/+'[1]Age Factors'!E19,0)</f>
        <v>1018</v>
      </c>
      <c r="E19" s="7">
        <f>ROUND(+E$4/+'[1]Age Factors'!F19,0)</f>
        <v>1097</v>
      </c>
      <c r="F19" s="7">
        <f>ROUND(+F$4/+'[1]Age Factors'!G19,0)</f>
        <v>1384</v>
      </c>
      <c r="G19" s="7">
        <f>ROUND(+G$4/+'[1]Age Factors'!H19,0)</f>
        <v>1394</v>
      </c>
      <c r="H19" s="7">
        <f>ROUND(+H$4/+'[1]Age Factors'!I19,0)</f>
        <v>1758</v>
      </c>
      <c r="I19" s="7">
        <f>ROUND(+I$4/+'[1]Age Factors'!J19,0)</f>
        <v>1990</v>
      </c>
      <c r="J19" s="7">
        <f>ROUND(+J$4/+'[1]Age Factors'!K19,0)</f>
        <v>2130</v>
      </c>
      <c r="K19" s="7">
        <f>ROUND(+K$4/+'[1]Age Factors'!L19,0)</f>
        <v>2698</v>
      </c>
      <c r="L19" s="7">
        <f>ROUND(+L$4/+'[1]Age Factors'!M19,0)</f>
        <v>2910</v>
      </c>
      <c r="M19" s="7">
        <f>ROUND(+M$4/+'[1]Age Factors'!N19,0)</f>
        <v>3671</v>
      </c>
      <c r="N19" s="7">
        <f>ROUND(+N$4/+'[1]Age Factors'!O19,0)</f>
        <v>3897</v>
      </c>
      <c r="O19" s="7">
        <f>ROUND(+O$4/+'[1]Age Factors'!P19,0)</f>
        <v>4704</v>
      </c>
      <c r="P19" s="7">
        <f>ROUND(+P$4/+'[1]Age Factors'!Q19,0)</f>
        <v>5770</v>
      </c>
      <c r="Q19" s="7">
        <f>ROUND(+Q$4/+'[1]Age Factors'!R19,0)</f>
        <v>8458</v>
      </c>
      <c r="R19" s="7">
        <f>ROUND(+R$4/+'[1]Age Factors'!S19,0)</f>
        <v>10188</v>
      </c>
      <c r="S19" s="7">
        <f>ROUND(+S$4/+'[1]Age Factors'!T19,0)</f>
        <v>18553</v>
      </c>
      <c r="T19" s="7">
        <f>ROUND(+T$4/+'[1]Age Factors'!U19,0)</f>
        <v>25595</v>
      </c>
      <c r="U19" s="7">
        <f>ROUND(+U$4/+'[1]Age Factors'!V19,0)</f>
        <v>43073</v>
      </c>
      <c r="V19" s="7">
        <f>ROUND(+V$4/+'[1]Age Factors'!W19,0)</f>
        <v>47195</v>
      </c>
      <c r="W19" s="7">
        <f>ROUND(+W$4/+'[1]Age Factors'!X19,0)</f>
        <v>62493</v>
      </c>
      <c r="X19" s="43"/>
    </row>
    <row r="20" spans="1:24" x14ac:dyDescent="0.2">
      <c r="A20" s="6">
        <v>19</v>
      </c>
      <c r="B20" s="7">
        <f>ROUND(+B$4/+'[1]Age Factors'!C20,0)</f>
        <v>253</v>
      </c>
      <c r="C20" s="7">
        <f>ROUND(+C$4/+'[1]Age Factors'!D20,0)</f>
        <v>834</v>
      </c>
      <c r="D20" s="7">
        <f>ROUND(+D$4/+'[1]Age Factors'!E20,0)</f>
        <v>1012</v>
      </c>
      <c r="E20" s="7">
        <f>ROUND(+E$4/+'[1]Age Factors'!F20,0)</f>
        <v>1090</v>
      </c>
      <c r="F20" s="7">
        <f>ROUND(+F$4/+'[1]Age Factors'!G20,0)</f>
        <v>1372</v>
      </c>
      <c r="G20" s="7">
        <f>ROUND(+G$4/+'[1]Age Factors'!H20,0)</f>
        <v>1383</v>
      </c>
      <c r="H20" s="7">
        <f>ROUND(+H$4/+'[1]Age Factors'!I20,0)</f>
        <v>1740</v>
      </c>
      <c r="I20" s="7">
        <f>ROUND(+I$4/+'[1]Age Factors'!J20,0)</f>
        <v>1969</v>
      </c>
      <c r="J20" s="7">
        <f>ROUND(+J$4/+'[1]Age Factors'!K20,0)</f>
        <v>2106</v>
      </c>
      <c r="K20" s="7">
        <f>ROUND(+K$4/+'[1]Age Factors'!L20,0)</f>
        <v>2665</v>
      </c>
      <c r="L20" s="7">
        <f>ROUND(+L$4/+'[1]Age Factors'!M20,0)</f>
        <v>2873</v>
      </c>
      <c r="M20" s="7">
        <f>ROUND(+M$4/+'[1]Age Factors'!N20,0)</f>
        <v>3620</v>
      </c>
      <c r="N20" s="7">
        <f>ROUND(+N$4/+'[1]Age Factors'!O20,0)</f>
        <v>3841</v>
      </c>
      <c r="O20" s="7">
        <f>ROUND(+O$4/+'[1]Age Factors'!P20,0)</f>
        <v>4632</v>
      </c>
      <c r="P20" s="7">
        <f>ROUND(+P$4/+'[1]Age Factors'!Q20,0)</f>
        <v>5676</v>
      </c>
      <c r="Q20" s="7">
        <f>ROUND(+Q$4/+'[1]Age Factors'!R20,0)</f>
        <v>8302</v>
      </c>
      <c r="R20" s="7">
        <f>ROUND(+R$4/+'[1]Age Factors'!S20,0)</f>
        <v>9999</v>
      </c>
      <c r="S20" s="7">
        <f>ROUND(+S$4/+'[1]Age Factors'!T20,0)</f>
        <v>18209</v>
      </c>
      <c r="T20" s="7">
        <f>ROUND(+T$4/+'[1]Age Factors'!U20,0)</f>
        <v>25121</v>
      </c>
      <c r="U20" s="7">
        <f>ROUND(+U$4/+'[1]Age Factors'!V20,0)</f>
        <v>42275</v>
      </c>
      <c r="V20" s="7">
        <f>ROUND(+V$4/+'[1]Age Factors'!W20,0)</f>
        <v>46321</v>
      </c>
      <c r="W20" s="7">
        <f>ROUND(+W$4/+'[1]Age Factors'!X20,0)</f>
        <v>61335</v>
      </c>
      <c r="X20" s="43"/>
    </row>
    <row r="21" spans="1:24" x14ac:dyDescent="0.2">
      <c r="A21" s="14">
        <v>20</v>
      </c>
      <c r="B21" s="30">
        <f>ROUND(+B$4/+'[1]Age Factors'!C21,0)</f>
        <v>253</v>
      </c>
      <c r="C21" s="30">
        <f>ROUND(+C$4/+'[1]Age Factors'!D21,0)</f>
        <v>834</v>
      </c>
      <c r="D21" s="30">
        <f>ROUND(+D$4/+'[1]Age Factors'!E21,0)</f>
        <v>1011</v>
      </c>
      <c r="E21" s="30">
        <f>ROUND(+E$4/+'[1]Age Factors'!F21,0)</f>
        <v>1088</v>
      </c>
      <c r="F21" s="30">
        <f>ROUND(+F$4/+'[1]Age Factors'!G21,0)</f>
        <v>1367</v>
      </c>
      <c r="G21" s="30">
        <f>ROUND(+G$4/+'[1]Age Factors'!H21,0)</f>
        <v>1377</v>
      </c>
      <c r="H21" s="30">
        <f>ROUND(+H$4/+'[1]Age Factors'!I21,0)</f>
        <v>1729</v>
      </c>
      <c r="I21" s="30">
        <f>ROUND(+I$4/+'[1]Age Factors'!J21,0)</f>
        <v>1956</v>
      </c>
      <c r="J21" s="30">
        <f>ROUND(+J$4/+'[1]Age Factors'!K21,0)</f>
        <v>2091</v>
      </c>
      <c r="K21" s="30">
        <f>ROUND(+K$4/+'[1]Age Factors'!L21,0)</f>
        <v>2643</v>
      </c>
      <c r="L21" s="30">
        <f>ROUND(+L$4/+'[1]Age Factors'!M21,0)</f>
        <v>2849</v>
      </c>
      <c r="M21" s="30">
        <f>ROUND(+M$4/+'[1]Age Factors'!N21,0)</f>
        <v>3584</v>
      </c>
      <c r="N21" s="30">
        <f>ROUND(+N$4/+'[1]Age Factors'!O21,0)</f>
        <v>3802</v>
      </c>
      <c r="O21" s="30">
        <f>ROUND(+O$4/+'[1]Age Factors'!P21,0)</f>
        <v>4578</v>
      </c>
      <c r="P21" s="30">
        <f>ROUND(+P$4/+'[1]Age Factors'!Q21,0)</f>
        <v>5599</v>
      </c>
      <c r="Q21" s="30">
        <f>ROUND(+Q$4/+'[1]Age Factors'!R21,0)</f>
        <v>8161</v>
      </c>
      <c r="R21" s="30">
        <f>ROUND(+R$4/+'[1]Age Factors'!S21,0)</f>
        <v>9829</v>
      </c>
      <c r="S21" s="30">
        <f>ROUND(+S$4/+'[1]Age Factors'!T21,0)</f>
        <v>17900</v>
      </c>
      <c r="T21" s="30">
        <f>ROUND(+T$4/+'[1]Age Factors'!U21,0)</f>
        <v>24695</v>
      </c>
      <c r="U21" s="30">
        <f>ROUND(+U$4/+'[1]Age Factors'!V21,0)</f>
        <v>41558</v>
      </c>
      <c r="V21" s="30">
        <f>ROUND(+V$4/+'[1]Age Factors'!W21,0)</f>
        <v>45535</v>
      </c>
      <c r="W21" s="30">
        <f>ROUND(+W$4/+'[1]Age Factors'!X21,0)</f>
        <v>60295</v>
      </c>
      <c r="X21" s="43"/>
    </row>
    <row r="22" spans="1:24" x14ac:dyDescent="0.2">
      <c r="A22" s="6">
        <v>21</v>
      </c>
      <c r="B22" s="7">
        <f>ROUND(+B$4/+'[1]Age Factors'!C22,0)</f>
        <v>253</v>
      </c>
      <c r="C22" s="7">
        <f>ROUND(+C$4/+'[1]Age Factors'!D22,0)</f>
        <v>834</v>
      </c>
      <c r="D22" s="7">
        <f>ROUND(+D$4/+'[1]Age Factors'!E22,0)</f>
        <v>1010</v>
      </c>
      <c r="E22" s="7">
        <f>ROUND(+E$4/+'[1]Age Factors'!F22,0)</f>
        <v>1087</v>
      </c>
      <c r="F22" s="7">
        <f>ROUND(+F$4/+'[1]Age Factors'!G22,0)</f>
        <v>1365</v>
      </c>
      <c r="G22" s="7">
        <f>ROUND(+G$4/+'[1]Age Factors'!H22,0)</f>
        <v>1375</v>
      </c>
      <c r="H22" s="7">
        <f>ROUND(+H$4/+'[1]Age Factors'!I22,0)</f>
        <v>1726</v>
      </c>
      <c r="I22" s="7">
        <f>ROUND(+I$4/+'[1]Age Factors'!J22,0)</f>
        <v>1951</v>
      </c>
      <c r="J22" s="7">
        <f>ROUND(+J$4/+'[1]Age Factors'!K22,0)</f>
        <v>2085</v>
      </c>
      <c r="K22" s="7">
        <f>ROUND(+K$4/+'[1]Age Factors'!L22,0)</f>
        <v>2632</v>
      </c>
      <c r="L22" s="7">
        <f>ROUND(+L$4/+'[1]Age Factors'!M22,0)</f>
        <v>2836</v>
      </c>
      <c r="M22" s="7">
        <f>ROUND(+M$4/+'[1]Age Factors'!N22,0)</f>
        <v>3564</v>
      </c>
      <c r="N22" s="7">
        <f>ROUND(+N$4/+'[1]Age Factors'!O22,0)</f>
        <v>3780</v>
      </c>
      <c r="O22" s="7">
        <f>ROUND(+O$4/+'[1]Age Factors'!P22,0)</f>
        <v>4541</v>
      </c>
      <c r="P22" s="7">
        <f>ROUND(+P$4/+'[1]Age Factors'!Q22,0)</f>
        <v>5543</v>
      </c>
      <c r="Q22" s="7">
        <f>ROUND(+Q$4/+'[1]Age Factors'!R22,0)</f>
        <v>8046</v>
      </c>
      <c r="R22" s="7">
        <f>ROUND(+R$4/+'[1]Age Factors'!S22,0)</f>
        <v>9691</v>
      </c>
      <c r="S22" s="7">
        <f>ROUND(+S$4/+'[1]Age Factors'!T22,0)</f>
        <v>17649</v>
      </c>
      <c r="T22" s="7">
        <f>ROUND(+T$4/+'[1]Age Factors'!U22,0)</f>
        <v>24348</v>
      </c>
      <c r="U22" s="7">
        <f>ROUND(+U$4/+'[1]Age Factors'!V22,0)</f>
        <v>40974</v>
      </c>
      <c r="V22" s="7">
        <f>ROUND(+V$4/+'[1]Age Factors'!W22,0)</f>
        <v>44896</v>
      </c>
      <c r="W22" s="7">
        <f>ROUND(+W$4/+'[1]Age Factors'!X22,0)</f>
        <v>59449</v>
      </c>
      <c r="X22" s="43"/>
    </row>
    <row r="23" spans="1:24" x14ac:dyDescent="0.2">
      <c r="A23" s="6">
        <v>22</v>
      </c>
      <c r="B23" s="7">
        <f>ROUND(+B$4/+'[1]Age Factors'!C23,0)</f>
        <v>253</v>
      </c>
      <c r="C23" s="7">
        <f>ROUND(+C$4/+'[1]Age Factors'!D23,0)</f>
        <v>834</v>
      </c>
      <c r="D23" s="7">
        <f>ROUND(+D$4/+'[1]Age Factors'!E23,0)</f>
        <v>1010</v>
      </c>
      <c r="E23" s="7">
        <f>ROUND(+E$4/+'[1]Age Factors'!F23,0)</f>
        <v>1087</v>
      </c>
      <c r="F23" s="7">
        <f>ROUND(+F$4/+'[1]Age Factors'!G23,0)</f>
        <v>1365</v>
      </c>
      <c r="G23" s="7">
        <f>ROUND(+G$4/+'[1]Age Factors'!H23,0)</f>
        <v>1375</v>
      </c>
      <c r="H23" s="7">
        <f>ROUND(+H$4/+'[1]Age Factors'!I23,0)</f>
        <v>1726</v>
      </c>
      <c r="I23" s="7">
        <f>ROUND(+I$4/+'[1]Age Factors'!J23,0)</f>
        <v>1950</v>
      </c>
      <c r="J23" s="7">
        <f>ROUND(+J$4/+'[1]Age Factors'!K23,0)</f>
        <v>2084</v>
      </c>
      <c r="K23" s="7">
        <f>ROUND(+K$4/+'[1]Age Factors'!L23,0)</f>
        <v>2629</v>
      </c>
      <c r="L23" s="7">
        <f>ROUND(+L$4/+'[1]Age Factors'!M23,0)</f>
        <v>2832</v>
      </c>
      <c r="M23" s="7">
        <f>ROUND(+M$4/+'[1]Age Factors'!N23,0)</f>
        <v>3557</v>
      </c>
      <c r="N23" s="7">
        <f>ROUND(+N$4/+'[1]Age Factors'!O23,0)</f>
        <v>3772</v>
      </c>
      <c r="O23" s="7">
        <f>ROUND(+O$4/+'[1]Age Factors'!P23,0)</f>
        <v>4522</v>
      </c>
      <c r="P23" s="7">
        <f>ROUND(+P$4/+'[1]Age Factors'!Q23,0)</f>
        <v>5506</v>
      </c>
      <c r="Q23" s="7">
        <f>ROUND(+Q$4/+'[1]Age Factors'!R23,0)</f>
        <v>7954</v>
      </c>
      <c r="R23" s="7">
        <f>ROUND(+R$4/+'[1]Age Factors'!S23,0)</f>
        <v>9581</v>
      </c>
      <c r="S23" s="7">
        <f>ROUND(+S$4/+'[1]Age Factors'!T23,0)</f>
        <v>17447</v>
      </c>
      <c r="T23" s="7">
        <f>ROUND(+T$4/+'[1]Age Factors'!U23,0)</f>
        <v>24070</v>
      </c>
      <c r="U23" s="7">
        <f>ROUND(+U$4/+'[1]Age Factors'!V23,0)</f>
        <v>40506</v>
      </c>
      <c r="V23" s="7">
        <f>ROUND(+V$4/+'[1]Age Factors'!W23,0)</f>
        <v>44383</v>
      </c>
      <c r="W23" s="7">
        <f>ROUND(+W$4/+'[1]Age Factors'!X23,0)</f>
        <v>58770</v>
      </c>
      <c r="X23" s="43"/>
    </row>
    <row r="24" spans="1:24" x14ac:dyDescent="0.2">
      <c r="A24" s="6">
        <v>23</v>
      </c>
      <c r="B24" s="7">
        <f>ROUND(+B$4/+'[1]Age Factors'!C24,0)</f>
        <v>253</v>
      </c>
      <c r="C24" s="7">
        <f>ROUND(+C$4/+'[1]Age Factors'!D24,0)</f>
        <v>834</v>
      </c>
      <c r="D24" s="7">
        <f>ROUND(+D$4/+'[1]Age Factors'!E24,0)</f>
        <v>1010</v>
      </c>
      <c r="E24" s="7">
        <f>ROUND(+E$4/+'[1]Age Factors'!F24,0)</f>
        <v>1087</v>
      </c>
      <c r="F24" s="7">
        <f>ROUND(+F$4/+'[1]Age Factors'!G24,0)</f>
        <v>1365</v>
      </c>
      <c r="G24" s="7">
        <f>ROUND(+G$4/+'[1]Age Factors'!H24,0)</f>
        <v>1375</v>
      </c>
      <c r="H24" s="7">
        <f>ROUND(+H$4/+'[1]Age Factors'!I24,0)</f>
        <v>1726</v>
      </c>
      <c r="I24" s="7">
        <f>ROUND(+I$4/+'[1]Age Factors'!J24,0)</f>
        <v>1950</v>
      </c>
      <c r="J24" s="7">
        <f>ROUND(+J$4/+'[1]Age Factors'!K24,0)</f>
        <v>2084</v>
      </c>
      <c r="K24" s="7">
        <f>ROUND(+K$4/+'[1]Age Factors'!L24,0)</f>
        <v>2629</v>
      </c>
      <c r="L24" s="7">
        <f>ROUND(+L$4/+'[1]Age Factors'!M24,0)</f>
        <v>2832</v>
      </c>
      <c r="M24" s="7">
        <f>ROUND(+M$4/+'[1]Age Factors'!N24,0)</f>
        <v>3557</v>
      </c>
      <c r="N24" s="7">
        <f>ROUND(+N$4/+'[1]Age Factors'!O24,0)</f>
        <v>3772</v>
      </c>
      <c r="O24" s="7">
        <f>ROUND(+O$4/+'[1]Age Factors'!P24,0)</f>
        <v>4512</v>
      </c>
      <c r="P24" s="7">
        <f>ROUND(+P$4/+'[1]Age Factors'!Q24,0)</f>
        <v>5481</v>
      </c>
      <c r="Q24" s="7">
        <f>ROUND(+Q$4/+'[1]Age Factors'!R24,0)</f>
        <v>7884</v>
      </c>
      <c r="R24" s="7">
        <f>ROUND(+R$4/+'[1]Age Factors'!S24,0)</f>
        <v>9496</v>
      </c>
      <c r="S24" s="7">
        <f>ROUND(+S$4/+'[1]Age Factors'!T24,0)</f>
        <v>17294</v>
      </c>
      <c r="T24" s="7">
        <f>ROUND(+T$4/+'[1]Age Factors'!U24,0)</f>
        <v>23858</v>
      </c>
      <c r="U24" s="7">
        <f>ROUND(+U$4/+'[1]Age Factors'!V24,0)</f>
        <v>40150</v>
      </c>
      <c r="V24" s="7">
        <f>ROUND(+V$4/+'[1]Age Factors'!W24,0)</f>
        <v>43993</v>
      </c>
      <c r="W24" s="7">
        <f>ROUND(+W$4/+'[1]Age Factors'!X24,0)</f>
        <v>58252</v>
      </c>
      <c r="X24" s="43"/>
    </row>
    <row r="25" spans="1:24" x14ac:dyDescent="0.2">
      <c r="A25" s="6">
        <v>24</v>
      </c>
      <c r="B25" s="7">
        <f>ROUND(+B$4/+'[1]Age Factors'!C25,0)</f>
        <v>253</v>
      </c>
      <c r="C25" s="7">
        <f>ROUND(+C$4/+'[1]Age Factors'!D25,0)</f>
        <v>834</v>
      </c>
      <c r="D25" s="7">
        <f>ROUND(+D$4/+'[1]Age Factors'!E25,0)</f>
        <v>1010</v>
      </c>
      <c r="E25" s="7">
        <f>ROUND(+E$4/+'[1]Age Factors'!F25,0)</f>
        <v>1087</v>
      </c>
      <c r="F25" s="7">
        <f>ROUND(+F$4/+'[1]Age Factors'!G25,0)</f>
        <v>1365</v>
      </c>
      <c r="G25" s="7">
        <f>ROUND(+G$4/+'[1]Age Factors'!H25,0)</f>
        <v>1375</v>
      </c>
      <c r="H25" s="7">
        <f>ROUND(+H$4/+'[1]Age Factors'!I25,0)</f>
        <v>1726</v>
      </c>
      <c r="I25" s="7">
        <f>ROUND(+I$4/+'[1]Age Factors'!J25,0)</f>
        <v>1950</v>
      </c>
      <c r="J25" s="7">
        <f>ROUND(+J$4/+'[1]Age Factors'!K25,0)</f>
        <v>2084</v>
      </c>
      <c r="K25" s="7">
        <f>ROUND(+K$4/+'[1]Age Factors'!L25,0)</f>
        <v>2629</v>
      </c>
      <c r="L25" s="7">
        <f>ROUND(+L$4/+'[1]Age Factors'!M25,0)</f>
        <v>2832</v>
      </c>
      <c r="M25" s="7">
        <f>ROUND(+M$4/+'[1]Age Factors'!N25,0)</f>
        <v>3557</v>
      </c>
      <c r="N25" s="7">
        <f>ROUND(+N$4/+'[1]Age Factors'!O25,0)</f>
        <v>3772</v>
      </c>
      <c r="O25" s="7">
        <f>ROUND(+O$4/+'[1]Age Factors'!P25,0)</f>
        <v>4505</v>
      </c>
      <c r="P25" s="7">
        <f>ROUND(+P$4/+'[1]Age Factors'!Q25,0)</f>
        <v>5464</v>
      </c>
      <c r="Q25" s="7">
        <f>ROUND(+Q$4/+'[1]Age Factors'!R25,0)</f>
        <v>7835</v>
      </c>
      <c r="R25" s="7">
        <f>ROUND(+R$4/+'[1]Age Factors'!S25,0)</f>
        <v>9437</v>
      </c>
      <c r="S25" s="7">
        <f>ROUND(+S$4/+'[1]Age Factors'!T25,0)</f>
        <v>17186</v>
      </c>
      <c r="T25" s="7">
        <f>ROUND(+T$4/+'[1]Age Factors'!U25,0)</f>
        <v>23710</v>
      </c>
      <c r="U25" s="7">
        <f>ROUND(+U$4/+'[1]Age Factors'!V25,0)</f>
        <v>39899</v>
      </c>
      <c r="V25" s="7">
        <f>ROUND(+V$4/+'[1]Age Factors'!W25,0)</f>
        <v>43719</v>
      </c>
      <c r="W25" s="7">
        <f>ROUND(+W$4/+'[1]Age Factors'!X25,0)</f>
        <v>57889</v>
      </c>
      <c r="X25" s="43"/>
    </row>
    <row r="26" spans="1:24" x14ac:dyDescent="0.2">
      <c r="A26" s="14">
        <v>25</v>
      </c>
      <c r="B26" s="30">
        <f>ROUND(+B$4/+'[1]Age Factors'!C26,0)</f>
        <v>253</v>
      </c>
      <c r="C26" s="30">
        <f>ROUND(+C$4/+'[1]Age Factors'!D26,0)</f>
        <v>834</v>
      </c>
      <c r="D26" s="30">
        <f>ROUND(+D$4/+'[1]Age Factors'!E26,0)</f>
        <v>1010</v>
      </c>
      <c r="E26" s="30">
        <f>ROUND(+E$4/+'[1]Age Factors'!F26,0)</f>
        <v>1087</v>
      </c>
      <c r="F26" s="30">
        <f>ROUND(+F$4/+'[1]Age Factors'!G26,0)</f>
        <v>1365</v>
      </c>
      <c r="G26" s="30">
        <f>ROUND(+G$4/+'[1]Age Factors'!H26,0)</f>
        <v>1375</v>
      </c>
      <c r="H26" s="30">
        <f>ROUND(+H$4/+'[1]Age Factors'!I26,0)</f>
        <v>1726</v>
      </c>
      <c r="I26" s="30">
        <f>ROUND(+I$4/+'[1]Age Factors'!J26,0)</f>
        <v>1950</v>
      </c>
      <c r="J26" s="30">
        <f>ROUND(+J$4/+'[1]Age Factors'!K26,0)</f>
        <v>2084</v>
      </c>
      <c r="K26" s="30">
        <f>ROUND(+K$4/+'[1]Age Factors'!L26,0)</f>
        <v>2629</v>
      </c>
      <c r="L26" s="30">
        <f>ROUND(+L$4/+'[1]Age Factors'!M26,0)</f>
        <v>2832</v>
      </c>
      <c r="M26" s="30">
        <f>ROUND(+M$4/+'[1]Age Factors'!N26,0)</f>
        <v>3557</v>
      </c>
      <c r="N26" s="30">
        <f>ROUND(+N$4/+'[1]Age Factors'!O26,0)</f>
        <v>3772</v>
      </c>
      <c r="O26" s="30">
        <f>ROUND(+O$4/+'[1]Age Factors'!P26,0)</f>
        <v>4501</v>
      </c>
      <c r="P26" s="30">
        <f>ROUND(+P$4/+'[1]Age Factors'!Q26,0)</f>
        <v>5453</v>
      </c>
      <c r="Q26" s="30">
        <f>ROUND(+Q$4/+'[1]Age Factors'!R26,0)</f>
        <v>7805</v>
      </c>
      <c r="R26" s="30">
        <f>ROUND(+R$4/+'[1]Age Factors'!S26,0)</f>
        <v>9401</v>
      </c>
      <c r="S26" s="30">
        <f>ROUND(+S$4/+'[1]Age Factors'!T26,0)</f>
        <v>17121</v>
      </c>
      <c r="T26" s="30">
        <f>ROUND(+T$4/+'[1]Age Factors'!U26,0)</f>
        <v>23619</v>
      </c>
      <c r="U26" s="30">
        <f>ROUND(+U$4/+'[1]Age Factors'!V26,0)</f>
        <v>39748</v>
      </c>
      <c r="V26" s="30">
        <f>ROUND(+V$4/+'[1]Age Factors'!W26,0)</f>
        <v>43552</v>
      </c>
      <c r="W26" s="30">
        <f>ROUND(+W$4/+'[1]Age Factors'!X26,0)</f>
        <v>57669</v>
      </c>
      <c r="X26" s="43"/>
    </row>
    <row r="27" spans="1:24" x14ac:dyDescent="0.2">
      <c r="A27" s="6">
        <v>26</v>
      </c>
      <c r="B27" s="7">
        <f>ROUND(+B$4/+'[1]Age Factors'!C27,0)</f>
        <v>253</v>
      </c>
      <c r="C27" s="7">
        <f>ROUND(+C$4/+'[1]Age Factors'!D27,0)</f>
        <v>834</v>
      </c>
      <c r="D27" s="7">
        <f>ROUND(+D$4/+'[1]Age Factors'!E27,0)</f>
        <v>1010</v>
      </c>
      <c r="E27" s="7">
        <f>ROUND(+E$4/+'[1]Age Factors'!F27,0)</f>
        <v>1087</v>
      </c>
      <c r="F27" s="7">
        <f>ROUND(+F$4/+'[1]Age Factors'!G27,0)</f>
        <v>1365</v>
      </c>
      <c r="G27" s="7">
        <f>ROUND(+G$4/+'[1]Age Factors'!H27,0)</f>
        <v>1375</v>
      </c>
      <c r="H27" s="7">
        <f>ROUND(+H$4/+'[1]Age Factors'!I27,0)</f>
        <v>1726</v>
      </c>
      <c r="I27" s="7">
        <f>ROUND(+I$4/+'[1]Age Factors'!J27,0)</f>
        <v>1950</v>
      </c>
      <c r="J27" s="7">
        <f>ROUND(+J$4/+'[1]Age Factors'!K27,0)</f>
        <v>2084</v>
      </c>
      <c r="K27" s="7">
        <f>ROUND(+K$4/+'[1]Age Factors'!L27,0)</f>
        <v>2629</v>
      </c>
      <c r="L27" s="7">
        <f>ROUND(+L$4/+'[1]Age Factors'!M27,0)</f>
        <v>2832</v>
      </c>
      <c r="M27" s="7">
        <f>ROUND(+M$4/+'[1]Age Factors'!N27,0)</f>
        <v>3557</v>
      </c>
      <c r="N27" s="7">
        <f>ROUND(+N$4/+'[1]Age Factors'!O27,0)</f>
        <v>3772</v>
      </c>
      <c r="O27" s="7">
        <f>ROUND(+O$4/+'[1]Age Factors'!P27,0)</f>
        <v>4500</v>
      </c>
      <c r="P27" s="7">
        <f>ROUND(+P$4/+'[1]Age Factors'!Q27,0)</f>
        <v>5450</v>
      </c>
      <c r="Q27" s="7">
        <f>ROUND(+Q$4/+'[1]Age Factors'!R27,0)</f>
        <v>7796</v>
      </c>
      <c r="R27" s="7">
        <f>ROUND(+R$4/+'[1]Age Factors'!S27,0)</f>
        <v>9390</v>
      </c>
      <c r="S27" s="7">
        <f>ROUND(+S$4/+'[1]Age Factors'!T27,0)</f>
        <v>17100</v>
      </c>
      <c r="T27" s="7">
        <f>ROUND(+T$4/+'[1]Age Factors'!U27,0)</f>
        <v>23591</v>
      </c>
      <c r="U27" s="7">
        <f>ROUND(+U$4/+'[1]Age Factors'!V27,0)</f>
        <v>39700</v>
      </c>
      <c r="V27" s="7">
        <f>ROUND(+V$4/+'[1]Age Factors'!W27,0)</f>
        <v>43500</v>
      </c>
      <c r="W27" s="7">
        <f>ROUND(+W$4/+'[1]Age Factors'!X27,0)</f>
        <v>57600</v>
      </c>
      <c r="X27" s="43"/>
    </row>
    <row r="28" spans="1:24" x14ac:dyDescent="0.2">
      <c r="A28" s="6">
        <v>27</v>
      </c>
      <c r="B28" s="7">
        <f>ROUND(+B$4/+'[1]Age Factors'!C28,0)</f>
        <v>253</v>
      </c>
      <c r="C28" s="7">
        <f>ROUND(+C$4/+'[1]Age Factors'!D28,0)</f>
        <v>834</v>
      </c>
      <c r="D28" s="7">
        <f>ROUND(+D$4/+'[1]Age Factors'!E28,0)</f>
        <v>1010</v>
      </c>
      <c r="E28" s="7">
        <f>ROUND(+E$4/+'[1]Age Factors'!F28,0)</f>
        <v>1087</v>
      </c>
      <c r="F28" s="7">
        <f>ROUND(+F$4/+'[1]Age Factors'!G28,0)</f>
        <v>1365</v>
      </c>
      <c r="G28" s="7">
        <f>ROUND(+G$4/+'[1]Age Factors'!H28,0)</f>
        <v>1375</v>
      </c>
      <c r="H28" s="7">
        <f>ROUND(+H$4/+'[1]Age Factors'!I28,0)</f>
        <v>1726</v>
      </c>
      <c r="I28" s="7">
        <f>ROUND(+I$4/+'[1]Age Factors'!J28,0)</f>
        <v>1950</v>
      </c>
      <c r="J28" s="7">
        <f>ROUND(+J$4/+'[1]Age Factors'!K28,0)</f>
        <v>2084</v>
      </c>
      <c r="K28" s="7">
        <f>ROUND(+K$4/+'[1]Age Factors'!L28,0)</f>
        <v>2629</v>
      </c>
      <c r="L28" s="7">
        <f>ROUND(+L$4/+'[1]Age Factors'!M28,0)</f>
        <v>2832</v>
      </c>
      <c r="M28" s="7">
        <f>ROUND(+M$4/+'[1]Age Factors'!N28,0)</f>
        <v>3557</v>
      </c>
      <c r="N28" s="7">
        <f>ROUND(+N$4/+'[1]Age Factors'!O28,0)</f>
        <v>3772</v>
      </c>
      <c r="O28" s="7">
        <f>ROUND(+O$4/+'[1]Age Factors'!P28,0)</f>
        <v>4500</v>
      </c>
      <c r="P28" s="7">
        <f>ROUND(+P$4/+'[1]Age Factors'!Q28,0)</f>
        <v>5450</v>
      </c>
      <c r="Q28" s="7">
        <f>ROUND(+Q$4/+'[1]Age Factors'!R28,0)</f>
        <v>7796</v>
      </c>
      <c r="R28" s="7">
        <f>ROUND(+R$4/+'[1]Age Factors'!S28,0)</f>
        <v>9390</v>
      </c>
      <c r="S28" s="7">
        <f>ROUND(+S$4/+'[1]Age Factors'!T28,0)</f>
        <v>17100</v>
      </c>
      <c r="T28" s="7">
        <f>ROUND(+T$4/+'[1]Age Factors'!U28,0)</f>
        <v>23591</v>
      </c>
      <c r="U28" s="7">
        <f>ROUND(+U$4/+'[1]Age Factors'!V28,0)</f>
        <v>39700</v>
      </c>
      <c r="V28" s="7">
        <f>ROUND(+V$4/+'[1]Age Factors'!W28,0)</f>
        <v>43500</v>
      </c>
      <c r="W28" s="7">
        <f>ROUND(+W$4/+'[1]Age Factors'!X28,0)</f>
        <v>57600</v>
      </c>
      <c r="X28" s="43"/>
    </row>
    <row r="29" spans="1:24" x14ac:dyDescent="0.2">
      <c r="A29" s="6">
        <v>28</v>
      </c>
      <c r="B29" s="7">
        <f>ROUND(+B$4/+'[1]Age Factors'!C29,0)</f>
        <v>253</v>
      </c>
      <c r="C29" s="7">
        <f>ROUND(+C$4/+'[1]Age Factors'!D29,0)</f>
        <v>835</v>
      </c>
      <c r="D29" s="7">
        <f>ROUND(+D$4/+'[1]Age Factors'!E29,0)</f>
        <v>1011</v>
      </c>
      <c r="E29" s="7">
        <f>ROUND(+E$4/+'[1]Age Factors'!F29,0)</f>
        <v>1088</v>
      </c>
      <c r="F29" s="7">
        <f>ROUND(+F$4/+'[1]Age Factors'!G29,0)</f>
        <v>1366</v>
      </c>
      <c r="G29" s="7">
        <f>ROUND(+G$4/+'[1]Age Factors'!H29,0)</f>
        <v>1376</v>
      </c>
      <c r="H29" s="7">
        <f>ROUND(+H$4/+'[1]Age Factors'!I29,0)</f>
        <v>1726</v>
      </c>
      <c r="I29" s="7">
        <f>ROUND(+I$4/+'[1]Age Factors'!J29,0)</f>
        <v>1950</v>
      </c>
      <c r="J29" s="7">
        <f>ROUND(+J$4/+'[1]Age Factors'!K29,0)</f>
        <v>2084</v>
      </c>
      <c r="K29" s="7">
        <f>ROUND(+K$4/+'[1]Age Factors'!L29,0)</f>
        <v>2630</v>
      </c>
      <c r="L29" s="7">
        <f>ROUND(+L$4/+'[1]Age Factors'!M29,0)</f>
        <v>2833</v>
      </c>
      <c r="M29" s="7">
        <f>ROUND(+M$4/+'[1]Age Factors'!N29,0)</f>
        <v>3558</v>
      </c>
      <c r="N29" s="7">
        <f>ROUND(+N$4/+'[1]Age Factors'!O29,0)</f>
        <v>3773</v>
      </c>
      <c r="O29" s="7">
        <f>ROUND(+O$4/+'[1]Age Factors'!P29,0)</f>
        <v>4501</v>
      </c>
      <c r="P29" s="7">
        <f>ROUND(+P$4/+'[1]Age Factors'!Q29,0)</f>
        <v>5451</v>
      </c>
      <c r="Q29" s="7">
        <f>ROUND(+Q$4/+'[1]Age Factors'!R29,0)</f>
        <v>7798</v>
      </c>
      <c r="R29" s="7">
        <f>ROUND(+R$4/+'[1]Age Factors'!S29,0)</f>
        <v>9392</v>
      </c>
      <c r="S29" s="7">
        <f>ROUND(+S$4/+'[1]Age Factors'!T29,0)</f>
        <v>17103</v>
      </c>
      <c r="T29" s="7">
        <f>ROUND(+T$4/+'[1]Age Factors'!U29,0)</f>
        <v>23596</v>
      </c>
      <c r="U29" s="7">
        <f>ROUND(+U$4/+'[1]Age Factors'!V29,0)</f>
        <v>39708</v>
      </c>
      <c r="V29" s="7">
        <f>ROUND(+V$4/+'[1]Age Factors'!W29,0)</f>
        <v>43509</v>
      </c>
      <c r="W29" s="7">
        <f>ROUND(+W$4/+'[1]Age Factors'!X29,0)</f>
        <v>57612</v>
      </c>
      <c r="X29" s="43"/>
    </row>
    <row r="30" spans="1:24" x14ac:dyDescent="0.2">
      <c r="A30" s="6">
        <v>29</v>
      </c>
      <c r="B30" s="7">
        <f>ROUND(+B$4/+'[1]Age Factors'!C30,0)</f>
        <v>253</v>
      </c>
      <c r="C30" s="7">
        <f>ROUND(+C$4/+'[1]Age Factors'!D30,0)</f>
        <v>836</v>
      </c>
      <c r="D30" s="7">
        <f>ROUND(+D$4/+'[1]Age Factors'!E30,0)</f>
        <v>1012</v>
      </c>
      <c r="E30" s="7">
        <f>ROUND(+E$4/+'[1]Age Factors'!F30,0)</f>
        <v>1089</v>
      </c>
      <c r="F30" s="7">
        <f>ROUND(+F$4/+'[1]Age Factors'!G30,0)</f>
        <v>1367</v>
      </c>
      <c r="G30" s="7">
        <f>ROUND(+G$4/+'[1]Age Factors'!H30,0)</f>
        <v>1377</v>
      </c>
      <c r="H30" s="7">
        <f>ROUND(+H$4/+'[1]Age Factors'!I30,0)</f>
        <v>1728</v>
      </c>
      <c r="I30" s="7">
        <f>ROUND(+I$4/+'[1]Age Factors'!J30,0)</f>
        <v>1952</v>
      </c>
      <c r="J30" s="7">
        <f>ROUND(+J$4/+'[1]Age Factors'!K30,0)</f>
        <v>2086</v>
      </c>
      <c r="K30" s="7">
        <f>ROUND(+K$4/+'[1]Age Factors'!L30,0)</f>
        <v>2631</v>
      </c>
      <c r="L30" s="7">
        <f>ROUND(+L$4/+'[1]Age Factors'!M30,0)</f>
        <v>2835</v>
      </c>
      <c r="M30" s="7">
        <f>ROUND(+M$4/+'[1]Age Factors'!N30,0)</f>
        <v>3560</v>
      </c>
      <c r="N30" s="7">
        <f>ROUND(+N$4/+'[1]Age Factors'!O30,0)</f>
        <v>3775</v>
      </c>
      <c r="O30" s="7">
        <f>ROUND(+O$4/+'[1]Age Factors'!P30,0)</f>
        <v>4504</v>
      </c>
      <c r="P30" s="7">
        <f>ROUND(+P$4/+'[1]Age Factors'!Q30,0)</f>
        <v>5454</v>
      </c>
      <c r="Q30" s="7">
        <f>ROUND(+Q$4/+'[1]Age Factors'!R30,0)</f>
        <v>7802</v>
      </c>
      <c r="R30" s="7">
        <f>ROUND(+R$4/+'[1]Age Factors'!S30,0)</f>
        <v>9398</v>
      </c>
      <c r="S30" s="7">
        <f>ROUND(+S$4/+'[1]Age Factors'!T30,0)</f>
        <v>17114</v>
      </c>
      <c r="T30" s="7">
        <f>ROUND(+T$4/+'[1]Age Factors'!U30,0)</f>
        <v>23610</v>
      </c>
      <c r="U30" s="7">
        <f>ROUND(+U$4/+'[1]Age Factors'!V30,0)</f>
        <v>39732</v>
      </c>
      <c r="V30" s="7">
        <f>ROUND(+V$4/+'[1]Age Factors'!W30,0)</f>
        <v>43535</v>
      </c>
      <c r="W30" s="7">
        <f>ROUND(+W$4/+'[1]Age Factors'!X30,0)</f>
        <v>57646</v>
      </c>
      <c r="X30" s="43"/>
    </row>
    <row r="31" spans="1:24" x14ac:dyDescent="0.2">
      <c r="A31" s="14">
        <v>30</v>
      </c>
      <c r="B31" s="30">
        <f>ROUND(+B$4/+'[1]Age Factors'!C31,0)</f>
        <v>253</v>
      </c>
      <c r="C31" s="30">
        <f>ROUND(+C$4/+'[1]Age Factors'!D31,0)</f>
        <v>837</v>
      </c>
      <c r="D31" s="30">
        <f>ROUND(+D$4/+'[1]Age Factors'!E31,0)</f>
        <v>1014</v>
      </c>
      <c r="E31" s="30">
        <f>ROUND(+E$4/+'[1]Age Factors'!F31,0)</f>
        <v>1091</v>
      </c>
      <c r="F31" s="30">
        <f>ROUND(+F$4/+'[1]Age Factors'!G31,0)</f>
        <v>1369</v>
      </c>
      <c r="G31" s="30">
        <f>ROUND(+G$4/+'[1]Age Factors'!H31,0)</f>
        <v>1379</v>
      </c>
      <c r="H31" s="30">
        <f>ROUND(+H$4/+'[1]Age Factors'!I31,0)</f>
        <v>1729</v>
      </c>
      <c r="I31" s="30">
        <f>ROUND(+I$4/+'[1]Age Factors'!J31,0)</f>
        <v>1954</v>
      </c>
      <c r="J31" s="30">
        <f>ROUND(+J$4/+'[1]Age Factors'!K31,0)</f>
        <v>2088</v>
      </c>
      <c r="K31" s="30">
        <f>ROUND(+K$4/+'[1]Age Factors'!L31,0)</f>
        <v>2635</v>
      </c>
      <c r="L31" s="30">
        <f>ROUND(+L$4/+'[1]Age Factors'!M31,0)</f>
        <v>2838</v>
      </c>
      <c r="M31" s="30">
        <f>ROUND(+M$4/+'[1]Age Factors'!N31,0)</f>
        <v>3564</v>
      </c>
      <c r="N31" s="30">
        <f>ROUND(+N$4/+'[1]Age Factors'!O31,0)</f>
        <v>3780</v>
      </c>
      <c r="O31" s="30">
        <f>ROUND(+O$4/+'[1]Age Factors'!P31,0)</f>
        <v>4509</v>
      </c>
      <c r="P31" s="30">
        <f>ROUND(+P$4/+'[1]Age Factors'!Q31,0)</f>
        <v>5460</v>
      </c>
      <c r="Q31" s="30">
        <f>ROUND(+Q$4/+'[1]Age Factors'!R31,0)</f>
        <v>7809</v>
      </c>
      <c r="R31" s="30">
        <f>ROUND(+R$4/+'[1]Age Factors'!S31,0)</f>
        <v>9406</v>
      </c>
      <c r="S31" s="30">
        <f>ROUND(+S$4/+'[1]Age Factors'!T31,0)</f>
        <v>17129</v>
      </c>
      <c r="T31" s="30">
        <f>ROUND(+T$4/+'[1]Age Factors'!U31,0)</f>
        <v>23631</v>
      </c>
      <c r="U31" s="30">
        <f>ROUND(+U$4/+'[1]Age Factors'!V31,0)</f>
        <v>39768</v>
      </c>
      <c r="V31" s="30">
        <f>ROUND(+V$4/+'[1]Age Factors'!W31,0)</f>
        <v>43574</v>
      </c>
      <c r="W31" s="30">
        <f>ROUND(+W$4/+'[1]Age Factors'!X31,0)</f>
        <v>57698</v>
      </c>
      <c r="X31" s="43"/>
    </row>
    <row r="32" spans="1:24" x14ac:dyDescent="0.2">
      <c r="A32" s="6">
        <v>31</v>
      </c>
      <c r="B32" s="7">
        <f>ROUND(+B$4/+'[1]Age Factors'!C32,0)</f>
        <v>253</v>
      </c>
      <c r="C32" s="7">
        <f>ROUND(+C$4/+'[1]Age Factors'!D32,0)</f>
        <v>839</v>
      </c>
      <c r="D32" s="7">
        <f>ROUND(+D$4/+'[1]Age Factors'!E32,0)</f>
        <v>1016</v>
      </c>
      <c r="E32" s="7">
        <f>ROUND(+E$4/+'[1]Age Factors'!F32,0)</f>
        <v>1093</v>
      </c>
      <c r="F32" s="7">
        <f>ROUND(+F$4/+'[1]Age Factors'!G32,0)</f>
        <v>1371</v>
      </c>
      <c r="G32" s="7">
        <f>ROUND(+G$4/+'[1]Age Factors'!H32,0)</f>
        <v>1381</v>
      </c>
      <c r="H32" s="7">
        <f>ROUND(+H$4/+'[1]Age Factors'!I32,0)</f>
        <v>1732</v>
      </c>
      <c r="I32" s="7">
        <f>ROUND(+I$4/+'[1]Age Factors'!J32,0)</f>
        <v>1957</v>
      </c>
      <c r="J32" s="7">
        <f>ROUND(+J$4/+'[1]Age Factors'!K32,0)</f>
        <v>2092</v>
      </c>
      <c r="K32" s="7">
        <f>ROUND(+K$4/+'[1]Age Factors'!L32,0)</f>
        <v>2639</v>
      </c>
      <c r="L32" s="7">
        <f>ROUND(+L$4/+'[1]Age Factors'!M32,0)</f>
        <v>2843</v>
      </c>
      <c r="M32" s="7">
        <f>ROUND(+M$4/+'[1]Age Factors'!N32,0)</f>
        <v>3571</v>
      </c>
      <c r="N32" s="7">
        <f>ROUND(+N$4/+'[1]Age Factors'!O32,0)</f>
        <v>3786</v>
      </c>
      <c r="O32" s="7">
        <f>ROUND(+O$4/+'[1]Age Factors'!P32,0)</f>
        <v>4516</v>
      </c>
      <c r="P32" s="7">
        <f>ROUND(+P$4/+'[1]Age Factors'!Q32,0)</f>
        <v>5469</v>
      </c>
      <c r="Q32" s="7">
        <f>ROUND(+Q$4/+'[1]Age Factors'!R32,0)</f>
        <v>7819</v>
      </c>
      <c r="R32" s="7">
        <f>ROUND(+R$4/+'[1]Age Factors'!S32,0)</f>
        <v>9418</v>
      </c>
      <c r="S32" s="7">
        <f>ROUND(+S$4/+'[1]Age Factors'!T32,0)</f>
        <v>17151</v>
      </c>
      <c r="T32" s="7">
        <f>ROUND(+T$4/+'[1]Age Factors'!U32,0)</f>
        <v>23662</v>
      </c>
      <c r="U32" s="7">
        <f>ROUND(+U$4/+'[1]Age Factors'!V32,0)</f>
        <v>39819</v>
      </c>
      <c r="V32" s="7">
        <f>ROUND(+V$4/+'[1]Age Factors'!W32,0)</f>
        <v>43631</v>
      </c>
      <c r="W32" s="7">
        <f>ROUND(+W$4/+'[1]Age Factors'!X32,0)</f>
        <v>57773</v>
      </c>
      <c r="X32" s="43"/>
    </row>
    <row r="33" spans="1:24" x14ac:dyDescent="0.2">
      <c r="A33" s="6">
        <v>32</v>
      </c>
      <c r="B33" s="7">
        <f>ROUND(+B$4/+'[1]Age Factors'!C33,0)</f>
        <v>253</v>
      </c>
      <c r="C33" s="7">
        <f>ROUND(+C$4/+'[1]Age Factors'!D33,0)</f>
        <v>842</v>
      </c>
      <c r="D33" s="7">
        <f>ROUND(+D$4/+'[1]Age Factors'!E33,0)</f>
        <v>1018</v>
      </c>
      <c r="E33" s="7">
        <f>ROUND(+E$4/+'[1]Age Factors'!F33,0)</f>
        <v>1096</v>
      </c>
      <c r="F33" s="7">
        <f>ROUND(+F$4/+'[1]Age Factors'!G33,0)</f>
        <v>1374</v>
      </c>
      <c r="G33" s="7">
        <f>ROUND(+G$4/+'[1]Age Factors'!H33,0)</f>
        <v>1384</v>
      </c>
      <c r="H33" s="7">
        <f>ROUND(+H$4/+'[1]Age Factors'!I33,0)</f>
        <v>1736</v>
      </c>
      <c r="I33" s="7">
        <f>ROUND(+I$4/+'[1]Age Factors'!J33,0)</f>
        <v>1961</v>
      </c>
      <c r="J33" s="7">
        <f>ROUND(+J$4/+'[1]Age Factors'!K33,0)</f>
        <v>2096</v>
      </c>
      <c r="K33" s="7">
        <f>ROUND(+K$4/+'[1]Age Factors'!L33,0)</f>
        <v>2644</v>
      </c>
      <c r="L33" s="7">
        <f>ROUND(+L$4/+'[1]Age Factors'!M33,0)</f>
        <v>2849</v>
      </c>
      <c r="M33" s="7">
        <f>ROUND(+M$4/+'[1]Age Factors'!N33,0)</f>
        <v>3578</v>
      </c>
      <c r="N33" s="7">
        <f>ROUND(+N$4/+'[1]Age Factors'!O33,0)</f>
        <v>3794</v>
      </c>
      <c r="O33" s="7">
        <f>ROUND(+O$4/+'[1]Age Factors'!P33,0)</f>
        <v>4525</v>
      </c>
      <c r="P33" s="7">
        <f>ROUND(+P$4/+'[1]Age Factors'!Q33,0)</f>
        <v>5479</v>
      </c>
      <c r="Q33" s="7">
        <f>ROUND(+Q$4/+'[1]Age Factors'!R33,0)</f>
        <v>7833</v>
      </c>
      <c r="R33" s="7">
        <f>ROUND(+R$4/+'[1]Age Factors'!S33,0)</f>
        <v>9434</v>
      </c>
      <c r="S33" s="7">
        <f>ROUND(+S$4/+'[1]Age Factors'!T33,0)</f>
        <v>17181</v>
      </c>
      <c r="T33" s="7">
        <f>ROUND(+T$4/+'[1]Age Factors'!U33,0)</f>
        <v>23702</v>
      </c>
      <c r="U33" s="7">
        <f>ROUND(+U$4/+'[1]Age Factors'!V33,0)</f>
        <v>39887</v>
      </c>
      <c r="V33" s="7">
        <f>ROUND(+V$4/+'[1]Age Factors'!W33,0)</f>
        <v>43705</v>
      </c>
      <c r="W33" s="7">
        <f>ROUND(+W$4/+'[1]Age Factors'!X33,0)</f>
        <v>57872</v>
      </c>
      <c r="X33" s="43"/>
    </row>
    <row r="34" spans="1:24" x14ac:dyDescent="0.2">
      <c r="A34" s="6">
        <v>33</v>
      </c>
      <c r="B34" s="7">
        <f>ROUND(+B$4/+'[1]Age Factors'!C34,0)</f>
        <v>253</v>
      </c>
      <c r="C34" s="7">
        <f>ROUND(+C$4/+'[1]Age Factors'!D34,0)</f>
        <v>845</v>
      </c>
      <c r="D34" s="7">
        <f>ROUND(+D$4/+'[1]Age Factors'!E34,0)</f>
        <v>1022</v>
      </c>
      <c r="E34" s="7">
        <f>ROUND(+E$4/+'[1]Age Factors'!F34,0)</f>
        <v>1099</v>
      </c>
      <c r="F34" s="7">
        <f>ROUND(+F$4/+'[1]Age Factors'!G34,0)</f>
        <v>1378</v>
      </c>
      <c r="G34" s="7">
        <f>ROUND(+G$4/+'[1]Age Factors'!H34,0)</f>
        <v>1388</v>
      </c>
      <c r="H34" s="7">
        <f>ROUND(+H$4/+'[1]Age Factors'!I34,0)</f>
        <v>1740</v>
      </c>
      <c r="I34" s="7">
        <f>ROUND(+I$4/+'[1]Age Factors'!J34,0)</f>
        <v>1966</v>
      </c>
      <c r="J34" s="7">
        <f>ROUND(+J$4/+'[1]Age Factors'!K34,0)</f>
        <v>2101</v>
      </c>
      <c r="K34" s="7">
        <f>ROUND(+K$4/+'[1]Age Factors'!L34,0)</f>
        <v>2651</v>
      </c>
      <c r="L34" s="7">
        <f>ROUND(+L$4/+'[1]Age Factors'!M34,0)</f>
        <v>2856</v>
      </c>
      <c r="M34" s="7">
        <f>ROUND(+M$4/+'[1]Age Factors'!N34,0)</f>
        <v>3587</v>
      </c>
      <c r="N34" s="7">
        <f>ROUND(+N$4/+'[1]Age Factors'!O34,0)</f>
        <v>3804</v>
      </c>
      <c r="O34" s="7">
        <f>ROUND(+O$4/+'[1]Age Factors'!P34,0)</f>
        <v>4537</v>
      </c>
      <c r="P34" s="7">
        <f>ROUND(+P$4/+'[1]Age Factors'!Q34,0)</f>
        <v>5492</v>
      </c>
      <c r="Q34" s="7">
        <f>ROUND(+Q$4/+'[1]Age Factors'!R34,0)</f>
        <v>7849</v>
      </c>
      <c r="R34" s="7">
        <f>ROUND(+R$4/+'[1]Age Factors'!S34,0)</f>
        <v>9454</v>
      </c>
      <c r="S34" s="7">
        <f>ROUND(+S$4/+'[1]Age Factors'!T34,0)</f>
        <v>17217</v>
      </c>
      <c r="T34" s="7">
        <f>ROUND(+T$4/+'[1]Age Factors'!U34,0)</f>
        <v>23753</v>
      </c>
      <c r="U34" s="7">
        <f>ROUND(+U$4/+'[1]Age Factors'!V34,0)</f>
        <v>39972</v>
      </c>
      <c r="V34" s="7">
        <f>ROUND(+V$4/+'[1]Age Factors'!W34,0)</f>
        <v>43798</v>
      </c>
      <c r="W34" s="7">
        <f>ROUND(+W$4/+'[1]Age Factors'!X34,0)</f>
        <v>57994</v>
      </c>
      <c r="X34" s="43"/>
    </row>
    <row r="35" spans="1:24" x14ac:dyDescent="0.2">
      <c r="A35" s="6">
        <v>34</v>
      </c>
      <c r="B35" s="7">
        <f>ROUND(+B$4/+'[1]Age Factors'!C35,0)</f>
        <v>253</v>
      </c>
      <c r="C35" s="7">
        <f>ROUND(+C$4/+'[1]Age Factors'!D35,0)</f>
        <v>848</v>
      </c>
      <c r="D35" s="7">
        <f>ROUND(+D$4/+'[1]Age Factors'!E35,0)</f>
        <v>1025</v>
      </c>
      <c r="E35" s="7">
        <f>ROUND(+E$4/+'[1]Age Factors'!F35,0)</f>
        <v>1103</v>
      </c>
      <c r="F35" s="7">
        <f>ROUND(+F$4/+'[1]Age Factors'!G35,0)</f>
        <v>1383</v>
      </c>
      <c r="G35" s="7">
        <f>ROUND(+G$4/+'[1]Age Factors'!H35,0)</f>
        <v>1393</v>
      </c>
      <c r="H35" s="7">
        <f>ROUND(+H$4/+'[1]Age Factors'!I35,0)</f>
        <v>1745</v>
      </c>
      <c r="I35" s="7">
        <f>ROUND(+I$4/+'[1]Age Factors'!J35,0)</f>
        <v>1972</v>
      </c>
      <c r="J35" s="7">
        <f>ROUND(+J$4/+'[1]Age Factors'!K35,0)</f>
        <v>2107</v>
      </c>
      <c r="K35" s="7">
        <f>ROUND(+K$4/+'[1]Age Factors'!L35,0)</f>
        <v>2659</v>
      </c>
      <c r="L35" s="7">
        <f>ROUND(+L$4/+'[1]Age Factors'!M35,0)</f>
        <v>2864</v>
      </c>
      <c r="M35" s="7">
        <f>ROUND(+M$4/+'[1]Age Factors'!N35,0)</f>
        <v>3598</v>
      </c>
      <c r="N35" s="7">
        <f>ROUND(+N$4/+'[1]Age Factors'!O35,0)</f>
        <v>3816</v>
      </c>
      <c r="O35" s="7">
        <f>ROUND(+O$4/+'[1]Age Factors'!P35,0)</f>
        <v>4550</v>
      </c>
      <c r="P35" s="7">
        <f>ROUND(+P$4/+'[1]Age Factors'!Q35,0)</f>
        <v>5507</v>
      </c>
      <c r="Q35" s="7">
        <f>ROUND(+Q$4/+'[1]Age Factors'!R35,0)</f>
        <v>7869</v>
      </c>
      <c r="R35" s="7">
        <f>ROUND(+R$4/+'[1]Age Factors'!S35,0)</f>
        <v>9478</v>
      </c>
      <c r="S35" s="7">
        <f>ROUND(+S$4/+'[1]Age Factors'!T35,0)</f>
        <v>17261</v>
      </c>
      <c r="T35" s="7">
        <f>ROUND(+T$4/+'[1]Age Factors'!U35,0)</f>
        <v>23812</v>
      </c>
      <c r="U35" s="7">
        <f>ROUND(+U$4/+'[1]Age Factors'!V35,0)</f>
        <v>40073</v>
      </c>
      <c r="V35" s="7">
        <f>ROUND(+V$4/+'[1]Age Factors'!W35,0)</f>
        <v>43908</v>
      </c>
      <c r="W35" s="7">
        <f>ROUND(+W$4/+'[1]Age Factors'!X35,0)</f>
        <v>58141</v>
      </c>
      <c r="X35" s="43"/>
    </row>
    <row r="36" spans="1:24" x14ac:dyDescent="0.2">
      <c r="A36" s="14">
        <v>35</v>
      </c>
      <c r="B36" s="30">
        <f>ROUND(+B$4/+'[1]Age Factors'!C36,0)</f>
        <v>255</v>
      </c>
      <c r="C36" s="30">
        <f>ROUND(+C$4/+'[1]Age Factors'!D36,0)</f>
        <v>852</v>
      </c>
      <c r="D36" s="30">
        <f>ROUND(+D$4/+'[1]Age Factors'!E36,0)</f>
        <v>1030</v>
      </c>
      <c r="E36" s="30">
        <f>ROUND(+E$4/+'[1]Age Factors'!F36,0)</f>
        <v>1107</v>
      </c>
      <c r="F36" s="30">
        <f>ROUND(+F$4/+'[1]Age Factors'!G36,0)</f>
        <v>1388</v>
      </c>
      <c r="G36" s="30">
        <f>ROUND(+G$4/+'[1]Age Factors'!H36,0)</f>
        <v>1398</v>
      </c>
      <c r="H36" s="30">
        <f>ROUND(+H$4/+'[1]Age Factors'!I36,0)</f>
        <v>1751</v>
      </c>
      <c r="I36" s="30">
        <f>ROUND(+I$4/+'[1]Age Factors'!J36,0)</f>
        <v>1978</v>
      </c>
      <c r="J36" s="30">
        <f>ROUND(+J$4/+'[1]Age Factors'!K36,0)</f>
        <v>2115</v>
      </c>
      <c r="K36" s="30">
        <f>ROUND(+K$4/+'[1]Age Factors'!L36,0)</f>
        <v>2668</v>
      </c>
      <c r="L36" s="30">
        <f>ROUND(+L$4/+'[1]Age Factors'!M36,0)</f>
        <v>2875</v>
      </c>
      <c r="M36" s="30">
        <f>ROUND(+M$4/+'[1]Age Factors'!N36,0)</f>
        <v>3611</v>
      </c>
      <c r="N36" s="30">
        <f>ROUND(+N$4/+'[1]Age Factors'!O36,0)</f>
        <v>3830</v>
      </c>
      <c r="O36" s="30">
        <f>ROUND(+O$4/+'[1]Age Factors'!P36,0)</f>
        <v>4566</v>
      </c>
      <c r="P36" s="30">
        <f>ROUND(+P$4/+'[1]Age Factors'!Q36,0)</f>
        <v>5525</v>
      </c>
      <c r="Q36" s="30">
        <f>ROUND(+Q$4/+'[1]Age Factors'!R36,0)</f>
        <v>7891</v>
      </c>
      <c r="R36" s="30">
        <f>ROUND(+R$4/+'[1]Age Factors'!S36,0)</f>
        <v>9505</v>
      </c>
      <c r="S36" s="30">
        <f>ROUND(+S$4/+'[1]Age Factors'!T36,0)</f>
        <v>17309</v>
      </c>
      <c r="T36" s="30">
        <f>ROUND(+T$4/+'[1]Age Factors'!U36,0)</f>
        <v>23880</v>
      </c>
      <c r="U36" s="30">
        <f>ROUND(+U$4/+'[1]Age Factors'!V36,0)</f>
        <v>40186</v>
      </c>
      <c r="V36" s="30">
        <f>ROUND(+V$4/+'[1]Age Factors'!W36,0)</f>
        <v>44033</v>
      </c>
      <c r="W36" s="30">
        <f>ROUND(+W$4/+'[1]Age Factors'!X36,0)</f>
        <v>58305</v>
      </c>
      <c r="X36" s="43"/>
    </row>
    <row r="37" spans="1:24" x14ac:dyDescent="0.2">
      <c r="A37" s="6">
        <v>36</v>
      </c>
      <c r="B37" s="7">
        <f>ROUND(+B$4/+'[1]Age Factors'!C37,0)</f>
        <v>255</v>
      </c>
      <c r="C37" s="7">
        <f>ROUND(+C$4/+'[1]Age Factors'!D37,0)</f>
        <v>856</v>
      </c>
      <c r="D37" s="7">
        <f>ROUND(+D$4/+'[1]Age Factors'!E37,0)</f>
        <v>1034</v>
      </c>
      <c r="E37" s="7">
        <f>ROUND(+E$4/+'[1]Age Factors'!F37,0)</f>
        <v>1112</v>
      </c>
      <c r="F37" s="7">
        <f>ROUND(+F$4/+'[1]Age Factors'!G37,0)</f>
        <v>1394</v>
      </c>
      <c r="G37" s="7">
        <f>ROUND(+G$4/+'[1]Age Factors'!H37,0)</f>
        <v>1404</v>
      </c>
      <c r="H37" s="7">
        <f>ROUND(+H$4/+'[1]Age Factors'!I37,0)</f>
        <v>1758</v>
      </c>
      <c r="I37" s="7">
        <f>ROUND(+I$4/+'[1]Age Factors'!J37,0)</f>
        <v>1986</v>
      </c>
      <c r="J37" s="7">
        <f>ROUND(+J$4/+'[1]Age Factors'!K37,0)</f>
        <v>2123</v>
      </c>
      <c r="K37" s="7">
        <f>ROUND(+K$4/+'[1]Age Factors'!L37,0)</f>
        <v>2679</v>
      </c>
      <c r="L37" s="7">
        <f>ROUND(+L$4/+'[1]Age Factors'!M37,0)</f>
        <v>2886</v>
      </c>
      <c r="M37" s="7">
        <f>ROUND(+M$4/+'[1]Age Factors'!N37,0)</f>
        <v>3626</v>
      </c>
      <c r="N37" s="7">
        <f>ROUND(+N$4/+'[1]Age Factors'!O37,0)</f>
        <v>3845</v>
      </c>
      <c r="O37" s="7">
        <f>ROUND(+O$4/+'[1]Age Factors'!P37,0)</f>
        <v>4583</v>
      </c>
      <c r="P37" s="7">
        <f>ROUND(+P$4/+'[1]Age Factors'!Q37,0)</f>
        <v>5545</v>
      </c>
      <c r="Q37" s="7">
        <f>ROUND(+Q$4/+'[1]Age Factors'!R37,0)</f>
        <v>7917</v>
      </c>
      <c r="R37" s="7">
        <f>ROUND(+R$4/+'[1]Age Factors'!S37,0)</f>
        <v>9536</v>
      </c>
      <c r="S37" s="7">
        <f>ROUND(+S$4/+'[1]Age Factors'!T37,0)</f>
        <v>17366</v>
      </c>
      <c r="T37" s="7">
        <f>ROUND(+T$4/+'[1]Age Factors'!U37,0)</f>
        <v>23958</v>
      </c>
      <c r="U37" s="7">
        <f>ROUND(+U$4/+'[1]Age Factors'!V37,0)</f>
        <v>40317</v>
      </c>
      <c r="V37" s="7">
        <f>ROUND(+V$4/+'[1]Age Factors'!W37,0)</f>
        <v>44176</v>
      </c>
      <c r="W37" s="7">
        <f>ROUND(+W$4/+'[1]Age Factors'!X37,0)</f>
        <v>58495</v>
      </c>
      <c r="X37" s="43"/>
    </row>
    <row r="38" spans="1:24" x14ac:dyDescent="0.2">
      <c r="A38" s="6">
        <v>37</v>
      </c>
      <c r="B38" s="7">
        <f>ROUND(+B$4/+'[1]Age Factors'!C38,0)</f>
        <v>256</v>
      </c>
      <c r="C38" s="7">
        <f>ROUND(+C$4/+'[1]Age Factors'!D38,0)</f>
        <v>861</v>
      </c>
      <c r="D38" s="7">
        <f>ROUND(+D$4/+'[1]Age Factors'!E38,0)</f>
        <v>1040</v>
      </c>
      <c r="E38" s="7">
        <f>ROUND(+E$4/+'[1]Age Factors'!F38,0)</f>
        <v>1118</v>
      </c>
      <c r="F38" s="7">
        <f>ROUND(+F$4/+'[1]Age Factors'!G38,0)</f>
        <v>1400</v>
      </c>
      <c r="G38" s="7">
        <f>ROUND(+G$4/+'[1]Age Factors'!H38,0)</f>
        <v>1410</v>
      </c>
      <c r="H38" s="7">
        <f>ROUND(+H$4/+'[1]Age Factors'!I38,0)</f>
        <v>1765</v>
      </c>
      <c r="I38" s="7">
        <f>ROUND(+I$4/+'[1]Age Factors'!J38,0)</f>
        <v>1995</v>
      </c>
      <c r="J38" s="7">
        <f>ROUND(+J$4/+'[1]Age Factors'!K38,0)</f>
        <v>2132</v>
      </c>
      <c r="K38" s="7">
        <f>ROUND(+K$4/+'[1]Age Factors'!L38,0)</f>
        <v>2691</v>
      </c>
      <c r="L38" s="7">
        <f>ROUND(+L$4/+'[1]Age Factors'!M38,0)</f>
        <v>2899</v>
      </c>
      <c r="M38" s="7">
        <f>ROUND(+M$4/+'[1]Age Factors'!N38,0)</f>
        <v>3643</v>
      </c>
      <c r="N38" s="7">
        <f>ROUND(+N$4/+'[1]Age Factors'!O38,0)</f>
        <v>3863</v>
      </c>
      <c r="O38" s="7">
        <f>ROUND(+O$4/+'[1]Age Factors'!P38,0)</f>
        <v>4603</v>
      </c>
      <c r="P38" s="7">
        <f>ROUND(+P$4/+'[1]Age Factors'!Q38,0)</f>
        <v>5568</v>
      </c>
      <c r="Q38" s="7">
        <f>ROUND(+Q$4/+'[1]Age Factors'!R38,0)</f>
        <v>7946</v>
      </c>
      <c r="R38" s="7">
        <f>ROUND(+R$4/+'[1]Age Factors'!S38,0)</f>
        <v>9571</v>
      </c>
      <c r="S38" s="7">
        <f>ROUND(+S$4/+'[1]Age Factors'!T38,0)</f>
        <v>17429</v>
      </c>
      <c r="T38" s="7">
        <f>ROUND(+T$4/+'[1]Age Factors'!U38,0)</f>
        <v>24045</v>
      </c>
      <c r="U38" s="7">
        <f>ROUND(+U$4/+'[1]Age Factors'!V38,0)</f>
        <v>40465</v>
      </c>
      <c r="V38" s="7">
        <f>ROUND(+V$4/+'[1]Age Factors'!W38,0)</f>
        <v>44338</v>
      </c>
      <c r="W38" s="7">
        <f>ROUND(+W$4/+'[1]Age Factors'!X38,0)</f>
        <v>58710</v>
      </c>
      <c r="X38" s="43"/>
    </row>
    <row r="39" spans="1:24" x14ac:dyDescent="0.2">
      <c r="A39" s="6">
        <v>38</v>
      </c>
      <c r="B39" s="7">
        <f>ROUND(+B$4/+'[1]Age Factors'!C39,0)</f>
        <v>257</v>
      </c>
      <c r="C39" s="7">
        <f>ROUND(+C$4/+'[1]Age Factors'!D39,0)</f>
        <v>866</v>
      </c>
      <c r="D39" s="7">
        <f>ROUND(+D$4/+'[1]Age Factors'!E39,0)</f>
        <v>1046</v>
      </c>
      <c r="E39" s="7">
        <f>ROUND(+E$4/+'[1]Age Factors'!F39,0)</f>
        <v>1124</v>
      </c>
      <c r="F39" s="7">
        <f>ROUND(+F$4/+'[1]Age Factors'!G39,0)</f>
        <v>1408</v>
      </c>
      <c r="G39" s="7">
        <f>ROUND(+G$4/+'[1]Age Factors'!H39,0)</f>
        <v>1418</v>
      </c>
      <c r="H39" s="7">
        <f>ROUND(+H$4/+'[1]Age Factors'!I39,0)</f>
        <v>1774</v>
      </c>
      <c r="I39" s="7">
        <f>ROUND(+I$4/+'[1]Age Factors'!J39,0)</f>
        <v>2005</v>
      </c>
      <c r="J39" s="7">
        <f>ROUND(+J$4/+'[1]Age Factors'!K39,0)</f>
        <v>2143</v>
      </c>
      <c r="K39" s="7">
        <f>ROUND(+K$4/+'[1]Age Factors'!L39,0)</f>
        <v>2704</v>
      </c>
      <c r="L39" s="7">
        <f>ROUND(+L$4/+'[1]Age Factors'!M39,0)</f>
        <v>2914</v>
      </c>
      <c r="M39" s="7">
        <f>ROUND(+M$4/+'[1]Age Factors'!N39,0)</f>
        <v>3661</v>
      </c>
      <c r="N39" s="7">
        <f>ROUND(+N$4/+'[1]Age Factors'!O39,0)</f>
        <v>3883</v>
      </c>
      <c r="O39" s="7">
        <f>ROUND(+O$4/+'[1]Age Factors'!P39,0)</f>
        <v>4626</v>
      </c>
      <c r="P39" s="7">
        <f>ROUND(+P$4/+'[1]Age Factors'!Q39,0)</f>
        <v>5594</v>
      </c>
      <c r="Q39" s="7">
        <f>ROUND(+Q$4/+'[1]Age Factors'!R39,0)</f>
        <v>7979</v>
      </c>
      <c r="R39" s="7">
        <f>ROUND(+R$4/+'[1]Age Factors'!S39,0)</f>
        <v>9610</v>
      </c>
      <c r="S39" s="7">
        <f>ROUND(+S$4/+'[1]Age Factors'!T39,0)</f>
        <v>17501</v>
      </c>
      <c r="T39" s="7">
        <f>ROUND(+T$4/+'[1]Age Factors'!U39,0)</f>
        <v>24144</v>
      </c>
      <c r="U39" s="7">
        <f>ROUND(+U$4/+'[1]Age Factors'!V39,0)</f>
        <v>40630</v>
      </c>
      <c r="V39" s="7">
        <f>ROUND(+V$4/+'[1]Age Factors'!W39,0)</f>
        <v>44519</v>
      </c>
      <c r="W39" s="7">
        <f>ROUND(+W$4/+'[1]Age Factors'!X39,0)</f>
        <v>58950</v>
      </c>
      <c r="X39" s="43"/>
    </row>
    <row r="40" spans="1:24" x14ac:dyDescent="0.2">
      <c r="A40" s="6">
        <v>39</v>
      </c>
      <c r="B40" s="7">
        <f>ROUND(+B$4/+'[1]Age Factors'!C40,0)</f>
        <v>258</v>
      </c>
      <c r="C40" s="7">
        <f>ROUND(+C$4/+'[1]Age Factors'!D40,0)</f>
        <v>872</v>
      </c>
      <c r="D40" s="7">
        <f>ROUND(+D$4/+'[1]Age Factors'!E40,0)</f>
        <v>1052</v>
      </c>
      <c r="E40" s="7">
        <f>ROUND(+E$4/+'[1]Age Factors'!F40,0)</f>
        <v>1131</v>
      </c>
      <c r="F40" s="7">
        <f>ROUND(+F$4/+'[1]Age Factors'!G40,0)</f>
        <v>1416</v>
      </c>
      <c r="G40" s="7">
        <f>ROUND(+G$4/+'[1]Age Factors'!H40,0)</f>
        <v>1426</v>
      </c>
      <c r="H40" s="7">
        <f>ROUND(+H$4/+'[1]Age Factors'!I40,0)</f>
        <v>1783</v>
      </c>
      <c r="I40" s="7">
        <f>ROUND(+I$4/+'[1]Age Factors'!J40,0)</f>
        <v>2015</v>
      </c>
      <c r="J40" s="7">
        <f>ROUND(+J$4/+'[1]Age Factors'!K40,0)</f>
        <v>2154</v>
      </c>
      <c r="K40" s="7">
        <f>ROUND(+K$4/+'[1]Age Factors'!L40,0)</f>
        <v>2719</v>
      </c>
      <c r="L40" s="7">
        <f>ROUND(+L$4/+'[1]Age Factors'!M40,0)</f>
        <v>2930</v>
      </c>
      <c r="M40" s="7">
        <f>ROUND(+M$4/+'[1]Age Factors'!N40,0)</f>
        <v>3682</v>
      </c>
      <c r="N40" s="7">
        <f>ROUND(+N$4/+'[1]Age Factors'!O40,0)</f>
        <v>3905</v>
      </c>
      <c r="O40" s="7">
        <f>ROUND(+O$4/+'[1]Age Factors'!P40,0)</f>
        <v>4651</v>
      </c>
      <c r="P40" s="7">
        <f>ROUND(+P$4/+'[1]Age Factors'!Q40,0)</f>
        <v>5622</v>
      </c>
      <c r="Q40" s="7">
        <f>ROUND(+Q$4/+'[1]Age Factors'!R40,0)</f>
        <v>8015</v>
      </c>
      <c r="R40" s="7">
        <f>ROUND(+R$4/+'[1]Age Factors'!S40,0)</f>
        <v>9654</v>
      </c>
      <c r="S40" s="7">
        <f>ROUND(+S$4/+'[1]Age Factors'!T40,0)</f>
        <v>17580</v>
      </c>
      <c r="T40" s="7">
        <f>ROUND(+T$4/+'[1]Age Factors'!U40,0)</f>
        <v>24253</v>
      </c>
      <c r="U40" s="7">
        <f>ROUND(+U$4/+'[1]Age Factors'!V40,0)</f>
        <v>40814</v>
      </c>
      <c r="V40" s="7">
        <f>ROUND(+V$4/+'[1]Age Factors'!W40,0)</f>
        <v>44721</v>
      </c>
      <c r="W40" s="7">
        <f>ROUND(+W$4/+'[1]Age Factors'!X40,0)</f>
        <v>59217</v>
      </c>
      <c r="X40" s="43"/>
    </row>
    <row r="41" spans="1:24" x14ac:dyDescent="0.2">
      <c r="A41" s="14">
        <v>40</v>
      </c>
      <c r="B41" s="30">
        <f>ROUND(+B$4/+'[1]Age Factors'!C41,0)</f>
        <v>260</v>
      </c>
      <c r="C41" s="30">
        <f>ROUND(+C$4/+'[1]Age Factors'!D41,0)</f>
        <v>878</v>
      </c>
      <c r="D41" s="30">
        <f>ROUND(+D$4/+'[1]Age Factors'!E41,0)</f>
        <v>1060</v>
      </c>
      <c r="E41" s="30">
        <f>ROUND(+E$4/+'[1]Age Factors'!F41,0)</f>
        <v>1139</v>
      </c>
      <c r="F41" s="30">
        <f>ROUND(+F$4/+'[1]Age Factors'!G41,0)</f>
        <v>1424</v>
      </c>
      <c r="G41" s="30">
        <f>ROUND(+G$4/+'[1]Age Factors'!H41,0)</f>
        <v>1435</v>
      </c>
      <c r="H41" s="30">
        <f>ROUND(+H$4/+'[1]Age Factors'!I41,0)</f>
        <v>1794</v>
      </c>
      <c r="I41" s="30">
        <f>ROUND(+I$4/+'[1]Age Factors'!J41,0)</f>
        <v>2027</v>
      </c>
      <c r="J41" s="30">
        <f>ROUND(+J$4/+'[1]Age Factors'!K41,0)</f>
        <v>2167</v>
      </c>
      <c r="K41" s="30">
        <f>ROUND(+K$4/+'[1]Age Factors'!L41,0)</f>
        <v>2735</v>
      </c>
      <c r="L41" s="30">
        <f>ROUND(+L$4/+'[1]Age Factors'!M41,0)</f>
        <v>2947</v>
      </c>
      <c r="M41" s="30">
        <f>ROUND(+M$4/+'[1]Age Factors'!N41,0)</f>
        <v>3704</v>
      </c>
      <c r="N41" s="30">
        <f>ROUND(+N$4/+'[1]Age Factors'!O41,0)</f>
        <v>3929</v>
      </c>
      <c r="O41" s="30">
        <f>ROUND(+O$4/+'[1]Age Factors'!P41,0)</f>
        <v>4678</v>
      </c>
      <c r="P41" s="30">
        <f>ROUND(+P$4/+'[1]Age Factors'!Q41,0)</f>
        <v>5653</v>
      </c>
      <c r="Q41" s="30">
        <f>ROUND(+Q$4/+'[1]Age Factors'!R41,0)</f>
        <v>8054</v>
      </c>
      <c r="R41" s="30">
        <f>ROUND(+R$4/+'[1]Age Factors'!S41,0)</f>
        <v>9700</v>
      </c>
      <c r="S41" s="30">
        <f>ROUND(+S$4/+'[1]Age Factors'!T41,0)</f>
        <v>17665</v>
      </c>
      <c r="T41" s="30">
        <f>ROUND(+T$4/+'[1]Age Factors'!U41,0)</f>
        <v>24371</v>
      </c>
      <c r="U41" s="30">
        <f>ROUND(+U$4/+'[1]Age Factors'!V41,0)</f>
        <v>41012</v>
      </c>
      <c r="V41" s="30">
        <f>ROUND(+V$4/+'[1]Age Factors'!W41,0)</f>
        <v>44938</v>
      </c>
      <c r="W41" s="30">
        <f>ROUND(+W$4/+'[1]Age Factors'!X41,0)</f>
        <v>59504</v>
      </c>
      <c r="X41" s="43"/>
    </row>
    <row r="42" spans="1:24" x14ac:dyDescent="0.2">
      <c r="A42" s="6">
        <v>41</v>
      </c>
      <c r="B42" s="7">
        <f>ROUND(+B$4/+'[1]Age Factors'!C42,0)</f>
        <v>261</v>
      </c>
      <c r="C42" s="7">
        <f>ROUND(+C$4/+'[1]Age Factors'!D42,0)</f>
        <v>885</v>
      </c>
      <c r="D42" s="7">
        <f>ROUND(+D$4/+'[1]Age Factors'!E42,0)</f>
        <v>1068</v>
      </c>
      <c r="E42" s="7">
        <f>ROUND(+E$4/+'[1]Age Factors'!F42,0)</f>
        <v>1147</v>
      </c>
      <c r="F42" s="7">
        <f>ROUND(+F$4/+'[1]Age Factors'!G42,0)</f>
        <v>1434</v>
      </c>
      <c r="G42" s="7">
        <f>ROUND(+G$4/+'[1]Age Factors'!H42,0)</f>
        <v>1444</v>
      </c>
      <c r="H42" s="7">
        <f>ROUND(+H$4/+'[1]Age Factors'!I42,0)</f>
        <v>1805</v>
      </c>
      <c r="I42" s="7">
        <f>ROUND(+I$4/+'[1]Age Factors'!J42,0)</f>
        <v>2040</v>
      </c>
      <c r="J42" s="7">
        <f>ROUND(+J$4/+'[1]Age Factors'!K42,0)</f>
        <v>2181</v>
      </c>
      <c r="K42" s="7">
        <f>ROUND(+K$4/+'[1]Age Factors'!L42,0)</f>
        <v>2753</v>
      </c>
      <c r="L42" s="7">
        <f>ROUND(+L$4/+'[1]Age Factors'!M42,0)</f>
        <v>2967</v>
      </c>
      <c r="M42" s="7">
        <f>ROUND(+M$4/+'[1]Age Factors'!N42,0)</f>
        <v>3729</v>
      </c>
      <c r="N42" s="7">
        <f>ROUND(+N$4/+'[1]Age Factors'!O42,0)</f>
        <v>3955</v>
      </c>
      <c r="O42" s="7">
        <f>ROUND(+O$4/+'[1]Age Factors'!P42,0)</f>
        <v>4707</v>
      </c>
      <c r="P42" s="7">
        <f>ROUND(+P$4/+'[1]Age Factors'!Q42,0)</f>
        <v>5687</v>
      </c>
      <c r="Q42" s="7">
        <f>ROUND(+Q$4/+'[1]Age Factors'!R42,0)</f>
        <v>8096</v>
      </c>
      <c r="R42" s="7">
        <f>ROUND(+R$4/+'[1]Age Factors'!S42,0)</f>
        <v>9752</v>
      </c>
      <c r="S42" s="7">
        <f>ROUND(+S$4/+'[1]Age Factors'!T42,0)</f>
        <v>17759</v>
      </c>
      <c r="T42" s="7">
        <f>ROUND(+T$4/+'[1]Age Factors'!U42,0)</f>
        <v>24500</v>
      </c>
      <c r="U42" s="7">
        <f>ROUND(+U$4/+'[1]Age Factors'!V42,0)</f>
        <v>41230</v>
      </c>
      <c r="V42" s="7">
        <f>ROUND(+V$4/+'[1]Age Factors'!W42,0)</f>
        <v>45176</v>
      </c>
      <c r="W42" s="7">
        <f>ROUND(+W$4/+'[1]Age Factors'!X42,0)</f>
        <v>59819</v>
      </c>
      <c r="X42" s="43"/>
    </row>
    <row r="43" spans="1:24" x14ac:dyDescent="0.2">
      <c r="A43" s="6">
        <v>42</v>
      </c>
      <c r="B43" s="7">
        <f>ROUND(+B$4/+'[1]Age Factors'!C43,0)</f>
        <v>263</v>
      </c>
      <c r="C43" s="7">
        <f>ROUND(+C$4/+'[1]Age Factors'!D43,0)</f>
        <v>892</v>
      </c>
      <c r="D43" s="7">
        <f>ROUND(+D$4/+'[1]Age Factors'!E43,0)</f>
        <v>1076</v>
      </c>
      <c r="E43" s="7">
        <f>ROUND(+E$4/+'[1]Age Factors'!F43,0)</f>
        <v>1156</v>
      </c>
      <c r="F43" s="7">
        <f>ROUND(+F$4/+'[1]Age Factors'!G43,0)</f>
        <v>1444</v>
      </c>
      <c r="G43" s="7">
        <f>ROUND(+G$4/+'[1]Age Factors'!H43,0)</f>
        <v>1455</v>
      </c>
      <c r="H43" s="7">
        <f>ROUND(+H$4/+'[1]Age Factors'!I43,0)</f>
        <v>1817</v>
      </c>
      <c r="I43" s="7">
        <f>ROUND(+I$4/+'[1]Age Factors'!J43,0)</f>
        <v>2054</v>
      </c>
      <c r="J43" s="7">
        <f>ROUND(+J$4/+'[1]Age Factors'!K43,0)</f>
        <v>2196</v>
      </c>
      <c r="K43" s="7">
        <f>ROUND(+K$4/+'[1]Age Factors'!L43,0)</f>
        <v>2773</v>
      </c>
      <c r="L43" s="7">
        <f>ROUND(+L$4/+'[1]Age Factors'!M43,0)</f>
        <v>2988</v>
      </c>
      <c r="M43" s="7">
        <f>ROUND(+M$4/+'[1]Age Factors'!N43,0)</f>
        <v>3756</v>
      </c>
      <c r="N43" s="7">
        <f>ROUND(+N$4/+'[1]Age Factors'!O43,0)</f>
        <v>3984</v>
      </c>
      <c r="O43" s="7">
        <f>ROUND(+O$4/+'[1]Age Factors'!P43,0)</f>
        <v>4740</v>
      </c>
      <c r="P43" s="7">
        <f>ROUND(+P$4/+'[1]Age Factors'!Q43,0)</f>
        <v>5724</v>
      </c>
      <c r="Q43" s="7">
        <f>ROUND(+Q$4/+'[1]Age Factors'!R43,0)</f>
        <v>8143</v>
      </c>
      <c r="R43" s="7">
        <f>ROUND(+R$4/+'[1]Age Factors'!S43,0)</f>
        <v>9808</v>
      </c>
      <c r="S43" s="7">
        <f>ROUND(+S$4/+'[1]Age Factors'!T43,0)</f>
        <v>17861</v>
      </c>
      <c r="T43" s="7">
        <f>ROUND(+T$4/+'[1]Age Factors'!U43,0)</f>
        <v>24641</v>
      </c>
      <c r="U43" s="7">
        <f>ROUND(+U$4/+'[1]Age Factors'!V43,0)</f>
        <v>41466</v>
      </c>
      <c r="V43" s="7">
        <f>ROUND(+V$4/+'[1]Age Factors'!W43,0)</f>
        <v>45436</v>
      </c>
      <c r="W43" s="7">
        <f>ROUND(+W$4/+'[1]Age Factors'!X43,0)</f>
        <v>60163</v>
      </c>
      <c r="X43" s="43"/>
    </row>
    <row r="44" spans="1:24" x14ac:dyDescent="0.2">
      <c r="A44" s="6">
        <v>43</v>
      </c>
      <c r="B44" s="7">
        <f>ROUND(+B$4/+'[1]Age Factors'!C44,0)</f>
        <v>264</v>
      </c>
      <c r="C44" s="7">
        <f>ROUND(+C$4/+'[1]Age Factors'!D44,0)</f>
        <v>900</v>
      </c>
      <c r="D44" s="7">
        <f>ROUND(+D$4/+'[1]Age Factors'!E44,0)</f>
        <v>1085</v>
      </c>
      <c r="E44" s="7">
        <f>ROUND(+E$4/+'[1]Age Factors'!F44,0)</f>
        <v>1166</v>
      </c>
      <c r="F44" s="7">
        <f>ROUND(+F$4/+'[1]Age Factors'!G44,0)</f>
        <v>1456</v>
      </c>
      <c r="G44" s="7">
        <f>ROUND(+G$4/+'[1]Age Factors'!H44,0)</f>
        <v>1466</v>
      </c>
      <c r="H44" s="7">
        <f>ROUND(+H$4/+'[1]Age Factors'!I44,0)</f>
        <v>1831</v>
      </c>
      <c r="I44" s="7">
        <f>ROUND(+I$4/+'[1]Age Factors'!J44,0)</f>
        <v>2069</v>
      </c>
      <c r="J44" s="7">
        <f>ROUND(+J$4/+'[1]Age Factors'!K44,0)</f>
        <v>2212</v>
      </c>
      <c r="K44" s="7">
        <f>ROUND(+K$4/+'[1]Age Factors'!L44,0)</f>
        <v>2794</v>
      </c>
      <c r="L44" s="7">
        <f>ROUND(+L$4/+'[1]Age Factors'!M44,0)</f>
        <v>3011</v>
      </c>
      <c r="M44" s="7">
        <f>ROUND(+M$4/+'[1]Age Factors'!N44,0)</f>
        <v>3785</v>
      </c>
      <c r="N44" s="7">
        <f>ROUND(+N$4/+'[1]Age Factors'!O44,0)</f>
        <v>4015</v>
      </c>
      <c r="O44" s="7">
        <f>ROUND(+O$4/+'[1]Age Factors'!P44,0)</f>
        <v>4775</v>
      </c>
      <c r="P44" s="7">
        <f>ROUND(+P$4/+'[1]Age Factors'!Q44,0)</f>
        <v>5764</v>
      </c>
      <c r="Q44" s="7">
        <f>ROUND(+Q$4/+'[1]Age Factors'!R44,0)</f>
        <v>8193</v>
      </c>
      <c r="R44" s="7">
        <f>ROUND(+R$4/+'[1]Age Factors'!S44,0)</f>
        <v>9869</v>
      </c>
      <c r="S44" s="7">
        <f>ROUND(+S$4/+'[1]Age Factors'!T44,0)</f>
        <v>17972</v>
      </c>
      <c r="T44" s="7">
        <f>ROUND(+T$4/+'[1]Age Factors'!U44,0)</f>
        <v>24793</v>
      </c>
      <c r="U44" s="7">
        <f>ROUND(+U$4/+'[1]Age Factors'!V44,0)</f>
        <v>41724</v>
      </c>
      <c r="V44" s="7">
        <f>ROUND(+V$4/+'[1]Age Factors'!W44,0)</f>
        <v>45717</v>
      </c>
      <c r="W44" s="7">
        <f>ROUND(+W$4/+'[1]Age Factors'!X44,0)</f>
        <v>60536</v>
      </c>
      <c r="X44" s="43"/>
    </row>
    <row r="45" spans="1:24" x14ac:dyDescent="0.2">
      <c r="A45" s="6">
        <v>44</v>
      </c>
      <c r="B45" s="7">
        <f>ROUND(+B$4/+'[1]Age Factors'!C45,0)</f>
        <v>266</v>
      </c>
      <c r="C45" s="7">
        <f>ROUND(+C$4/+'[1]Age Factors'!D45,0)</f>
        <v>909</v>
      </c>
      <c r="D45" s="7">
        <f>ROUND(+D$4/+'[1]Age Factors'!E45,0)</f>
        <v>1095</v>
      </c>
      <c r="E45" s="7">
        <f>ROUND(+E$4/+'[1]Age Factors'!F45,0)</f>
        <v>1177</v>
      </c>
      <c r="F45" s="7">
        <f>ROUND(+F$4/+'[1]Age Factors'!G45,0)</f>
        <v>1468</v>
      </c>
      <c r="G45" s="7">
        <f>ROUND(+G$4/+'[1]Age Factors'!H45,0)</f>
        <v>1479</v>
      </c>
      <c r="H45" s="7">
        <f>ROUND(+H$4/+'[1]Age Factors'!I45,0)</f>
        <v>1845</v>
      </c>
      <c r="I45" s="7">
        <f>ROUND(+I$4/+'[1]Age Factors'!J45,0)</f>
        <v>2086</v>
      </c>
      <c r="J45" s="7">
        <f>ROUND(+J$4/+'[1]Age Factors'!K45,0)</f>
        <v>2230</v>
      </c>
      <c r="K45" s="7">
        <f>ROUND(+K$4/+'[1]Age Factors'!L45,0)</f>
        <v>2816</v>
      </c>
      <c r="L45" s="7">
        <f>ROUND(+L$4/+'[1]Age Factors'!M45,0)</f>
        <v>3035</v>
      </c>
      <c r="M45" s="7">
        <f>ROUND(+M$4/+'[1]Age Factors'!N45,0)</f>
        <v>3817</v>
      </c>
      <c r="N45" s="7">
        <f>ROUND(+N$4/+'[1]Age Factors'!O45,0)</f>
        <v>4049</v>
      </c>
      <c r="O45" s="7">
        <f>ROUND(+O$4/+'[1]Age Factors'!P45,0)</f>
        <v>4813</v>
      </c>
      <c r="P45" s="7">
        <f>ROUND(+P$4/+'[1]Age Factors'!Q45,0)</f>
        <v>5807</v>
      </c>
      <c r="Q45" s="7">
        <f>ROUND(+Q$4/+'[1]Age Factors'!R45,0)</f>
        <v>8247</v>
      </c>
      <c r="R45" s="7">
        <f>ROUND(+R$4/+'[1]Age Factors'!S45,0)</f>
        <v>9933</v>
      </c>
      <c r="S45" s="7">
        <f>ROUND(+S$4/+'[1]Age Factors'!T45,0)</f>
        <v>18089</v>
      </c>
      <c r="T45" s="7">
        <f>ROUND(+T$4/+'[1]Age Factors'!U45,0)</f>
        <v>24956</v>
      </c>
      <c r="U45" s="7">
        <f>ROUND(+U$4/+'[1]Age Factors'!V45,0)</f>
        <v>41997</v>
      </c>
      <c r="V45" s="7">
        <f>ROUND(+V$4/+'[1]Age Factors'!W45,0)</f>
        <v>46017</v>
      </c>
      <c r="W45" s="7">
        <f>ROUND(+W$4/+'[1]Age Factors'!X45,0)</f>
        <v>60933</v>
      </c>
      <c r="X45" s="43"/>
    </row>
    <row r="46" spans="1:24" x14ac:dyDescent="0.2">
      <c r="A46" s="14">
        <v>45</v>
      </c>
      <c r="B46" s="30">
        <f>ROUND(+B$4/+'[1]Age Factors'!C46,0)</f>
        <v>268</v>
      </c>
      <c r="C46" s="30">
        <f>ROUND(+C$4/+'[1]Age Factors'!D46,0)</f>
        <v>919</v>
      </c>
      <c r="D46" s="30">
        <f>ROUND(+D$4/+'[1]Age Factors'!E46,0)</f>
        <v>1106</v>
      </c>
      <c r="E46" s="30">
        <f>ROUND(+E$4/+'[1]Age Factors'!F46,0)</f>
        <v>1188</v>
      </c>
      <c r="F46" s="30">
        <f>ROUND(+F$4/+'[1]Age Factors'!G46,0)</f>
        <v>1481</v>
      </c>
      <c r="G46" s="30">
        <f>ROUND(+G$4/+'[1]Age Factors'!H46,0)</f>
        <v>1492</v>
      </c>
      <c r="H46" s="30">
        <f>ROUND(+H$4/+'[1]Age Factors'!I46,0)</f>
        <v>1860</v>
      </c>
      <c r="I46" s="30">
        <f>ROUND(+I$4/+'[1]Age Factors'!J46,0)</f>
        <v>2103</v>
      </c>
      <c r="J46" s="30">
        <f>ROUND(+J$4/+'[1]Age Factors'!K46,0)</f>
        <v>2249</v>
      </c>
      <c r="K46" s="30">
        <f>ROUND(+K$4/+'[1]Age Factors'!L46,0)</f>
        <v>2841</v>
      </c>
      <c r="L46" s="30">
        <f>ROUND(+L$4/+'[1]Age Factors'!M46,0)</f>
        <v>3062</v>
      </c>
      <c r="M46" s="30">
        <f>ROUND(+M$4/+'[1]Age Factors'!N46,0)</f>
        <v>3851</v>
      </c>
      <c r="N46" s="30">
        <f>ROUND(+N$4/+'[1]Age Factors'!O46,0)</f>
        <v>4085</v>
      </c>
      <c r="O46" s="30">
        <f>ROUND(+O$4/+'[1]Age Factors'!P46,0)</f>
        <v>4854</v>
      </c>
      <c r="P46" s="30">
        <f>ROUND(+P$4/+'[1]Age Factors'!Q46,0)</f>
        <v>5853</v>
      </c>
      <c r="Q46" s="30">
        <f>ROUND(+Q$4/+'[1]Age Factors'!R46,0)</f>
        <v>8306</v>
      </c>
      <c r="R46" s="30">
        <f>ROUND(+R$4/+'[1]Age Factors'!S46,0)</f>
        <v>10004</v>
      </c>
      <c r="S46" s="30">
        <f>ROUND(+S$4/+'[1]Age Factors'!T46,0)</f>
        <v>18219</v>
      </c>
      <c r="T46" s="30">
        <f>ROUND(+T$4/+'[1]Age Factors'!U46,0)</f>
        <v>25134</v>
      </c>
      <c r="U46" s="30">
        <f>ROUND(+U$4/+'[1]Age Factors'!V46,0)</f>
        <v>42297</v>
      </c>
      <c r="V46" s="30">
        <f>ROUND(+V$4/+'[1]Age Factors'!W46,0)</f>
        <v>46346</v>
      </c>
      <c r="W46" s="30">
        <f>ROUND(+W$4/+'[1]Age Factors'!X46,0)</f>
        <v>61368</v>
      </c>
      <c r="X46" s="43"/>
    </row>
    <row r="47" spans="1:24" x14ac:dyDescent="0.2">
      <c r="A47" s="6">
        <v>46</v>
      </c>
      <c r="B47" s="7">
        <f>ROUND(+B$4/+'[1]Age Factors'!C47,0)</f>
        <v>271</v>
      </c>
      <c r="C47" s="7">
        <f>ROUND(+C$4/+'[1]Age Factors'!D47,0)</f>
        <v>929</v>
      </c>
      <c r="D47" s="7">
        <f>ROUND(+D$4/+'[1]Age Factors'!E47,0)</f>
        <v>1118</v>
      </c>
      <c r="E47" s="7">
        <f>ROUND(+E$4/+'[1]Age Factors'!F47,0)</f>
        <v>1200</v>
      </c>
      <c r="F47" s="7">
        <f>ROUND(+F$4/+'[1]Age Factors'!G47,0)</f>
        <v>1496</v>
      </c>
      <c r="G47" s="7">
        <f>ROUND(+G$4/+'[1]Age Factors'!H47,0)</f>
        <v>1506</v>
      </c>
      <c r="H47" s="7">
        <f>ROUND(+H$4/+'[1]Age Factors'!I47,0)</f>
        <v>1877</v>
      </c>
      <c r="I47" s="7">
        <f>ROUND(+I$4/+'[1]Age Factors'!J47,0)</f>
        <v>2123</v>
      </c>
      <c r="J47" s="7">
        <f>ROUND(+J$4/+'[1]Age Factors'!K47,0)</f>
        <v>2269</v>
      </c>
      <c r="K47" s="7">
        <f>ROUND(+K$4/+'[1]Age Factors'!L47,0)</f>
        <v>2867</v>
      </c>
      <c r="L47" s="7">
        <f>ROUND(+L$4/+'[1]Age Factors'!M47,0)</f>
        <v>3090</v>
      </c>
      <c r="M47" s="7">
        <f>ROUND(+M$4/+'[1]Age Factors'!N47,0)</f>
        <v>3887</v>
      </c>
      <c r="N47" s="7">
        <f>ROUND(+N$4/+'[1]Age Factors'!O47,0)</f>
        <v>4124</v>
      </c>
      <c r="O47" s="7">
        <f>ROUND(+O$4/+'[1]Age Factors'!P47,0)</f>
        <v>4898</v>
      </c>
      <c r="P47" s="7">
        <f>ROUND(+P$4/+'[1]Age Factors'!Q47,0)</f>
        <v>5903</v>
      </c>
      <c r="Q47" s="7">
        <f>ROUND(+Q$4/+'[1]Age Factors'!R47,0)</f>
        <v>8368</v>
      </c>
      <c r="R47" s="7">
        <f>ROUND(+R$4/+'[1]Age Factors'!S47,0)</f>
        <v>10079</v>
      </c>
      <c r="S47" s="7">
        <f>ROUND(+S$4/+'[1]Age Factors'!T47,0)</f>
        <v>18356</v>
      </c>
      <c r="T47" s="7">
        <f>ROUND(+T$4/+'[1]Age Factors'!U47,0)</f>
        <v>25323</v>
      </c>
      <c r="U47" s="7">
        <f>ROUND(+U$4/+'[1]Age Factors'!V47,0)</f>
        <v>42615</v>
      </c>
      <c r="V47" s="7">
        <f>ROUND(+V$4/+'[1]Age Factors'!W47,0)</f>
        <v>46694</v>
      </c>
      <c r="W47" s="7">
        <f>ROUND(+W$4/+'[1]Age Factors'!X47,0)</f>
        <v>61829</v>
      </c>
      <c r="X47" s="43"/>
    </row>
    <row r="48" spans="1:24" x14ac:dyDescent="0.2">
      <c r="A48" s="6">
        <v>47</v>
      </c>
      <c r="B48" s="7">
        <f>ROUND(+B$4/+'[1]Age Factors'!C48,0)</f>
        <v>273</v>
      </c>
      <c r="C48" s="7">
        <f>ROUND(+C$4/+'[1]Age Factors'!D48,0)</f>
        <v>939</v>
      </c>
      <c r="D48" s="7">
        <f>ROUND(+D$4/+'[1]Age Factors'!E48,0)</f>
        <v>1130</v>
      </c>
      <c r="E48" s="7">
        <f>ROUND(+E$4/+'[1]Age Factors'!F48,0)</f>
        <v>1212</v>
      </c>
      <c r="F48" s="7">
        <f>ROUND(+F$4/+'[1]Age Factors'!G48,0)</f>
        <v>1511</v>
      </c>
      <c r="G48" s="7">
        <f>ROUND(+G$4/+'[1]Age Factors'!H48,0)</f>
        <v>1521</v>
      </c>
      <c r="H48" s="7">
        <f>ROUND(+H$4/+'[1]Age Factors'!I48,0)</f>
        <v>1895</v>
      </c>
      <c r="I48" s="7">
        <f>ROUND(+I$4/+'[1]Age Factors'!J48,0)</f>
        <v>2143</v>
      </c>
      <c r="J48" s="7">
        <f>ROUND(+J$4/+'[1]Age Factors'!K48,0)</f>
        <v>2291</v>
      </c>
      <c r="K48" s="7">
        <f>ROUND(+K$4/+'[1]Age Factors'!L48,0)</f>
        <v>2895</v>
      </c>
      <c r="L48" s="7">
        <f>ROUND(+L$4/+'[1]Age Factors'!M48,0)</f>
        <v>3121</v>
      </c>
      <c r="M48" s="7">
        <f>ROUND(+M$4/+'[1]Age Factors'!N48,0)</f>
        <v>3926</v>
      </c>
      <c r="N48" s="7">
        <f>ROUND(+N$4/+'[1]Age Factors'!O48,0)</f>
        <v>4166</v>
      </c>
      <c r="O48" s="7">
        <f>ROUND(+O$4/+'[1]Age Factors'!P48,0)</f>
        <v>4945</v>
      </c>
      <c r="P48" s="7">
        <f>ROUND(+P$4/+'[1]Age Factors'!Q48,0)</f>
        <v>5956</v>
      </c>
      <c r="Q48" s="7">
        <f>ROUND(+Q$4/+'[1]Age Factors'!R48,0)</f>
        <v>8435</v>
      </c>
      <c r="R48" s="7">
        <f>ROUND(+R$4/+'[1]Age Factors'!S48,0)</f>
        <v>10160</v>
      </c>
      <c r="S48" s="7">
        <f>ROUND(+S$4/+'[1]Age Factors'!T48,0)</f>
        <v>18502</v>
      </c>
      <c r="T48" s="7">
        <f>ROUND(+T$4/+'[1]Age Factors'!U48,0)</f>
        <v>25526</v>
      </c>
      <c r="U48" s="7">
        <f>ROUND(+U$4/+'[1]Age Factors'!V48,0)</f>
        <v>42956</v>
      </c>
      <c r="V48" s="7">
        <f>ROUND(+V$4/+'[1]Age Factors'!W48,0)</f>
        <v>47068</v>
      </c>
      <c r="W48" s="7">
        <f>ROUND(+W$4/+'[1]Age Factors'!X48,0)</f>
        <v>62324</v>
      </c>
      <c r="X48" s="43"/>
    </row>
    <row r="49" spans="1:24" x14ac:dyDescent="0.2">
      <c r="A49" s="6">
        <v>48</v>
      </c>
      <c r="B49" s="7">
        <f>ROUND(+B$4/+'[1]Age Factors'!C49,0)</f>
        <v>276</v>
      </c>
      <c r="C49" s="7">
        <f>ROUND(+C$4/+'[1]Age Factors'!D49,0)</f>
        <v>949</v>
      </c>
      <c r="D49" s="7">
        <f>ROUND(+D$4/+'[1]Age Factors'!E49,0)</f>
        <v>1142</v>
      </c>
      <c r="E49" s="7">
        <f>ROUND(+E$4/+'[1]Age Factors'!F49,0)</f>
        <v>1225</v>
      </c>
      <c r="F49" s="7">
        <f>ROUND(+F$4/+'[1]Age Factors'!G49,0)</f>
        <v>1526</v>
      </c>
      <c r="G49" s="7">
        <f>ROUND(+G$4/+'[1]Age Factors'!H49,0)</f>
        <v>1537</v>
      </c>
      <c r="H49" s="7">
        <f>ROUND(+H$4/+'[1]Age Factors'!I49,0)</f>
        <v>1914</v>
      </c>
      <c r="I49" s="7">
        <f>ROUND(+I$4/+'[1]Age Factors'!J49,0)</f>
        <v>2165</v>
      </c>
      <c r="J49" s="7">
        <f>ROUND(+J$4/+'[1]Age Factors'!K49,0)</f>
        <v>2315</v>
      </c>
      <c r="K49" s="7">
        <f>ROUND(+K$4/+'[1]Age Factors'!L49,0)</f>
        <v>2926</v>
      </c>
      <c r="L49" s="7">
        <f>ROUND(+L$4/+'[1]Age Factors'!M49,0)</f>
        <v>3154</v>
      </c>
      <c r="M49" s="7">
        <f>ROUND(+M$4/+'[1]Age Factors'!N49,0)</f>
        <v>3969</v>
      </c>
      <c r="N49" s="7">
        <f>ROUND(+N$4/+'[1]Age Factors'!O49,0)</f>
        <v>4211</v>
      </c>
      <c r="O49" s="7">
        <f>ROUND(+O$4/+'[1]Age Factors'!P49,0)</f>
        <v>4995</v>
      </c>
      <c r="P49" s="7">
        <f>ROUND(+P$4/+'[1]Age Factors'!Q49,0)</f>
        <v>6013</v>
      </c>
      <c r="Q49" s="7">
        <f>ROUND(+Q$4/+'[1]Age Factors'!R49,0)</f>
        <v>8506</v>
      </c>
      <c r="R49" s="7">
        <f>ROUND(+R$4/+'[1]Age Factors'!S49,0)</f>
        <v>10245</v>
      </c>
      <c r="S49" s="7">
        <f>ROUND(+S$4/+'[1]Age Factors'!T49,0)</f>
        <v>18658</v>
      </c>
      <c r="T49" s="7">
        <f>ROUND(+T$4/+'[1]Age Factors'!U49,0)</f>
        <v>25740</v>
      </c>
      <c r="U49" s="7">
        <f>ROUND(+U$4/+'[1]Age Factors'!V49,0)</f>
        <v>43317</v>
      </c>
      <c r="V49" s="7">
        <f>ROUND(+V$4/+'[1]Age Factors'!W49,0)</f>
        <v>47463</v>
      </c>
      <c r="W49" s="7">
        <f>ROUND(+W$4/+'[1]Age Factors'!X49,0)</f>
        <v>62848</v>
      </c>
      <c r="X49" s="43"/>
    </row>
    <row r="50" spans="1:24" x14ac:dyDescent="0.2">
      <c r="A50" s="6">
        <v>49</v>
      </c>
      <c r="B50" s="7">
        <f>ROUND(+B$4/+'[1]Age Factors'!C50,0)</f>
        <v>279</v>
      </c>
      <c r="C50" s="7">
        <f>ROUND(+C$4/+'[1]Age Factors'!D50,0)</f>
        <v>960</v>
      </c>
      <c r="D50" s="7">
        <f>ROUND(+D$4/+'[1]Age Factors'!E50,0)</f>
        <v>1154</v>
      </c>
      <c r="E50" s="7">
        <f>ROUND(+E$4/+'[1]Age Factors'!F50,0)</f>
        <v>1239</v>
      </c>
      <c r="F50" s="7">
        <f>ROUND(+F$4/+'[1]Age Factors'!G50,0)</f>
        <v>1543</v>
      </c>
      <c r="G50" s="7">
        <f>ROUND(+G$4/+'[1]Age Factors'!H50,0)</f>
        <v>1554</v>
      </c>
      <c r="H50" s="7">
        <f>ROUND(+H$4/+'[1]Age Factors'!I50,0)</f>
        <v>1935</v>
      </c>
      <c r="I50" s="7">
        <f>ROUND(+I$4/+'[1]Age Factors'!J50,0)</f>
        <v>2188</v>
      </c>
      <c r="J50" s="7">
        <f>ROUND(+J$4/+'[1]Age Factors'!K50,0)</f>
        <v>2340</v>
      </c>
      <c r="K50" s="7">
        <f>ROUND(+K$4/+'[1]Age Factors'!L50,0)</f>
        <v>2959</v>
      </c>
      <c r="L50" s="7">
        <f>ROUND(+L$4/+'[1]Age Factors'!M50,0)</f>
        <v>3189</v>
      </c>
      <c r="M50" s="7">
        <f>ROUND(+M$4/+'[1]Age Factors'!N50,0)</f>
        <v>4014</v>
      </c>
      <c r="N50" s="7">
        <f>ROUND(+N$4/+'[1]Age Factors'!O50,0)</f>
        <v>4259</v>
      </c>
      <c r="O50" s="7">
        <f>ROUND(+O$4/+'[1]Age Factors'!P50,0)</f>
        <v>5049</v>
      </c>
      <c r="P50" s="7">
        <f>ROUND(+P$4/+'[1]Age Factors'!Q50,0)</f>
        <v>6075</v>
      </c>
      <c r="Q50" s="7">
        <f>ROUND(+Q$4/+'[1]Age Factors'!R50,0)</f>
        <v>8583</v>
      </c>
      <c r="R50" s="7">
        <f>ROUND(+R$4/+'[1]Age Factors'!S50,0)</f>
        <v>10338</v>
      </c>
      <c r="S50" s="7">
        <f>ROUND(+S$4/+'[1]Age Factors'!T50,0)</f>
        <v>18826</v>
      </c>
      <c r="T50" s="7">
        <f>ROUND(+T$4/+'[1]Age Factors'!U50,0)</f>
        <v>25973</v>
      </c>
      <c r="U50" s="7">
        <f>ROUND(+U$4/+'[1]Age Factors'!V50,0)</f>
        <v>43708</v>
      </c>
      <c r="V50" s="7">
        <f>ROUND(+V$4/+'[1]Age Factors'!W50,0)</f>
        <v>47892</v>
      </c>
      <c r="W50" s="7">
        <f>ROUND(+W$4/+'[1]Age Factors'!X50,0)</f>
        <v>63415</v>
      </c>
      <c r="X50" s="43"/>
    </row>
    <row r="51" spans="1:24" x14ac:dyDescent="0.2">
      <c r="A51" s="14">
        <v>50</v>
      </c>
      <c r="B51" s="30">
        <f>ROUND(+B$4/+'[1]Age Factors'!C51,0)</f>
        <v>282</v>
      </c>
      <c r="C51" s="30">
        <f>ROUND(+C$4/+'[1]Age Factors'!D51,0)</f>
        <v>971</v>
      </c>
      <c r="D51" s="30">
        <f>ROUND(+D$4/+'[1]Age Factors'!E51,0)</f>
        <v>1167</v>
      </c>
      <c r="E51" s="30">
        <f>ROUND(+E$4/+'[1]Age Factors'!F51,0)</f>
        <v>1253</v>
      </c>
      <c r="F51" s="30">
        <f>ROUND(+F$4/+'[1]Age Factors'!G51,0)</f>
        <v>1560</v>
      </c>
      <c r="G51" s="30">
        <f>ROUND(+G$4/+'[1]Age Factors'!H51,0)</f>
        <v>1571</v>
      </c>
      <c r="H51" s="30">
        <f>ROUND(+H$4/+'[1]Age Factors'!I51,0)</f>
        <v>1956</v>
      </c>
      <c r="I51" s="30">
        <f>ROUND(+I$4/+'[1]Age Factors'!J51,0)</f>
        <v>2213</v>
      </c>
      <c r="J51" s="30">
        <f>ROUND(+J$4/+'[1]Age Factors'!K51,0)</f>
        <v>2367</v>
      </c>
      <c r="K51" s="30">
        <f>ROUND(+K$4/+'[1]Age Factors'!L51,0)</f>
        <v>2993</v>
      </c>
      <c r="L51" s="30">
        <f>ROUND(+L$4/+'[1]Age Factors'!M51,0)</f>
        <v>3226</v>
      </c>
      <c r="M51" s="30">
        <f>ROUND(+M$4/+'[1]Age Factors'!N51,0)</f>
        <v>4061</v>
      </c>
      <c r="N51" s="30">
        <f>ROUND(+N$4/+'[1]Age Factors'!O51,0)</f>
        <v>4309</v>
      </c>
      <c r="O51" s="30">
        <f>ROUND(+O$4/+'[1]Age Factors'!P51,0)</f>
        <v>5106</v>
      </c>
      <c r="P51" s="30">
        <f>ROUND(+P$4/+'[1]Age Factors'!Q51,0)</f>
        <v>6139</v>
      </c>
      <c r="Q51" s="30">
        <f>ROUND(+Q$4/+'[1]Age Factors'!R51,0)</f>
        <v>8664</v>
      </c>
      <c r="R51" s="30">
        <f>ROUND(+R$4/+'[1]Age Factors'!S51,0)</f>
        <v>10436</v>
      </c>
      <c r="S51" s="30">
        <f>ROUND(+S$4/+'[1]Age Factors'!T51,0)</f>
        <v>19004</v>
      </c>
      <c r="T51" s="30">
        <f>ROUND(+T$4/+'[1]Age Factors'!U51,0)</f>
        <v>26218</v>
      </c>
      <c r="U51" s="30">
        <f>ROUND(+U$4/+'[1]Age Factors'!V51,0)</f>
        <v>44121</v>
      </c>
      <c r="V51" s="30">
        <f>ROUND(+V$4/+'[1]Age Factors'!W51,0)</f>
        <v>48344</v>
      </c>
      <c r="W51" s="30">
        <f>ROUND(+W$4/+'[1]Age Factors'!X51,0)</f>
        <v>64014</v>
      </c>
      <c r="X51" s="43"/>
    </row>
    <row r="52" spans="1:24" x14ac:dyDescent="0.2">
      <c r="A52" s="6">
        <v>51</v>
      </c>
      <c r="B52" s="7">
        <f>ROUND(+B$4/+'[1]Age Factors'!C52,0)</f>
        <v>285</v>
      </c>
      <c r="C52" s="7">
        <f>ROUND(+C$4/+'[1]Age Factors'!D52,0)</f>
        <v>982</v>
      </c>
      <c r="D52" s="7">
        <f>ROUND(+D$4/+'[1]Age Factors'!E52,0)</f>
        <v>1181</v>
      </c>
      <c r="E52" s="7">
        <f>ROUND(+E$4/+'[1]Age Factors'!F52,0)</f>
        <v>1267</v>
      </c>
      <c r="F52" s="7">
        <f>ROUND(+F$4/+'[1]Age Factors'!G52,0)</f>
        <v>1578</v>
      </c>
      <c r="G52" s="7">
        <f>ROUND(+G$4/+'[1]Age Factors'!H52,0)</f>
        <v>1589</v>
      </c>
      <c r="H52" s="7">
        <f>ROUND(+H$4/+'[1]Age Factors'!I52,0)</f>
        <v>1979</v>
      </c>
      <c r="I52" s="7">
        <f>ROUND(+I$4/+'[1]Age Factors'!J52,0)</f>
        <v>2239</v>
      </c>
      <c r="J52" s="7">
        <f>ROUND(+J$4/+'[1]Age Factors'!K52,0)</f>
        <v>2394</v>
      </c>
      <c r="K52" s="7">
        <f>ROUND(+K$4/+'[1]Age Factors'!L52,0)</f>
        <v>3028</v>
      </c>
      <c r="L52" s="7">
        <f>ROUND(+L$4/+'[1]Age Factors'!M52,0)</f>
        <v>3264</v>
      </c>
      <c r="M52" s="7">
        <f>ROUND(+M$4/+'[1]Age Factors'!N52,0)</f>
        <v>4110</v>
      </c>
      <c r="N52" s="7">
        <f>ROUND(+N$4/+'[1]Age Factors'!O52,0)</f>
        <v>4361</v>
      </c>
      <c r="O52" s="7">
        <f>ROUND(+O$4/+'[1]Age Factors'!P52,0)</f>
        <v>5165</v>
      </c>
      <c r="P52" s="7">
        <f>ROUND(+P$4/+'[1]Age Factors'!Q52,0)</f>
        <v>6207</v>
      </c>
      <c r="Q52" s="7">
        <f>ROUND(+Q$4/+'[1]Age Factors'!R52,0)</f>
        <v>8751</v>
      </c>
      <c r="R52" s="7">
        <f>ROUND(+R$4/+'[1]Age Factors'!S52,0)</f>
        <v>10540</v>
      </c>
      <c r="S52" s="7">
        <f>ROUND(+S$4/+'[1]Age Factors'!T52,0)</f>
        <v>19194</v>
      </c>
      <c r="T52" s="7">
        <f>ROUND(+T$4/+'[1]Age Factors'!U52,0)</f>
        <v>26480</v>
      </c>
      <c r="U52" s="7">
        <f>ROUND(+U$4/+'[1]Age Factors'!V52,0)</f>
        <v>44562</v>
      </c>
      <c r="V52" s="7">
        <f>ROUND(+V$4/+'[1]Age Factors'!W52,0)</f>
        <v>48827</v>
      </c>
      <c r="W52" s="7">
        <f>ROUND(+W$4/+'[1]Age Factors'!X52,0)</f>
        <v>64654</v>
      </c>
      <c r="X52" s="43"/>
    </row>
    <row r="53" spans="1:24" x14ac:dyDescent="0.2">
      <c r="A53" s="6">
        <v>52</v>
      </c>
      <c r="B53" s="7">
        <f>ROUND(+B$4/+'[1]Age Factors'!C53,0)</f>
        <v>288</v>
      </c>
      <c r="C53" s="7">
        <f>ROUND(+C$4/+'[1]Age Factors'!D53,0)</f>
        <v>993</v>
      </c>
      <c r="D53" s="7">
        <f>ROUND(+D$4/+'[1]Age Factors'!E53,0)</f>
        <v>1194</v>
      </c>
      <c r="E53" s="7">
        <f>ROUND(+E$4/+'[1]Age Factors'!F53,0)</f>
        <v>1282</v>
      </c>
      <c r="F53" s="7">
        <f>ROUND(+F$4/+'[1]Age Factors'!G53,0)</f>
        <v>1596</v>
      </c>
      <c r="G53" s="7">
        <f>ROUND(+G$4/+'[1]Age Factors'!H53,0)</f>
        <v>1608</v>
      </c>
      <c r="H53" s="7">
        <f>ROUND(+H$4/+'[1]Age Factors'!I53,0)</f>
        <v>2002</v>
      </c>
      <c r="I53" s="7">
        <f>ROUND(+I$4/+'[1]Age Factors'!J53,0)</f>
        <v>2265</v>
      </c>
      <c r="J53" s="7">
        <f>ROUND(+J$4/+'[1]Age Factors'!K53,0)</f>
        <v>2422</v>
      </c>
      <c r="K53" s="7">
        <f>ROUND(+K$4/+'[1]Age Factors'!L53,0)</f>
        <v>3064</v>
      </c>
      <c r="L53" s="7">
        <f>ROUND(+L$4/+'[1]Age Factors'!M53,0)</f>
        <v>3303</v>
      </c>
      <c r="M53" s="7">
        <f>ROUND(+M$4/+'[1]Age Factors'!N53,0)</f>
        <v>4159</v>
      </c>
      <c r="N53" s="7">
        <f>ROUND(+N$4/+'[1]Age Factors'!O53,0)</f>
        <v>4414</v>
      </c>
      <c r="O53" s="7">
        <f>ROUND(+O$4/+'[1]Age Factors'!P53,0)</f>
        <v>5225</v>
      </c>
      <c r="P53" s="7">
        <f>ROUND(+P$4/+'[1]Age Factors'!Q53,0)</f>
        <v>6277</v>
      </c>
      <c r="Q53" s="7">
        <f>ROUND(+Q$4/+'[1]Age Factors'!R53,0)</f>
        <v>8843</v>
      </c>
      <c r="R53" s="7">
        <f>ROUND(+R$4/+'[1]Age Factors'!S53,0)</f>
        <v>10651</v>
      </c>
      <c r="S53" s="7">
        <f>ROUND(+S$4/+'[1]Age Factors'!T53,0)</f>
        <v>19397</v>
      </c>
      <c r="T53" s="7">
        <f>ROUND(+T$4/+'[1]Age Factors'!U53,0)</f>
        <v>26759</v>
      </c>
      <c r="U53" s="7">
        <f>ROUND(+U$4/+'[1]Age Factors'!V53,0)</f>
        <v>45032</v>
      </c>
      <c r="V53" s="7">
        <f>ROUND(+V$4/+'[1]Age Factors'!W53,0)</f>
        <v>49342</v>
      </c>
      <c r="W53" s="7">
        <f>ROUND(+W$4/+'[1]Age Factors'!X53,0)</f>
        <v>65336</v>
      </c>
      <c r="X53" s="43"/>
    </row>
    <row r="54" spans="1:24" x14ac:dyDescent="0.2">
      <c r="A54" s="6">
        <v>53</v>
      </c>
      <c r="B54" s="7">
        <f>ROUND(+B$4/+'[1]Age Factors'!C54,0)</f>
        <v>291</v>
      </c>
      <c r="C54" s="7">
        <f>ROUND(+C$4/+'[1]Age Factors'!D54,0)</f>
        <v>1005</v>
      </c>
      <c r="D54" s="7">
        <f>ROUND(+D$4/+'[1]Age Factors'!E54,0)</f>
        <v>1208</v>
      </c>
      <c r="E54" s="7">
        <f>ROUND(+E$4/+'[1]Age Factors'!F54,0)</f>
        <v>1297</v>
      </c>
      <c r="F54" s="7">
        <f>ROUND(+F$4/+'[1]Age Factors'!G54,0)</f>
        <v>1615</v>
      </c>
      <c r="G54" s="7">
        <f>ROUND(+G$4/+'[1]Age Factors'!H54,0)</f>
        <v>1626</v>
      </c>
      <c r="H54" s="7">
        <f>ROUND(+H$4/+'[1]Age Factors'!I54,0)</f>
        <v>2025</v>
      </c>
      <c r="I54" s="7">
        <f>ROUND(+I$4/+'[1]Age Factors'!J54,0)</f>
        <v>2291</v>
      </c>
      <c r="J54" s="7">
        <f>ROUND(+J$4/+'[1]Age Factors'!K54,0)</f>
        <v>2451</v>
      </c>
      <c r="K54" s="7">
        <f>ROUND(+K$4/+'[1]Age Factors'!L54,0)</f>
        <v>3101</v>
      </c>
      <c r="L54" s="7">
        <f>ROUND(+L$4/+'[1]Age Factors'!M54,0)</f>
        <v>3343</v>
      </c>
      <c r="M54" s="7">
        <f>ROUND(+M$4/+'[1]Age Factors'!N54,0)</f>
        <v>4210</v>
      </c>
      <c r="N54" s="7">
        <f>ROUND(+N$4/+'[1]Age Factors'!O54,0)</f>
        <v>4468</v>
      </c>
      <c r="O54" s="7">
        <f>ROUND(+O$4/+'[1]Age Factors'!P54,0)</f>
        <v>5288</v>
      </c>
      <c r="P54" s="7">
        <f>ROUND(+P$4/+'[1]Age Factors'!Q54,0)</f>
        <v>6350</v>
      </c>
      <c r="Q54" s="7">
        <f>ROUND(+Q$4/+'[1]Age Factors'!R54,0)</f>
        <v>8940</v>
      </c>
      <c r="R54" s="7">
        <f>ROUND(+R$4/+'[1]Age Factors'!S54,0)</f>
        <v>10768</v>
      </c>
      <c r="S54" s="7">
        <f>ROUND(+S$4/+'[1]Age Factors'!T54,0)</f>
        <v>19610</v>
      </c>
      <c r="T54" s="7">
        <f>ROUND(+T$4/+'[1]Age Factors'!U54,0)</f>
        <v>27054</v>
      </c>
      <c r="U54" s="7">
        <f>ROUND(+U$4/+'[1]Age Factors'!V54,0)</f>
        <v>45528</v>
      </c>
      <c r="V54" s="7">
        <f>ROUND(+V$4/+'[1]Age Factors'!W54,0)</f>
        <v>49885</v>
      </c>
      <c r="W54" s="7">
        <f>ROUND(+W$4/+'[1]Age Factors'!X54,0)</f>
        <v>66055</v>
      </c>
      <c r="X54" s="43"/>
    </row>
    <row r="55" spans="1:24" x14ac:dyDescent="0.2">
      <c r="A55" s="6">
        <v>54</v>
      </c>
      <c r="B55" s="7">
        <f>ROUND(+B$4/+'[1]Age Factors'!C55,0)</f>
        <v>294</v>
      </c>
      <c r="C55" s="7">
        <f>ROUND(+C$4/+'[1]Age Factors'!D55,0)</f>
        <v>1017</v>
      </c>
      <c r="D55" s="7">
        <f>ROUND(+D$4/+'[1]Age Factors'!E55,0)</f>
        <v>1222</v>
      </c>
      <c r="E55" s="7">
        <f>ROUND(+E$4/+'[1]Age Factors'!F55,0)</f>
        <v>1312</v>
      </c>
      <c r="F55" s="7">
        <f>ROUND(+F$4/+'[1]Age Factors'!G55,0)</f>
        <v>1634</v>
      </c>
      <c r="G55" s="7">
        <f>ROUND(+G$4/+'[1]Age Factors'!H55,0)</f>
        <v>1646</v>
      </c>
      <c r="H55" s="7">
        <f>ROUND(+H$4/+'[1]Age Factors'!I55,0)</f>
        <v>2049</v>
      </c>
      <c r="I55" s="7">
        <f>ROUND(+I$4/+'[1]Age Factors'!J55,0)</f>
        <v>2318</v>
      </c>
      <c r="J55" s="7">
        <f>ROUND(+J$4/+'[1]Age Factors'!K55,0)</f>
        <v>2480</v>
      </c>
      <c r="K55" s="7">
        <f>ROUND(+K$4/+'[1]Age Factors'!L55,0)</f>
        <v>3138</v>
      </c>
      <c r="L55" s="7">
        <f>ROUND(+L$4/+'[1]Age Factors'!M55,0)</f>
        <v>3384</v>
      </c>
      <c r="M55" s="7">
        <f>ROUND(+M$4/+'[1]Age Factors'!N55,0)</f>
        <v>4262</v>
      </c>
      <c r="N55" s="7">
        <f>ROUND(+N$4/+'[1]Age Factors'!O55,0)</f>
        <v>4523</v>
      </c>
      <c r="O55" s="7">
        <f>ROUND(+O$4/+'[1]Age Factors'!P55,0)</f>
        <v>5352</v>
      </c>
      <c r="P55" s="7">
        <f>ROUND(+P$4/+'[1]Age Factors'!Q55,0)</f>
        <v>6426</v>
      </c>
      <c r="Q55" s="7">
        <f>ROUND(+Q$4/+'[1]Age Factors'!R55,0)</f>
        <v>9045</v>
      </c>
      <c r="R55" s="7">
        <f>ROUND(+R$4/+'[1]Age Factors'!S55,0)</f>
        <v>10895</v>
      </c>
      <c r="S55" s="7">
        <f>ROUND(+S$4/+'[1]Age Factors'!T55,0)</f>
        <v>19840</v>
      </c>
      <c r="T55" s="7">
        <f>ROUND(+T$4/+'[1]Age Factors'!U55,0)</f>
        <v>27371</v>
      </c>
      <c r="U55" s="7">
        <f>ROUND(+U$4/+'[1]Age Factors'!V55,0)</f>
        <v>46061</v>
      </c>
      <c r="V55" s="7">
        <f>ROUND(+V$4/+'[1]Age Factors'!W55,0)</f>
        <v>50470</v>
      </c>
      <c r="W55" s="7">
        <f>ROUND(+W$4/+'[1]Age Factors'!X55,0)</f>
        <v>66829</v>
      </c>
      <c r="X55" s="43"/>
    </row>
    <row r="56" spans="1:24" x14ac:dyDescent="0.2">
      <c r="A56" s="14">
        <v>55</v>
      </c>
      <c r="B56" s="30">
        <f>ROUND(+B$4/+'[1]Age Factors'!C56,0)</f>
        <v>298</v>
      </c>
      <c r="C56" s="30">
        <f>ROUND(+C$4/+'[1]Age Factors'!D56,0)</f>
        <v>1029</v>
      </c>
      <c r="D56" s="30">
        <f>ROUND(+D$4/+'[1]Age Factors'!E56,0)</f>
        <v>1237</v>
      </c>
      <c r="E56" s="30">
        <f>ROUND(+E$4/+'[1]Age Factors'!F56,0)</f>
        <v>1328</v>
      </c>
      <c r="F56" s="30">
        <f>ROUND(+F$4/+'[1]Age Factors'!G56,0)</f>
        <v>1654</v>
      </c>
      <c r="G56" s="30">
        <f>ROUND(+G$4/+'[1]Age Factors'!H56,0)</f>
        <v>1665</v>
      </c>
      <c r="H56" s="30">
        <f>ROUND(+H$4/+'[1]Age Factors'!I56,0)</f>
        <v>2073</v>
      </c>
      <c r="I56" s="30">
        <f>ROUND(+I$4/+'[1]Age Factors'!J56,0)</f>
        <v>2346</v>
      </c>
      <c r="J56" s="30">
        <f>ROUND(+J$4/+'[1]Age Factors'!K56,0)</f>
        <v>2510</v>
      </c>
      <c r="K56" s="30">
        <f>ROUND(+K$4/+'[1]Age Factors'!L56,0)</f>
        <v>3177</v>
      </c>
      <c r="L56" s="30">
        <f>ROUND(+L$4/+'[1]Age Factors'!M56,0)</f>
        <v>3425</v>
      </c>
      <c r="M56" s="30">
        <f>ROUND(+M$4/+'[1]Age Factors'!N56,0)</f>
        <v>4316</v>
      </c>
      <c r="N56" s="30">
        <f>ROUND(+N$4/+'[1]Age Factors'!O56,0)</f>
        <v>4580</v>
      </c>
      <c r="O56" s="30">
        <f>ROUND(+O$4/+'[1]Age Factors'!P56,0)</f>
        <v>5419</v>
      </c>
      <c r="P56" s="30">
        <f>ROUND(+P$4/+'[1]Age Factors'!Q56,0)</f>
        <v>6506</v>
      </c>
      <c r="Q56" s="30">
        <f>ROUND(+Q$4/+'[1]Age Factors'!R56,0)</f>
        <v>9156</v>
      </c>
      <c r="R56" s="30">
        <f>ROUND(+R$4/+'[1]Age Factors'!S56,0)</f>
        <v>11028</v>
      </c>
      <c r="S56" s="30">
        <f>ROUND(+S$4/+'[1]Age Factors'!T56,0)</f>
        <v>20082</v>
      </c>
      <c r="T56" s="30">
        <f>ROUND(+T$4/+'[1]Age Factors'!U56,0)</f>
        <v>27705</v>
      </c>
      <c r="U56" s="30">
        <f>ROUND(+U$4/+'[1]Age Factors'!V56,0)</f>
        <v>46624</v>
      </c>
      <c r="V56" s="30">
        <f>ROUND(+V$4/+'[1]Age Factors'!W56,0)</f>
        <v>51086</v>
      </c>
      <c r="W56" s="30">
        <f>ROUND(+W$4/+'[1]Age Factors'!X56,0)</f>
        <v>67645</v>
      </c>
      <c r="X56" s="43"/>
    </row>
    <row r="57" spans="1:24" x14ac:dyDescent="0.2">
      <c r="A57" s="6">
        <v>56</v>
      </c>
      <c r="B57" s="7">
        <f>ROUND(+B$4/+'[1]Age Factors'!C57,0)</f>
        <v>301</v>
      </c>
      <c r="C57" s="7">
        <f>ROUND(+C$4/+'[1]Age Factors'!D57,0)</f>
        <v>1041</v>
      </c>
      <c r="D57" s="7">
        <f>ROUND(+D$4/+'[1]Age Factors'!E57,0)</f>
        <v>1252</v>
      </c>
      <c r="E57" s="7">
        <f>ROUND(+E$4/+'[1]Age Factors'!F57,0)</f>
        <v>1344</v>
      </c>
      <c r="F57" s="7">
        <f>ROUND(+F$4/+'[1]Age Factors'!G57,0)</f>
        <v>1674</v>
      </c>
      <c r="G57" s="7">
        <f>ROUND(+G$4/+'[1]Age Factors'!H57,0)</f>
        <v>1685</v>
      </c>
      <c r="H57" s="7">
        <f>ROUND(+H$4/+'[1]Age Factors'!I57,0)</f>
        <v>2098</v>
      </c>
      <c r="I57" s="7">
        <f>ROUND(+I$4/+'[1]Age Factors'!J57,0)</f>
        <v>2375</v>
      </c>
      <c r="J57" s="7">
        <f>ROUND(+J$4/+'[1]Age Factors'!K57,0)</f>
        <v>2541</v>
      </c>
      <c r="K57" s="7">
        <f>ROUND(+K$4/+'[1]Age Factors'!L57,0)</f>
        <v>3216</v>
      </c>
      <c r="L57" s="7">
        <f>ROUND(+L$4/+'[1]Age Factors'!M57,0)</f>
        <v>3468</v>
      </c>
      <c r="M57" s="7">
        <f>ROUND(+M$4/+'[1]Age Factors'!N57,0)</f>
        <v>4370</v>
      </c>
      <c r="N57" s="7">
        <f>ROUND(+N$4/+'[1]Age Factors'!O57,0)</f>
        <v>4638</v>
      </c>
      <c r="O57" s="7">
        <f>ROUND(+O$4/+'[1]Age Factors'!P57,0)</f>
        <v>5488</v>
      </c>
      <c r="P57" s="7">
        <f>ROUND(+P$4/+'[1]Age Factors'!Q57,0)</f>
        <v>6588</v>
      </c>
      <c r="Q57" s="7">
        <f>ROUND(+Q$4/+'[1]Age Factors'!R57,0)</f>
        <v>9273</v>
      </c>
      <c r="R57" s="7">
        <f>ROUND(+R$4/+'[1]Age Factors'!S57,0)</f>
        <v>11169</v>
      </c>
      <c r="S57" s="7">
        <f>ROUND(+S$4/+'[1]Age Factors'!T57,0)</f>
        <v>20340</v>
      </c>
      <c r="T57" s="7">
        <f>ROUND(+T$4/+'[1]Age Factors'!U57,0)</f>
        <v>28061</v>
      </c>
      <c r="U57" s="7">
        <f>ROUND(+U$4/+'[1]Age Factors'!V57,0)</f>
        <v>47223</v>
      </c>
      <c r="V57" s="7">
        <f>ROUND(+V$4/+'[1]Age Factors'!W57,0)</f>
        <v>51743</v>
      </c>
      <c r="W57" s="7">
        <f>ROUND(+W$4/+'[1]Age Factors'!X57,0)</f>
        <v>68514</v>
      </c>
      <c r="X57" s="43"/>
    </row>
    <row r="58" spans="1:24" x14ac:dyDescent="0.2">
      <c r="A58" s="6">
        <v>57</v>
      </c>
      <c r="B58" s="7">
        <f>ROUND(+B$4/+'[1]Age Factors'!C58,0)</f>
        <v>305</v>
      </c>
      <c r="C58" s="7">
        <f>ROUND(+C$4/+'[1]Age Factors'!D58,0)</f>
        <v>1054</v>
      </c>
      <c r="D58" s="7">
        <f>ROUND(+D$4/+'[1]Age Factors'!E58,0)</f>
        <v>1268</v>
      </c>
      <c r="E58" s="7">
        <f>ROUND(+E$4/+'[1]Age Factors'!F58,0)</f>
        <v>1360</v>
      </c>
      <c r="F58" s="7">
        <f>ROUND(+F$4/+'[1]Age Factors'!G58,0)</f>
        <v>1694</v>
      </c>
      <c r="G58" s="7">
        <f>ROUND(+G$4/+'[1]Age Factors'!H58,0)</f>
        <v>1706</v>
      </c>
      <c r="H58" s="7">
        <f>ROUND(+H$4/+'[1]Age Factors'!I58,0)</f>
        <v>2124</v>
      </c>
      <c r="I58" s="7">
        <f>ROUND(+I$4/+'[1]Age Factors'!J58,0)</f>
        <v>2404</v>
      </c>
      <c r="J58" s="7">
        <f>ROUND(+J$4/+'[1]Age Factors'!K58,0)</f>
        <v>2572</v>
      </c>
      <c r="K58" s="7">
        <f>ROUND(+K$4/+'[1]Age Factors'!L58,0)</f>
        <v>3257</v>
      </c>
      <c r="L58" s="7">
        <f>ROUND(+L$4/+'[1]Age Factors'!M58,0)</f>
        <v>3512</v>
      </c>
      <c r="M58" s="7">
        <f>ROUND(+M$4/+'[1]Age Factors'!N58,0)</f>
        <v>4427</v>
      </c>
      <c r="N58" s="7">
        <f>ROUND(+N$4/+'[1]Age Factors'!O58,0)</f>
        <v>4699</v>
      </c>
      <c r="O58" s="7">
        <f>ROUND(+O$4/+'[1]Age Factors'!P58,0)</f>
        <v>5560</v>
      </c>
      <c r="P58" s="7">
        <f>ROUND(+P$4/+'[1]Age Factors'!Q58,0)</f>
        <v>6675</v>
      </c>
      <c r="Q58" s="7">
        <f>ROUND(+Q$4/+'[1]Age Factors'!R58,0)</f>
        <v>9396</v>
      </c>
      <c r="R58" s="7">
        <f>ROUND(+R$4/+'[1]Age Factors'!S58,0)</f>
        <v>11317</v>
      </c>
      <c r="S58" s="7">
        <f>ROUND(+S$4/+'[1]Age Factors'!T58,0)</f>
        <v>20610</v>
      </c>
      <c r="T58" s="7">
        <f>ROUND(+T$4/+'[1]Age Factors'!U58,0)</f>
        <v>28433</v>
      </c>
      <c r="U58" s="7">
        <f>ROUND(+U$4/+'[1]Age Factors'!V58,0)</f>
        <v>47849</v>
      </c>
      <c r="V58" s="7">
        <f>ROUND(+V$4/+'[1]Age Factors'!W58,0)</f>
        <v>52429</v>
      </c>
      <c r="W58" s="7">
        <f>ROUND(+W$4/+'[1]Age Factors'!X58,0)</f>
        <v>69423</v>
      </c>
      <c r="X58" s="43"/>
    </row>
    <row r="59" spans="1:24" x14ac:dyDescent="0.2">
      <c r="A59" s="6">
        <v>58</v>
      </c>
      <c r="B59" s="7">
        <f>ROUND(+B$4/+'[1]Age Factors'!C59,0)</f>
        <v>308</v>
      </c>
      <c r="C59" s="7">
        <f>ROUND(+C$4/+'[1]Age Factors'!D59,0)</f>
        <v>1067</v>
      </c>
      <c r="D59" s="7">
        <f>ROUND(+D$4/+'[1]Age Factors'!E59,0)</f>
        <v>1283</v>
      </c>
      <c r="E59" s="7">
        <f>ROUND(+E$4/+'[1]Age Factors'!F59,0)</f>
        <v>1377</v>
      </c>
      <c r="F59" s="7">
        <f>ROUND(+F$4/+'[1]Age Factors'!G59,0)</f>
        <v>1715</v>
      </c>
      <c r="G59" s="7">
        <f>ROUND(+G$4/+'[1]Age Factors'!H59,0)</f>
        <v>1727</v>
      </c>
      <c r="H59" s="7">
        <f>ROUND(+H$4/+'[1]Age Factors'!I59,0)</f>
        <v>2150</v>
      </c>
      <c r="I59" s="7">
        <f>ROUND(+I$4/+'[1]Age Factors'!J59,0)</f>
        <v>2434</v>
      </c>
      <c r="J59" s="7">
        <f>ROUND(+J$4/+'[1]Age Factors'!K59,0)</f>
        <v>2604</v>
      </c>
      <c r="K59" s="7">
        <f>ROUND(+K$4/+'[1]Age Factors'!L59,0)</f>
        <v>3298</v>
      </c>
      <c r="L59" s="7">
        <f>ROUND(+L$4/+'[1]Age Factors'!M59,0)</f>
        <v>3557</v>
      </c>
      <c r="M59" s="7">
        <f>ROUND(+M$4/+'[1]Age Factors'!N59,0)</f>
        <v>4484</v>
      </c>
      <c r="N59" s="7">
        <f>ROUND(+N$4/+'[1]Age Factors'!O59,0)</f>
        <v>4760</v>
      </c>
      <c r="O59" s="7">
        <f>ROUND(+O$4/+'[1]Age Factors'!P59,0)</f>
        <v>5633</v>
      </c>
      <c r="P59" s="7">
        <f>ROUND(+P$4/+'[1]Age Factors'!Q59,0)</f>
        <v>6763</v>
      </c>
      <c r="Q59" s="7">
        <f>ROUND(+Q$4/+'[1]Age Factors'!R59,0)</f>
        <v>9524</v>
      </c>
      <c r="R59" s="7">
        <f>ROUND(+R$4/+'[1]Age Factors'!S59,0)</f>
        <v>11471</v>
      </c>
      <c r="S59" s="7">
        <f>ROUND(+S$4/+'[1]Age Factors'!T59,0)</f>
        <v>20889</v>
      </c>
      <c r="T59" s="7">
        <f>ROUND(+T$4/+'[1]Age Factors'!U59,0)</f>
        <v>28819</v>
      </c>
      <c r="U59" s="7">
        <f>ROUND(+U$4/+'[1]Age Factors'!V59,0)</f>
        <v>48497</v>
      </c>
      <c r="V59" s="7">
        <f>ROUND(+V$4/+'[1]Age Factors'!W59,0)</f>
        <v>53140</v>
      </c>
      <c r="W59" s="7">
        <f>ROUND(+W$4/+'[1]Age Factors'!X59,0)</f>
        <v>70364</v>
      </c>
      <c r="X59" s="43"/>
    </row>
    <row r="60" spans="1:24" x14ac:dyDescent="0.2">
      <c r="A60" s="6">
        <v>59</v>
      </c>
      <c r="B60" s="7">
        <f>ROUND(+B$4/+'[1]Age Factors'!C60,0)</f>
        <v>312</v>
      </c>
      <c r="C60" s="7">
        <f>ROUND(+C$4/+'[1]Age Factors'!D60,0)</f>
        <v>1081</v>
      </c>
      <c r="D60" s="7">
        <f>ROUND(+D$4/+'[1]Age Factors'!E60,0)</f>
        <v>1299</v>
      </c>
      <c r="E60" s="7">
        <f>ROUND(+E$4/+'[1]Age Factors'!F60,0)</f>
        <v>1394</v>
      </c>
      <c r="F60" s="7">
        <f>ROUND(+F$4/+'[1]Age Factors'!G60,0)</f>
        <v>1737</v>
      </c>
      <c r="G60" s="7">
        <f>ROUND(+G$4/+'[1]Age Factors'!H60,0)</f>
        <v>1749</v>
      </c>
      <c r="H60" s="7">
        <f>ROUND(+H$4/+'[1]Age Factors'!I60,0)</f>
        <v>2177</v>
      </c>
      <c r="I60" s="7">
        <f>ROUND(+I$4/+'[1]Age Factors'!J60,0)</f>
        <v>2465</v>
      </c>
      <c r="J60" s="7">
        <f>ROUND(+J$4/+'[1]Age Factors'!K60,0)</f>
        <v>2637</v>
      </c>
      <c r="K60" s="7">
        <f>ROUND(+K$4/+'[1]Age Factors'!L60,0)</f>
        <v>3341</v>
      </c>
      <c r="L60" s="7">
        <f>ROUND(+L$4/+'[1]Age Factors'!M60,0)</f>
        <v>3603</v>
      </c>
      <c r="M60" s="7">
        <f>ROUND(+M$4/+'[1]Age Factors'!N60,0)</f>
        <v>4543</v>
      </c>
      <c r="N60" s="7">
        <f>ROUND(+N$4/+'[1]Age Factors'!O60,0)</f>
        <v>4823</v>
      </c>
      <c r="O60" s="7">
        <f>ROUND(+O$4/+'[1]Age Factors'!P60,0)</f>
        <v>5708</v>
      </c>
      <c r="P60" s="7">
        <f>ROUND(+P$4/+'[1]Age Factors'!Q60,0)</f>
        <v>6854</v>
      </c>
      <c r="Q60" s="7">
        <f>ROUND(+Q$4/+'[1]Age Factors'!R60,0)</f>
        <v>9653</v>
      </c>
      <c r="R60" s="7">
        <f>ROUND(+R$4/+'[1]Age Factors'!S60,0)</f>
        <v>11627</v>
      </c>
      <c r="S60" s="7">
        <f>ROUND(+S$4/+'[1]Age Factors'!T60,0)</f>
        <v>21174</v>
      </c>
      <c r="T60" s="7">
        <f>ROUND(+T$4/+'[1]Age Factors'!U60,0)</f>
        <v>29211</v>
      </c>
      <c r="U60" s="7">
        <f>ROUND(+U$4/+'[1]Age Factors'!V60,0)</f>
        <v>49158</v>
      </c>
      <c r="V60" s="7">
        <f>ROUND(+V$4/+'[1]Age Factors'!W60,0)</f>
        <v>53863</v>
      </c>
      <c r="W60" s="7">
        <f>ROUND(+W$4/+'[1]Age Factors'!X60,0)</f>
        <v>71322</v>
      </c>
      <c r="X60" s="43"/>
    </row>
    <row r="61" spans="1:24" x14ac:dyDescent="0.2">
      <c r="A61" s="14">
        <v>60</v>
      </c>
      <c r="B61" s="30">
        <f>ROUND(+B$4/+'[1]Age Factors'!C61,0)</f>
        <v>316</v>
      </c>
      <c r="C61" s="30">
        <f>ROUND(+C$4/+'[1]Age Factors'!D61,0)</f>
        <v>1094</v>
      </c>
      <c r="D61" s="30">
        <f>ROUND(+D$4/+'[1]Age Factors'!E61,0)</f>
        <v>1316</v>
      </c>
      <c r="E61" s="30">
        <f>ROUND(+E$4/+'[1]Age Factors'!F61,0)</f>
        <v>1412</v>
      </c>
      <c r="F61" s="30">
        <f>ROUND(+F$4/+'[1]Age Factors'!G61,0)</f>
        <v>1759</v>
      </c>
      <c r="G61" s="30">
        <f>ROUND(+G$4/+'[1]Age Factors'!H61,0)</f>
        <v>1771</v>
      </c>
      <c r="H61" s="30">
        <f>ROUND(+H$4/+'[1]Age Factors'!I61,0)</f>
        <v>2205</v>
      </c>
      <c r="I61" s="30">
        <f>ROUND(+I$4/+'[1]Age Factors'!J61,0)</f>
        <v>2497</v>
      </c>
      <c r="J61" s="30">
        <f>ROUND(+J$4/+'[1]Age Factors'!K61,0)</f>
        <v>2671</v>
      </c>
      <c r="K61" s="30">
        <f>ROUND(+K$4/+'[1]Age Factors'!L61,0)</f>
        <v>3384</v>
      </c>
      <c r="L61" s="30">
        <f>ROUND(+L$4/+'[1]Age Factors'!M61,0)</f>
        <v>3650</v>
      </c>
      <c r="M61" s="30">
        <f>ROUND(+M$4/+'[1]Age Factors'!N61,0)</f>
        <v>4604</v>
      </c>
      <c r="N61" s="30">
        <f>ROUND(+N$4/+'[1]Age Factors'!O61,0)</f>
        <v>4887</v>
      </c>
      <c r="O61" s="30">
        <f>ROUND(+O$4/+'[1]Age Factors'!P61,0)</f>
        <v>5786</v>
      </c>
      <c r="P61" s="30">
        <f>ROUND(+P$4/+'[1]Age Factors'!Q61,0)</f>
        <v>6949</v>
      </c>
      <c r="Q61" s="30">
        <f>ROUND(+Q$4/+'[1]Age Factors'!R61,0)</f>
        <v>9788</v>
      </c>
      <c r="R61" s="30">
        <f>ROUND(+R$4/+'[1]Age Factors'!S61,0)</f>
        <v>11789</v>
      </c>
      <c r="S61" s="30">
        <f>ROUND(+S$4/+'[1]Age Factors'!T61,0)</f>
        <v>21469</v>
      </c>
      <c r="T61" s="30">
        <f>ROUND(+T$4/+'[1]Age Factors'!U61,0)</f>
        <v>29618</v>
      </c>
      <c r="U61" s="30">
        <f>ROUND(+U$4/+'[1]Age Factors'!V61,0)</f>
        <v>49843</v>
      </c>
      <c r="V61" s="30">
        <f>ROUND(+V$4/+'[1]Age Factors'!W61,0)</f>
        <v>54614</v>
      </c>
      <c r="W61" s="30">
        <f>ROUND(+W$4/+'[1]Age Factors'!X61,0)</f>
        <v>72316</v>
      </c>
      <c r="X61" s="43"/>
    </row>
    <row r="62" spans="1:24" x14ac:dyDescent="0.2">
      <c r="A62" s="6">
        <v>61</v>
      </c>
      <c r="B62" s="7">
        <f>ROUND(+B$4/+'[1]Age Factors'!C62,0)</f>
        <v>320</v>
      </c>
      <c r="C62" s="7">
        <f>ROUND(+C$4/+'[1]Age Factors'!D62,0)</f>
        <v>1108</v>
      </c>
      <c r="D62" s="7">
        <f>ROUND(+D$4/+'[1]Age Factors'!E62,0)</f>
        <v>1333</v>
      </c>
      <c r="E62" s="7">
        <f>ROUND(+E$4/+'[1]Age Factors'!F62,0)</f>
        <v>1430</v>
      </c>
      <c r="F62" s="7">
        <f>ROUND(+F$4/+'[1]Age Factors'!G62,0)</f>
        <v>1781</v>
      </c>
      <c r="G62" s="7">
        <f>ROUND(+G$4/+'[1]Age Factors'!H62,0)</f>
        <v>1794</v>
      </c>
      <c r="H62" s="7">
        <f>ROUND(+H$4/+'[1]Age Factors'!I62,0)</f>
        <v>2233</v>
      </c>
      <c r="I62" s="7">
        <f>ROUND(+I$4/+'[1]Age Factors'!J62,0)</f>
        <v>2529</v>
      </c>
      <c r="J62" s="7">
        <f>ROUND(+J$4/+'[1]Age Factors'!K62,0)</f>
        <v>2706</v>
      </c>
      <c r="K62" s="7">
        <f>ROUND(+K$4/+'[1]Age Factors'!L62,0)</f>
        <v>3429</v>
      </c>
      <c r="L62" s="7">
        <f>ROUND(+L$4/+'[1]Age Factors'!M62,0)</f>
        <v>3699</v>
      </c>
      <c r="M62" s="7">
        <f>ROUND(+M$4/+'[1]Age Factors'!N62,0)</f>
        <v>4667</v>
      </c>
      <c r="N62" s="7">
        <f>ROUND(+N$4/+'[1]Age Factors'!O62,0)</f>
        <v>4954</v>
      </c>
      <c r="O62" s="7">
        <f>ROUND(+O$4/+'[1]Age Factors'!P62,0)</f>
        <v>5865</v>
      </c>
      <c r="P62" s="7">
        <f>ROUND(+P$4/+'[1]Age Factors'!Q62,0)</f>
        <v>7045</v>
      </c>
      <c r="Q62" s="7">
        <f>ROUND(+Q$4/+'[1]Age Factors'!R62,0)</f>
        <v>9926</v>
      </c>
      <c r="R62" s="7">
        <f>ROUND(+R$4/+'[1]Age Factors'!S62,0)</f>
        <v>11956</v>
      </c>
      <c r="S62" s="7">
        <f>ROUND(+S$4/+'[1]Age Factors'!T62,0)</f>
        <v>21772</v>
      </c>
      <c r="T62" s="7">
        <f>ROUND(+T$4/+'[1]Age Factors'!U62,0)</f>
        <v>30037</v>
      </c>
      <c r="U62" s="7">
        <f>ROUND(+U$4/+'[1]Age Factors'!V62,0)</f>
        <v>50547</v>
      </c>
      <c r="V62" s="7">
        <f>ROUND(+V$4/+'[1]Age Factors'!W62,0)</f>
        <v>55386</v>
      </c>
      <c r="W62" s="7">
        <f>ROUND(+W$4/+'[1]Age Factors'!X62,0)</f>
        <v>73338</v>
      </c>
      <c r="X62" s="43"/>
    </row>
    <row r="63" spans="1:24" x14ac:dyDescent="0.2">
      <c r="A63" s="6">
        <v>62</v>
      </c>
      <c r="B63" s="7">
        <f>ROUND(+B$4/+'[1]Age Factors'!C63,0)</f>
        <v>324</v>
      </c>
      <c r="C63" s="7">
        <f>ROUND(+C$4/+'[1]Age Factors'!D63,0)</f>
        <v>1123</v>
      </c>
      <c r="D63" s="7">
        <f>ROUND(+D$4/+'[1]Age Factors'!E63,0)</f>
        <v>1350</v>
      </c>
      <c r="E63" s="7">
        <f>ROUND(+E$4/+'[1]Age Factors'!F63,0)</f>
        <v>1449</v>
      </c>
      <c r="F63" s="7">
        <f>ROUND(+F$4/+'[1]Age Factors'!G63,0)</f>
        <v>1805</v>
      </c>
      <c r="G63" s="7">
        <f>ROUND(+G$4/+'[1]Age Factors'!H63,0)</f>
        <v>1817</v>
      </c>
      <c r="H63" s="7">
        <f>ROUND(+H$4/+'[1]Age Factors'!I63,0)</f>
        <v>2262</v>
      </c>
      <c r="I63" s="7">
        <f>ROUND(+I$4/+'[1]Age Factors'!J63,0)</f>
        <v>2562</v>
      </c>
      <c r="J63" s="7">
        <f>ROUND(+J$4/+'[1]Age Factors'!K63,0)</f>
        <v>2742</v>
      </c>
      <c r="K63" s="7">
        <f>ROUND(+K$4/+'[1]Age Factors'!L63,0)</f>
        <v>3475</v>
      </c>
      <c r="L63" s="7">
        <f>ROUND(+L$4/+'[1]Age Factors'!M63,0)</f>
        <v>3749</v>
      </c>
      <c r="M63" s="7">
        <f>ROUND(+M$4/+'[1]Age Factors'!N63,0)</f>
        <v>4731</v>
      </c>
      <c r="N63" s="7">
        <f>ROUND(+N$4/+'[1]Age Factors'!O63,0)</f>
        <v>5022</v>
      </c>
      <c r="O63" s="7">
        <f>ROUND(+O$4/+'[1]Age Factors'!P63,0)</f>
        <v>5946</v>
      </c>
      <c r="P63" s="7">
        <f>ROUND(+P$4/+'[1]Age Factors'!Q63,0)</f>
        <v>7144</v>
      </c>
      <c r="Q63" s="7">
        <f>ROUND(+Q$4/+'[1]Age Factors'!R63,0)</f>
        <v>10067</v>
      </c>
      <c r="R63" s="7">
        <f>ROUND(+R$4/+'[1]Age Factors'!S63,0)</f>
        <v>12126</v>
      </c>
      <c r="S63" s="7">
        <f>ROUND(+S$4/+'[1]Age Factors'!T63,0)</f>
        <v>22082</v>
      </c>
      <c r="T63" s="7">
        <f>ROUND(+T$4/+'[1]Age Factors'!U63,0)</f>
        <v>30464</v>
      </c>
      <c r="U63" s="7">
        <f>ROUND(+U$4/+'[1]Age Factors'!V63,0)</f>
        <v>51265</v>
      </c>
      <c r="V63" s="7">
        <f>ROUND(+V$4/+'[1]Age Factors'!W63,0)</f>
        <v>56173</v>
      </c>
      <c r="W63" s="7">
        <f>ROUND(+W$4/+'[1]Age Factors'!X63,0)</f>
        <v>74380</v>
      </c>
      <c r="X63" s="43"/>
    </row>
    <row r="64" spans="1:24" x14ac:dyDescent="0.2">
      <c r="A64" s="6">
        <v>63</v>
      </c>
      <c r="B64" s="7">
        <f>ROUND(+B$4/+'[1]Age Factors'!C64,0)</f>
        <v>328</v>
      </c>
      <c r="C64" s="7">
        <f>ROUND(+C$4/+'[1]Age Factors'!D64,0)</f>
        <v>1138</v>
      </c>
      <c r="D64" s="7">
        <f>ROUND(+D$4/+'[1]Age Factors'!E64,0)</f>
        <v>1368</v>
      </c>
      <c r="E64" s="7">
        <f>ROUND(+E$4/+'[1]Age Factors'!F64,0)</f>
        <v>1468</v>
      </c>
      <c r="F64" s="7">
        <f>ROUND(+F$4/+'[1]Age Factors'!G64,0)</f>
        <v>1828</v>
      </c>
      <c r="G64" s="7">
        <f>ROUND(+G$4/+'[1]Age Factors'!H64,0)</f>
        <v>1841</v>
      </c>
      <c r="H64" s="7">
        <f>ROUND(+H$4/+'[1]Age Factors'!I64,0)</f>
        <v>2292</v>
      </c>
      <c r="I64" s="7">
        <f>ROUND(+I$4/+'[1]Age Factors'!J64,0)</f>
        <v>2597</v>
      </c>
      <c r="J64" s="7">
        <f>ROUND(+J$4/+'[1]Age Factors'!K64,0)</f>
        <v>2779</v>
      </c>
      <c r="K64" s="7">
        <f>ROUND(+K$4/+'[1]Age Factors'!L64,0)</f>
        <v>3523</v>
      </c>
      <c r="L64" s="7">
        <f>ROUND(+L$4/+'[1]Age Factors'!M64,0)</f>
        <v>3800</v>
      </c>
      <c r="M64" s="7">
        <f>ROUND(+M$4/+'[1]Age Factors'!N64,0)</f>
        <v>4796</v>
      </c>
      <c r="N64" s="7">
        <f>ROUND(+N$4/+'[1]Age Factors'!O64,0)</f>
        <v>5092</v>
      </c>
      <c r="O64" s="7">
        <f>ROUND(+O$4/+'[1]Age Factors'!P64,0)</f>
        <v>6031</v>
      </c>
      <c r="P64" s="7">
        <f>ROUND(+P$4/+'[1]Age Factors'!Q64,0)</f>
        <v>7245</v>
      </c>
      <c r="Q64" s="7">
        <f>ROUND(+Q$4/+'[1]Age Factors'!R64,0)</f>
        <v>10214</v>
      </c>
      <c r="R64" s="7">
        <f>ROUND(+R$4/+'[1]Age Factors'!S64,0)</f>
        <v>12302</v>
      </c>
      <c r="S64" s="7">
        <f>ROUND(+S$4/+'[1]Age Factors'!T64,0)</f>
        <v>22403</v>
      </c>
      <c r="T64" s="7">
        <f>ROUND(+T$4/+'[1]Age Factors'!U64,0)</f>
        <v>30907</v>
      </c>
      <c r="U64" s="7">
        <f>ROUND(+U$4/+'[1]Age Factors'!V64,0)</f>
        <v>52011</v>
      </c>
      <c r="V64" s="7">
        <f>ROUND(+V$4/+'[1]Age Factors'!W64,0)</f>
        <v>56989</v>
      </c>
      <c r="W64" s="7">
        <f>ROUND(+W$4/+'[1]Age Factors'!X64,0)</f>
        <v>75462</v>
      </c>
      <c r="X64" s="43"/>
    </row>
    <row r="65" spans="1:24" x14ac:dyDescent="0.2">
      <c r="A65" s="6">
        <v>64</v>
      </c>
      <c r="B65" s="7">
        <f>ROUND(+B$4/+'[1]Age Factors'!C65,0)</f>
        <v>332</v>
      </c>
      <c r="C65" s="7">
        <f>ROUND(+C$4/+'[1]Age Factors'!D65,0)</f>
        <v>1153</v>
      </c>
      <c r="D65" s="7">
        <f>ROUND(+D$4/+'[1]Age Factors'!E65,0)</f>
        <v>1386</v>
      </c>
      <c r="E65" s="7">
        <f>ROUND(+E$4/+'[1]Age Factors'!F65,0)</f>
        <v>1488</v>
      </c>
      <c r="F65" s="7">
        <f>ROUND(+F$4/+'[1]Age Factors'!G65,0)</f>
        <v>1853</v>
      </c>
      <c r="G65" s="7">
        <f>ROUND(+G$4/+'[1]Age Factors'!H65,0)</f>
        <v>1866</v>
      </c>
      <c r="H65" s="7">
        <f>ROUND(+H$4/+'[1]Age Factors'!I65,0)</f>
        <v>2323</v>
      </c>
      <c r="I65" s="7">
        <f>ROUND(+I$4/+'[1]Age Factors'!J65,0)</f>
        <v>2631</v>
      </c>
      <c r="J65" s="7">
        <f>ROUND(+J$4/+'[1]Age Factors'!K65,0)</f>
        <v>2816</v>
      </c>
      <c r="K65" s="7">
        <f>ROUND(+K$4/+'[1]Age Factors'!L65,0)</f>
        <v>3571</v>
      </c>
      <c r="L65" s="7">
        <f>ROUND(+L$4/+'[1]Age Factors'!M65,0)</f>
        <v>3853</v>
      </c>
      <c r="M65" s="7">
        <f>ROUND(+M$4/+'[1]Age Factors'!N65,0)</f>
        <v>4864</v>
      </c>
      <c r="N65" s="7">
        <f>ROUND(+N$4/+'[1]Age Factors'!O65,0)</f>
        <v>5164</v>
      </c>
      <c r="O65" s="7">
        <f>ROUND(+O$4/+'[1]Age Factors'!P65,0)</f>
        <v>6116</v>
      </c>
      <c r="P65" s="7">
        <f>ROUND(+P$4/+'[1]Age Factors'!Q65,0)</f>
        <v>7350</v>
      </c>
      <c r="Q65" s="7">
        <f>ROUND(+Q$4/+'[1]Age Factors'!R65,0)</f>
        <v>10363</v>
      </c>
      <c r="R65" s="7">
        <f>ROUND(+R$4/+'[1]Age Factors'!S65,0)</f>
        <v>12482</v>
      </c>
      <c r="S65" s="7">
        <f>ROUND(+S$4/+'[1]Age Factors'!T65,0)</f>
        <v>22730</v>
      </c>
      <c r="T65" s="7">
        <f>ROUND(+T$4/+'[1]Age Factors'!U65,0)</f>
        <v>31359</v>
      </c>
      <c r="U65" s="7">
        <f>ROUND(+U$4/+'[1]Age Factors'!V65,0)</f>
        <v>52772</v>
      </c>
      <c r="V65" s="7">
        <f>ROUND(+V$4/+'[1]Age Factors'!W65,0)</f>
        <v>57823</v>
      </c>
      <c r="W65" s="7">
        <f>ROUND(+W$4/+'[1]Age Factors'!X65,0)</f>
        <v>76565</v>
      </c>
      <c r="X65" s="43"/>
    </row>
    <row r="66" spans="1:24" x14ac:dyDescent="0.2">
      <c r="A66" s="14">
        <v>65</v>
      </c>
      <c r="B66" s="30">
        <f>ROUND(+B$4/+'[1]Age Factors'!C66,0)</f>
        <v>336</v>
      </c>
      <c r="C66" s="30">
        <f>ROUND(+C$4/+'[1]Age Factors'!D66,0)</f>
        <v>1169</v>
      </c>
      <c r="D66" s="30">
        <f>ROUND(+D$4/+'[1]Age Factors'!E66,0)</f>
        <v>1405</v>
      </c>
      <c r="E66" s="30">
        <f>ROUND(+E$4/+'[1]Age Factors'!F66,0)</f>
        <v>1508</v>
      </c>
      <c r="F66" s="30">
        <f>ROUND(+F$4/+'[1]Age Factors'!G66,0)</f>
        <v>1878</v>
      </c>
      <c r="G66" s="30">
        <f>ROUND(+G$4/+'[1]Age Factors'!H66,0)</f>
        <v>1891</v>
      </c>
      <c r="H66" s="30">
        <f>ROUND(+H$4/+'[1]Age Factors'!I66,0)</f>
        <v>2354</v>
      </c>
      <c r="I66" s="30">
        <f>ROUND(+I$4/+'[1]Age Factors'!J66,0)</f>
        <v>2668</v>
      </c>
      <c r="J66" s="30">
        <f>ROUND(+J$4/+'[1]Age Factors'!K66,0)</f>
        <v>2855</v>
      </c>
      <c r="K66" s="30">
        <f>ROUND(+K$4/+'[1]Age Factors'!L66,0)</f>
        <v>3621</v>
      </c>
      <c r="L66" s="30">
        <f>ROUND(+L$4/+'[1]Age Factors'!M66,0)</f>
        <v>3907</v>
      </c>
      <c r="M66" s="30">
        <f>ROUND(+M$4/+'[1]Age Factors'!N66,0)</f>
        <v>4934</v>
      </c>
      <c r="N66" s="30">
        <f>ROUND(+N$4/+'[1]Age Factors'!O66,0)</f>
        <v>5239</v>
      </c>
      <c r="O66" s="30">
        <f>ROUND(+O$4/+'[1]Age Factors'!P66,0)</f>
        <v>6205</v>
      </c>
      <c r="P66" s="30">
        <f>ROUND(+P$4/+'[1]Age Factors'!Q66,0)</f>
        <v>7458</v>
      </c>
      <c r="Q66" s="30">
        <f>ROUND(+Q$4/+'[1]Age Factors'!R66,0)</f>
        <v>10518</v>
      </c>
      <c r="R66" s="30">
        <f>ROUND(+R$4/+'[1]Age Factors'!S66,0)</f>
        <v>12669</v>
      </c>
      <c r="S66" s="30">
        <f>ROUND(+S$4/+'[1]Age Factors'!T66,0)</f>
        <v>23071</v>
      </c>
      <c r="T66" s="30">
        <f>ROUND(+T$4/+'[1]Age Factors'!U66,0)</f>
        <v>31828</v>
      </c>
      <c r="U66" s="30">
        <f>ROUND(+U$4/+'[1]Age Factors'!V66,0)</f>
        <v>53562</v>
      </c>
      <c r="V66" s="30">
        <f>ROUND(+V$4/+'[1]Age Factors'!W66,0)</f>
        <v>58689</v>
      </c>
      <c r="W66" s="30">
        <f>ROUND(+W$4/+'[1]Age Factors'!X66,0)</f>
        <v>77712</v>
      </c>
      <c r="X66" s="43"/>
    </row>
    <row r="67" spans="1:24" x14ac:dyDescent="0.2">
      <c r="A67" s="6">
        <v>66</v>
      </c>
      <c r="B67" s="7">
        <f>ROUND(+B$4/+'[1]Age Factors'!C67,0)</f>
        <v>340</v>
      </c>
      <c r="C67" s="7">
        <f>ROUND(+C$4/+'[1]Age Factors'!D67,0)</f>
        <v>1185</v>
      </c>
      <c r="D67" s="7">
        <f>ROUND(+D$4/+'[1]Age Factors'!E67,0)</f>
        <v>1425</v>
      </c>
      <c r="E67" s="7">
        <f>ROUND(+E$4/+'[1]Age Factors'!F67,0)</f>
        <v>1529</v>
      </c>
      <c r="F67" s="7">
        <f>ROUND(+F$4/+'[1]Age Factors'!G67,0)</f>
        <v>1904</v>
      </c>
      <c r="G67" s="7">
        <f>ROUND(+G$4/+'[1]Age Factors'!H67,0)</f>
        <v>1917</v>
      </c>
      <c r="H67" s="7">
        <f>ROUND(+H$4/+'[1]Age Factors'!I67,0)</f>
        <v>2387</v>
      </c>
      <c r="I67" s="7">
        <f>ROUND(+I$4/+'[1]Age Factors'!J67,0)</f>
        <v>2705</v>
      </c>
      <c r="J67" s="7">
        <f>ROUND(+J$4/+'[1]Age Factors'!K67,0)</f>
        <v>2895</v>
      </c>
      <c r="K67" s="7">
        <f>ROUND(+K$4/+'[1]Age Factors'!L67,0)</f>
        <v>3672</v>
      </c>
      <c r="L67" s="7">
        <f>ROUND(+L$4/+'[1]Age Factors'!M67,0)</f>
        <v>3963</v>
      </c>
      <c r="M67" s="7">
        <f>ROUND(+M$4/+'[1]Age Factors'!N67,0)</f>
        <v>5005</v>
      </c>
      <c r="N67" s="7">
        <f>ROUND(+N$4/+'[1]Age Factors'!O67,0)</f>
        <v>5315</v>
      </c>
      <c r="O67" s="7">
        <f>ROUND(+O$4/+'[1]Age Factors'!P67,0)</f>
        <v>6296</v>
      </c>
      <c r="P67" s="7">
        <f>ROUND(+P$4/+'[1]Age Factors'!Q67,0)</f>
        <v>7568</v>
      </c>
      <c r="Q67" s="7">
        <f>ROUND(+Q$4/+'[1]Age Factors'!R67,0)</f>
        <v>10678</v>
      </c>
      <c r="R67" s="7">
        <f>ROUND(+R$4/+'[1]Age Factors'!S67,0)</f>
        <v>12861</v>
      </c>
      <c r="S67" s="7">
        <f>ROUND(+S$4/+'[1]Age Factors'!T67,0)</f>
        <v>23421</v>
      </c>
      <c r="T67" s="7">
        <f>ROUND(+T$4/+'[1]Age Factors'!U67,0)</f>
        <v>32312</v>
      </c>
      <c r="U67" s="7">
        <f>ROUND(+U$4/+'[1]Age Factors'!V67,0)</f>
        <v>54376</v>
      </c>
      <c r="V67" s="7">
        <f>ROUND(+V$4/+'[1]Age Factors'!W67,0)</f>
        <v>59581</v>
      </c>
      <c r="W67" s="7">
        <f>ROUND(+W$4/+'[1]Age Factors'!X67,0)</f>
        <v>78893</v>
      </c>
      <c r="X67" s="43"/>
    </row>
    <row r="68" spans="1:24" x14ac:dyDescent="0.2">
      <c r="A68" s="6">
        <v>67</v>
      </c>
      <c r="B68" s="7">
        <f>ROUND(+B$4/+'[1]Age Factors'!C68,0)</f>
        <v>345</v>
      </c>
      <c r="C68" s="7">
        <f>ROUND(+C$4/+'[1]Age Factors'!D68,0)</f>
        <v>1202</v>
      </c>
      <c r="D68" s="7">
        <f>ROUND(+D$4/+'[1]Age Factors'!E68,0)</f>
        <v>1445</v>
      </c>
      <c r="E68" s="7">
        <f>ROUND(+E$4/+'[1]Age Factors'!F68,0)</f>
        <v>1550</v>
      </c>
      <c r="F68" s="7">
        <f>ROUND(+F$4/+'[1]Age Factors'!G68,0)</f>
        <v>1930</v>
      </c>
      <c r="G68" s="7">
        <f>ROUND(+G$4/+'[1]Age Factors'!H68,0)</f>
        <v>1944</v>
      </c>
      <c r="H68" s="7">
        <f>ROUND(+H$4/+'[1]Age Factors'!I68,0)</f>
        <v>2420</v>
      </c>
      <c r="I68" s="7">
        <f>ROUND(+I$4/+'[1]Age Factors'!J68,0)</f>
        <v>2743</v>
      </c>
      <c r="J68" s="7">
        <f>ROUND(+J$4/+'[1]Age Factors'!K68,0)</f>
        <v>2936</v>
      </c>
      <c r="K68" s="7">
        <f>ROUND(+K$4/+'[1]Age Factors'!L68,0)</f>
        <v>3725</v>
      </c>
      <c r="L68" s="7">
        <f>ROUND(+L$4/+'[1]Age Factors'!M68,0)</f>
        <v>4021</v>
      </c>
      <c r="M68" s="7">
        <f>ROUND(+M$4/+'[1]Age Factors'!N68,0)</f>
        <v>5079</v>
      </c>
      <c r="N68" s="7">
        <f>ROUND(+N$4/+'[1]Age Factors'!O68,0)</f>
        <v>5394</v>
      </c>
      <c r="O68" s="7">
        <f>ROUND(+O$4/+'[1]Age Factors'!P68,0)</f>
        <v>6391</v>
      </c>
      <c r="P68" s="7">
        <f>ROUND(+P$4/+'[1]Age Factors'!Q68,0)</f>
        <v>7683</v>
      </c>
      <c r="Q68" s="7">
        <f>ROUND(+Q$4/+'[1]Age Factors'!R68,0)</f>
        <v>10841</v>
      </c>
      <c r="R68" s="7">
        <f>ROUND(+R$4/+'[1]Age Factors'!S68,0)</f>
        <v>13058</v>
      </c>
      <c r="S68" s="7">
        <f>ROUND(+S$4/+'[1]Age Factors'!T68,0)</f>
        <v>23780</v>
      </c>
      <c r="T68" s="7">
        <f>ROUND(+T$4/+'[1]Age Factors'!U68,0)</f>
        <v>32806</v>
      </c>
      <c r="U68" s="7">
        <f>ROUND(+U$4/+'[1]Age Factors'!V68,0)</f>
        <v>55208</v>
      </c>
      <c r="V68" s="7">
        <f>ROUND(+V$4/+'[1]Age Factors'!W68,0)</f>
        <v>60492</v>
      </c>
      <c r="W68" s="7">
        <f>ROUND(+W$4/+'[1]Age Factors'!X68,0)</f>
        <v>80100</v>
      </c>
      <c r="X68" s="43"/>
    </row>
    <row r="69" spans="1:24" x14ac:dyDescent="0.2">
      <c r="A69" s="6">
        <v>68</v>
      </c>
      <c r="B69" s="7">
        <f>ROUND(+B$4/+'[1]Age Factors'!C69,0)</f>
        <v>350</v>
      </c>
      <c r="C69" s="7">
        <f>ROUND(+C$4/+'[1]Age Factors'!D69,0)</f>
        <v>1219</v>
      </c>
      <c r="D69" s="7">
        <f>ROUND(+D$4/+'[1]Age Factors'!E69,0)</f>
        <v>1465</v>
      </c>
      <c r="E69" s="7">
        <f>ROUND(+E$4/+'[1]Age Factors'!F69,0)</f>
        <v>1572</v>
      </c>
      <c r="F69" s="7">
        <f>ROUND(+F$4/+'[1]Age Factors'!G69,0)</f>
        <v>1958</v>
      </c>
      <c r="G69" s="7">
        <f>ROUND(+G$4/+'[1]Age Factors'!H69,0)</f>
        <v>1972</v>
      </c>
      <c r="H69" s="7">
        <f>ROUND(+H$4/+'[1]Age Factors'!I69,0)</f>
        <v>2454</v>
      </c>
      <c r="I69" s="7">
        <f>ROUND(+I$4/+'[1]Age Factors'!J69,0)</f>
        <v>2782</v>
      </c>
      <c r="J69" s="7">
        <f>ROUND(+J$4/+'[1]Age Factors'!K69,0)</f>
        <v>2978</v>
      </c>
      <c r="K69" s="7">
        <f>ROUND(+K$4/+'[1]Age Factors'!L69,0)</f>
        <v>3780</v>
      </c>
      <c r="L69" s="7">
        <f>ROUND(+L$4/+'[1]Age Factors'!M69,0)</f>
        <v>4080</v>
      </c>
      <c r="M69" s="7">
        <f>ROUND(+M$4/+'[1]Age Factors'!N69,0)</f>
        <v>5155</v>
      </c>
      <c r="N69" s="7">
        <f>ROUND(+N$4/+'[1]Age Factors'!O69,0)</f>
        <v>5475</v>
      </c>
      <c r="O69" s="7">
        <f>ROUND(+O$4/+'[1]Age Factors'!P69,0)</f>
        <v>6487</v>
      </c>
      <c r="P69" s="7">
        <f>ROUND(+P$4/+'[1]Age Factors'!Q69,0)</f>
        <v>7801</v>
      </c>
      <c r="Q69" s="7">
        <f>ROUND(+Q$4/+'[1]Age Factors'!R69,0)</f>
        <v>11011</v>
      </c>
      <c r="R69" s="7">
        <f>ROUND(+R$4/+'[1]Age Factors'!S69,0)</f>
        <v>13263</v>
      </c>
      <c r="S69" s="7">
        <f>ROUND(+S$4/+'[1]Age Factors'!T69,0)</f>
        <v>24153</v>
      </c>
      <c r="T69" s="7">
        <f>ROUND(+T$4/+'[1]Age Factors'!U69,0)</f>
        <v>33321</v>
      </c>
      <c r="U69" s="7">
        <f>ROUND(+U$4/+'[1]Age Factors'!V69,0)</f>
        <v>56073</v>
      </c>
      <c r="V69" s="7">
        <f>ROUND(+V$4/+'[1]Age Factors'!W69,0)</f>
        <v>61441</v>
      </c>
      <c r="W69" s="7">
        <f>ROUND(+W$4/+'[1]Age Factors'!X69,0)</f>
        <v>81356</v>
      </c>
      <c r="X69" s="43"/>
    </row>
    <row r="70" spans="1:24" x14ac:dyDescent="0.2">
      <c r="A70" s="6">
        <v>69</v>
      </c>
      <c r="B70" s="7">
        <f>ROUND(+B$4/+'[1]Age Factors'!C70,0)</f>
        <v>354</v>
      </c>
      <c r="C70" s="7">
        <f>ROUND(+C$4/+'[1]Age Factors'!D70,0)</f>
        <v>1236</v>
      </c>
      <c r="D70" s="7">
        <f>ROUND(+D$4/+'[1]Age Factors'!E70,0)</f>
        <v>1486</v>
      </c>
      <c r="E70" s="7">
        <f>ROUND(+E$4/+'[1]Age Factors'!F70,0)</f>
        <v>1595</v>
      </c>
      <c r="F70" s="7">
        <f>ROUND(+F$4/+'[1]Age Factors'!G70,0)</f>
        <v>1986</v>
      </c>
      <c r="G70" s="7">
        <f>ROUND(+G$4/+'[1]Age Factors'!H70,0)</f>
        <v>2000</v>
      </c>
      <c r="H70" s="7">
        <f>ROUND(+H$4/+'[1]Age Factors'!I70,0)</f>
        <v>2489</v>
      </c>
      <c r="I70" s="7">
        <f>ROUND(+I$4/+'[1]Age Factors'!J70,0)</f>
        <v>2822</v>
      </c>
      <c r="J70" s="7">
        <f>ROUND(+J$4/+'[1]Age Factors'!K70,0)</f>
        <v>3021</v>
      </c>
      <c r="K70" s="7">
        <f>ROUND(+K$4/+'[1]Age Factors'!L70,0)</f>
        <v>3836</v>
      </c>
      <c r="L70" s="7">
        <f>ROUND(+L$4/+'[1]Age Factors'!M70,0)</f>
        <v>4140</v>
      </c>
      <c r="M70" s="7">
        <f>ROUND(+M$4/+'[1]Age Factors'!N70,0)</f>
        <v>5233</v>
      </c>
      <c r="N70" s="7">
        <f>ROUND(+N$4/+'[1]Age Factors'!O70,0)</f>
        <v>5559</v>
      </c>
      <c r="O70" s="7">
        <f>ROUND(+O$4/+'[1]Age Factors'!P70,0)</f>
        <v>6588</v>
      </c>
      <c r="P70" s="7">
        <f>ROUND(+P$4/+'[1]Age Factors'!Q70,0)</f>
        <v>7923</v>
      </c>
      <c r="Q70" s="7">
        <f>ROUND(+Q$4/+'[1]Age Factors'!R70,0)</f>
        <v>11185</v>
      </c>
      <c r="R70" s="7">
        <f>ROUND(+R$4/+'[1]Age Factors'!S70,0)</f>
        <v>13472</v>
      </c>
      <c r="S70" s="7">
        <f>ROUND(+S$4/+'[1]Age Factors'!T70,0)</f>
        <v>24534</v>
      </c>
      <c r="T70" s="7">
        <f>ROUND(+T$4/+'[1]Age Factors'!U70,0)</f>
        <v>33846</v>
      </c>
      <c r="U70" s="7">
        <f>ROUND(+U$4/+'[1]Age Factors'!V70,0)</f>
        <v>56958</v>
      </c>
      <c r="V70" s="7">
        <f>ROUND(+V$4/+'[1]Age Factors'!W70,0)</f>
        <v>62410</v>
      </c>
      <c r="W70" s="7">
        <f>ROUND(+W$4/+'[1]Age Factors'!X70,0)</f>
        <v>82640</v>
      </c>
      <c r="X70" s="43"/>
    </row>
    <row r="71" spans="1:24" x14ac:dyDescent="0.2">
      <c r="A71" s="14">
        <v>70</v>
      </c>
      <c r="B71" s="30">
        <f>ROUND(+B$4/+'[1]Age Factors'!C71,0)</f>
        <v>359</v>
      </c>
      <c r="C71" s="30">
        <f>ROUND(+C$4/+'[1]Age Factors'!D71,0)</f>
        <v>1254</v>
      </c>
      <c r="D71" s="30">
        <f>ROUND(+D$4/+'[1]Age Factors'!E71,0)</f>
        <v>1508</v>
      </c>
      <c r="E71" s="30">
        <f>ROUND(+E$4/+'[1]Age Factors'!F71,0)</f>
        <v>1618</v>
      </c>
      <c r="F71" s="30">
        <f>ROUND(+F$4/+'[1]Age Factors'!G71,0)</f>
        <v>2015</v>
      </c>
      <c r="G71" s="30">
        <f>ROUND(+G$4/+'[1]Age Factors'!H71,0)</f>
        <v>2029</v>
      </c>
      <c r="H71" s="30">
        <f>ROUND(+H$4/+'[1]Age Factors'!I71,0)</f>
        <v>2526</v>
      </c>
      <c r="I71" s="30">
        <f>ROUND(+I$4/+'[1]Age Factors'!J71,0)</f>
        <v>2863</v>
      </c>
      <c r="J71" s="30">
        <f>ROUND(+J$4/+'[1]Age Factors'!K71,0)</f>
        <v>3066</v>
      </c>
      <c r="K71" s="30">
        <f>ROUND(+K$4/+'[1]Age Factors'!L71,0)</f>
        <v>3894</v>
      </c>
      <c r="L71" s="30">
        <f>ROUND(+L$4/+'[1]Age Factors'!M71,0)</f>
        <v>4203</v>
      </c>
      <c r="M71" s="30">
        <f>ROUND(+M$4/+'[1]Age Factors'!N71,0)</f>
        <v>5314</v>
      </c>
      <c r="N71" s="30">
        <f>ROUND(+N$4/+'[1]Age Factors'!O71,0)</f>
        <v>5644</v>
      </c>
      <c r="O71" s="30">
        <f>ROUND(+O$4/+'[1]Age Factors'!P71,0)</f>
        <v>6690</v>
      </c>
      <c r="P71" s="30">
        <f>ROUND(+P$4/+'[1]Age Factors'!Q71,0)</f>
        <v>8048</v>
      </c>
      <c r="Q71" s="30">
        <f>ROUND(+Q$4/+'[1]Age Factors'!R71,0)</f>
        <v>11366</v>
      </c>
      <c r="R71" s="30">
        <f>ROUND(+R$4/+'[1]Age Factors'!S71,0)</f>
        <v>13690</v>
      </c>
      <c r="S71" s="30">
        <f>ROUND(+S$4/+'[1]Age Factors'!T71,0)</f>
        <v>24931</v>
      </c>
      <c r="T71" s="30">
        <f>ROUND(+T$4/+'[1]Age Factors'!U71,0)</f>
        <v>34394</v>
      </c>
      <c r="U71" s="30">
        <f>ROUND(+U$4/+'[1]Age Factors'!V71,0)</f>
        <v>57880</v>
      </c>
      <c r="V71" s="30">
        <f>ROUND(+V$4/+'[1]Age Factors'!W71,0)</f>
        <v>63420</v>
      </c>
      <c r="W71" s="30">
        <f>ROUND(+W$4/+'[1]Age Factors'!X71,0)</f>
        <v>83977</v>
      </c>
      <c r="X71" s="43"/>
    </row>
    <row r="72" spans="1:24" x14ac:dyDescent="0.2">
      <c r="A72" s="6">
        <v>71</v>
      </c>
      <c r="B72" s="7">
        <f>ROUND(+B$4/+'[1]Age Factors'!C72,0)</f>
        <v>364</v>
      </c>
      <c r="C72" s="7">
        <f>ROUND(+C$4/+'[1]Age Factors'!D72,0)</f>
        <v>1273</v>
      </c>
      <c r="D72" s="7">
        <f>ROUND(+D$4/+'[1]Age Factors'!E72,0)</f>
        <v>1530</v>
      </c>
      <c r="E72" s="7">
        <f>ROUND(+E$4/+'[1]Age Factors'!F72,0)</f>
        <v>1642</v>
      </c>
      <c r="F72" s="7">
        <f>ROUND(+F$4/+'[1]Age Factors'!G72,0)</f>
        <v>2045</v>
      </c>
      <c r="G72" s="7">
        <f>ROUND(+G$4/+'[1]Age Factors'!H72,0)</f>
        <v>2059</v>
      </c>
      <c r="H72" s="7">
        <f>ROUND(+H$4/+'[1]Age Factors'!I72,0)</f>
        <v>2563</v>
      </c>
      <c r="I72" s="7">
        <f>ROUND(+I$4/+'[1]Age Factors'!J72,0)</f>
        <v>2906</v>
      </c>
      <c r="J72" s="7">
        <f>ROUND(+J$4/+'[1]Age Factors'!K72,0)</f>
        <v>3112</v>
      </c>
      <c r="K72" s="7">
        <f>ROUND(+K$4/+'[1]Age Factors'!L72,0)</f>
        <v>3953</v>
      </c>
      <c r="L72" s="7">
        <f>ROUND(+L$4/+'[1]Age Factors'!M72,0)</f>
        <v>4268</v>
      </c>
      <c r="M72" s="7">
        <f>ROUND(+M$4/+'[1]Age Factors'!N72,0)</f>
        <v>5398</v>
      </c>
      <c r="N72" s="7">
        <f>ROUND(+N$4/+'[1]Age Factors'!O72,0)</f>
        <v>5733</v>
      </c>
      <c r="O72" s="7">
        <f>ROUND(+O$4/+'[1]Age Factors'!P72,0)</f>
        <v>6798</v>
      </c>
      <c r="P72" s="7">
        <f>ROUND(+P$4/+'[1]Age Factors'!Q72,0)</f>
        <v>8177</v>
      </c>
      <c r="Q72" s="7">
        <f>ROUND(+Q$4/+'[1]Age Factors'!R72,0)</f>
        <v>11553</v>
      </c>
      <c r="R72" s="7">
        <f>ROUND(+R$4/+'[1]Age Factors'!S72,0)</f>
        <v>13915</v>
      </c>
      <c r="S72" s="7">
        <f>ROUND(+S$4/+'[1]Age Factors'!T72,0)</f>
        <v>25341</v>
      </c>
      <c r="T72" s="7">
        <f>ROUND(+T$4/+'[1]Age Factors'!U72,0)</f>
        <v>34960</v>
      </c>
      <c r="U72" s="7">
        <f>ROUND(+U$4/+'[1]Age Factors'!V72,0)</f>
        <v>58832</v>
      </c>
      <c r="V72" s="7">
        <f>ROUND(+V$4/+'[1]Age Factors'!W72,0)</f>
        <v>64464</v>
      </c>
      <c r="W72" s="7">
        <f>ROUND(+W$4/+'[1]Age Factors'!X72,0)</f>
        <v>85359</v>
      </c>
      <c r="X72" s="43"/>
    </row>
    <row r="73" spans="1:24" x14ac:dyDescent="0.2">
      <c r="A73" s="6">
        <v>72</v>
      </c>
      <c r="B73" s="7">
        <f>ROUND(+B$4/+'[1]Age Factors'!C73,0)</f>
        <v>369</v>
      </c>
      <c r="C73" s="7">
        <f>ROUND(+C$4/+'[1]Age Factors'!D73,0)</f>
        <v>1292</v>
      </c>
      <c r="D73" s="7">
        <f>ROUND(+D$4/+'[1]Age Factors'!E73,0)</f>
        <v>1553</v>
      </c>
      <c r="E73" s="7">
        <f>ROUND(+E$4/+'[1]Age Factors'!F73,0)</f>
        <v>1667</v>
      </c>
      <c r="F73" s="7">
        <f>ROUND(+F$4/+'[1]Age Factors'!G73,0)</f>
        <v>2075</v>
      </c>
      <c r="G73" s="7">
        <f>ROUND(+G$4/+'[1]Age Factors'!H73,0)</f>
        <v>2090</v>
      </c>
      <c r="H73" s="7">
        <f>ROUND(+H$4/+'[1]Age Factors'!I73,0)</f>
        <v>2601</v>
      </c>
      <c r="I73" s="7">
        <f>ROUND(+I$4/+'[1]Age Factors'!J73,0)</f>
        <v>2950</v>
      </c>
      <c r="J73" s="7">
        <f>ROUND(+J$4/+'[1]Age Factors'!K73,0)</f>
        <v>3159</v>
      </c>
      <c r="K73" s="7">
        <f>ROUND(+K$4/+'[1]Age Factors'!L73,0)</f>
        <v>4014</v>
      </c>
      <c r="L73" s="7">
        <f>ROUND(+L$4/+'[1]Age Factors'!M73,0)</f>
        <v>4334</v>
      </c>
      <c r="M73" s="7">
        <f>ROUND(+M$4/+'[1]Age Factors'!N73,0)</f>
        <v>5483</v>
      </c>
      <c r="N73" s="7">
        <f>ROUND(+N$4/+'[1]Age Factors'!O73,0)</f>
        <v>5825</v>
      </c>
      <c r="O73" s="7">
        <f>ROUND(+O$4/+'[1]Age Factors'!P73,0)</f>
        <v>6906</v>
      </c>
      <c r="P73" s="7">
        <f>ROUND(+P$4/+'[1]Age Factors'!Q73,0)</f>
        <v>8310</v>
      </c>
      <c r="Q73" s="7">
        <f>ROUND(+Q$4/+'[1]Age Factors'!R73,0)</f>
        <v>11745</v>
      </c>
      <c r="R73" s="7">
        <f>ROUND(+R$4/+'[1]Age Factors'!S73,0)</f>
        <v>14146</v>
      </c>
      <c r="S73" s="7">
        <f>ROUND(+S$4/+'[1]Age Factors'!T73,0)</f>
        <v>25761</v>
      </c>
      <c r="T73" s="7">
        <f>ROUND(+T$4/+'[1]Age Factors'!U73,0)</f>
        <v>35539</v>
      </c>
      <c r="U73" s="7">
        <f>ROUND(+U$4/+'[1]Age Factors'!V73,0)</f>
        <v>59807</v>
      </c>
      <c r="V73" s="7">
        <f>ROUND(+V$4/+'[1]Age Factors'!W73,0)</f>
        <v>65532</v>
      </c>
      <c r="W73" s="7">
        <f>ROUND(+W$4/+'[1]Age Factors'!X73,0)</f>
        <v>86773</v>
      </c>
      <c r="X73" s="43"/>
    </row>
    <row r="74" spans="1:24" x14ac:dyDescent="0.2">
      <c r="A74" s="6">
        <v>73</v>
      </c>
      <c r="B74" s="7">
        <f>ROUND(+B$4/+'[1]Age Factors'!C74,0)</f>
        <v>375</v>
      </c>
      <c r="C74" s="7">
        <f>ROUND(+C$4/+'[1]Age Factors'!D74,0)</f>
        <v>1312</v>
      </c>
      <c r="D74" s="7">
        <f>ROUND(+D$4/+'[1]Age Factors'!E74,0)</f>
        <v>1577</v>
      </c>
      <c r="E74" s="7">
        <f>ROUND(+E$4/+'[1]Age Factors'!F74,0)</f>
        <v>1692</v>
      </c>
      <c r="F74" s="7">
        <f>ROUND(+F$4/+'[1]Age Factors'!G74,0)</f>
        <v>2107</v>
      </c>
      <c r="G74" s="7">
        <f>ROUND(+G$4/+'[1]Age Factors'!H74,0)</f>
        <v>2122</v>
      </c>
      <c r="H74" s="7">
        <f>ROUND(+H$4/+'[1]Age Factors'!I74,0)</f>
        <v>2641</v>
      </c>
      <c r="I74" s="7">
        <f>ROUND(+I$4/+'[1]Age Factors'!J74,0)</f>
        <v>2995</v>
      </c>
      <c r="J74" s="7">
        <f>ROUND(+J$4/+'[1]Age Factors'!K74,0)</f>
        <v>3208</v>
      </c>
      <c r="K74" s="7">
        <f>ROUND(+K$4/+'[1]Age Factors'!L74,0)</f>
        <v>4078</v>
      </c>
      <c r="L74" s="7">
        <f>ROUND(+L$4/+'[1]Age Factors'!M74,0)</f>
        <v>4404</v>
      </c>
      <c r="M74" s="7">
        <f>ROUND(+M$4/+'[1]Age Factors'!N74,0)</f>
        <v>5572</v>
      </c>
      <c r="N74" s="7">
        <f>ROUND(+N$4/+'[1]Age Factors'!O74,0)</f>
        <v>5920</v>
      </c>
      <c r="O74" s="7">
        <f>ROUND(+O$4/+'[1]Age Factors'!P74,0)</f>
        <v>7020</v>
      </c>
      <c r="P74" s="7">
        <f>ROUND(+P$4/+'[1]Age Factors'!Q74,0)</f>
        <v>8448</v>
      </c>
      <c r="Q74" s="7">
        <f>ROUND(+Q$4/+'[1]Age Factors'!R74,0)</f>
        <v>11944</v>
      </c>
      <c r="R74" s="7">
        <f>ROUND(+R$4/+'[1]Age Factors'!S74,0)</f>
        <v>14386</v>
      </c>
      <c r="S74" s="7">
        <f>ROUND(+S$4/+'[1]Age Factors'!T74,0)</f>
        <v>26199</v>
      </c>
      <c r="T74" s="7">
        <f>ROUND(+T$4/+'[1]Age Factors'!U74,0)</f>
        <v>36144</v>
      </c>
      <c r="U74" s="7">
        <f>ROUND(+U$4/+'[1]Age Factors'!V74,0)</f>
        <v>60824</v>
      </c>
      <c r="V74" s="7">
        <f>ROUND(+V$4/+'[1]Age Factors'!W74,0)</f>
        <v>66646</v>
      </c>
      <c r="W74" s="7">
        <f>ROUND(+W$4/+'[1]Age Factors'!X74,0)</f>
        <v>88249</v>
      </c>
      <c r="X74" s="43"/>
    </row>
    <row r="75" spans="1:24" x14ac:dyDescent="0.2">
      <c r="A75" s="6">
        <v>74</v>
      </c>
      <c r="B75" s="7">
        <f>ROUND(+B$4/+'[1]Age Factors'!C75,0)</f>
        <v>380</v>
      </c>
      <c r="C75" s="7">
        <f>ROUND(+C$4/+'[1]Age Factors'!D75,0)</f>
        <v>1332</v>
      </c>
      <c r="D75" s="7">
        <f>ROUND(+D$4/+'[1]Age Factors'!E75,0)</f>
        <v>1601</v>
      </c>
      <c r="E75" s="7">
        <f>ROUND(+E$4/+'[1]Age Factors'!F75,0)</f>
        <v>1718</v>
      </c>
      <c r="F75" s="7">
        <f>ROUND(+F$4/+'[1]Age Factors'!G75,0)</f>
        <v>2139</v>
      </c>
      <c r="G75" s="7">
        <f>ROUND(+G$4/+'[1]Age Factors'!H75,0)</f>
        <v>2154</v>
      </c>
      <c r="H75" s="7">
        <f>ROUND(+H$4/+'[1]Age Factors'!I75,0)</f>
        <v>2681</v>
      </c>
      <c r="I75" s="7">
        <f>ROUND(+I$4/+'[1]Age Factors'!J75,0)</f>
        <v>3042</v>
      </c>
      <c r="J75" s="7">
        <f>ROUND(+J$4/+'[1]Age Factors'!K75,0)</f>
        <v>3258</v>
      </c>
      <c r="K75" s="7">
        <f>ROUND(+K$4/+'[1]Age Factors'!L75,0)</f>
        <v>4143</v>
      </c>
      <c r="L75" s="7">
        <f>ROUND(+L$4/+'[1]Age Factors'!M75,0)</f>
        <v>4474</v>
      </c>
      <c r="M75" s="7">
        <f>ROUND(+M$4/+'[1]Age Factors'!N75,0)</f>
        <v>5663</v>
      </c>
      <c r="N75" s="7">
        <f>ROUND(+N$4/+'[1]Age Factors'!O75,0)</f>
        <v>6017</v>
      </c>
      <c r="O75" s="7">
        <f>ROUND(+O$4/+'[1]Age Factors'!P75,0)</f>
        <v>7138</v>
      </c>
      <c r="P75" s="7">
        <f>ROUND(+P$4/+'[1]Age Factors'!Q75,0)</f>
        <v>8594</v>
      </c>
      <c r="Q75" s="7">
        <f>ROUND(+Q$4/+'[1]Age Factors'!R75,0)</f>
        <v>12157</v>
      </c>
      <c r="R75" s="7">
        <f>ROUND(+R$4/+'[1]Age Factors'!S75,0)</f>
        <v>14642</v>
      </c>
      <c r="S75" s="7">
        <f>ROUND(+S$4/+'[1]Age Factors'!T75,0)</f>
        <v>26665</v>
      </c>
      <c r="T75" s="7">
        <f>ROUND(+T$4/+'[1]Age Factors'!U75,0)</f>
        <v>36786</v>
      </c>
      <c r="U75" s="7">
        <f>ROUND(+U$4/+'[1]Age Factors'!V75,0)</f>
        <v>61906</v>
      </c>
      <c r="V75" s="7">
        <f>ROUND(+V$4/+'[1]Age Factors'!W75,0)</f>
        <v>67831</v>
      </c>
      <c r="W75" s="7">
        <f>ROUND(+W$4/+'[1]Age Factors'!X75,0)</f>
        <v>89818</v>
      </c>
      <c r="X75" s="43"/>
    </row>
    <row r="76" spans="1:24" x14ac:dyDescent="0.2">
      <c r="A76" s="14">
        <v>75</v>
      </c>
      <c r="B76" s="30">
        <f>ROUND(+B$4/+'[1]Age Factors'!C76,0)</f>
        <v>386</v>
      </c>
      <c r="C76" s="30">
        <f>ROUND(+C$4/+'[1]Age Factors'!D76,0)</f>
        <v>1353</v>
      </c>
      <c r="D76" s="30">
        <f>ROUND(+D$4/+'[1]Age Factors'!E76,0)</f>
        <v>1626</v>
      </c>
      <c r="E76" s="30">
        <f>ROUND(+E$4/+'[1]Age Factors'!F76,0)</f>
        <v>1745</v>
      </c>
      <c r="F76" s="30">
        <f>ROUND(+F$4/+'[1]Age Factors'!G76,0)</f>
        <v>2173</v>
      </c>
      <c r="G76" s="30">
        <f>ROUND(+G$4/+'[1]Age Factors'!H76,0)</f>
        <v>2188</v>
      </c>
      <c r="H76" s="30">
        <f>ROUND(+H$4/+'[1]Age Factors'!I76,0)</f>
        <v>2724</v>
      </c>
      <c r="I76" s="30">
        <f>ROUND(+I$4/+'[1]Age Factors'!J76,0)</f>
        <v>3090</v>
      </c>
      <c r="J76" s="30">
        <f>ROUND(+J$4/+'[1]Age Factors'!K76,0)</f>
        <v>3311</v>
      </c>
      <c r="K76" s="30">
        <f>ROUND(+K$4/+'[1]Age Factors'!L76,0)</f>
        <v>4210</v>
      </c>
      <c r="L76" s="30">
        <f>ROUND(+L$4/+'[1]Age Factors'!M76,0)</f>
        <v>4548</v>
      </c>
      <c r="M76" s="30">
        <f>ROUND(+M$4/+'[1]Age Factors'!N76,0)</f>
        <v>5758</v>
      </c>
      <c r="N76" s="30">
        <f>ROUND(+N$4/+'[1]Age Factors'!O76,0)</f>
        <v>6118</v>
      </c>
      <c r="O76" s="30">
        <f>ROUND(+O$4/+'[1]Age Factors'!P76,0)</f>
        <v>7263</v>
      </c>
      <c r="P76" s="30">
        <f>ROUND(+P$4/+'[1]Age Factors'!Q76,0)</f>
        <v>8751</v>
      </c>
      <c r="Q76" s="30">
        <f>ROUND(+Q$4/+'[1]Age Factors'!R76,0)</f>
        <v>12394</v>
      </c>
      <c r="R76" s="30">
        <f>ROUND(+R$4/+'[1]Age Factors'!S76,0)</f>
        <v>14928</v>
      </c>
      <c r="S76" s="30">
        <f>ROUND(+S$4/+'[1]Age Factors'!T76,0)</f>
        <v>27186</v>
      </c>
      <c r="T76" s="30">
        <f>ROUND(+T$4/+'[1]Age Factors'!U76,0)</f>
        <v>37506</v>
      </c>
      <c r="U76" s="30">
        <f>ROUND(+U$4/+'[1]Age Factors'!V76,0)</f>
        <v>63116</v>
      </c>
      <c r="V76" s="30">
        <f>ROUND(+V$4/+'[1]Age Factors'!W76,0)</f>
        <v>69157</v>
      </c>
      <c r="W76" s="30">
        <f>ROUND(+W$4/+'[1]Age Factors'!X76,0)</f>
        <v>91574</v>
      </c>
      <c r="X76" s="43"/>
    </row>
    <row r="77" spans="1:24" x14ac:dyDescent="0.2">
      <c r="A77" s="6">
        <v>76</v>
      </c>
      <c r="B77" s="7">
        <f>ROUND(+B$4/+'[1]Age Factors'!C77,0)</f>
        <v>392</v>
      </c>
      <c r="C77" s="7">
        <f>ROUND(+C$4/+'[1]Age Factors'!D77,0)</f>
        <v>1375</v>
      </c>
      <c r="D77" s="7">
        <f>ROUND(+D$4/+'[1]Age Factors'!E77,0)</f>
        <v>1653</v>
      </c>
      <c r="E77" s="7">
        <f>ROUND(+E$4/+'[1]Age Factors'!F77,0)</f>
        <v>1774</v>
      </c>
      <c r="F77" s="7">
        <f>ROUND(+F$4/+'[1]Age Factors'!G77,0)</f>
        <v>2209</v>
      </c>
      <c r="G77" s="7">
        <f>ROUND(+G$4/+'[1]Age Factors'!H77,0)</f>
        <v>2224</v>
      </c>
      <c r="H77" s="7">
        <f>ROUND(+H$4/+'[1]Age Factors'!I77,0)</f>
        <v>2769</v>
      </c>
      <c r="I77" s="7">
        <f>ROUND(+I$4/+'[1]Age Factors'!J77,0)</f>
        <v>3142</v>
      </c>
      <c r="J77" s="7">
        <f>ROUND(+J$4/+'[1]Age Factors'!K77,0)</f>
        <v>3366</v>
      </c>
      <c r="K77" s="7">
        <f>ROUND(+K$4/+'[1]Age Factors'!L77,0)</f>
        <v>4282</v>
      </c>
      <c r="L77" s="7">
        <f>ROUND(+L$4/+'[1]Age Factors'!M77,0)</f>
        <v>4626</v>
      </c>
      <c r="M77" s="7">
        <f>ROUND(+M$4/+'[1]Age Factors'!N77,0)</f>
        <v>5858</v>
      </c>
      <c r="N77" s="7">
        <f>ROUND(+N$4/+'[1]Age Factors'!O77,0)</f>
        <v>6225</v>
      </c>
      <c r="O77" s="7">
        <f>ROUND(+O$4/+'[1]Age Factors'!P77,0)</f>
        <v>7398</v>
      </c>
      <c r="P77" s="7">
        <f>ROUND(+P$4/+'[1]Age Factors'!Q77,0)</f>
        <v>8920</v>
      </c>
      <c r="Q77" s="7">
        <f>ROUND(+Q$4/+'[1]Age Factors'!R77,0)</f>
        <v>12658</v>
      </c>
      <c r="R77" s="7">
        <f>ROUND(+R$4/+'[1]Age Factors'!S77,0)</f>
        <v>15246</v>
      </c>
      <c r="S77" s="7">
        <f>ROUND(+S$4/+'[1]Age Factors'!T77,0)</f>
        <v>27764</v>
      </c>
      <c r="T77" s="7">
        <f>ROUND(+T$4/+'[1]Age Factors'!U77,0)</f>
        <v>38303</v>
      </c>
      <c r="U77" s="7">
        <f>ROUND(+U$4/+'[1]Age Factors'!V77,0)</f>
        <v>64459</v>
      </c>
      <c r="V77" s="7">
        <f>ROUND(+V$4/+'[1]Age Factors'!W77,0)</f>
        <v>70628</v>
      </c>
      <c r="W77" s="7">
        <f>ROUND(+W$4/+'[1]Age Factors'!X77,0)</f>
        <v>93522</v>
      </c>
      <c r="X77" s="43"/>
    </row>
    <row r="78" spans="1:24" x14ac:dyDescent="0.2">
      <c r="A78" s="6">
        <v>77</v>
      </c>
      <c r="B78" s="7">
        <f>ROUND(+B$4/+'[1]Age Factors'!C78,0)</f>
        <v>398</v>
      </c>
      <c r="C78" s="7">
        <f>ROUND(+C$4/+'[1]Age Factors'!D78,0)</f>
        <v>1397</v>
      </c>
      <c r="D78" s="7">
        <f>ROUND(+D$4/+'[1]Age Factors'!E78,0)</f>
        <v>1681</v>
      </c>
      <c r="E78" s="7">
        <f>ROUND(+E$4/+'[1]Age Factors'!F78,0)</f>
        <v>1804</v>
      </c>
      <c r="F78" s="7">
        <f>ROUND(+F$4/+'[1]Age Factors'!G78,0)</f>
        <v>2247</v>
      </c>
      <c r="G78" s="7">
        <f>ROUND(+G$4/+'[1]Age Factors'!H78,0)</f>
        <v>2263</v>
      </c>
      <c r="H78" s="7">
        <f>ROUND(+H$4/+'[1]Age Factors'!I78,0)</f>
        <v>2819</v>
      </c>
      <c r="I78" s="7">
        <f>ROUND(+I$4/+'[1]Age Factors'!J78,0)</f>
        <v>3199</v>
      </c>
      <c r="J78" s="7">
        <f>ROUND(+J$4/+'[1]Age Factors'!K78,0)</f>
        <v>3428</v>
      </c>
      <c r="K78" s="7">
        <f>ROUND(+K$4/+'[1]Age Factors'!L78,0)</f>
        <v>4363</v>
      </c>
      <c r="L78" s="7">
        <f>ROUND(+L$4/+'[1]Age Factors'!M78,0)</f>
        <v>4712</v>
      </c>
      <c r="M78" s="7">
        <f>ROUND(+M$4/+'[1]Age Factors'!N78,0)</f>
        <v>5970</v>
      </c>
      <c r="N78" s="7">
        <f>ROUND(+N$4/+'[1]Age Factors'!O78,0)</f>
        <v>6345</v>
      </c>
      <c r="O78" s="7">
        <f>ROUND(+O$4/+'[1]Age Factors'!P78,0)</f>
        <v>7545</v>
      </c>
      <c r="P78" s="7">
        <f>ROUND(+P$4/+'[1]Age Factors'!Q78,0)</f>
        <v>9108</v>
      </c>
      <c r="Q78" s="7">
        <f>ROUND(+Q$4/+'[1]Age Factors'!R78,0)</f>
        <v>12948</v>
      </c>
      <c r="R78" s="7">
        <f>ROUND(+R$4/+'[1]Age Factors'!S78,0)</f>
        <v>15595</v>
      </c>
      <c r="S78" s="7">
        <f>ROUND(+S$4/+'[1]Age Factors'!T78,0)</f>
        <v>28401</v>
      </c>
      <c r="T78" s="7">
        <f>ROUND(+T$4/+'[1]Age Factors'!U78,0)</f>
        <v>39181</v>
      </c>
      <c r="U78" s="7">
        <f>ROUND(+U$4/+'[1]Age Factors'!V78,0)</f>
        <v>65936</v>
      </c>
      <c r="V78" s="7">
        <f>ROUND(+V$4/+'[1]Age Factors'!W78,0)</f>
        <v>72247</v>
      </c>
      <c r="W78" s="7">
        <f>ROUND(+W$4/+'[1]Age Factors'!X78,0)</f>
        <v>95665</v>
      </c>
      <c r="X78" s="43"/>
    </row>
    <row r="79" spans="1:24" x14ac:dyDescent="0.2">
      <c r="A79" s="6">
        <v>78</v>
      </c>
      <c r="B79" s="7">
        <f>ROUND(+B$4/+'[1]Age Factors'!C79,0)</f>
        <v>404</v>
      </c>
      <c r="C79" s="7">
        <f>ROUND(+C$4/+'[1]Age Factors'!D79,0)</f>
        <v>1421</v>
      </c>
      <c r="D79" s="7">
        <f>ROUND(+D$4/+'[1]Age Factors'!E79,0)</f>
        <v>1711</v>
      </c>
      <c r="E79" s="7">
        <f>ROUND(+E$4/+'[1]Age Factors'!F79,0)</f>
        <v>1837</v>
      </c>
      <c r="F79" s="7">
        <f>ROUND(+F$4/+'[1]Age Factors'!G79,0)</f>
        <v>2290</v>
      </c>
      <c r="G79" s="7">
        <f>ROUND(+G$4/+'[1]Age Factors'!H79,0)</f>
        <v>2306</v>
      </c>
      <c r="H79" s="7">
        <f>ROUND(+H$4/+'[1]Age Factors'!I79,0)</f>
        <v>2874</v>
      </c>
      <c r="I79" s="7">
        <f>ROUND(+I$4/+'[1]Age Factors'!J79,0)</f>
        <v>3263</v>
      </c>
      <c r="J79" s="7">
        <f>ROUND(+J$4/+'[1]Age Factors'!K79,0)</f>
        <v>3497</v>
      </c>
      <c r="K79" s="7">
        <f>ROUND(+K$4/+'[1]Age Factors'!L79,0)</f>
        <v>4451</v>
      </c>
      <c r="L79" s="7">
        <f>ROUND(+L$4/+'[1]Age Factors'!M79,0)</f>
        <v>4810</v>
      </c>
      <c r="M79" s="7">
        <f>ROUND(+M$4/+'[1]Age Factors'!N79,0)</f>
        <v>6096</v>
      </c>
      <c r="N79" s="7">
        <f>ROUND(+N$4/+'[1]Age Factors'!O79,0)</f>
        <v>6479</v>
      </c>
      <c r="O79" s="7">
        <f>ROUND(+O$4/+'[1]Age Factors'!P79,0)</f>
        <v>7712</v>
      </c>
      <c r="P79" s="7">
        <f>ROUND(+P$4/+'[1]Age Factors'!Q79,0)</f>
        <v>9319</v>
      </c>
      <c r="Q79" s="7">
        <f>ROUND(+Q$4/+'[1]Age Factors'!R79,0)</f>
        <v>13272</v>
      </c>
      <c r="R79" s="7">
        <f>ROUND(+R$4/+'[1]Age Factors'!S79,0)</f>
        <v>15986</v>
      </c>
      <c r="S79" s="7">
        <f>ROUND(+S$4/+'[1]Age Factors'!T79,0)</f>
        <v>29111</v>
      </c>
      <c r="T79" s="7">
        <f>ROUND(+T$4/+'[1]Age Factors'!U79,0)</f>
        <v>40162</v>
      </c>
      <c r="U79" s="7">
        <f>ROUND(+U$4/+'[1]Age Factors'!V79,0)</f>
        <v>67586</v>
      </c>
      <c r="V79" s="7">
        <f>ROUND(+V$4/+'[1]Age Factors'!W79,0)</f>
        <v>74055</v>
      </c>
      <c r="W79" s="7">
        <f>ROUND(+W$4/+'[1]Age Factors'!X79,0)</f>
        <v>98059</v>
      </c>
      <c r="X79" s="43"/>
    </row>
    <row r="80" spans="1:24" x14ac:dyDescent="0.2">
      <c r="A80" s="6">
        <v>79</v>
      </c>
      <c r="B80" s="7">
        <f>ROUND(+B$4/+'[1]Age Factors'!C80,0)</f>
        <v>410</v>
      </c>
      <c r="C80" s="7">
        <f>ROUND(+C$4/+'[1]Age Factors'!D80,0)</f>
        <v>1448</v>
      </c>
      <c r="D80" s="7">
        <f>ROUND(+D$4/+'[1]Age Factors'!E80,0)</f>
        <v>1744</v>
      </c>
      <c r="E80" s="7">
        <f>ROUND(+E$4/+'[1]Age Factors'!F80,0)</f>
        <v>1873</v>
      </c>
      <c r="F80" s="7">
        <f>ROUND(+F$4/+'[1]Age Factors'!G80,0)</f>
        <v>2337</v>
      </c>
      <c r="G80" s="7">
        <f>ROUND(+G$4/+'[1]Age Factors'!H80,0)</f>
        <v>2354</v>
      </c>
      <c r="H80" s="7">
        <f>ROUND(+H$4/+'[1]Age Factors'!I80,0)</f>
        <v>2936</v>
      </c>
      <c r="I80" s="7">
        <f>ROUND(+I$4/+'[1]Age Factors'!J80,0)</f>
        <v>3334</v>
      </c>
      <c r="J80" s="7">
        <f>ROUND(+J$4/+'[1]Age Factors'!K80,0)</f>
        <v>3573</v>
      </c>
      <c r="K80" s="7">
        <f>ROUND(+K$4/+'[1]Age Factors'!L80,0)</f>
        <v>4551</v>
      </c>
      <c r="L80" s="7">
        <f>ROUND(+L$4/+'[1]Age Factors'!M80,0)</f>
        <v>4917</v>
      </c>
      <c r="M80" s="7">
        <f>ROUND(+M$4/+'[1]Age Factors'!N80,0)</f>
        <v>6235</v>
      </c>
      <c r="N80" s="7">
        <f>ROUND(+N$4/+'[1]Age Factors'!O80,0)</f>
        <v>6627</v>
      </c>
      <c r="O80" s="7">
        <f>ROUND(+O$4/+'[1]Age Factors'!P80,0)</f>
        <v>7896</v>
      </c>
      <c r="P80" s="7">
        <f>ROUND(+P$4/+'[1]Age Factors'!Q80,0)</f>
        <v>9551</v>
      </c>
      <c r="Q80" s="7">
        <f>ROUND(+Q$4/+'[1]Age Factors'!R80,0)</f>
        <v>13629</v>
      </c>
      <c r="R80" s="7">
        <f>ROUND(+R$4/+'[1]Age Factors'!S80,0)</f>
        <v>16416</v>
      </c>
      <c r="S80" s="7">
        <f>ROUND(+S$4/+'[1]Age Factors'!T80,0)</f>
        <v>29895</v>
      </c>
      <c r="T80" s="7">
        <f>ROUND(+T$4/+'[1]Age Factors'!U80,0)</f>
        <v>41243</v>
      </c>
      <c r="U80" s="7">
        <f>ROUND(+U$4/+'[1]Age Factors'!V80,0)</f>
        <v>69406</v>
      </c>
      <c r="V80" s="7">
        <f>ROUND(+V$4/+'[1]Age Factors'!W80,0)</f>
        <v>76049</v>
      </c>
      <c r="W80" s="7">
        <f>ROUND(+W$4/+'[1]Age Factors'!X80,0)</f>
        <v>100699</v>
      </c>
      <c r="X80" s="43"/>
    </row>
    <row r="81" spans="1:24" x14ac:dyDescent="0.2">
      <c r="A81" s="14">
        <v>80</v>
      </c>
      <c r="B81" s="30">
        <f>ROUND(+B$4/+'[1]Age Factors'!C81,0)</f>
        <v>417</v>
      </c>
      <c r="C81" s="30">
        <f>ROUND(+C$4/+'[1]Age Factors'!D81,0)</f>
        <v>1479</v>
      </c>
      <c r="D81" s="30">
        <f>ROUND(+D$4/+'[1]Age Factors'!E81,0)</f>
        <v>1782</v>
      </c>
      <c r="E81" s="30">
        <f>ROUND(+E$4/+'[1]Age Factors'!F81,0)</f>
        <v>1914</v>
      </c>
      <c r="F81" s="30">
        <f>ROUND(+F$4/+'[1]Age Factors'!G81,0)</f>
        <v>2390</v>
      </c>
      <c r="G81" s="30">
        <f>ROUND(+G$4/+'[1]Age Factors'!H81,0)</f>
        <v>2407</v>
      </c>
      <c r="H81" s="30">
        <f>ROUND(+H$4/+'[1]Age Factors'!I81,0)</f>
        <v>3004</v>
      </c>
      <c r="I81" s="30">
        <f>ROUND(+I$4/+'[1]Age Factors'!J81,0)</f>
        <v>3412</v>
      </c>
      <c r="J81" s="30">
        <f>ROUND(+J$4/+'[1]Age Factors'!K81,0)</f>
        <v>3657</v>
      </c>
      <c r="K81" s="30">
        <f>ROUND(+K$4/+'[1]Age Factors'!L81,0)</f>
        <v>4661</v>
      </c>
      <c r="L81" s="30">
        <f>ROUND(+L$4/+'[1]Age Factors'!M81,0)</f>
        <v>5036</v>
      </c>
      <c r="M81" s="30">
        <f>ROUND(+M$4/+'[1]Age Factors'!N81,0)</f>
        <v>6388</v>
      </c>
      <c r="N81" s="30">
        <f>ROUND(+N$4/+'[1]Age Factors'!O81,0)</f>
        <v>6792</v>
      </c>
      <c r="O81" s="30">
        <f>ROUND(+O$4/+'[1]Age Factors'!P81,0)</f>
        <v>8101</v>
      </c>
      <c r="P81" s="30">
        <f>ROUND(+P$4/+'[1]Age Factors'!Q81,0)</f>
        <v>9809</v>
      </c>
      <c r="Q81" s="30">
        <f>ROUND(+Q$4/+'[1]Age Factors'!R81,0)</f>
        <v>14029</v>
      </c>
      <c r="R81" s="30">
        <f>ROUND(+R$4/+'[1]Age Factors'!S81,0)</f>
        <v>16898</v>
      </c>
      <c r="S81" s="30">
        <f>ROUND(+S$4/+'[1]Age Factors'!T81,0)</f>
        <v>30772</v>
      </c>
      <c r="T81" s="30">
        <f>ROUND(+T$4/+'[1]Age Factors'!U81,0)</f>
        <v>42453</v>
      </c>
      <c r="U81" s="30">
        <f>ROUND(+U$4/+'[1]Age Factors'!V81,0)</f>
        <v>71441</v>
      </c>
      <c r="V81" s="30">
        <f>ROUND(+V$4/+'[1]Age Factors'!W81,0)</f>
        <v>78280</v>
      </c>
      <c r="W81" s="30">
        <f>ROUND(+W$4/+'[1]Age Factors'!X81,0)</f>
        <v>103653</v>
      </c>
      <c r="X81" s="43"/>
    </row>
    <row r="82" spans="1:24" x14ac:dyDescent="0.2">
      <c r="A82" s="6">
        <v>81</v>
      </c>
      <c r="B82" s="7">
        <f>ROUND(+B$4/+'[1]Age Factors'!C82,0)</f>
        <v>425</v>
      </c>
      <c r="C82" s="7">
        <f>ROUND(+C$4/+'[1]Age Factors'!D82,0)</f>
        <v>1512</v>
      </c>
      <c r="D82" s="7">
        <f>ROUND(+D$4/+'[1]Age Factors'!E82,0)</f>
        <v>1824</v>
      </c>
      <c r="E82" s="7">
        <f>ROUND(+E$4/+'[1]Age Factors'!F82,0)</f>
        <v>1960</v>
      </c>
      <c r="F82" s="7">
        <f>ROUND(+F$4/+'[1]Age Factors'!G82,0)</f>
        <v>2448</v>
      </c>
      <c r="G82" s="7">
        <f>ROUND(+G$4/+'[1]Age Factors'!H82,0)</f>
        <v>2466</v>
      </c>
      <c r="H82" s="7">
        <f>ROUND(+H$4/+'[1]Age Factors'!I82,0)</f>
        <v>3080</v>
      </c>
      <c r="I82" s="7">
        <f>ROUND(+I$4/+'[1]Age Factors'!J82,0)</f>
        <v>3499</v>
      </c>
      <c r="J82" s="7">
        <f>ROUND(+J$4/+'[1]Age Factors'!K82,0)</f>
        <v>3751</v>
      </c>
      <c r="K82" s="7">
        <f>ROUND(+K$4/+'[1]Age Factors'!L82,0)</f>
        <v>4783</v>
      </c>
      <c r="L82" s="7">
        <f>ROUND(+L$4/+'[1]Age Factors'!M82,0)</f>
        <v>5170</v>
      </c>
      <c r="M82" s="7">
        <f>ROUND(+M$4/+'[1]Age Factors'!N82,0)</f>
        <v>6562</v>
      </c>
      <c r="N82" s="7">
        <f>ROUND(+N$4/+'[1]Age Factors'!O82,0)</f>
        <v>6976</v>
      </c>
      <c r="O82" s="7">
        <f>ROUND(+O$4/+'[1]Age Factors'!P82,0)</f>
        <v>8330</v>
      </c>
      <c r="P82" s="7">
        <f>ROUND(+P$4/+'[1]Age Factors'!Q82,0)</f>
        <v>10100</v>
      </c>
      <c r="Q82" s="7">
        <f>ROUND(+Q$4/+'[1]Age Factors'!R82,0)</f>
        <v>14475</v>
      </c>
      <c r="R82" s="7">
        <f>ROUND(+R$4/+'[1]Age Factors'!S82,0)</f>
        <v>17434</v>
      </c>
      <c r="S82" s="7">
        <f>ROUND(+S$4/+'[1]Age Factors'!T82,0)</f>
        <v>31749</v>
      </c>
      <c r="T82" s="7">
        <f>ROUND(+T$4/+'[1]Age Factors'!U82,0)</f>
        <v>43801</v>
      </c>
      <c r="U82" s="7">
        <f>ROUND(+U$4/+'[1]Age Factors'!V82,0)</f>
        <v>73710</v>
      </c>
      <c r="V82" s="7">
        <f>ROUND(+V$4/+'[1]Age Factors'!W82,0)</f>
        <v>80765</v>
      </c>
      <c r="W82" s="7">
        <f>ROUND(+W$4/+'[1]Age Factors'!X82,0)</f>
        <v>106944</v>
      </c>
      <c r="X82" s="43"/>
    </row>
    <row r="83" spans="1:24" x14ac:dyDescent="0.2">
      <c r="A83" s="6">
        <v>82</v>
      </c>
      <c r="B83" s="7">
        <f>ROUND(+B$4/+'[1]Age Factors'!C83,0)</f>
        <v>435</v>
      </c>
      <c r="C83" s="7">
        <f>ROUND(+C$4/+'[1]Age Factors'!D83,0)</f>
        <v>1550</v>
      </c>
      <c r="D83" s="7">
        <f>ROUND(+D$4/+'[1]Age Factors'!E83,0)</f>
        <v>1870</v>
      </c>
      <c r="E83" s="7">
        <f>ROUND(+E$4/+'[1]Age Factors'!F83,0)</f>
        <v>2010</v>
      </c>
      <c r="F83" s="7">
        <f>ROUND(+F$4/+'[1]Age Factors'!G83,0)</f>
        <v>2513</v>
      </c>
      <c r="G83" s="7">
        <f>ROUND(+G$4/+'[1]Age Factors'!H83,0)</f>
        <v>2531</v>
      </c>
      <c r="H83" s="7">
        <f>ROUND(+H$4/+'[1]Age Factors'!I83,0)</f>
        <v>3164</v>
      </c>
      <c r="I83" s="7">
        <f>ROUND(+I$4/+'[1]Age Factors'!J83,0)</f>
        <v>3596</v>
      </c>
      <c r="J83" s="7">
        <f>ROUND(+J$4/+'[1]Age Factors'!K83,0)</f>
        <v>3855</v>
      </c>
      <c r="K83" s="7">
        <f>ROUND(+K$4/+'[1]Age Factors'!L83,0)</f>
        <v>4919</v>
      </c>
      <c r="L83" s="7">
        <f>ROUND(+L$4/+'[1]Age Factors'!M83,0)</f>
        <v>5317</v>
      </c>
      <c r="M83" s="7">
        <f>ROUND(+M$4/+'[1]Age Factors'!N83,0)</f>
        <v>6753</v>
      </c>
      <c r="N83" s="7">
        <f>ROUND(+N$4/+'[1]Age Factors'!O83,0)</f>
        <v>7181</v>
      </c>
      <c r="O83" s="7">
        <f>ROUND(+O$4/+'[1]Age Factors'!P83,0)</f>
        <v>8585</v>
      </c>
      <c r="P83" s="7">
        <f>ROUND(+P$4/+'[1]Age Factors'!Q83,0)</f>
        <v>10421</v>
      </c>
      <c r="Q83" s="7">
        <f>ROUND(+Q$4/+'[1]Age Factors'!R83,0)</f>
        <v>14969</v>
      </c>
      <c r="R83" s="7">
        <f>ROUND(+R$4/+'[1]Age Factors'!S83,0)</f>
        <v>18030</v>
      </c>
      <c r="S83" s="7">
        <f>ROUND(+S$4/+'[1]Age Factors'!T83,0)</f>
        <v>32834</v>
      </c>
      <c r="T83" s="7">
        <f>ROUND(+T$4/+'[1]Age Factors'!U83,0)</f>
        <v>45298</v>
      </c>
      <c r="U83" s="7">
        <f>ROUND(+U$4/+'[1]Age Factors'!V83,0)</f>
        <v>76229</v>
      </c>
      <c r="V83" s="7">
        <f>ROUND(+V$4/+'[1]Age Factors'!W83,0)</f>
        <v>83525</v>
      </c>
      <c r="W83" s="7">
        <f>ROUND(+W$4/+'[1]Age Factors'!X83,0)</f>
        <v>110599</v>
      </c>
      <c r="X83" s="43"/>
    </row>
    <row r="84" spans="1:24" x14ac:dyDescent="0.2">
      <c r="A84" s="6">
        <v>83</v>
      </c>
      <c r="B84" s="7">
        <f>ROUND(+B$4/+'[1]Age Factors'!C84,0)</f>
        <v>445</v>
      </c>
      <c r="C84" s="7">
        <f>ROUND(+C$4/+'[1]Age Factors'!D84,0)</f>
        <v>1591</v>
      </c>
      <c r="D84" s="7">
        <f>ROUND(+D$4/+'[1]Age Factors'!E84,0)</f>
        <v>1921</v>
      </c>
      <c r="E84" s="7">
        <f>ROUND(+E$4/+'[1]Age Factors'!F84,0)</f>
        <v>2065</v>
      </c>
      <c r="F84" s="7">
        <f>ROUND(+F$4/+'[1]Age Factors'!G84,0)</f>
        <v>2585</v>
      </c>
      <c r="G84" s="7">
        <f>ROUND(+G$4/+'[1]Age Factors'!H84,0)</f>
        <v>2604</v>
      </c>
      <c r="H84" s="7">
        <f>ROUND(+H$4/+'[1]Age Factors'!I84,0)</f>
        <v>3257</v>
      </c>
      <c r="I84" s="7">
        <f>ROUND(+I$4/+'[1]Age Factors'!J84,0)</f>
        <v>3703</v>
      </c>
      <c r="J84" s="7">
        <f>ROUND(+J$4/+'[1]Age Factors'!K84,0)</f>
        <v>3971</v>
      </c>
      <c r="K84" s="7">
        <f>ROUND(+K$4/+'[1]Age Factors'!L84,0)</f>
        <v>5069</v>
      </c>
      <c r="L84" s="7">
        <f>ROUND(+L$4/+'[1]Age Factors'!M84,0)</f>
        <v>5482</v>
      </c>
      <c r="M84" s="7">
        <f>ROUND(+M$4/+'[1]Age Factors'!N84,0)</f>
        <v>6966</v>
      </c>
      <c r="N84" s="7">
        <f>ROUND(+N$4/+'[1]Age Factors'!O84,0)</f>
        <v>7409</v>
      </c>
      <c r="O84" s="7">
        <f>ROUND(+O$4/+'[1]Age Factors'!P84,0)</f>
        <v>8869</v>
      </c>
      <c r="P84" s="7">
        <f>ROUND(+P$4/+'[1]Age Factors'!Q84,0)</f>
        <v>10781</v>
      </c>
      <c r="Q84" s="7">
        <f>ROUND(+Q$4/+'[1]Age Factors'!R84,0)</f>
        <v>15527</v>
      </c>
      <c r="R84" s="7">
        <f>ROUND(+R$4/+'[1]Age Factors'!S84,0)</f>
        <v>18701</v>
      </c>
      <c r="S84" s="7">
        <f>ROUND(+S$4/+'[1]Age Factors'!T84,0)</f>
        <v>34057</v>
      </c>
      <c r="T84" s="7">
        <f>ROUND(+T$4/+'[1]Age Factors'!U84,0)</f>
        <v>46985</v>
      </c>
      <c r="U84" s="7">
        <f>ROUND(+U$4/+'[1]Age Factors'!V84,0)</f>
        <v>79068</v>
      </c>
      <c r="V84" s="7">
        <f>ROUND(+V$4/+'[1]Age Factors'!W84,0)</f>
        <v>86636</v>
      </c>
      <c r="W84" s="7">
        <f>ROUND(+W$4/+'[1]Age Factors'!X84,0)</f>
        <v>114718</v>
      </c>
      <c r="X84" s="43"/>
    </row>
    <row r="85" spans="1:24" x14ac:dyDescent="0.2">
      <c r="A85" s="6">
        <v>84</v>
      </c>
      <c r="B85" s="7">
        <f>ROUND(+B$4/+'[1]Age Factors'!C85,0)</f>
        <v>457</v>
      </c>
      <c r="C85" s="7">
        <f>ROUND(+C$4/+'[1]Age Factors'!D85,0)</f>
        <v>1637</v>
      </c>
      <c r="D85" s="7">
        <f>ROUND(+D$4/+'[1]Age Factors'!E85,0)</f>
        <v>1978</v>
      </c>
      <c r="E85" s="7">
        <f>ROUND(+E$4/+'[1]Age Factors'!F85,0)</f>
        <v>2128</v>
      </c>
      <c r="F85" s="7">
        <f>ROUND(+F$4/+'[1]Age Factors'!G85,0)</f>
        <v>2665</v>
      </c>
      <c r="G85" s="7">
        <f>ROUND(+G$4/+'[1]Age Factors'!H85,0)</f>
        <v>2684</v>
      </c>
      <c r="H85" s="7">
        <f>ROUND(+H$4/+'[1]Age Factors'!I85,0)</f>
        <v>3361</v>
      </c>
      <c r="I85" s="7">
        <f>ROUND(+I$4/+'[1]Age Factors'!J85,0)</f>
        <v>3823</v>
      </c>
      <c r="J85" s="7">
        <f>ROUND(+J$4/+'[1]Age Factors'!K85,0)</f>
        <v>4100</v>
      </c>
      <c r="K85" s="7">
        <f>ROUND(+K$4/+'[1]Age Factors'!L85,0)</f>
        <v>5238</v>
      </c>
      <c r="L85" s="7">
        <f>ROUND(+L$4/+'[1]Age Factors'!M85,0)</f>
        <v>5665</v>
      </c>
      <c r="M85" s="7">
        <f>ROUND(+M$4/+'[1]Age Factors'!N85,0)</f>
        <v>7206</v>
      </c>
      <c r="N85" s="7">
        <f>ROUND(+N$4/+'[1]Age Factors'!O85,0)</f>
        <v>7665</v>
      </c>
      <c r="O85" s="7">
        <f>ROUND(+O$4/+'[1]Age Factors'!P85,0)</f>
        <v>9187</v>
      </c>
      <c r="P85" s="7">
        <f>ROUND(+P$4/+'[1]Age Factors'!Q85,0)</f>
        <v>11184</v>
      </c>
      <c r="Q85" s="7">
        <f>ROUND(+Q$4/+'[1]Age Factors'!R85,0)</f>
        <v>16151</v>
      </c>
      <c r="R85" s="7">
        <f>ROUND(+R$4/+'[1]Age Factors'!S85,0)</f>
        <v>19453</v>
      </c>
      <c r="S85" s="7">
        <f>ROUND(+S$4/+'[1]Age Factors'!T85,0)</f>
        <v>35426</v>
      </c>
      <c r="T85" s="7">
        <f>ROUND(+T$4/+'[1]Age Factors'!U85,0)</f>
        <v>48873</v>
      </c>
      <c r="U85" s="7">
        <f>ROUND(+U$4/+'[1]Age Factors'!V85,0)</f>
        <v>82246</v>
      </c>
      <c r="V85" s="7">
        <f>ROUND(+V$4/+'[1]Age Factors'!W85,0)</f>
        <v>90118</v>
      </c>
      <c r="W85" s="7">
        <f>ROUND(+W$4/+'[1]Age Factors'!X85,0)</f>
        <v>119329</v>
      </c>
      <c r="X85" s="43"/>
    </row>
    <row r="86" spans="1:24" x14ac:dyDescent="0.2">
      <c r="A86" s="14">
        <v>85</v>
      </c>
      <c r="B86" s="30">
        <f>ROUND(+B$4/+'[1]Age Factors'!C86,0)</f>
        <v>470</v>
      </c>
      <c r="C86" s="30">
        <f>ROUND(+C$4/+'[1]Age Factors'!D86,0)</f>
        <v>1689</v>
      </c>
      <c r="D86" s="30">
        <f>ROUND(+D$4/+'[1]Age Factors'!E86,0)</f>
        <v>2042</v>
      </c>
      <c r="E86" s="30">
        <f>ROUND(+E$4/+'[1]Age Factors'!F86,0)</f>
        <v>2197</v>
      </c>
      <c r="F86" s="30">
        <f>ROUND(+F$4/+'[1]Age Factors'!G86,0)</f>
        <v>2755</v>
      </c>
      <c r="G86" s="30">
        <f>ROUND(+G$4/+'[1]Age Factors'!H86,0)</f>
        <v>2775</v>
      </c>
      <c r="H86" s="30">
        <f>ROUND(+H$4/+'[1]Age Factors'!I86,0)</f>
        <v>3478</v>
      </c>
      <c r="I86" s="30">
        <f>ROUND(+I$4/+'[1]Age Factors'!J86,0)</f>
        <v>3957</v>
      </c>
      <c r="J86" s="30">
        <f>ROUND(+J$4/+'[1]Age Factors'!K86,0)</f>
        <v>4245</v>
      </c>
      <c r="K86" s="30">
        <f>ROUND(+K$4/+'[1]Age Factors'!L86,0)</f>
        <v>5428</v>
      </c>
      <c r="L86" s="30">
        <f>ROUND(+L$4/+'[1]Age Factors'!M86,0)</f>
        <v>5873</v>
      </c>
      <c r="M86" s="30">
        <f>ROUND(+M$4/+'[1]Age Factors'!N86,0)</f>
        <v>7476</v>
      </c>
      <c r="N86" s="30">
        <f>ROUND(+N$4/+'[1]Age Factors'!O86,0)</f>
        <v>7954</v>
      </c>
      <c r="O86" s="30">
        <f>ROUND(+O$4/+'[1]Age Factors'!P86,0)</f>
        <v>9548</v>
      </c>
      <c r="P86" s="30">
        <f>ROUND(+P$4/+'[1]Age Factors'!Q86,0)</f>
        <v>11640</v>
      </c>
      <c r="Q86" s="30">
        <f>ROUND(+Q$4/+'[1]Age Factors'!R86,0)</f>
        <v>16860</v>
      </c>
      <c r="R86" s="30">
        <f>ROUND(+R$4/+'[1]Age Factors'!S86,0)</f>
        <v>20307</v>
      </c>
      <c r="S86" s="30">
        <f>ROUND(+S$4/+'[1]Age Factors'!T86,0)</f>
        <v>36981</v>
      </c>
      <c r="T86" s="30">
        <f>ROUND(+T$4/+'[1]Age Factors'!U86,0)</f>
        <v>51019</v>
      </c>
      <c r="U86" s="30">
        <f>ROUND(+U$4/+'[1]Age Factors'!V86,0)</f>
        <v>85856</v>
      </c>
      <c r="V86" s="30">
        <f>ROUND(+V$4/+'[1]Age Factors'!W86,0)</f>
        <v>94074</v>
      </c>
      <c r="W86" s="30">
        <f>ROUND(+W$4/+'[1]Age Factors'!X86,0)</f>
        <v>124567</v>
      </c>
      <c r="X86" s="43"/>
    </row>
    <row r="87" spans="1:24" x14ac:dyDescent="0.2">
      <c r="A87" s="6">
        <v>86</v>
      </c>
      <c r="B87" s="7">
        <f>ROUND(+B$4/+'[1]Age Factors'!C87,0)</f>
        <v>484</v>
      </c>
      <c r="C87" s="7">
        <f>ROUND(+C$4/+'[1]Age Factors'!D87,0)</f>
        <v>1747</v>
      </c>
      <c r="D87" s="7">
        <f>ROUND(+D$4/+'[1]Age Factors'!E87,0)</f>
        <v>2114</v>
      </c>
      <c r="E87" s="7">
        <f>ROUND(+E$4/+'[1]Age Factors'!F87,0)</f>
        <v>2275</v>
      </c>
      <c r="F87" s="7">
        <f>ROUND(+F$4/+'[1]Age Factors'!G87,0)</f>
        <v>2855</v>
      </c>
      <c r="G87" s="7">
        <f>ROUND(+G$4/+'[1]Age Factors'!H87,0)</f>
        <v>2876</v>
      </c>
      <c r="H87" s="7">
        <f>ROUND(+H$4/+'[1]Age Factors'!I87,0)</f>
        <v>3608</v>
      </c>
      <c r="I87" s="7">
        <f>ROUND(+I$4/+'[1]Age Factors'!J87,0)</f>
        <v>4107</v>
      </c>
      <c r="J87" s="7">
        <f>ROUND(+J$4/+'[1]Age Factors'!K87,0)</f>
        <v>4408</v>
      </c>
      <c r="K87" s="7">
        <f>ROUND(+K$4/+'[1]Age Factors'!L87,0)</f>
        <v>5642</v>
      </c>
      <c r="L87" s="7">
        <f>ROUND(+L$4/+'[1]Age Factors'!M87,0)</f>
        <v>6105</v>
      </c>
      <c r="M87" s="7">
        <f>ROUND(+M$4/+'[1]Age Factors'!N87,0)</f>
        <v>7780</v>
      </c>
      <c r="N87" s="7">
        <f>ROUND(+N$4/+'[1]Age Factors'!O87,0)</f>
        <v>8279</v>
      </c>
      <c r="O87" s="7">
        <f>ROUND(+O$4/+'[1]Age Factors'!P87,0)</f>
        <v>9954</v>
      </c>
      <c r="P87" s="7">
        <f>ROUND(+P$4/+'[1]Age Factors'!Q87,0)</f>
        <v>12157</v>
      </c>
      <c r="Q87" s="7">
        <f>ROUND(+Q$4/+'[1]Age Factors'!R87,0)</f>
        <v>17666</v>
      </c>
      <c r="R87" s="7">
        <f>ROUND(+R$4/+'[1]Age Factors'!S87,0)</f>
        <v>21278</v>
      </c>
      <c r="S87" s="7">
        <f>ROUND(+S$4/+'[1]Age Factors'!T87,0)</f>
        <v>38749</v>
      </c>
      <c r="T87" s="7">
        <f>ROUND(+T$4/+'[1]Age Factors'!U87,0)</f>
        <v>53458</v>
      </c>
      <c r="U87" s="7">
        <f>ROUND(+U$4/+'[1]Age Factors'!V87,0)</f>
        <v>89961</v>
      </c>
      <c r="V87" s="7">
        <f>ROUND(+V$4/+'[1]Age Factors'!W87,0)</f>
        <v>98572</v>
      </c>
      <c r="W87" s="7">
        <f>ROUND(+W$4/+'[1]Age Factors'!X87,0)</f>
        <v>130523</v>
      </c>
      <c r="X87" s="43"/>
    </row>
    <row r="88" spans="1:24" x14ac:dyDescent="0.2">
      <c r="A88" s="6">
        <v>87</v>
      </c>
      <c r="B88" s="7">
        <f>ROUND(+B$4/+'[1]Age Factors'!C88,0)</f>
        <v>501</v>
      </c>
      <c r="C88" s="7">
        <f>ROUND(+C$4/+'[1]Age Factors'!D88,0)</f>
        <v>1811</v>
      </c>
      <c r="D88" s="7">
        <f>ROUND(+D$4/+'[1]Age Factors'!E88,0)</f>
        <v>2195</v>
      </c>
      <c r="E88" s="7">
        <f>ROUND(+E$4/+'[1]Age Factors'!F88,0)</f>
        <v>2363</v>
      </c>
      <c r="F88" s="7">
        <f>ROUND(+F$4/+'[1]Age Factors'!G88,0)</f>
        <v>2968</v>
      </c>
      <c r="G88" s="7">
        <f>ROUND(+G$4/+'[1]Age Factors'!H88,0)</f>
        <v>2990</v>
      </c>
      <c r="H88" s="7">
        <f>ROUND(+H$4/+'[1]Age Factors'!I88,0)</f>
        <v>3755</v>
      </c>
      <c r="I88" s="7">
        <f>ROUND(+I$4/+'[1]Age Factors'!J88,0)</f>
        <v>4277</v>
      </c>
      <c r="J88" s="7">
        <f>ROUND(+J$4/+'[1]Age Factors'!K88,0)</f>
        <v>4590</v>
      </c>
      <c r="K88" s="7">
        <f>ROUND(+K$4/+'[1]Age Factors'!L88,0)</f>
        <v>5883</v>
      </c>
      <c r="L88" s="7">
        <f>ROUND(+L$4/+'[1]Age Factors'!M88,0)</f>
        <v>6368</v>
      </c>
      <c r="M88" s="7">
        <f>ROUND(+M$4/+'[1]Age Factors'!N88,0)</f>
        <v>8123</v>
      </c>
      <c r="N88" s="7">
        <f>ROUND(+N$4/+'[1]Age Factors'!O88,0)</f>
        <v>8647</v>
      </c>
      <c r="O88" s="7">
        <f>ROUND(+O$4/+'[1]Age Factors'!P88,0)</f>
        <v>10414</v>
      </c>
      <c r="P88" s="7">
        <f>ROUND(+P$4/+'[1]Age Factors'!Q88,0)</f>
        <v>12743</v>
      </c>
      <c r="Q88" s="7">
        <f>ROUND(+Q$4/+'[1]Age Factors'!R88,0)</f>
        <v>18584</v>
      </c>
      <c r="R88" s="7">
        <f>ROUND(+R$4/+'[1]Age Factors'!S88,0)</f>
        <v>22384</v>
      </c>
      <c r="S88" s="7">
        <f>ROUND(+S$4/+'[1]Age Factors'!T88,0)</f>
        <v>40763</v>
      </c>
      <c r="T88" s="7">
        <f>ROUND(+T$4/+'[1]Age Factors'!U88,0)</f>
        <v>56236</v>
      </c>
      <c r="U88" s="7">
        <f>ROUND(+U$4/+'[1]Age Factors'!V88,0)</f>
        <v>94636</v>
      </c>
      <c r="V88" s="7">
        <f>ROUND(+V$4/+'[1]Age Factors'!W88,0)</f>
        <v>103695</v>
      </c>
      <c r="W88" s="7">
        <f>ROUND(+W$4/+'[1]Age Factors'!X88,0)</f>
        <v>137306</v>
      </c>
      <c r="X88" s="43"/>
    </row>
    <row r="89" spans="1:24" x14ac:dyDescent="0.2">
      <c r="A89" s="6">
        <v>88</v>
      </c>
      <c r="B89" s="7">
        <f>ROUND(+B$4/+'[1]Age Factors'!C89,0)</f>
        <v>519</v>
      </c>
      <c r="C89" s="7">
        <f>ROUND(+C$4/+'[1]Age Factors'!D89,0)</f>
        <v>1884</v>
      </c>
      <c r="D89" s="7">
        <f>ROUND(+D$4/+'[1]Age Factors'!E89,0)</f>
        <v>2285</v>
      </c>
      <c r="E89" s="7">
        <f>ROUND(+E$4/+'[1]Age Factors'!F89,0)</f>
        <v>2460</v>
      </c>
      <c r="F89" s="7">
        <f>ROUND(+F$4/+'[1]Age Factors'!G89,0)</f>
        <v>3095</v>
      </c>
      <c r="G89" s="7">
        <f>ROUND(+G$4/+'[1]Age Factors'!H89,0)</f>
        <v>3118</v>
      </c>
      <c r="H89" s="7">
        <f>ROUND(+H$4/+'[1]Age Factors'!I89,0)</f>
        <v>3920</v>
      </c>
      <c r="I89" s="7">
        <f>ROUND(+I$4/+'[1]Age Factors'!J89,0)</f>
        <v>4468</v>
      </c>
      <c r="J89" s="7">
        <f>ROUND(+J$4/+'[1]Age Factors'!K89,0)</f>
        <v>4799</v>
      </c>
      <c r="K89" s="7">
        <f>ROUND(+K$4/+'[1]Age Factors'!L89,0)</f>
        <v>6157</v>
      </c>
      <c r="L89" s="7">
        <f>ROUND(+L$4/+'[1]Age Factors'!M89,0)</f>
        <v>6668</v>
      </c>
      <c r="M89" s="7">
        <f>ROUND(+M$4/+'[1]Age Factors'!N89,0)</f>
        <v>8518</v>
      </c>
      <c r="N89" s="7">
        <f>ROUND(+N$4/+'[1]Age Factors'!O89,0)</f>
        <v>9069</v>
      </c>
      <c r="O89" s="7">
        <f>ROUND(+O$4/+'[1]Age Factors'!P89,0)</f>
        <v>10944</v>
      </c>
      <c r="P89" s="7">
        <f>ROUND(+P$4/+'[1]Age Factors'!Q89,0)</f>
        <v>13417</v>
      </c>
      <c r="Q89" s="7">
        <f>ROUND(+Q$4/+'[1]Age Factors'!R89,0)</f>
        <v>19647</v>
      </c>
      <c r="R89" s="7">
        <f>ROUND(+R$4/+'[1]Age Factors'!S89,0)</f>
        <v>23664</v>
      </c>
      <c r="S89" s="7">
        <f>ROUND(+S$4/+'[1]Age Factors'!T89,0)</f>
        <v>43095</v>
      </c>
      <c r="T89" s="7">
        <f>ROUND(+T$4/+'[1]Age Factors'!U89,0)</f>
        <v>59453</v>
      </c>
      <c r="U89" s="7">
        <f>ROUND(+U$4/+'[1]Age Factors'!V89,0)</f>
        <v>100050</v>
      </c>
      <c r="V89" s="7">
        <f>ROUND(+V$4/+'[1]Age Factors'!W89,0)</f>
        <v>109627</v>
      </c>
      <c r="W89" s="7">
        <f>ROUND(+W$4/+'[1]Age Factors'!X89,0)</f>
        <v>145161</v>
      </c>
      <c r="X89" s="43"/>
    </row>
    <row r="90" spans="1:24" x14ac:dyDescent="0.2">
      <c r="A90" s="6">
        <v>89</v>
      </c>
      <c r="B90" s="7">
        <f>ROUND(+B$4/+'[1]Age Factors'!C90,0)</f>
        <v>541</v>
      </c>
      <c r="C90" s="7">
        <f>ROUND(+C$4/+'[1]Age Factors'!D90,0)</f>
        <v>1967</v>
      </c>
      <c r="D90" s="7">
        <f>ROUND(+D$4/+'[1]Age Factors'!E90,0)</f>
        <v>2388</v>
      </c>
      <c r="E90" s="7">
        <f>ROUND(+E$4/+'[1]Age Factors'!F90,0)</f>
        <v>2572</v>
      </c>
      <c r="F90" s="7">
        <f>ROUND(+F$4/+'[1]Age Factors'!G90,0)</f>
        <v>3239</v>
      </c>
      <c r="G90" s="7">
        <f>ROUND(+G$4/+'[1]Age Factors'!H90,0)</f>
        <v>3264</v>
      </c>
      <c r="H90" s="7">
        <f>ROUND(+H$4/+'[1]Age Factors'!I90,0)</f>
        <v>4109</v>
      </c>
      <c r="I90" s="7">
        <f>ROUND(+I$4/+'[1]Age Factors'!J90,0)</f>
        <v>4686</v>
      </c>
      <c r="J90" s="7">
        <f>ROUND(+J$4/+'[1]Age Factors'!K90,0)</f>
        <v>5035</v>
      </c>
      <c r="K90" s="7">
        <f>ROUND(+K$4/+'[1]Age Factors'!L90,0)</f>
        <v>6469</v>
      </c>
      <c r="L90" s="7">
        <f>ROUND(+L$4/+'[1]Age Factors'!M90,0)</f>
        <v>7010</v>
      </c>
      <c r="M90" s="7">
        <f>ROUND(+M$4/+'[1]Age Factors'!N90,0)</f>
        <v>8966</v>
      </c>
      <c r="N90" s="7">
        <f>ROUND(+N$4/+'[1]Age Factors'!O90,0)</f>
        <v>9552</v>
      </c>
      <c r="O90" s="7">
        <f>ROUND(+O$4/+'[1]Age Factors'!P90,0)</f>
        <v>11550</v>
      </c>
      <c r="P90" s="7">
        <f>ROUND(+P$4/+'[1]Age Factors'!Q90,0)</f>
        <v>14193</v>
      </c>
      <c r="Q90" s="7">
        <f>ROUND(+Q$4/+'[1]Age Factors'!R90,0)</f>
        <v>20878</v>
      </c>
      <c r="R90" s="7">
        <f>ROUND(+R$4/+'[1]Age Factors'!S90,0)</f>
        <v>25147</v>
      </c>
      <c r="S90" s="7">
        <f>ROUND(+S$4/+'[1]Age Factors'!T90,0)</f>
        <v>45795</v>
      </c>
      <c r="T90" s="7">
        <f>ROUND(+T$4/+'[1]Age Factors'!U90,0)</f>
        <v>63179</v>
      </c>
      <c r="U90" s="7">
        <f>ROUND(+U$4/+'[1]Age Factors'!V90,0)</f>
        <v>106320</v>
      </c>
      <c r="V90" s="7">
        <f>ROUND(+V$4/+'[1]Age Factors'!W90,0)</f>
        <v>116497</v>
      </c>
      <c r="W90" s="7">
        <f>ROUND(+W$4/+'[1]Age Factors'!X90,0)</f>
        <v>154258</v>
      </c>
      <c r="X90" s="43"/>
    </row>
    <row r="91" spans="1:24" x14ac:dyDescent="0.2">
      <c r="A91" s="14">
        <v>90</v>
      </c>
      <c r="B91" s="30">
        <f>ROUND(+B$4/+'[1]Age Factors'!C91,0)</f>
        <v>565</v>
      </c>
      <c r="C91" s="30">
        <f>ROUND(+C$4/+'[1]Age Factors'!D91,0)</f>
        <v>2061</v>
      </c>
      <c r="D91" s="30">
        <f>ROUND(+D$4/+'[1]Age Factors'!E91,0)</f>
        <v>2505</v>
      </c>
      <c r="E91" s="30">
        <f>ROUND(+E$4/+'[1]Age Factors'!F91,0)</f>
        <v>2700</v>
      </c>
      <c r="F91" s="30">
        <f>ROUND(+F$4/+'[1]Age Factors'!G91,0)</f>
        <v>3405</v>
      </c>
      <c r="G91" s="30">
        <f>ROUND(+G$4/+'[1]Age Factors'!H91,0)</f>
        <v>3431</v>
      </c>
      <c r="H91" s="30">
        <f>ROUND(+H$4/+'[1]Age Factors'!I91,0)</f>
        <v>4325</v>
      </c>
      <c r="I91" s="30">
        <f>ROUND(+I$4/+'[1]Age Factors'!J91,0)</f>
        <v>4937</v>
      </c>
      <c r="J91" s="30">
        <f>ROUND(+J$4/+'[1]Age Factors'!K91,0)</f>
        <v>5305</v>
      </c>
      <c r="K91" s="30">
        <f>ROUND(+K$4/+'[1]Age Factors'!L91,0)</f>
        <v>6829</v>
      </c>
      <c r="L91" s="30">
        <f>ROUND(+L$4/+'[1]Age Factors'!M91,0)</f>
        <v>7404</v>
      </c>
      <c r="M91" s="30">
        <f>ROUND(+M$4/+'[1]Age Factors'!N91,0)</f>
        <v>9485</v>
      </c>
      <c r="N91" s="30">
        <f>ROUND(+N$4/+'[1]Age Factors'!O91,0)</f>
        <v>10110</v>
      </c>
      <c r="O91" s="30">
        <f>ROUND(+O$4/+'[1]Age Factors'!P91,0)</f>
        <v>12255</v>
      </c>
      <c r="P91" s="30">
        <f>ROUND(+P$4/+'[1]Age Factors'!Q91,0)</f>
        <v>15101</v>
      </c>
      <c r="Q91" s="30">
        <f>ROUND(+Q$4/+'[1]Age Factors'!R91,0)</f>
        <v>22332</v>
      </c>
      <c r="R91" s="30">
        <f>ROUND(+R$4/+'[1]Age Factors'!S91,0)</f>
        <v>26898</v>
      </c>
      <c r="S91" s="30">
        <f>ROUND(+S$4/+'[1]Age Factors'!T91,0)</f>
        <v>48983</v>
      </c>
      <c r="T91" s="30">
        <f>ROUND(+T$4/+'[1]Age Factors'!U91,0)</f>
        <v>67577</v>
      </c>
      <c r="U91" s="30">
        <f>ROUND(+U$4/+'[1]Age Factors'!V91,0)</f>
        <v>113721</v>
      </c>
      <c r="V91" s="30">
        <f>ROUND(+V$4/+'[1]Age Factors'!W91,0)</f>
        <v>124606</v>
      </c>
      <c r="W91" s="30">
        <f>ROUND(+W$4/+'[1]Age Factors'!X91,0)</f>
        <v>164996</v>
      </c>
      <c r="X91" s="43"/>
    </row>
    <row r="92" spans="1:24" x14ac:dyDescent="0.2">
      <c r="A92" s="6">
        <v>91</v>
      </c>
      <c r="B92" s="7">
        <f>ROUND(+B$4/+'[1]Age Factors'!C92,0)</f>
        <v>593</v>
      </c>
      <c r="C92" s="7">
        <f>ROUND(+C$4/+'[1]Age Factors'!D92,0)</f>
        <v>2169</v>
      </c>
      <c r="D92" s="7">
        <f>ROUND(+D$4/+'[1]Age Factors'!E92,0)</f>
        <v>2640</v>
      </c>
      <c r="E92" s="7">
        <f>ROUND(+E$4/+'[1]Age Factors'!F92,0)</f>
        <v>2846</v>
      </c>
      <c r="F92" s="7">
        <f>ROUND(+F$4/+'[1]Age Factors'!G92,0)</f>
        <v>3595</v>
      </c>
      <c r="G92" s="7">
        <f>ROUND(+G$4/+'[1]Age Factors'!H92,0)</f>
        <v>3622</v>
      </c>
      <c r="H92" s="7">
        <f>ROUND(+H$4/+'[1]Age Factors'!I92,0)</f>
        <v>4573</v>
      </c>
      <c r="I92" s="7">
        <f>ROUND(+I$4/+'[1]Age Factors'!J92,0)</f>
        <v>5226</v>
      </c>
      <c r="J92" s="7">
        <f>ROUND(+J$4/+'[1]Age Factors'!K92,0)</f>
        <v>5620</v>
      </c>
      <c r="K92" s="7">
        <f>ROUND(+K$4/+'[1]Age Factors'!L92,0)</f>
        <v>7248</v>
      </c>
      <c r="L92" s="7">
        <f>ROUND(+L$4/+'[1]Age Factors'!M92,0)</f>
        <v>7862</v>
      </c>
      <c r="M92" s="7">
        <f>ROUND(+M$4/+'[1]Age Factors'!N92,0)</f>
        <v>10097</v>
      </c>
      <c r="N92" s="7">
        <f>ROUND(+N$4/+'[1]Age Factors'!O92,0)</f>
        <v>10765</v>
      </c>
      <c r="O92" s="7">
        <f>ROUND(+O$4/+'[1]Age Factors'!P92,0)</f>
        <v>13085</v>
      </c>
      <c r="P92" s="7">
        <f>ROUND(+P$4/+'[1]Age Factors'!Q92,0)</f>
        <v>16172</v>
      </c>
      <c r="Q92" s="7">
        <f>ROUND(+Q$4/+'[1]Age Factors'!R92,0)</f>
        <v>24062</v>
      </c>
      <c r="R92" s="7">
        <f>ROUND(+R$4/+'[1]Age Factors'!S92,0)</f>
        <v>28981</v>
      </c>
      <c r="S92" s="7">
        <f>ROUND(+S$4/+'[1]Age Factors'!T92,0)</f>
        <v>52778</v>
      </c>
      <c r="T92" s="7">
        <f>ROUND(+T$4/+'[1]Age Factors'!U92,0)</f>
        <v>72812</v>
      </c>
      <c r="U92" s="7">
        <f>ROUND(+U$4/+'[1]Age Factors'!V92,0)</f>
        <v>122531</v>
      </c>
      <c r="V92" s="7">
        <f>ROUND(+V$4/+'[1]Age Factors'!W92,0)</f>
        <v>134259</v>
      </c>
      <c r="W92" s="7">
        <f>ROUND(+W$4/+'[1]Age Factors'!X92,0)</f>
        <v>177778</v>
      </c>
      <c r="X92" s="43"/>
    </row>
    <row r="93" spans="1:24" x14ac:dyDescent="0.2">
      <c r="A93" s="6">
        <v>92</v>
      </c>
      <c r="B93" s="7">
        <f>ROUND(+B$4/+'[1]Age Factors'!C93,0)</f>
        <v>625</v>
      </c>
      <c r="C93" s="7">
        <f>ROUND(+C$4/+'[1]Age Factors'!D93,0)</f>
        <v>2294</v>
      </c>
      <c r="D93" s="7">
        <f>ROUND(+D$4/+'[1]Age Factors'!E93,0)</f>
        <v>2795</v>
      </c>
      <c r="E93" s="7">
        <f>ROUND(+E$4/+'[1]Age Factors'!F93,0)</f>
        <v>3016</v>
      </c>
      <c r="F93" s="7">
        <f>ROUND(+F$4/+'[1]Age Factors'!G93,0)</f>
        <v>3816</v>
      </c>
      <c r="G93" s="7">
        <f>ROUND(+G$4/+'[1]Age Factors'!H93,0)</f>
        <v>3845</v>
      </c>
      <c r="H93" s="7">
        <f>ROUND(+H$4/+'[1]Age Factors'!I93,0)</f>
        <v>4863</v>
      </c>
      <c r="I93" s="7">
        <f>ROUND(+I$4/+'[1]Age Factors'!J93,0)</f>
        <v>5565</v>
      </c>
      <c r="J93" s="7">
        <f>ROUND(+J$4/+'[1]Age Factors'!K93,0)</f>
        <v>5987</v>
      </c>
      <c r="K93" s="7">
        <f>ROUND(+K$4/+'[1]Age Factors'!L93,0)</f>
        <v>7739</v>
      </c>
      <c r="L93" s="7">
        <f>ROUND(+L$4/+'[1]Age Factors'!M93,0)</f>
        <v>8401</v>
      </c>
      <c r="M93" s="7">
        <f>ROUND(+M$4/+'[1]Age Factors'!N93,0)</f>
        <v>10812</v>
      </c>
      <c r="N93" s="7">
        <f>ROUND(+N$4/+'[1]Age Factors'!O93,0)</f>
        <v>11535</v>
      </c>
      <c r="O93" s="7">
        <f>ROUND(+O$4/+'[1]Age Factors'!P93,0)</f>
        <v>14067</v>
      </c>
      <c r="P93" s="7">
        <f>ROUND(+P$4/+'[1]Age Factors'!Q93,0)</f>
        <v>17446</v>
      </c>
      <c r="Q93" s="7">
        <f>ROUND(+Q$4/+'[1]Age Factors'!R93,0)</f>
        <v>26144</v>
      </c>
      <c r="R93" s="7">
        <f>ROUND(+R$4/+'[1]Age Factors'!S93,0)</f>
        <v>31489</v>
      </c>
      <c r="S93" s="7">
        <f>ROUND(+S$4/+'[1]Age Factors'!T93,0)</f>
        <v>57344</v>
      </c>
      <c r="T93" s="7">
        <f>ROUND(+T$4/+'[1]Age Factors'!U93,0)</f>
        <v>79111</v>
      </c>
      <c r="U93" s="7">
        <f>ROUND(+U$4/+'[1]Age Factors'!V93,0)</f>
        <v>133132</v>
      </c>
      <c r="V93" s="7">
        <f>ROUND(+V$4/+'[1]Age Factors'!W93,0)</f>
        <v>145875</v>
      </c>
      <c r="W93" s="7">
        <f>ROUND(+W$4/+'[1]Age Factors'!X93,0)</f>
        <v>193159</v>
      </c>
      <c r="X93" s="43"/>
    </row>
    <row r="94" spans="1:24" x14ac:dyDescent="0.2">
      <c r="A94" s="6">
        <v>93</v>
      </c>
      <c r="B94" s="7">
        <f>ROUND(+B$4/+'[1]Age Factors'!C94,0)</f>
        <v>662</v>
      </c>
      <c r="C94" s="7">
        <f>ROUND(+C$4/+'[1]Age Factors'!D94,0)</f>
        <v>2439</v>
      </c>
      <c r="D94" s="7">
        <f>ROUND(+D$4/+'[1]Age Factors'!E94,0)</f>
        <v>2978</v>
      </c>
      <c r="E94" s="7">
        <f>ROUND(+E$4/+'[1]Age Factors'!F94,0)</f>
        <v>3214</v>
      </c>
      <c r="F94" s="7">
        <f>ROUND(+F$4/+'[1]Age Factors'!G94,0)</f>
        <v>4075</v>
      </c>
      <c r="G94" s="7">
        <f>ROUND(+G$4/+'[1]Age Factors'!H94,0)</f>
        <v>4106</v>
      </c>
      <c r="H94" s="7">
        <f>ROUND(+H$4/+'[1]Age Factors'!I94,0)</f>
        <v>5203</v>
      </c>
      <c r="I94" s="7">
        <f>ROUND(+I$4/+'[1]Age Factors'!J94,0)</f>
        <v>5961</v>
      </c>
      <c r="J94" s="7">
        <f>ROUND(+J$4/+'[1]Age Factors'!K94,0)</f>
        <v>6420</v>
      </c>
      <c r="K94" s="7">
        <f>ROUND(+K$4/+'[1]Age Factors'!L94,0)</f>
        <v>8320</v>
      </c>
      <c r="L94" s="7">
        <f>ROUND(+L$4/+'[1]Age Factors'!M94,0)</f>
        <v>9039</v>
      </c>
      <c r="M94" s="7">
        <f>ROUND(+M$4/+'[1]Age Factors'!N94,0)</f>
        <v>11666</v>
      </c>
      <c r="N94" s="7">
        <f>ROUND(+N$4/+'[1]Age Factors'!O94,0)</f>
        <v>12457</v>
      </c>
      <c r="O94" s="7">
        <f>ROUND(+O$4/+'[1]Age Factors'!P94,0)</f>
        <v>15249</v>
      </c>
      <c r="P94" s="7">
        <f>ROUND(+P$4/+'[1]Age Factors'!Q94,0)</f>
        <v>18996</v>
      </c>
      <c r="Q94" s="7">
        <f>ROUND(+Q$4/+'[1]Age Factors'!R94,0)</f>
        <v>28715</v>
      </c>
      <c r="R94" s="7">
        <f>ROUND(+R$4/+'[1]Age Factors'!S94,0)</f>
        <v>34586</v>
      </c>
      <c r="S94" s="7">
        <f>ROUND(+S$4/+'[1]Age Factors'!T94,0)</f>
        <v>62983</v>
      </c>
      <c r="T94" s="7">
        <f>ROUND(+T$4/+'[1]Age Factors'!U94,0)</f>
        <v>86891</v>
      </c>
      <c r="U94" s="7">
        <f>ROUND(+U$4/+'[1]Age Factors'!V94,0)</f>
        <v>146225</v>
      </c>
      <c r="V94" s="7">
        <f>ROUND(+V$4/+'[1]Age Factors'!W94,0)</f>
        <v>160221</v>
      </c>
      <c r="W94" s="7">
        <f>ROUND(+W$4/+'[1]Age Factors'!X94,0)</f>
        <v>212155</v>
      </c>
      <c r="X94" s="43"/>
    </row>
    <row r="95" spans="1:24" x14ac:dyDescent="0.2">
      <c r="A95" s="6">
        <v>94</v>
      </c>
      <c r="B95" s="7">
        <f>ROUND(+B$4/+'[1]Age Factors'!C95,0)</f>
        <v>706</v>
      </c>
      <c r="C95" s="7">
        <f>ROUND(+C$4/+'[1]Age Factors'!D95,0)</f>
        <v>2610</v>
      </c>
      <c r="D95" s="7">
        <f>ROUND(+D$4/+'[1]Age Factors'!E95,0)</f>
        <v>3192</v>
      </c>
      <c r="E95" s="7">
        <f>ROUND(+E$4/+'[1]Age Factors'!F95,0)</f>
        <v>3449</v>
      </c>
      <c r="F95" s="7">
        <f>ROUND(+F$4/+'[1]Age Factors'!G95,0)</f>
        <v>4382</v>
      </c>
      <c r="G95" s="7">
        <f>ROUND(+G$4/+'[1]Age Factors'!H95,0)</f>
        <v>4416</v>
      </c>
      <c r="H95" s="7">
        <f>ROUND(+H$4/+'[1]Age Factors'!I95,0)</f>
        <v>5609</v>
      </c>
      <c r="I95" s="7">
        <f>ROUND(+I$4/+'[1]Age Factors'!J95,0)</f>
        <v>6438</v>
      </c>
      <c r="J95" s="7">
        <f>ROUND(+J$4/+'[1]Age Factors'!K95,0)</f>
        <v>6937</v>
      </c>
      <c r="K95" s="7">
        <f>ROUND(+K$4/+'[1]Age Factors'!L95,0)</f>
        <v>9019</v>
      </c>
      <c r="L95" s="7">
        <f>ROUND(+L$4/+'[1]Age Factors'!M95,0)</f>
        <v>9813</v>
      </c>
      <c r="M95" s="7">
        <f>ROUND(+M$4/+'[1]Age Factors'!N95,0)</f>
        <v>12708</v>
      </c>
      <c r="N95" s="7">
        <f>ROUND(+N$4/+'[1]Age Factors'!O95,0)</f>
        <v>13578</v>
      </c>
      <c r="O95" s="7">
        <f>ROUND(+O$4/+'[1]Age Factors'!P95,0)</f>
        <v>16698</v>
      </c>
      <c r="P95" s="7">
        <f>ROUND(+P$4/+'[1]Age Factors'!Q95,0)</f>
        <v>20905</v>
      </c>
      <c r="Q95" s="7">
        <f>ROUND(+Q$4/+'[1]Age Factors'!R95,0)</f>
        <v>31938</v>
      </c>
      <c r="R95" s="7">
        <f>ROUND(+R$4/+'[1]Age Factors'!S95,0)</f>
        <v>38468</v>
      </c>
      <c r="S95" s="7">
        <f>ROUND(+S$4/+'[1]Age Factors'!T95,0)</f>
        <v>70053</v>
      </c>
      <c r="T95" s="7">
        <f>ROUND(+T$4/+'[1]Age Factors'!U95,0)</f>
        <v>96645</v>
      </c>
      <c r="U95" s="7">
        <f>ROUND(+U$4/+'[1]Age Factors'!V95,0)</f>
        <v>162638</v>
      </c>
      <c r="V95" s="7">
        <f>ROUND(+V$4/+'[1]Age Factors'!W95,0)</f>
        <v>178206</v>
      </c>
      <c r="W95" s="7">
        <f>ROUND(+W$4/+'[1]Age Factors'!X95,0)</f>
        <v>235969</v>
      </c>
      <c r="X95" s="43"/>
    </row>
    <row r="96" spans="1:24" x14ac:dyDescent="0.2">
      <c r="A96" s="14">
        <v>95</v>
      </c>
      <c r="B96" s="30">
        <f>ROUND(+B$4/+'[1]Age Factors'!C96,0)</f>
        <v>758</v>
      </c>
      <c r="C96" s="30">
        <f>ROUND(+C$4/+'[1]Age Factors'!D96,0)</f>
        <v>2814</v>
      </c>
      <c r="D96" s="30">
        <f>ROUND(+D$4/+'[1]Age Factors'!E96,0)</f>
        <v>3449</v>
      </c>
      <c r="E96" s="30">
        <f>ROUND(+E$4/+'[1]Age Factors'!F96,0)</f>
        <v>3729</v>
      </c>
      <c r="F96" s="30">
        <f>ROUND(+F$4/+'[1]Age Factors'!G96,0)</f>
        <v>4753</v>
      </c>
      <c r="G96" s="30">
        <f>ROUND(+G$4/+'[1]Age Factors'!H96,0)</f>
        <v>4789</v>
      </c>
      <c r="H96" s="30">
        <f>ROUND(+H$4/+'[1]Age Factors'!I96,0)</f>
        <v>6101</v>
      </c>
      <c r="I96" s="30">
        <f>ROUND(+I$4/+'[1]Age Factors'!J96,0)</f>
        <v>7014</v>
      </c>
      <c r="J96" s="30">
        <f>ROUND(+J$4/+'[1]Age Factors'!K96,0)</f>
        <v>7570</v>
      </c>
      <c r="K96" s="30">
        <f>ROUND(+K$4/+'[1]Age Factors'!L96,0)</f>
        <v>9880</v>
      </c>
      <c r="L96" s="30">
        <f>ROUND(+L$4/+'[1]Age Factors'!M96,0)</f>
        <v>10764</v>
      </c>
      <c r="M96" s="30">
        <f>ROUND(+M$4/+'[1]Age Factors'!N96,0)</f>
        <v>13998</v>
      </c>
      <c r="N96" s="30">
        <f>ROUND(+N$4/+'[1]Age Factors'!O96,0)</f>
        <v>14974</v>
      </c>
      <c r="O96" s="30">
        <f>ROUND(+O$4/+'[1]Age Factors'!P96,0)</f>
        <v>18511</v>
      </c>
      <c r="P96" s="30">
        <f>ROUND(+P$4/+'[1]Age Factors'!Q96,0)</f>
        <v>23330</v>
      </c>
      <c r="Q96" s="30">
        <f>ROUND(+Q$4/+'[1]Age Factors'!R96,0)</f>
        <v>36126</v>
      </c>
      <c r="R96" s="30">
        <f>ROUND(+R$4/+'[1]Age Factors'!S96,0)</f>
        <v>43513</v>
      </c>
      <c r="S96" s="30">
        <f>ROUND(+S$4/+'[1]Age Factors'!T96,0)</f>
        <v>79240</v>
      </c>
      <c r="T96" s="30">
        <f>ROUND(+T$4/+'[1]Age Factors'!U96,0)</f>
        <v>109319</v>
      </c>
      <c r="U96" s="30">
        <f>ROUND(+U$4/+'[1]Age Factors'!V96,0)</f>
        <v>183967</v>
      </c>
      <c r="V96" s="30">
        <f>ROUND(+V$4/+'[1]Age Factors'!W96,0)</f>
        <v>201576</v>
      </c>
      <c r="W96" s="30">
        <f>ROUND(+W$4/+'[1]Age Factors'!X96,0)</f>
        <v>266914</v>
      </c>
      <c r="X96" s="43"/>
    </row>
    <row r="97" spans="1:24" x14ac:dyDescent="0.2">
      <c r="A97" s="6">
        <v>96</v>
      </c>
      <c r="B97" s="7">
        <f>ROUND(+B$4/+'[1]Age Factors'!C97,0)</f>
        <v>822</v>
      </c>
      <c r="C97" s="7">
        <f>ROUND(+C$4/+'[1]Age Factors'!D97,0)</f>
        <v>3061</v>
      </c>
      <c r="D97" s="7">
        <f>ROUND(+D$4/+'[1]Age Factors'!E97,0)</f>
        <v>3762</v>
      </c>
      <c r="E97" s="7">
        <f>ROUND(+E$4/+'[1]Age Factors'!F97,0)</f>
        <v>4071</v>
      </c>
      <c r="F97" s="7">
        <f>ROUND(+F$4/+'[1]Age Factors'!G97,0)</f>
        <v>5204</v>
      </c>
      <c r="G97" s="7">
        <f>ROUND(+G$4/+'[1]Age Factors'!H97,0)</f>
        <v>5246</v>
      </c>
      <c r="H97" s="7">
        <f>ROUND(+H$4/+'[1]Age Factors'!I97,0)</f>
        <v>6706</v>
      </c>
      <c r="I97" s="7">
        <f>ROUND(+I$4/+'[1]Age Factors'!J97,0)</f>
        <v>7729</v>
      </c>
      <c r="J97" s="7">
        <f>ROUND(+J$4/+'[1]Age Factors'!K97,0)</f>
        <v>8349</v>
      </c>
      <c r="K97" s="7">
        <f>ROUND(+K$4/+'[1]Age Factors'!L97,0)</f>
        <v>10954</v>
      </c>
      <c r="L97" s="7">
        <f>ROUND(+L$4/+'[1]Age Factors'!M97,0)</f>
        <v>11954</v>
      </c>
      <c r="M97" s="7">
        <f>ROUND(+M$4/+'[1]Age Factors'!N97,0)</f>
        <v>15628</v>
      </c>
      <c r="N97" s="7">
        <f>ROUND(+N$4/+'[1]Age Factors'!O97,0)</f>
        <v>16742</v>
      </c>
      <c r="O97" s="7">
        <f>ROUND(+O$4/+'[1]Age Factors'!P97,0)</f>
        <v>20853</v>
      </c>
      <c r="P97" s="7">
        <f>ROUND(+P$4/+'[1]Age Factors'!Q97,0)</f>
        <v>26495</v>
      </c>
      <c r="Q97" s="7">
        <f>ROUND(+Q$4/+'[1]Age Factors'!R97,0)</f>
        <v>41757</v>
      </c>
      <c r="R97" s="7">
        <f>ROUND(+R$4/+'[1]Age Factors'!S97,0)</f>
        <v>50295</v>
      </c>
      <c r="S97" s="7">
        <f>ROUND(+S$4/+'[1]Age Factors'!T97,0)</f>
        <v>91591</v>
      </c>
      <c r="T97" s="7">
        <f>ROUND(+T$4/+'[1]Age Factors'!U97,0)</f>
        <v>126358</v>
      </c>
      <c r="U97" s="7">
        <f>ROUND(+U$4/+'[1]Age Factors'!V97,0)</f>
        <v>212641</v>
      </c>
      <c r="V97" s="7">
        <f>ROUND(+V$4/+'[1]Age Factors'!W97,0)</f>
        <v>232994</v>
      </c>
      <c r="W97" s="7">
        <f>ROUND(+W$4/+'[1]Age Factors'!X97,0)</f>
        <v>308516</v>
      </c>
      <c r="X97" s="43"/>
    </row>
    <row r="98" spans="1:24" x14ac:dyDescent="0.2">
      <c r="A98" s="6">
        <v>97</v>
      </c>
      <c r="B98" s="7">
        <f>ROUND(+B$4/+'[1]Age Factors'!C98,0)</f>
        <v>899</v>
      </c>
      <c r="C98" s="7">
        <f>ROUND(+C$4/+'[1]Age Factors'!D98,0)</f>
        <v>3366</v>
      </c>
      <c r="D98" s="7">
        <f>ROUND(+D$4/+'[1]Age Factors'!E98,0)</f>
        <v>4150</v>
      </c>
      <c r="E98" s="7">
        <f>ROUND(+E$4/+'[1]Age Factors'!F98,0)</f>
        <v>4497</v>
      </c>
      <c r="F98" s="7">
        <f>ROUND(+F$4/+'[1]Age Factors'!G98,0)</f>
        <v>5772</v>
      </c>
      <c r="G98" s="7">
        <f>ROUND(+G$4/+'[1]Age Factors'!H98,0)</f>
        <v>5819</v>
      </c>
      <c r="H98" s="7">
        <f>ROUND(+H$4/+'[1]Age Factors'!I98,0)</f>
        <v>7469</v>
      </c>
      <c r="I98" s="7">
        <f>ROUND(+I$4/+'[1]Age Factors'!J98,0)</f>
        <v>8636</v>
      </c>
      <c r="J98" s="7">
        <f>ROUND(+J$4/+'[1]Age Factors'!K98,0)</f>
        <v>9345</v>
      </c>
      <c r="K98" s="7">
        <f>ROUND(+K$4/+'[1]Age Factors'!L98,0)</f>
        <v>12337</v>
      </c>
      <c r="L98" s="7">
        <f>ROUND(+L$4/+'[1]Age Factors'!M98,0)</f>
        <v>13492</v>
      </c>
      <c r="M98" s="7">
        <f>ROUND(+M$4/+'[1]Age Factors'!N98,0)</f>
        <v>17758</v>
      </c>
      <c r="N98" s="7">
        <f>ROUND(+N$4/+'[1]Age Factors'!O98,0)</f>
        <v>19060</v>
      </c>
      <c r="O98" s="7">
        <f>ROUND(+O$4/+'[1]Age Factors'!P98,0)</f>
        <v>23949</v>
      </c>
      <c r="P98" s="7">
        <f>ROUND(+P$4/+'[1]Age Factors'!Q98,0)</f>
        <v>30774</v>
      </c>
      <c r="Q98" s="7">
        <f>ROUND(+Q$4/+'[1]Age Factors'!R98,0)</f>
        <v>49688</v>
      </c>
      <c r="R98" s="7">
        <f>ROUND(+R$4/+'[1]Age Factors'!S98,0)</f>
        <v>59847</v>
      </c>
      <c r="S98" s="7">
        <f>ROUND(+S$4/+'[1]Age Factors'!T98,0)</f>
        <v>108987</v>
      </c>
      <c r="T98" s="7">
        <f>ROUND(+T$4/+'[1]Age Factors'!U98,0)</f>
        <v>150357</v>
      </c>
      <c r="U98" s="7">
        <f>ROUND(+U$4/+'[1]Age Factors'!V98,0)</f>
        <v>253027</v>
      </c>
      <c r="V98" s="7">
        <f>ROUND(+V$4/+'[1]Age Factors'!W98,0)</f>
        <v>277247</v>
      </c>
      <c r="W98" s="7">
        <f>ROUND(+W$4/+'[1]Age Factors'!X98,0)</f>
        <v>367113</v>
      </c>
      <c r="X98" s="43"/>
    </row>
    <row r="99" spans="1:24" x14ac:dyDescent="0.2">
      <c r="A99" s="6">
        <v>98</v>
      </c>
      <c r="B99" s="7">
        <f>ROUND(+B$4/+'[1]Age Factors'!C99,0)</f>
        <v>997</v>
      </c>
      <c r="C99" s="7">
        <f>ROUND(+C$4/+'[1]Age Factors'!D99,0)</f>
        <v>3752</v>
      </c>
      <c r="D99" s="7">
        <f>ROUND(+D$4/+'[1]Age Factors'!E99,0)</f>
        <v>4644</v>
      </c>
      <c r="E99" s="7">
        <f>ROUND(+E$4/+'[1]Age Factors'!F99,0)</f>
        <v>5039</v>
      </c>
      <c r="F99" s="7">
        <f>ROUND(+F$4/+'[1]Age Factors'!G99,0)</f>
        <v>6500</v>
      </c>
      <c r="G99" s="7">
        <f>ROUND(+G$4/+'[1]Age Factors'!H99,0)</f>
        <v>6554</v>
      </c>
      <c r="H99" s="7">
        <f>ROUND(+H$4/+'[1]Age Factors'!I99,0)</f>
        <v>8457</v>
      </c>
      <c r="I99" s="7">
        <f>ROUND(+I$4/+'[1]Age Factors'!J99,0)</f>
        <v>9819</v>
      </c>
      <c r="J99" s="7">
        <f>ROUND(+J$4/+'[1]Age Factors'!K99,0)</f>
        <v>10649</v>
      </c>
      <c r="K99" s="7">
        <f>ROUND(+K$4/+'[1]Age Factors'!L99,0)</f>
        <v>14180</v>
      </c>
      <c r="L99" s="7">
        <f>ROUND(+L$4/+'[1]Age Factors'!M99,0)</f>
        <v>15552</v>
      </c>
      <c r="M99" s="7">
        <f>ROUND(+M$4/+'[1]Age Factors'!N99,0)</f>
        <v>20668</v>
      </c>
      <c r="N99" s="7">
        <f>ROUND(+N$4/+'[1]Age Factors'!O99,0)</f>
        <v>22241</v>
      </c>
      <c r="O99" s="7">
        <f>ROUND(+O$4/+'[1]Age Factors'!P99,0)</f>
        <v>28302</v>
      </c>
      <c r="P99" s="7">
        <f>ROUND(+P$4/+'[1]Age Factors'!Q99,0)</f>
        <v>36924</v>
      </c>
      <c r="Q99" s="7">
        <f>ROUND(+Q$4/+'[1]Age Factors'!R99,0)</f>
        <v>61775</v>
      </c>
      <c r="R99" s="7">
        <f>ROUND(+R$4/+'[1]Age Factors'!S99,0)</f>
        <v>74406</v>
      </c>
      <c r="S99" s="7">
        <f>ROUND(+S$4/+'[1]Age Factors'!T99,0)</f>
        <v>135499</v>
      </c>
      <c r="T99" s="7">
        <f>ROUND(+T$4/+'[1]Age Factors'!U99,0)</f>
        <v>186933</v>
      </c>
      <c r="U99" s="7">
        <f>ROUND(+U$4/+'[1]Age Factors'!V99,0)</f>
        <v>314580</v>
      </c>
      <c r="V99" s="7">
        <f>ROUND(+V$4/+'[1]Age Factors'!W99,0)</f>
        <v>344691</v>
      </c>
      <c r="W99" s="7">
        <f>ROUND(+W$4/+'[1]Age Factors'!X99,0)</f>
        <v>456418</v>
      </c>
      <c r="X99" s="43"/>
    </row>
    <row r="100" spans="1:24" x14ac:dyDescent="0.2">
      <c r="A100" s="6">
        <v>99</v>
      </c>
      <c r="B100" s="7">
        <f>ROUND(+B$4/+'[1]Age Factors'!C100,0)</f>
        <v>1123</v>
      </c>
      <c r="C100" s="7">
        <f>ROUND(+C$4/+'[1]Age Factors'!D100,0)</f>
        <v>4253</v>
      </c>
      <c r="D100" s="7">
        <f>ROUND(+D$4/+'[1]Age Factors'!E100,0)</f>
        <v>5291</v>
      </c>
      <c r="E100" s="7">
        <f>ROUND(+E$4/+'[1]Age Factors'!F100,0)</f>
        <v>5754</v>
      </c>
      <c r="F100" s="7">
        <f>ROUND(+F$4/+'[1]Age Factors'!G100,0)</f>
        <v>7471</v>
      </c>
      <c r="G100" s="7">
        <f>ROUND(+G$4/+'[1]Age Factors'!H100,0)</f>
        <v>7534</v>
      </c>
      <c r="H100" s="7">
        <f>ROUND(+H$4/+'[1]Age Factors'!I100,0)</f>
        <v>9790</v>
      </c>
      <c r="I100" s="7">
        <f>ROUND(+I$4/+'[1]Age Factors'!J100,0)</f>
        <v>11430</v>
      </c>
      <c r="J100" s="7">
        <f>ROUND(+J$4/+'[1]Age Factors'!K100,0)</f>
        <v>12434</v>
      </c>
      <c r="K100" s="7">
        <f>ROUND(+K$4/+'[1]Age Factors'!L100,0)</f>
        <v>16756</v>
      </c>
      <c r="L100" s="7">
        <f>ROUND(+L$4/+'[1]Age Factors'!M100,0)</f>
        <v>18450</v>
      </c>
      <c r="M100" s="7">
        <f>ROUND(+M$4/+'[1]Age Factors'!N100,0)</f>
        <v>24839</v>
      </c>
      <c r="N100" s="7">
        <f>ROUND(+N$4/+'[1]Age Factors'!O100,0)</f>
        <v>26828</v>
      </c>
      <c r="O100" s="7">
        <f>ROUND(+O$4/+'[1]Age Factors'!P100,0)</f>
        <v>34776</v>
      </c>
      <c r="P100" s="7">
        <f>ROUND(+P$4/+'[1]Age Factors'!Q100,0)</f>
        <v>46462</v>
      </c>
      <c r="Q100" s="7">
        <f>ROUND(+Q$4/+'[1]Age Factors'!R100,0)</f>
        <v>82236</v>
      </c>
      <c r="R100" s="7">
        <f>ROUND(+R$4/+'[1]Age Factors'!S100,0)</f>
        <v>99051</v>
      </c>
      <c r="S100" s="7">
        <f>ROUND(+S$4/+'[1]Age Factors'!T100,0)</f>
        <v>180380</v>
      </c>
      <c r="T100" s="7">
        <f>ROUND(+T$4/+'[1]Age Factors'!U100,0)</f>
        <v>248850</v>
      </c>
      <c r="U100" s="7">
        <f>ROUND(+U$4/+'[1]Age Factors'!V100,0)</f>
        <v>418776</v>
      </c>
      <c r="V100" s="7">
        <f>ROUND(+V$4/+'[1]Age Factors'!W100,0)</f>
        <v>458861</v>
      </c>
      <c r="W100" s="7">
        <f>ROUND(+W$4/+'[1]Age Factors'!X100,0)</f>
        <v>607595</v>
      </c>
      <c r="X100" s="43"/>
    </row>
    <row r="101" spans="1:24" ht="15.75" thickBot="1" x14ac:dyDescent="0.25">
      <c r="A101" s="14">
        <v>100</v>
      </c>
      <c r="B101" s="30">
        <f>ROUND(+B$4/+'[1]Age Factors'!C101,0)</f>
        <v>1292</v>
      </c>
      <c r="C101" s="30">
        <f>ROUND(+C$4/+'[1]Age Factors'!D101,0)</f>
        <v>4929</v>
      </c>
      <c r="D101" s="30">
        <f>ROUND(+D$4/+'[1]Age Factors'!E101,0)</f>
        <v>6177</v>
      </c>
      <c r="E101" s="30">
        <f>ROUND(+E$4/+'[1]Age Factors'!F101,0)</f>
        <v>6735</v>
      </c>
      <c r="F101" s="30">
        <f>ROUND(+F$4/+'[1]Age Factors'!G101,0)</f>
        <v>8829</v>
      </c>
      <c r="G101" s="30">
        <f>ROUND(+G$4/+'[1]Age Factors'!H101,0)</f>
        <v>8905</v>
      </c>
      <c r="H101" s="30">
        <f>ROUND(+H$4/+'[1]Age Factors'!J101,0)</f>
        <v>12172</v>
      </c>
      <c r="I101" s="30">
        <f>ROUND(+I$4/+'[1]Age Factors'!J101,0)</f>
        <v>13752</v>
      </c>
      <c r="J101" s="50">
        <f>ROUND(+J$4/+'[1]Age Factors'!K101,0)</f>
        <v>15025</v>
      </c>
      <c r="K101" s="51">
        <f>ROUND(+K$4/+'[1]Age Factors'!L101,0)</f>
        <v>20587</v>
      </c>
      <c r="L101" s="30">
        <f>ROUND(+L$4/+'[1]Age Factors'!M101,0)</f>
        <v>22802</v>
      </c>
      <c r="M101" s="30">
        <f>ROUND(+M$4/+'[1]Age Factors'!N101,0)</f>
        <v>31367</v>
      </c>
      <c r="N101" s="30">
        <f>ROUND(+N$4/+'[1]Age Factors'!O101,0)</f>
        <v>34043</v>
      </c>
      <c r="O101" s="30">
        <f>ROUND(+O$4/+'[1]Age Factors'!P101,0)</f>
        <v>45455</v>
      </c>
      <c r="P101" s="30">
        <f>ROUND(+P$4/+'[1]Age Factors'!Q101,0)</f>
        <v>63152</v>
      </c>
      <c r="Q101" s="30">
        <f>ROUND(+Q$4/+'[1]Age Factors'!R101,0)</f>
        <v>124736</v>
      </c>
      <c r="R101" s="30">
        <f>ROUND(+R$4/+'[1]Age Factors'!S101,0)</f>
        <v>150240</v>
      </c>
      <c r="S101" s="30">
        <f>ROUND(+S$4/+'[1]Age Factors'!T101,0)</f>
        <v>273600</v>
      </c>
      <c r="T101" s="30">
        <f>ROUND(+T$4/+'[1]Age Factors'!U101,0)</f>
        <v>377456</v>
      </c>
      <c r="U101" s="30">
        <f>ROUND(+U$4/+'[1]Age Factors'!V101,0)</f>
        <v>635200</v>
      </c>
      <c r="V101" s="30">
        <f>ROUND(+V$4/+'[1]Age Factors'!W101,0)</f>
        <v>696000</v>
      </c>
      <c r="W101" s="30">
        <f>ROUND(+W$4/+'[1]Age Factors'!X101,0)</f>
        <v>921600</v>
      </c>
    </row>
    <row r="102" spans="1:24" ht="15.75" x14ac:dyDescent="0.25">
      <c r="A102" s="17" t="s">
        <v>25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4" x14ac:dyDescent="0.2">
      <c r="A103" s="20" t="s">
        <v>26</v>
      </c>
    </row>
    <row r="104" spans="1:24" ht="15.75" x14ac:dyDescent="0.25">
      <c r="A104" s="22" t="s">
        <v>27</v>
      </c>
    </row>
    <row r="105" spans="1:24" ht="15.75" x14ac:dyDescent="0.25">
      <c r="A105" s="22" t="s">
        <v>28</v>
      </c>
    </row>
    <row r="106" spans="1:24" ht="15.75" x14ac:dyDescent="0.25">
      <c r="A106" s="22" t="s">
        <v>33</v>
      </c>
    </row>
    <row r="107" spans="1:24" ht="15.75" x14ac:dyDescent="0.25">
      <c r="A107" s="22"/>
    </row>
  </sheetData>
  <hyperlinks>
    <hyperlink ref="A103" r:id="rId1" xr:uid="{9F30316E-B810-4CD6-9CC8-DFB97DD22D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2566-1DBC-494D-989C-C1925024FCC1}">
  <dimension ref="A1:X107"/>
  <sheetViews>
    <sheetView workbookViewId="0">
      <selection sqref="A1:XFD1048576"/>
    </sheetView>
  </sheetViews>
  <sheetFormatPr defaultColWidth="12.42578125" defaultRowHeight="15" x14ac:dyDescent="0.2"/>
  <cols>
    <col min="1" max="23" width="9.85546875" style="2" customWidth="1"/>
    <col min="24" max="16384" width="12.42578125" style="2"/>
  </cols>
  <sheetData>
    <row r="1" spans="1:24" ht="24" thickBot="1" x14ac:dyDescent="0.4">
      <c r="A1" s="1" t="s">
        <v>29</v>
      </c>
      <c r="B1" s="1"/>
      <c r="C1" s="1"/>
      <c r="D1" s="1"/>
    </row>
    <row r="2" spans="1:24" ht="15.75" thickBot="1" x14ac:dyDescent="0.25">
      <c r="A2" s="3" t="s">
        <v>0</v>
      </c>
      <c r="B2" s="2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30</v>
      </c>
      <c r="H2" s="4" t="s">
        <v>7</v>
      </c>
      <c r="I2" s="4" t="s">
        <v>32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3"/>
    </row>
    <row r="3" spans="1:24" x14ac:dyDescent="0.2">
      <c r="A3" s="3" t="s">
        <v>22</v>
      </c>
      <c r="B3" s="26">
        <v>1.6093440000000001</v>
      </c>
      <c r="C3" s="4">
        <v>5</v>
      </c>
      <c r="D3" s="4">
        <v>6</v>
      </c>
      <c r="E3" s="4">
        <v>6.4373760000000004</v>
      </c>
      <c r="F3" s="4">
        <v>8</v>
      </c>
      <c r="G3" s="5">
        <v>8.0467200000000005</v>
      </c>
      <c r="H3" s="4">
        <v>10</v>
      </c>
      <c r="I3" s="5">
        <v>11.265408000000001</v>
      </c>
      <c r="J3" s="4">
        <v>12</v>
      </c>
      <c r="K3" s="4">
        <v>15</v>
      </c>
      <c r="L3" s="4">
        <v>16.093440000000001</v>
      </c>
      <c r="M3" s="4">
        <v>20</v>
      </c>
      <c r="N3" s="4">
        <v>21.0975</v>
      </c>
      <c r="O3" s="4">
        <v>25</v>
      </c>
      <c r="P3" s="4">
        <v>30</v>
      </c>
      <c r="Q3" s="4">
        <v>42.195</v>
      </c>
      <c r="R3" s="5">
        <v>50</v>
      </c>
      <c r="S3" s="5">
        <v>80.467200000000005</v>
      </c>
      <c r="T3" s="5">
        <v>100</v>
      </c>
      <c r="U3" s="5">
        <v>150</v>
      </c>
      <c r="V3" s="5">
        <v>160.93440000000001</v>
      </c>
      <c r="W3" s="5">
        <v>200</v>
      </c>
      <c r="X3" s="43"/>
    </row>
    <row r="4" spans="1:24" x14ac:dyDescent="0.2">
      <c r="A4" s="31" t="s">
        <v>23</v>
      </c>
      <c r="B4" s="27">
        <v>253</v>
      </c>
      <c r="C4" s="7">
        <v>834</v>
      </c>
      <c r="D4" s="7">
        <v>1009.9999999999999</v>
      </c>
      <c r="E4" s="7">
        <v>1087</v>
      </c>
      <c r="F4" s="7">
        <v>1365</v>
      </c>
      <c r="G4" s="7">
        <v>1375</v>
      </c>
      <c r="H4" s="7">
        <v>1726.0000000000002</v>
      </c>
      <c r="I4" s="7">
        <v>1950</v>
      </c>
      <c r="J4" s="7">
        <v>2084</v>
      </c>
      <c r="K4" s="7">
        <v>2629</v>
      </c>
      <c r="L4" s="7">
        <v>2832</v>
      </c>
      <c r="M4" s="7">
        <v>3557</v>
      </c>
      <c r="N4" s="7">
        <v>3772</v>
      </c>
      <c r="O4" s="7">
        <v>4500</v>
      </c>
      <c r="P4" s="7">
        <v>5450.0000000000009</v>
      </c>
      <c r="Q4" s="7">
        <v>7796</v>
      </c>
      <c r="R4" s="7">
        <v>9390</v>
      </c>
      <c r="S4" s="7">
        <v>17100</v>
      </c>
      <c r="T4" s="7">
        <v>23590.999999999996</v>
      </c>
      <c r="U4" s="7">
        <v>39700</v>
      </c>
      <c r="V4" s="7">
        <v>43500</v>
      </c>
      <c r="W4" s="7">
        <v>57600</v>
      </c>
      <c r="X4" s="43"/>
    </row>
    <row r="5" spans="1:24" ht="15.75" thickBot="1" x14ac:dyDescent="0.25">
      <c r="A5" s="6" t="s">
        <v>24</v>
      </c>
      <c r="B5" s="8">
        <v>2.9282407407407408E-3</v>
      </c>
      <c r="C5" s="8">
        <v>9.6527777777777775E-3</v>
      </c>
      <c r="D5" s="8">
        <v>1.1689814814814814E-2</v>
      </c>
      <c r="E5" s="8">
        <v>1.2581018518518519E-2</v>
      </c>
      <c r="F5" s="8">
        <v>1.579861111111111E-2</v>
      </c>
      <c r="G5" s="8">
        <v>1.5914351851851853E-2</v>
      </c>
      <c r="H5" s="8">
        <v>1.9976851851851853E-2</v>
      </c>
      <c r="I5" s="8">
        <v>2.2569444444444444E-2</v>
      </c>
      <c r="J5" s="8">
        <v>2.4120370370370372E-2</v>
      </c>
      <c r="K5" s="8">
        <v>3.0428240740740742E-2</v>
      </c>
      <c r="L5" s="8">
        <v>3.2777777777777781E-2</v>
      </c>
      <c r="M5" s="8">
        <v>4.116898148148148E-2</v>
      </c>
      <c r="N5" s="8">
        <v>4.3657407407407409E-2</v>
      </c>
      <c r="O5" s="8">
        <v>5.2083333333333336E-2</v>
      </c>
      <c r="P5" s="8">
        <v>6.307870370370372E-2</v>
      </c>
      <c r="Q5" s="8">
        <v>9.0231481481481482E-2</v>
      </c>
      <c r="R5" s="8">
        <v>0.10868055555555556</v>
      </c>
      <c r="S5" s="8">
        <v>0.19791666666666666</v>
      </c>
      <c r="T5" s="8">
        <v>0.27304398148148146</v>
      </c>
      <c r="U5" s="8">
        <v>0.45949074074074076</v>
      </c>
      <c r="V5" s="8">
        <v>0.50347222222222221</v>
      </c>
      <c r="W5" s="8">
        <v>0.66666666666666663</v>
      </c>
      <c r="X5" s="43"/>
    </row>
    <row r="6" spans="1:24" x14ac:dyDescent="0.2">
      <c r="A6" s="10">
        <v>5</v>
      </c>
      <c r="B6" s="32">
        <v>4.0509259259259257E-3</v>
      </c>
      <c r="C6" s="33">
        <v>1.3981481481481482E-2</v>
      </c>
      <c r="D6" s="34">
        <v>1.6967592592592593E-2</v>
      </c>
      <c r="E6" s="35">
        <v>1.8275462962962962E-2</v>
      </c>
      <c r="F6" s="34">
        <v>2.3009259259259261E-2</v>
      </c>
      <c r="G6" s="35">
        <v>2.3171296296296297E-2</v>
      </c>
      <c r="H6" s="35">
        <v>2.9166666666666667E-2</v>
      </c>
      <c r="I6" s="35">
        <v>3.3553240740740738E-2</v>
      </c>
      <c r="J6" s="34">
        <v>3.6203703703703703E-2</v>
      </c>
      <c r="K6" s="34">
        <v>4.7303240740740743E-2</v>
      </c>
      <c r="L6" s="34">
        <v>5.1550925925925924E-2</v>
      </c>
      <c r="M6" s="34">
        <v>6.7106481481481475E-2</v>
      </c>
      <c r="N6" s="34">
        <v>7.1805555555555553E-2</v>
      </c>
      <c r="O6" s="34">
        <v>8.8055555555555554E-2</v>
      </c>
      <c r="P6" s="34">
        <v>0.10995370370370371</v>
      </c>
      <c r="Q6" s="34">
        <v>0.16694444444444445</v>
      </c>
      <c r="R6" s="34">
        <v>0.2010763888888889</v>
      </c>
      <c r="S6" s="34">
        <v>0.36616898148148147</v>
      </c>
      <c r="T6" s="34">
        <v>0.50517361111111114</v>
      </c>
      <c r="U6" s="34">
        <v>0.85012731481481485</v>
      </c>
      <c r="V6" s="34">
        <v>0.9314930555555555</v>
      </c>
      <c r="W6" s="34">
        <v>1.2334259259259259</v>
      </c>
      <c r="X6" s="43"/>
    </row>
    <row r="7" spans="1:24" x14ac:dyDescent="0.2">
      <c r="A7" s="6">
        <v>6</v>
      </c>
      <c r="B7" s="36">
        <v>3.9004629629629628E-3</v>
      </c>
      <c r="C7" s="37">
        <v>1.3368055555555555E-2</v>
      </c>
      <c r="D7" s="38">
        <v>1.6203703703703703E-2</v>
      </c>
      <c r="E7" s="38">
        <v>1.7453703703703704E-2</v>
      </c>
      <c r="F7" s="38">
        <v>2.1956018518518517E-2</v>
      </c>
      <c r="G7" s="38">
        <v>2.2118055555555554E-2</v>
      </c>
      <c r="H7" s="38">
        <v>2.78125E-2</v>
      </c>
      <c r="I7" s="38">
        <v>3.1921296296296295E-2</v>
      </c>
      <c r="J7" s="38">
        <v>3.4409722222222223E-2</v>
      </c>
      <c r="K7" s="38">
        <v>4.4756944444444446E-2</v>
      </c>
      <c r="L7" s="38">
        <v>4.8692129629629627E-2</v>
      </c>
      <c r="M7" s="38">
        <v>6.3090277777777773E-2</v>
      </c>
      <c r="N7" s="38">
        <v>6.7430555555555549E-2</v>
      </c>
      <c r="O7" s="38">
        <v>8.2314814814814813E-2</v>
      </c>
      <c r="P7" s="38">
        <v>0.10224537037037038</v>
      </c>
      <c r="Q7" s="38">
        <v>0.15361111111111111</v>
      </c>
      <c r="R7" s="38">
        <v>0.18502314814814816</v>
      </c>
      <c r="S7" s="38">
        <v>0.3369328703703704</v>
      </c>
      <c r="T7" s="38">
        <v>0.46483796296296298</v>
      </c>
      <c r="U7" s="38">
        <v>0.78224537037037034</v>
      </c>
      <c r="V7" s="38">
        <v>0.85711805555555554</v>
      </c>
      <c r="W7" s="38">
        <v>1.1349421296296296</v>
      </c>
      <c r="X7" s="43"/>
    </row>
    <row r="8" spans="1:24" x14ac:dyDescent="0.2">
      <c r="A8" s="6">
        <v>7</v>
      </c>
      <c r="B8" s="36">
        <v>3.7615740740740739E-3</v>
      </c>
      <c r="C8" s="37">
        <v>1.2824074074074075E-2</v>
      </c>
      <c r="D8" s="38">
        <v>1.5543981481481482E-2</v>
      </c>
      <c r="E8" s="38">
        <v>1.6736111111111111E-2</v>
      </c>
      <c r="F8" s="38">
        <v>2.1041666666666667E-2</v>
      </c>
      <c r="G8" s="38">
        <v>2.1203703703703704E-2</v>
      </c>
      <c r="H8" s="38">
        <v>2.6643518518518518E-2</v>
      </c>
      <c r="I8" s="38">
        <v>3.0520833333333334E-2</v>
      </c>
      <c r="J8" s="38">
        <v>3.2870370370370369E-2</v>
      </c>
      <c r="K8" s="38">
        <v>4.2592592592592592E-2</v>
      </c>
      <c r="L8" s="38">
        <v>4.6273148148148147E-2</v>
      </c>
      <c r="M8" s="38">
        <v>5.9722222222222225E-2</v>
      </c>
      <c r="N8" s="38">
        <v>6.3761574074074068E-2</v>
      </c>
      <c r="O8" s="38">
        <v>7.7546296296296294E-2</v>
      </c>
      <c r="P8" s="38">
        <v>9.5937499999999995E-2</v>
      </c>
      <c r="Q8" s="38">
        <v>0.14297453703703702</v>
      </c>
      <c r="R8" s="38">
        <v>0.17221064814814815</v>
      </c>
      <c r="S8" s="38">
        <v>0.31361111111111112</v>
      </c>
      <c r="T8" s="38">
        <v>0.43265046296296295</v>
      </c>
      <c r="U8" s="38">
        <v>0.72807870370370376</v>
      </c>
      <c r="V8" s="38">
        <v>0.79776620370370366</v>
      </c>
      <c r="W8" s="38">
        <v>1.0563541666666667</v>
      </c>
      <c r="X8" s="43"/>
    </row>
    <row r="9" spans="1:24" x14ac:dyDescent="0.2">
      <c r="A9" s="6">
        <v>8</v>
      </c>
      <c r="B9" s="36">
        <v>3.6342592592592594E-3</v>
      </c>
      <c r="C9" s="37">
        <v>1.2349537037037037E-2</v>
      </c>
      <c r="D9" s="38">
        <v>1.4965277777777777E-2</v>
      </c>
      <c r="E9" s="38">
        <v>1.6111111111111111E-2</v>
      </c>
      <c r="F9" s="38">
        <v>2.0254629629629629E-2</v>
      </c>
      <c r="G9" s="38">
        <v>2.0405092592592593E-2</v>
      </c>
      <c r="H9" s="38">
        <v>2.5636574074074076E-2</v>
      </c>
      <c r="I9" s="38">
        <v>2.931712962962963E-2</v>
      </c>
      <c r="J9" s="38">
        <v>3.1539351851851853E-2</v>
      </c>
      <c r="K9" s="38">
        <v>4.0729166666666664E-2</v>
      </c>
      <c r="L9" s="38">
        <v>4.4201388888888887E-2</v>
      </c>
      <c r="M9" s="38">
        <v>5.6840277777777781E-2</v>
      </c>
      <c r="N9" s="38">
        <v>6.0636574074074072E-2</v>
      </c>
      <c r="O9" s="38">
        <v>7.3541666666666672E-2</v>
      </c>
      <c r="P9" s="38">
        <v>9.0694444444444439E-2</v>
      </c>
      <c r="Q9" s="38">
        <v>0.13431712962962963</v>
      </c>
      <c r="R9" s="38">
        <v>0.16177083333333334</v>
      </c>
      <c r="S9" s="38">
        <v>0.2946064814814815</v>
      </c>
      <c r="T9" s="38">
        <v>0.40643518518518518</v>
      </c>
      <c r="U9" s="38">
        <v>0.68396990740740737</v>
      </c>
      <c r="V9" s="38">
        <v>0.74943287037037032</v>
      </c>
      <c r="W9" s="38">
        <v>0.99236111111111114</v>
      </c>
      <c r="X9" s="43"/>
    </row>
    <row r="10" spans="1:24" x14ac:dyDescent="0.2">
      <c r="A10" s="6">
        <v>9</v>
      </c>
      <c r="B10" s="36">
        <v>3.5300925925925925E-3</v>
      </c>
      <c r="C10" s="37">
        <v>1.193287037037037E-2</v>
      </c>
      <c r="D10" s="38">
        <v>1.4456018518518519E-2</v>
      </c>
      <c r="E10" s="38">
        <v>1.556712962962963E-2</v>
      </c>
      <c r="F10" s="38">
        <v>1.9560185185185184E-2</v>
      </c>
      <c r="G10" s="38">
        <v>1.9699074074074074E-2</v>
      </c>
      <c r="H10" s="38">
        <v>2.4745370370370369E-2</v>
      </c>
      <c r="I10" s="38">
        <v>2.826388888888889E-2</v>
      </c>
      <c r="J10" s="38">
        <v>3.0381944444444444E-2</v>
      </c>
      <c r="K10" s="38">
        <v>3.9120370370370368E-2</v>
      </c>
      <c r="L10" s="38">
        <v>4.2418981481481481E-2</v>
      </c>
      <c r="M10" s="38">
        <v>5.4375E-2</v>
      </c>
      <c r="N10" s="38">
        <v>5.7951388888888886E-2</v>
      </c>
      <c r="O10" s="38">
        <v>7.0150462962962956E-2</v>
      </c>
      <c r="P10" s="38">
        <v>8.6296296296296301E-2</v>
      </c>
      <c r="Q10" s="38">
        <v>0.12721064814814814</v>
      </c>
      <c r="R10" s="38">
        <v>0.1532175925925926</v>
      </c>
      <c r="S10" s="38">
        <v>0.27902777777777776</v>
      </c>
      <c r="T10" s="38">
        <v>0.38495370370370369</v>
      </c>
      <c r="U10" s="38">
        <v>0.64781250000000001</v>
      </c>
      <c r="V10" s="38">
        <v>0.70981481481481479</v>
      </c>
      <c r="W10" s="38">
        <v>0.93989583333333337</v>
      </c>
      <c r="X10" s="43"/>
    </row>
    <row r="11" spans="1:24" x14ac:dyDescent="0.2">
      <c r="A11" s="14">
        <v>10</v>
      </c>
      <c r="B11" s="39">
        <v>3.425925925925926E-3</v>
      </c>
      <c r="C11" s="40">
        <v>1.15625E-2</v>
      </c>
      <c r="D11" s="41">
        <v>1.4004629629629629E-2</v>
      </c>
      <c r="E11" s="41">
        <v>1.5081018518518518E-2</v>
      </c>
      <c r="F11" s="41">
        <v>1.894675925925926E-2</v>
      </c>
      <c r="G11" s="41">
        <v>1.9085648148148147E-2</v>
      </c>
      <c r="H11" s="41">
        <v>2.3969907407407409E-2</v>
      </c>
      <c r="I11" s="52">
        <v>2.7337962962962963E-2</v>
      </c>
      <c r="J11" s="41">
        <v>2.9363425925925925E-2</v>
      </c>
      <c r="K11" s="41">
        <v>3.771990740740741E-2</v>
      </c>
      <c r="L11" s="41">
        <v>4.085648148148148E-2</v>
      </c>
      <c r="M11" s="41">
        <v>5.2245370370370373E-2</v>
      </c>
      <c r="N11" s="41">
        <v>5.5648148148148148E-2</v>
      </c>
      <c r="O11" s="41">
        <v>6.7245370370370372E-2</v>
      </c>
      <c r="P11" s="41">
        <v>8.2581018518518512E-2</v>
      </c>
      <c r="Q11" s="41">
        <v>0.12130787037037037</v>
      </c>
      <c r="R11" s="41">
        <v>0.14611111111111111</v>
      </c>
      <c r="S11" s="41">
        <v>0.26608796296296294</v>
      </c>
      <c r="T11" s="41">
        <v>0.36709490740740741</v>
      </c>
      <c r="U11" s="41">
        <v>0.61776620370370372</v>
      </c>
      <c r="V11" s="41">
        <v>0.67688657407407404</v>
      </c>
      <c r="W11" s="41">
        <v>0.89629629629629626</v>
      </c>
      <c r="X11" s="43"/>
    </row>
    <row r="12" spans="1:24" x14ac:dyDescent="0.2">
      <c r="A12" s="6">
        <v>11</v>
      </c>
      <c r="B12" s="36">
        <v>3.3449074074074076E-3</v>
      </c>
      <c r="C12" s="37">
        <v>1.1226851851851852E-2</v>
      </c>
      <c r="D12" s="38">
        <v>1.361111111111111E-2</v>
      </c>
      <c r="E12" s="38">
        <v>1.4652777777777778E-2</v>
      </c>
      <c r="F12" s="38">
        <v>1.8414351851851852E-2</v>
      </c>
      <c r="G12" s="38">
        <v>1.8541666666666668E-2</v>
      </c>
      <c r="H12" s="38">
        <v>2.329861111111111E-2</v>
      </c>
      <c r="I12" s="38">
        <v>2.6539351851851852E-2</v>
      </c>
      <c r="J12" s="38">
        <v>2.8483796296296295E-2</v>
      </c>
      <c r="K12" s="38">
        <v>3.6493055555555556E-2</v>
      </c>
      <c r="L12" s="38">
        <v>3.951388888888889E-2</v>
      </c>
      <c r="M12" s="38">
        <v>5.0405092592592592E-2</v>
      </c>
      <c r="N12" s="38">
        <v>5.3657407407407411E-2</v>
      </c>
      <c r="O12" s="38">
        <v>6.4768518518518517E-2</v>
      </c>
      <c r="P12" s="38">
        <v>7.9432870370370376E-2</v>
      </c>
      <c r="Q12" s="38">
        <v>0.11641203703703704</v>
      </c>
      <c r="R12" s="38">
        <v>0.14021990740740742</v>
      </c>
      <c r="S12" s="38">
        <v>0.25534722222222223</v>
      </c>
      <c r="T12" s="38">
        <v>0.35226851851851854</v>
      </c>
      <c r="U12" s="38">
        <v>0.59281249999999996</v>
      </c>
      <c r="V12" s="38">
        <v>0.64956018518518521</v>
      </c>
      <c r="W12" s="38">
        <v>0.86010416666666667</v>
      </c>
      <c r="X12" s="43"/>
    </row>
    <row r="13" spans="1:24" x14ac:dyDescent="0.2">
      <c r="A13" s="6">
        <v>12</v>
      </c>
      <c r="B13" s="36">
        <v>3.2638888888888891E-3</v>
      </c>
      <c r="C13" s="37">
        <v>1.0937499999999999E-2</v>
      </c>
      <c r="D13" s="38">
        <v>1.3252314814814814E-2</v>
      </c>
      <c r="E13" s="38">
        <v>1.4270833333333333E-2</v>
      </c>
      <c r="F13" s="38">
        <v>1.7939814814814815E-2</v>
      </c>
      <c r="G13" s="38">
        <v>1.8067129629629631E-2</v>
      </c>
      <c r="H13" s="38">
        <v>2.2708333333333334E-2</v>
      </c>
      <c r="I13" s="38">
        <v>2.5833333333333333E-2</v>
      </c>
      <c r="J13" s="38">
        <v>2.7719907407407408E-2</v>
      </c>
      <c r="K13" s="38">
        <v>3.5439814814814813E-2</v>
      </c>
      <c r="L13" s="38">
        <v>3.8344907407407404E-2</v>
      </c>
      <c r="M13" s="38">
        <v>4.8796296296296296E-2</v>
      </c>
      <c r="N13" s="38">
        <v>5.1921296296296299E-2</v>
      </c>
      <c r="O13" s="38">
        <v>6.2627314814814816E-2</v>
      </c>
      <c r="P13" s="38">
        <v>7.6759259259259263E-2</v>
      </c>
      <c r="Q13" s="38">
        <v>0.11231481481481481</v>
      </c>
      <c r="R13" s="38">
        <v>0.13527777777777777</v>
      </c>
      <c r="S13" s="38">
        <v>0.24635416666666668</v>
      </c>
      <c r="T13" s="38">
        <v>0.33986111111111111</v>
      </c>
      <c r="U13" s="38">
        <v>0.57193287037037033</v>
      </c>
      <c r="V13" s="38">
        <v>0.62667824074074074</v>
      </c>
      <c r="W13" s="38">
        <v>0.82980324074074074</v>
      </c>
      <c r="X13" s="43"/>
    </row>
    <row r="14" spans="1:24" x14ac:dyDescent="0.2">
      <c r="A14" s="6">
        <v>13</v>
      </c>
      <c r="B14" s="36">
        <v>3.1944444444444446E-3</v>
      </c>
      <c r="C14" s="37">
        <v>1.0671296296296297E-2</v>
      </c>
      <c r="D14" s="38">
        <v>1.2939814814814815E-2</v>
      </c>
      <c r="E14" s="38">
        <v>1.3935185185185186E-2</v>
      </c>
      <c r="F14" s="38">
        <v>1.7523148148148149E-2</v>
      </c>
      <c r="G14" s="38">
        <v>1.7650462962962962E-2</v>
      </c>
      <c r="H14" s="38">
        <v>2.2187499999999999E-2</v>
      </c>
      <c r="I14" s="38">
        <v>2.5219907407407406E-2</v>
      </c>
      <c r="J14" s="38">
        <v>2.7037037037037037E-2</v>
      </c>
      <c r="K14" s="38">
        <v>3.4513888888888886E-2</v>
      </c>
      <c r="L14" s="38">
        <v>3.7314814814814815E-2</v>
      </c>
      <c r="M14" s="38">
        <v>4.7407407407407405E-2</v>
      </c>
      <c r="N14" s="38">
        <v>5.0416666666666665E-2</v>
      </c>
      <c r="O14" s="38">
        <v>6.0798611111111109E-2</v>
      </c>
      <c r="P14" s="38">
        <v>7.4479166666666666E-2</v>
      </c>
      <c r="Q14" s="38">
        <v>0.10891203703703704</v>
      </c>
      <c r="R14" s="38">
        <v>0.13118055555555555</v>
      </c>
      <c r="S14" s="38">
        <v>0.2388888888888889</v>
      </c>
      <c r="T14" s="38">
        <v>0.32956018518518521</v>
      </c>
      <c r="U14" s="38">
        <v>0.55460648148148151</v>
      </c>
      <c r="V14" s="38">
        <v>0.60769675925925926</v>
      </c>
      <c r="W14" s="38">
        <v>0.80466435185185181</v>
      </c>
      <c r="X14" s="43"/>
    </row>
    <row r="15" spans="1:24" x14ac:dyDescent="0.2">
      <c r="A15" s="6">
        <v>14</v>
      </c>
      <c r="B15" s="36">
        <v>3.1365740740740742E-3</v>
      </c>
      <c r="C15" s="37">
        <v>1.0439814814814815E-2</v>
      </c>
      <c r="D15" s="38">
        <v>1.2662037037037038E-2</v>
      </c>
      <c r="E15" s="38">
        <v>1.3634259259259259E-2</v>
      </c>
      <c r="F15" s="38">
        <v>1.7152777777777777E-2</v>
      </c>
      <c r="G15" s="38">
        <v>1.7280092592592593E-2</v>
      </c>
      <c r="H15" s="38">
        <v>2.1736111111111112E-2</v>
      </c>
      <c r="I15" s="38">
        <v>2.4687500000000001E-2</v>
      </c>
      <c r="J15" s="38">
        <v>2.6458333333333334E-2</v>
      </c>
      <c r="K15" s="38">
        <v>3.3703703703703701E-2</v>
      </c>
      <c r="L15" s="38">
        <v>3.6423611111111108E-2</v>
      </c>
      <c r="M15" s="38">
        <v>4.6192129629629632E-2</v>
      </c>
      <c r="N15" s="38">
        <v>4.9108796296296296E-2</v>
      </c>
      <c r="O15" s="38">
        <v>5.921296296296296E-2</v>
      </c>
      <c r="P15" s="38">
        <v>7.2546296296296303E-2</v>
      </c>
      <c r="Q15" s="38">
        <v>0.10607638888888889</v>
      </c>
      <c r="R15" s="38">
        <v>0.1277662037037037</v>
      </c>
      <c r="S15" s="38">
        <v>0.23267361111111112</v>
      </c>
      <c r="T15" s="38">
        <v>0.32100694444444444</v>
      </c>
      <c r="U15" s="38">
        <v>0.54019675925925925</v>
      </c>
      <c r="V15" s="38">
        <v>0.59189814814814812</v>
      </c>
      <c r="W15" s="38">
        <v>0.7837615740740741</v>
      </c>
      <c r="X15" s="43"/>
    </row>
    <row r="16" spans="1:24" x14ac:dyDescent="0.2">
      <c r="A16" s="14">
        <v>15</v>
      </c>
      <c r="B16" s="39">
        <v>3.0787037037037037E-3</v>
      </c>
      <c r="C16" s="40">
        <v>1.0231481481481482E-2</v>
      </c>
      <c r="D16" s="41">
        <v>1.2418981481481482E-2</v>
      </c>
      <c r="E16" s="41">
        <v>1.337962962962963E-2</v>
      </c>
      <c r="F16" s="41">
        <v>1.6840277777777777E-2</v>
      </c>
      <c r="G16" s="41">
        <v>1.695601851851852E-2</v>
      </c>
      <c r="H16" s="41">
        <v>2.1342592592592594E-2</v>
      </c>
      <c r="I16" s="52">
        <v>2.4212962962962964E-2</v>
      </c>
      <c r="J16" s="41">
        <v>2.5949074074074076E-2</v>
      </c>
      <c r="K16" s="41">
        <v>3.3009259259259259E-2</v>
      </c>
      <c r="L16" s="41">
        <v>3.5648148148148151E-2</v>
      </c>
      <c r="M16" s="41">
        <v>4.5150462962962962E-2</v>
      </c>
      <c r="N16" s="41">
        <v>4.7974537037037038E-2</v>
      </c>
      <c r="O16" s="41">
        <v>5.7858796296296297E-2</v>
      </c>
      <c r="P16" s="41">
        <v>7.092592592592592E-2</v>
      </c>
      <c r="Q16" s="41">
        <v>0.10377314814814814</v>
      </c>
      <c r="R16" s="41">
        <v>0.12498842592592592</v>
      </c>
      <c r="S16" s="41">
        <v>0.22761574074074073</v>
      </c>
      <c r="T16" s="41">
        <v>0.31402777777777779</v>
      </c>
      <c r="U16" s="41">
        <v>0.52844907407407404</v>
      </c>
      <c r="V16" s="41">
        <v>0.57903935185185185</v>
      </c>
      <c r="W16" s="41">
        <v>0.76672453703703702</v>
      </c>
      <c r="X16" s="43"/>
    </row>
    <row r="17" spans="1:24" x14ac:dyDescent="0.2">
      <c r="A17" s="6">
        <v>16</v>
      </c>
      <c r="B17" s="36">
        <v>3.0208333333333333E-3</v>
      </c>
      <c r="C17" s="37">
        <v>1.0034722222222223E-2</v>
      </c>
      <c r="D17" s="38">
        <v>1.21875E-2</v>
      </c>
      <c r="E17" s="38">
        <v>1.3125E-2</v>
      </c>
      <c r="F17" s="38">
        <v>1.653935185185185E-2</v>
      </c>
      <c r="G17" s="38">
        <v>1.6655092592592593E-2</v>
      </c>
      <c r="H17" s="38">
        <v>2.0983796296296296E-2</v>
      </c>
      <c r="I17" s="38">
        <v>2.3796296296296298E-2</v>
      </c>
      <c r="J17" s="38">
        <v>2.5486111111111112E-2</v>
      </c>
      <c r="K17" s="38">
        <v>3.2372685185185185E-2</v>
      </c>
      <c r="L17" s="38">
        <v>3.4942129629629629E-2</v>
      </c>
      <c r="M17" s="38">
        <v>4.4189814814814814E-2</v>
      </c>
      <c r="N17" s="38">
        <v>4.6944444444444441E-2</v>
      </c>
      <c r="O17" s="38">
        <v>5.6643518518518517E-2</v>
      </c>
      <c r="P17" s="38">
        <v>6.9467592592592595E-2</v>
      </c>
      <c r="Q17" s="38">
        <v>0.10173611111111111</v>
      </c>
      <c r="R17" s="38">
        <v>0.12253472222222223</v>
      </c>
      <c r="S17" s="38">
        <v>0.22315972222222222</v>
      </c>
      <c r="T17" s="38">
        <v>0.30785879629629631</v>
      </c>
      <c r="U17" s="38">
        <v>0.51809027777777783</v>
      </c>
      <c r="V17" s="38">
        <v>0.56767361111111114</v>
      </c>
      <c r="W17" s="38">
        <v>0.75167824074074074</v>
      </c>
      <c r="X17" s="43"/>
    </row>
    <row r="18" spans="1:24" x14ac:dyDescent="0.2">
      <c r="A18" s="6">
        <v>17</v>
      </c>
      <c r="B18" s="36">
        <v>2.9745370370370373E-3</v>
      </c>
      <c r="C18" s="37">
        <v>9.8379629629629633E-3</v>
      </c>
      <c r="D18" s="38">
        <v>1.1956018518518519E-2</v>
      </c>
      <c r="E18" s="38">
        <v>1.2881944444444444E-2</v>
      </c>
      <c r="F18" s="38">
        <v>1.6250000000000001E-2</v>
      </c>
      <c r="G18" s="38">
        <v>1.636574074074074E-2</v>
      </c>
      <c r="H18" s="38">
        <v>2.0636574074074075E-2</v>
      </c>
      <c r="I18" s="38">
        <v>2.3391203703703702E-2</v>
      </c>
      <c r="J18" s="38">
        <v>2.5034722222222222E-2</v>
      </c>
      <c r="K18" s="38">
        <v>3.1759259259259258E-2</v>
      </c>
      <c r="L18" s="38">
        <v>3.4270833333333334E-2</v>
      </c>
      <c r="M18" s="38">
        <v>4.327546296296296E-2</v>
      </c>
      <c r="N18" s="38">
        <v>4.5960648148148146E-2</v>
      </c>
      <c r="O18" s="38">
        <v>5.5474537037037037E-2</v>
      </c>
      <c r="P18" s="38">
        <v>6.805555555555555E-2</v>
      </c>
      <c r="Q18" s="38">
        <v>9.9780092592592587E-2</v>
      </c>
      <c r="R18" s="38">
        <v>0.12018518518518519</v>
      </c>
      <c r="S18" s="38">
        <v>0.21886574074074075</v>
      </c>
      <c r="T18" s="38">
        <v>0.30194444444444446</v>
      </c>
      <c r="U18" s="38">
        <v>0.5081134259259259</v>
      </c>
      <c r="V18" s="38">
        <v>0.55675925925925929</v>
      </c>
      <c r="W18" s="38">
        <v>0.73722222222222222</v>
      </c>
      <c r="X18" s="43"/>
    </row>
    <row r="19" spans="1:24" x14ac:dyDescent="0.2">
      <c r="A19" s="6">
        <v>18</v>
      </c>
      <c r="B19" s="36">
        <v>2.9398148148148148E-3</v>
      </c>
      <c r="C19" s="37">
        <v>9.6990740740740735E-3</v>
      </c>
      <c r="D19" s="38">
        <v>1.1782407407407408E-2</v>
      </c>
      <c r="E19" s="38">
        <v>1.269675925925926E-2</v>
      </c>
      <c r="F19" s="38">
        <v>1.6018518518518519E-2</v>
      </c>
      <c r="G19" s="38">
        <v>1.6134259259259258E-2</v>
      </c>
      <c r="H19" s="38">
        <v>2.0347222222222221E-2</v>
      </c>
      <c r="I19" s="38">
        <v>2.3032407407407408E-2</v>
      </c>
      <c r="J19" s="38">
        <v>2.4652777777777777E-2</v>
      </c>
      <c r="K19" s="38">
        <v>3.1226851851851853E-2</v>
      </c>
      <c r="L19" s="38">
        <v>3.3680555555555554E-2</v>
      </c>
      <c r="M19" s="38">
        <v>4.2488425925925923E-2</v>
      </c>
      <c r="N19" s="38">
        <v>4.5104166666666667E-2</v>
      </c>
      <c r="O19" s="38">
        <v>5.4444444444444441E-2</v>
      </c>
      <c r="P19" s="38">
        <v>6.6782407407407401E-2</v>
      </c>
      <c r="Q19" s="38">
        <v>9.7893518518518519E-2</v>
      </c>
      <c r="R19" s="38">
        <v>0.11791666666666667</v>
      </c>
      <c r="S19" s="38">
        <v>0.2147337962962963</v>
      </c>
      <c r="T19" s="38">
        <v>0.29623842592592592</v>
      </c>
      <c r="U19" s="38">
        <v>0.49853009259259257</v>
      </c>
      <c r="V19" s="38">
        <v>0.54623842592592597</v>
      </c>
      <c r="W19" s="38">
        <v>0.72329861111111116</v>
      </c>
      <c r="X19" s="43"/>
    </row>
    <row r="20" spans="1:24" x14ac:dyDescent="0.2">
      <c r="A20" s="6">
        <v>19</v>
      </c>
      <c r="B20" s="36">
        <v>2.9282407407407408E-3</v>
      </c>
      <c r="C20" s="37">
        <v>9.6527777777777775E-3</v>
      </c>
      <c r="D20" s="38">
        <v>1.1712962962962963E-2</v>
      </c>
      <c r="E20" s="38">
        <v>1.2615740740740742E-2</v>
      </c>
      <c r="F20" s="38">
        <v>1.5879629629629629E-2</v>
      </c>
      <c r="G20" s="38">
        <v>1.6006944444444445E-2</v>
      </c>
      <c r="H20" s="38">
        <v>2.013888888888889E-2</v>
      </c>
      <c r="I20" s="38">
        <v>2.2789351851851852E-2</v>
      </c>
      <c r="J20" s="38">
        <v>2.4375000000000001E-2</v>
      </c>
      <c r="K20" s="38">
        <v>3.0844907407407408E-2</v>
      </c>
      <c r="L20" s="38">
        <v>3.3252314814814818E-2</v>
      </c>
      <c r="M20" s="38">
        <v>4.189814814814815E-2</v>
      </c>
      <c r="N20" s="38">
        <v>4.445601851851852E-2</v>
      </c>
      <c r="O20" s="38">
        <v>5.3611111111111109E-2</v>
      </c>
      <c r="P20" s="38">
        <v>6.5694444444444444E-2</v>
      </c>
      <c r="Q20" s="38">
        <v>9.6087962962962958E-2</v>
      </c>
      <c r="R20" s="38">
        <v>0.11572916666666666</v>
      </c>
      <c r="S20" s="38">
        <v>0.21075231481481482</v>
      </c>
      <c r="T20" s="38">
        <v>0.29075231481481484</v>
      </c>
      <c r="U20" s="38">
        <v>0.48929398148148145</v>
      </c>
      <c r="V20" s="38">
        <v>0.53612268518518513</v>
      </c>
      <c r="W20" s="38">
        <v>0.70989583333333328</v>
      </c>
      <c r="X20" s="43"/>
    </row>
    <row r="21" spans="1:24" x14ac:dyDescent="0.2">
      <c r="A21" s="14">
        <v>20</v>
      </c>
      <c r="B21" s="39">
        <v>2.9282407407407408E-3</v>
      </c>
      <c r="C21" s="40">
        <v>9.6527777777777775E-3</v>
      </c>
      <c r="D21" s="41">
        <v>1.170138888888889E-2</v>
      </c>
      <c r="E21" s="41">
        <v>1.2592592592592593E-2</v>
      </c>
      <c r="F21" s="41">
        <v>1.5821759259259258E-2</v>
      </c>
      <c r="G21" s="41">
        <v>1.59375E-2</v>
      </c>
      <c r="H21" s="41">
        <v>2.0011574074074074E-2</v>
      </c>
      <c r="I21" s="52">
        <v>2.2638888888888889E-2</v>
      </c>
      <c r="J21" s="41">
        <v>2.420138888888889E-2</v>
      </c>
      <c r="K21" s="41">
        <v>3.0590277777777779E-2</v>
      </c>
      <c r="L21" s="41">
        <v>3.2974537037037038E-2</v>
      </c>
      <c r="M21" s="41">
        <v>4.148148148148148E-2</v>
      </c>
      <c r="N21" s="41">
        <v>4.400462962962963E-2</v>
      </c>
      <c r="O21" s="41">
        <v>5.2986111111111109E-2</v>
      </c>
      <c r="P21" s="41">
        <v>6.4803240740740745E-2</v>
      </c>
      <c r="Q21" s="41">
        <v>9.4456018518518522E-2</v>
      </c>
      <c r="R21" s="41">
        <v>0.11376157407407407</v>
      </c>
      <c r="S21" s="41">
        <v>0.20717592592592593</v>
      </c>
      <c r="T21" s="41">
        <v>0.28582175925925923</v>
      </c>
      <c r="U21" s="41">
        <v>0.48099537037037038</v>
      </c>
      <c r="V21" s="41">
        <v>0.52702546296296293</v>
      </c>
      <c r="W21" s="41">
        <v>0.69785879629629632</v>
      </c>
      <c r="X21" s="43"/>
    </row>
    <row r="22" spans="1:24" x14ac:dyDescent="0.2">
      <c r="A22" s="6">
        <v>21</v>
      </c>
      <c r="B22" s="36">
        <v>2.9282407407407408E-3</v>
      </c>
      <c r="C22" s="37">
        <v>9.6527777777777775E-3</v>
      </c>
      <c r="D22" s="38">
        <v>1.1689814814814814E-2</v>
      </c>
      <c r="E22" s="38">
        <v>1.2581018518518519E-2</v>
      </c>
      <c r="F22" s="38">
        <v>1.579861111111111E-2</v>
      </c>
      <c r="G22" s="38">
        <v>1.5914351851851853E-2</v>
      </c>
      <c r="H22" s="38">
        <v>1.9976851851851853E-2</v>
      </c>
      <c r="I22" s="38">
        <v>2.2581018518518518E-2</v>
      </c>
      <c r="J22" s="38">
        <v>2.4131944444444445E-2</v>
      </c>
      <c r="K22" s="38">
        <v>3.0462962962962963E-2</v>
      </c>
      <c r="L22" s="38">
        <v>3.2824074074074075E-2</v>
      </c>
      <c r="M22" s="38">
        <v>4.1250000000000002E-2</v>
      </c>
      <c r="N22" s="38">
        <v>4.3749999999999997E-2</v>
      </c>
      <c r="O22" s="38">
        <v>5.2557870370370373E-2</v>
      </c>
      <c r="P22" s="38">
        <v>6.4155092592592597E-2</v>
      </c>
      <c r="Q22" s="38">
        <v>9.3124999999999999E-2</v>
      </c>
      <c r="R22" s="38">
        <v>0.11216435185185185</v>
      </c>
      <c r="S22" s="38">
        <v>0.20427083333333335</v>
      </c>
      <c r="T22" s="38">
        <v>0.28180555555555553</v>
      </c>
      <c r="U22" s="38">
        <v>0.47423611111111114</v>
      </c>
      <c r="V22" s="38">
        <v>0.51962962962962966</v>
      </c>
      <c r="W22" s="38">
        <v>0.68806712962962968</v>
      </c>
      <c r="X22" s="43"/>
    </row>
    <row r="23" spans="1:24" x14ac:dyDescent="0.2">
      <c r="A23" s="6">
        <v>22</v>
      </c>
      <c r="B23" s="36">
        <v>2.9282407407407408E-3</v>
      </c>
      <c r="C23" s="37">
        <v>9.6527777777777775E-3</v>
      </c>
      <c r="D23" s="38">
        <v>1.1689814814814814E-2</v>
      </c>
      <c r="E23" s="38">
        <v>1.2581018518518519E-2</v>
      </c>
      <c r="F23" s="38">
        <v>1.579861111111111E-2</v>
      </c>
      <c r="G23" s="38">
        <v>1.5914351851851853E-2</v>
      </c>
      <c r="H23" s="38">
        <v>1.9976851851851853E-2</v>
      </c>
      <c r="I23" s="38">
        <v>2.2569444444444444E-2</v>
      </c>
      <c r="J23" s="38">
        <v>2.4120370370370372E-2</v>
      </c>
      <c r="K23" s="38">
        <v>3.0428240740740742E-2</v>
      </c>
      <c r="L23" s="38">
        <v>3.2777777777777781E-2</v>
      </c>
      <c r="M23" s="38">
        <v>4.116898148148148E-2</v>
      </c>
      <c r="N23" s="38">
        <v>4.3657407407407409E-2</v>
      </c>
      <c r="O23" s="38">
        <v>5.2337962962962961E-2</v>
      </c>
      <c r="P23" s="38">
        <v>6.3726851851851854E-2</v>
      </c>
      <c r="Q23" s="38">
        <v>9.2060185185185189E-2</v>
      </c>
      <c r="R23" s="38">
        <v>0.1108912037037037</v>
      </c>
      <c r="S23" s="38">
        <v>0.20193287037037036</v>
      </c>
      <c r="T23" s="38">
        <v>0.27858796296296295</v>
      </c>
      <c r="U23" s="38">
        <v>0.46881944444444446</v>
      </c>
      <c r="V23" s="38">
        <v>0.51369212962962962</v>
      </c>
      <c r="W23" s="38">
        <v>0.6802083333333333</v>
      </c>
      <c r="X23" s="43"/>
    </row>
    <row r="24" spans="1:24" x14ac:dyDescent="0.2">
      <c r="A24" s="6">
        <v>23</v>
      </c>
      <c r="B24" s="36">
        <v>2.9282407407407408E-3</v>
      </c>
      <c r="C24" s="37">
        <v>9.6527777777777775E-3</v>
      </c>
      <c r="D24" s="38">
        <v>1.1689814814814814E-2</v>
      </c>
      <c r="E24" s="38">
        <v>1.2581018518518519E-2</v>
      </c>
      <c r="F24" s="38">
        <v>1.579861111111111E-2</v>
      </c>
      <c r="G24" s="38">
        <v>1.5914351851851853E-2</v>
      </c>
      <c r="H24" s="38">
        <v>1.9976851851851853E-2</v>
      </c>
      <c r="I24" s="38">
        <v>2.2569444444444444E-2</v>
      </c>
      <c r="J24" s="38">
        <v>2.4120370370370372E-2</v>
      </c>
      <c r="K24" s="38">
        <v>3.0428240740740742E-2</v>
      </c>
      <c r="L24" s="38">
        <v>3.2777777777777781E-2</v>
      </c>
      <c r="M24" s="38">
        <v>4.116898148148148E-2</v>
      </c>
      <c r="N24" s="38">
        <v>4.3657407407407409E-2</v>
      </c>
      <c r="O24" s="38">
        <v>5.2222222222222225E-2</v>
      </c>
      <c r="P24" s="38">
        <v>6.3437499999999994E-2</v>
      </c>
      <c r="Q24" s="38">
        <v>9.1249999999999998E-2</v>
      </c>
      <c r="R24" s="38">
        <v>0.10990740740740741</v>
      </c>
      <c r="S24" s="38">
        <v>0.20016203703703703</v>
      </c>
      <c r="T24" s="38">
        <v>0.27613425925925927</v>
      </c>
      <c r="U24" s="38">
        <v>0.46469907407407407</v>
      </c>
      <c r="V24" s="38">
        <v>0.5091782407407407</v>
      </c>
      <c r="W24" s="38">
        <v>0.67421296296296296</v>
      </c>
      <c r="X24" s="43"/>
    </row>
    <row r="25" spans="1:24" x14ac:dyDescent="0.2">
      <c r="A25" s="6">
        <v>24</v>
      </c>
      <c r="B25" s="36">
        <v>2.9282407407407408E-3</v>
      </c>
      <c r="C25" s="37">
        <v>9.6527777777777775E-3</v>
      </c>
      <c r="D25" s="38">
        <v>1.1689814814814814E-2</v>
      </c>
      <c r="E25" s="38">
        <v>1.2581018518518519E-2</v>
      </c>
      <c r="F25" s="38">
        <v>1.579861111111111E-2</v>
      </c>
      <c r="G25" s="38">
        <v>1.5914351851851853E-2</v>
      </c>
      <c r="H25" s="38">
        <v>1.9976851851851853E-2</v>
      </c>
      <c r="I25" s="38">
        <v>2.2569444444444444E-2</v>
      </c>
      <c r="J25" s="38">
        <v>2.4120370370370372E-2</v>
      </c>
      <c r="K25" s="38">
        <v>3.0428240740740742E-2</v>
      </c>
      <c r="L25" s="38">
        <v>3.2777777777777781E-2</v>
      </c>
      <c r="M25" s="38">
        <v>4.116898148148148E-2</v>
      </c>
      <c r="N25" s="38">
        <v>4.3657407407407409E-2</v>
      </c>
      <c r="O25" s="38">
        <v>5.2141203703703703E-2</v>
      </c>
      <c r="P25" s="38">
        <v>6.3240740740740736E-2</v>
      </c>
      <c r="Q25" s="38">
        <v>9.0682870370370372E-2</v>
      </c>
      <c r="R25" s="38">
        <v>0.10922453703703704</v>
      </c>
      <c r="S25" s="38">
        <v>0.19891203703703703</v>
      </c>
      <c r="T25" s="38">
        <v>0.2744212962962963</v>
      </c>
      <c r="U25" s="38">
        <v>0.46179398148148149</v>
      </c>
      <c r="V25" s="38">
        <v>0.5060069444444445</v>
      </c>
      <c r="W25" s="38">
        <v>0.67001157407407408</v>
      </c>
      <c r="X25" s="43"/>
    </row>
    <row r="26" spans="1:24" x14ac:dyDescent="0.2">
      <c r="A26" s="14">
        <v>25</v>
      </c>
      <c r="B26" s="39">
        <v>2.9282407407407408E-3</v>
      </c>
      <c r="C26" s="40">
        <v>9.6527777777777775E-3</v>
      </c>
      <c r="D26" s="41">
        <v>1.1689814814814814E-2</v>
      </c>
      <c r="E26" s="41">
        <v>1.2581018518518519E-2</v>
      </c>
      <c r="F26" s="41">
        <v>1.579861111111111E-2</v>
      </c>
      <c r="G26" s="41">
        <v>1.5914351851851853E-2</v>
      </c>
      <c r="H26" s="41">
        <v>1.9976851851851853E-2</v>
      </c>
      <c r="I26" s="52">
        <v>2.2569444444444444E-2</v>
      </c>
      <c r="J26" s="41">
        <v>2.4120370370370372E-2</v>
      </c>
      <c r="K26" s="41">
        <v>3.0428240740740742E-2</v>
      </c>
      <c r="L26" s="41">
        <v>3.2777777777777781E-2</v>
      </c>
      <c r="M26" s="41">
        <v>4.116898148148148E-2</v>
      </c>
      <c r="N26" s="41">
        <v>4.3657407407407409E-2</v>
      </c>
      <c r="O26" s="41">
        <v>5.2094907407407409E-2</v>
      </c>
      <c r="P26" s="41">
        <v>6.311342592592592E-2</v>
      </c>
      <c r="Q26" s="41">
        <v>9.0335648148148151E-2</v>
      </c>
      <c r="R26" s="41">
        <v>0.10880787037037037</v>
      </c>
      <c r="S26" s="41">
        <v>0.19815972222222222</v>
      </c>
      <c r="T26" s="41">
        <v>0.27336805555555554</v>
      </c>
      <c r="U26" s="41">
        <v>0.46004629629629629</v>
      </c>
      <c r="V26" s="41">
        <v>0.50407407407407412</v>
      </c>
      <c r="W26" s="41">
        <v>0.66746527777777775</v>
      </c>
      <c r="X26" s="43"/>
    </row>
    <row r="27" spans="1:24" x14ac:dyDescent="0.2">
      <c r="A27" s="6">
        <v>26</v>
      </c>
      <c r="B27" s="36">
        <v>2.9282407407407408E-3</v>
      </c>
      <c r="C27" s="37">
        <v>9.6527777777777775E-3</v>
      </c>
      <c r="D27" s="38">
        <v>1.1689814814814814E-2</v>
      </c>
      <c r="E27" s="38">
        <v>1.2581018518518519E-2</v>
      </c>
      <c r="F27" s="38">
        <v>1.579861111111111E-2</v>
      </c>
      <c r="G27" s="38">
        <v>1.5914351851851853E-2</v>
      </c>
      <c r="H27" s="38">
        <v>1.9976851851851853E-2</v>
      </c>
      <c r="I27" s="38">
        <v>2.2569444444444444E-2</v>
      </c>
      <c r="J27" s="38">
        <v>2.4120370370370372E-2</v>
      </c>
      <c r="K27" s="38">
        <v>3.0428240740740742E-2</v>
      </c>
      <c r="L27" s="38">
        <v>3.2777777777777781E-2</v>
      </c>
      <c r="M27" s="38">
        <v>4.116898148148148E-2</v>
      </c>
      <c r="N27" s="38">
        <v>4.3657407407407409E-2</v>
      </c>
      <c r="O27" s="38">
        <v>5.2083333333333336E-2</v>
      </c>
      <c r="P27" s="38">
        <v>6.3078703703703706E-2</v>
      </c>
      <c r="Q27" s="38">
        <v>9.0231481481481482E-2</v>
      </c>
      <c r="R27" s="38">
        <v>0.10868055555555556</v>
      </c>
      <c r="S27" s="38">
        <v>0.19791666666666666</v>
      </c>
      <c r="T27" s="38">
        <v>0.27304398148148146</v>
      </c>
      <c r="U27" s="38">
        <v>0.45949074074074076</v>
      </c>
      <c r="V27" s="38">
        <v>0.50347222222222221</v>
      </c>
      <c r="W27" s="38">
        <v>0.66666666666666663</v>
      </c>
      <c r="X27" s="43"/>
    </row>
    <row r="28" spans="1:24" x14ac:dyDescent="0.2">
      <c r="A28" s="6">
        <v>27</v>
      </c>
      <c r="B28" s="36">
        <v>2.9282407407407408E-3</v>
      </c>
      <c r="C28" s="37">
        <v>9.6527777777777775E-3</v>
      </c>
      <c r="D28" s="38">
        <v>1.1689814814814814E-2</v>
      </c>
      <c r="E28" s="38">
        <v>1.2581018518518519E-2</v>
      </c>
      <c r="F28" s="38">
        <v>1.579861111111111E-2</v>
      </c>
      <c r="G28" s="38">
        <v>1.5914351851851853E-2</v>
      </c>
      <c r="H28" s="38">
        <v>1.9976851851851853E-2</v>
      </c>
      <c r="I28" s="38">
        <v>2.2569444444444444E-2</v>
      </c>
      <c r="J28" s="38">
        <v>2.4120370370370372E-2</v>
      </c>
      <c r="K28" s="38">
        <v>3.0428240740740742E-2</v>
      </c>
      <c r="L28" s="38">
        <v>3.2777777777777781E-2</v>
      </c>
      <c r="M28" s="38">
        <v>4.116898148148148E-2</v>
      </c>
      <c r="N28" s="38">
        <v>4.3657407407407409E-2</v>
      </c>
      <c r="O28" s="38">
        <v>5.2083333333333336E-2</v>
      </c>
      <c r="P28" s="38">
        <v>6.3078703703703706E-2</v>
      </c>
      <c r="Q28" s="38">
        <v>9.0231481481481482E-2</v>
      </c>
      <c r="R28" s="38">
        <v>0.10868055555555556</v>
      </c>
      <c r="S28" s="38">
        <v>0.19791666666666666</v>
      </c>
      <c r="T28" s="38">
        <v>0.27304398148148146</v>
      </c>
      <c r="U28" s="38">
        <v>0.45949074074074076</v>
      </c>
      <c r="V28" s="38">
        <v>0.50347222222222221</v>
      </c>
      <c r="W28" s="38">
        <v>0.66666666666666663</v>
      </c>
      <c r="X28" s="43"/>
    </row>
    <row r="29" spans="1:24" x14ac:dyDescent="0.2">
      <c r="A29" s="6">
        <v>28</v>
      </c>
      <c r="B29" s="36">
        <v>2.9282407407407408E-3</v>
      </c>
      <c r="C29" s="37">
        <v>9.6643518518518511E-3</v>
      </c>
      <c r="D29" s="38">
        <v>1.170138888888889E-2</v>
      </c>
      <c r="E29" s="38">
        <v>1.2592592592592593E-2</v>
      </c>
      <c r="F29" s="38">
        <v>1.5810185185185184E-2</v>
      </c>
      <c r="G29" s="38">
        <v>1.5925925925925927E-2</v>
      </c>
      <c r="H29" s="38">
        <v>1.9976851851851853E-2</v>
      </c>
      <c r="I29" s="38">
        <v>2.2569444444444444E-2</v>
      </c>
      <c r="J29" s="38">
        <v>2.4120370370370372E-2</v>
      </c>
      <c r="K29" s="38">
        <v>3.0439814814814815E-2</v>
      </c>
      <c r="L29" s="38">
        <v>3.2789351851851854E-2</v>
      </c>
      <c r="M29" s="38">
        <v>4.1180555555555554E-2</v>
      </c>
      <c r="N29" s="38">
        <v>4.3668981481481482E-2</v>
      </c>
      <c r="O29" s="38">
        <v>5.2094907407407409E-2</v>
      </c>
      <c r="P29" s="38">
        <v>6.3090277777777773E-2</v>
      </c>
      <c r="Q29" s="38">
        <v>9.0254629629629629E-2</v>
      </c>
      <c r="R29" s="38">
        <v>0.10870370370370371</v>
      </c>
      <c r="S29" s="38">
        <v>0.19795138888888889</v>
      </c>
      <c r="T29" s="38">
        <v>0.27310185185185187</v>
      </c>
      <c r="U29" s="38">
        <v>0.45958333333333334</v>
      </c>
      <c r="V29" s="38">
        <v>0.50357638888888889</v>
      </c>
      <c r="W29" s="38">
        <v>0.66680555555555554</v>
      </c>
      <c r="X29" s="43"/>
    </row>
    <row r="30" spans="1:24" x14ac:dyDescent="0.2">
      <c r="A30" s="6">
        <v>29</v>
      </c>
      <c r="B30" s="36">
        <v>2.9282407407407408E-3</v>
      </c>
      <c r="C30" s="37">
        <v>9.6759259259259264E-3</v>
      </c>
      <c r="D30" s="38">
        <v>1.1712962962962963E-2</v>
      </c>
      <c r="E30" s="38">
        <v>1.2604166666666666E-2</v>
      </c>
      <c r="F30" s="38">
        <v>1.5821759259259258E-2</v>
      </c>
      <c r="G30" s="38">
        <v>1.59375E-2</v>
      </c>
      <c r="H30" s="38">
        <v>0.02</v>
      </c>
      <c r="I30" s="38">
        <v>2.2592592592592591E-2</v>
      </c>
      <c r="J30" s="38">
        <v>2.4143518518518519E-2</v>
      </c>
      <c r="K30" s="38">
        <v>3.0451388888888889E-2</v>
      </c>
      <c r="L30" s="38">
        <v>3.2812500000000001E-2</v>
      </c>
      <c r="M30" s="38">
        <v>4.1203703703703701E-2</v>
      </c>
      <c r="N30" s="38">
        <v>4.3692129629629629E-2</v>
      </c>
      <c r="O30" s="38">
        <v>5.212962962962963E-2</v>
      </c>
      <c r="P30" s="38">
        <v>6.3125000000000001E-2</v>
      </c>
      <c r="Q30" s="38">
        <v>9.0300925925925923E-2</v>
      </c>
      <c r="R30" s="38">
        <v>0.10877314814814815</v>
      </c>
      <c r="S30" s="38">
        <v>0.1980787037037037</v>
      </c>
      <c r="T30" s="38">
        <v>0.27326388888888886</v>
      </c>
      <c r="U30" s="38">
        <v>0.45986111111111111</v>
      </c>
      <c r="V30" s="38">
        <v>0.50387731481481479</v>
      </c>
      <c r="W30" s="38">
        <v>0.66719907407407408</v>
      </c>
      <c r="X30" s="43"/>
    </row>
    <row r="31" spans="1:24" x14ac:dyDescent="0.2">
      <c r="A31" s="14">
        <v>30</v>
      </c>
      <c r="B31" s="39">
        <v>2.9282407407407408E-3</v>
      </c>
      <c r="C31" s="40">
        <v>9.6874999999999999E-3</v>
      </c>
      <c r="D31" s="41">
        <v>1.173611111111111E-2</v>
      </c>
      <c r="E31" s="41">
        <v>1.2627314814814815E-2</v>
      </c>
      <c r="F31" s="41">
        <v>1.5844907407407408E-2</v>
      </c>
      <c r="G31" s="41">
        <v>1.5960648148148147E-2</v>
      </c>
      <c r="H31" s="41">
        <v>2.0011574074074074E-2</v>
      </c>
      <c r="I31" s="52">
        <v>2.2615740740740742E-2</v>
      </c>
      <c r="J31" s="41">
        <v>2.4166666666666666E-2</v>
      </c>
      <c r="K31" s="41">
        <v>3.0497685185185187E-2</v>
      </c>
      <c r="L31" s="41">
        <v>3.2847222222222222E-2</v>
      </c>
      <c r="M31" s="41">
        <v>4.1250000000000002E-2</v>
      </c>
      <c r="N31" s="41">
        <v>4.3749999999999997E-2</v>
      </c>
      <c r="O31" s="41">
        <v>5.2187499999999998E-2</v>
      </c>
      <c r="P31" s="41">
        <v>6.3194444444444442E-2</v>
      </c>
      <c r="Q31" s="41">
        <v>9.0381944444444445E-2</v>
      </c>
      <c r="R31" s="41">
        <v>0.10886574074074074</v>
      </c>
      <c r="S31" s="41">
        <v>0.19825231481481481</v>
      </c>
      <c r="T31" s="41">
        <v>0.27350694444444446</v>
      </c>
      <c r="U31" s="41">
        <v>0.46027777777777779</v>
      </c>
      <c r="V31" s="41">
        <v>0.50432870370370375</v>
      </c>
      <c r="W31" s="41">
        <v>0.66780092592592588</v>
      </c>
      <c r="X31" s="43"/>
    </row>
    <row r="32" spans="1:24" x14ac:dyDescent="0.2">
      <c r="A32" s="6">
        <v>31</v>
      </c>
      <c r="B32" s="36">
        <v>2.9282407407407408E-3</v>
      </c>
      <c r="C32" s="37">
        <v>9.7106481481481488E-3</v>
      </c>
      <c r="D32" s="38">
        <v>1.1759259259259259E-2</v>
      </c>
      <c r="E32" s="38">
        <v>1.2650462962962962E-2</v>
      </c>
      <c r="F32" s="38">
        <v>1.5868055555555555E-2</v>
      </c>
      <c r="G32" s="38">
        <v>1.5983796296296298E-2</v>
      </c>
      <c r="H32" s="38">
        <v>2.0046296296296295E-2</v>
      </c>
      <c r="I32" s="38">
        <v>2.2650462962962963E-2</v>
      </c>
      <c r="J32" s="38">
        <v>2.4212962962962964E-2</v>
      </c>
      <c r="K32" s="38">
        <v>3.0543981481481481E-2</v>
      </c>
      <c r="L32" s="38">
        <v>3.290509259259259E-2</v>
      </c>
      <c r="M32" s="38">
        <v>4.1331018518518517E-2</v>
      </c>
      <c r="N32" s="38">
        <v>4.3819444444444446E-2</v>
      </c>
      <c r="O32" s="38">
        <v>5.226851851851852E-2</v>
      </c>
      <c r="P32" s="38">
        <v>6.3298611111111111E-2</v>
      </c>
      <c r="Q32" s="38">
        <v>9.0497685185185181E-2</v>
      </c>
      <c r="R32" s="38">
        <v>0.10900462962962963</v>
      </c>
      <c r="S32" s="38">
        <v>0.19850694444444444</v>
      </c>
      <c r="T32" s="38">
        <v>0.27386574074074072</v>
      </c>
      <c r="U32" s="38">
        <v>0.46086805555555554</v>
      </c>
      <c r="V32" s="38">
        <v>0.50498842592592597</v>
      </c>
      <c r="W32" s="38">
        <v>0.66866898148148146</v>
      </c>
      <c r="X32" s="43"/>
    </row>
    <row r="33" spans="1:24" x14ac:dyDescent="0.2">
      <c r="A33" s="6">
        <v>32</v>
      </c>
      <c r="B33" s="36">
        <v>2.9282407407407408E-3</v>
      </c>
      <c r="C33" s="37">
        <v>9.7453703703703695E-3</v>
      </c>
      <c r="D33" s="38">
        <v>1.1782407407407408E-2</v>
      </c>
      <c r="E33" s="38">
        <v>1.2685185185185185E-2</v>
      </c>
      <c r="F33" s="38">
        <v>1.5902777777777776E-2</v>
      </c>
      <c r="G33" s="38">
        <v>1.6018518518518519E-2</v>
      </c>
      <c r="H33" s="38">
        <v>2.0092592592592592E-2</v>
      </c>
      <c r="I33" s="38">
        <v>2.269675925925926E-2</v>
      </c>
      <c r="J33" s="38">
        <v>2.4259259259259258E-2</v>
      </c>
      <c r="K33" s="38">
        <v>3.0601851851851852E-2</v>
      </c>
      <c r="L33" s="38">
        <v>3.2974537037037038E-2</v>
      </c>
      <c r="M33" s="38">
        <v>4.1412037037037039E-2</v>
      </c>
      <c r="N33" s="38">
        <v>4.3912037037037034E-2</v>
      </c>
      <c r="O33" s="38">
        <v>5.2372685185185182E-2</v>
      </c>
      <c r="P33" s="38">
        <v>6.3414351851851847E-2</v>
      </c>
      <c r="Q33" s="38">
        <v>9.0659722222222225E-2</v>
      </c>
      <c r="R33" s="38">
        <v>0.10918981481481481</v>
      </c>
      <c r="S33" s="38">
        <v>0.19885416666666667</v>
      </c>
      <c r="T33" s="38">
        <v>0.27432870370370371</v>
      </c>
      <c r="U33" s="38">
        <v>0.46165509259259258</v>
      </c>
      <c r="V33" s="38">
        <v>0.5058449074074074</v>
      </c>
      <c r="W33" s="38">
        <v>0.66981481481481486</v>
      </c>
      <c r="X33" s="43"/>
    </row>
    <row r="34" spans="1:24" x14ac:dyDescent="0.2">
      <c r="A34" s="6">
        <v>33</v>
      </c>
      <c r="B34" s="36">
        <v>2.9282407407407408E-3</v>
      </c>
      <c r="C34" s="37">
        <v>9.780092592592592E-3</v>
      </c>
      <c r="D34" s="38">
        <v>1.1828703703703704E-2</v>
      </c>
      <c r="E34" s="38">
        <v>1.2719907407407407E-2</v>
      </c>
      <c r="F34" s="38">
        <v>1.5949074074074074E-2</v>
      </c>
      <c r="G34" s="38">
        <v>1.6064814814814816E-2</v>
      </c>
      <c r="H34" s="38">
        <v>2.013888888888889E-2</v>
      </c>
      <c r="I34" s="38">
        <v>2.2754629629629628E-2</v>
      </c>
      <c r="J34" s="38">
        <v>2.431712962962963E-2</v>
      </c>
      <c r="K34" s="38">
        <v>3.0682870370370371E-2</v>
      </c>
      <c r="L34" s="38">
        <v>3.3055555555555553E-2</v>
      </c>
      <c r="M34" s="38">
        <v>4.1516203703703701E-2</v>
      </c>
      <c r="N34" s="38">
        <v>4.4027777777777777E-2</v>
      </c>
      <c r="O34" s="38">
        <v>5.2511574074074072E-2</v>
      </c>
      <c r="P34" s="38">
        <v>6.356481481481481E-2</v>
      </c>
      <c r="Q34" s="38">
        <v>9.0844907407407402E-2</v>
      </c>
      <c r="R34" s="38">
        <v>0.10942129629629629</v>
      </c>
      <c r="S34" s="38">
        <v>0.19927083333333334</v>
      </c>
      <c r="T34" s="38">
        <v>0.27491898148148147</v>
      </c>
      <c r="U34" s="38">
        <v>0.46263888888888888</v>
      </c>
      <c r="V34" s="38">
        <v>0.50692129629629634</v>
      </c>
      <c r="W34" s="38">
        <v>0.67122685185185182</v>
      </c>
      <c r="X34" s="43"/>
    </row>
    <row r="35" spans="1:24" x14ac:dyDescent="0.2">
      <c r="A35" s="6">
        <v>34</v>
      </c>
      <c r="B35" s="36">
        <v>2.9282407407407408E-3</v>
      </c>
      <c r="C35" s="37">
        <v>9.8148148148148144E-3</v>
      </c>
      <c r="D35" s="38">
        <v>1.1863425925925927E-2</v>
      </c>
      <c r="E35" s="38">
        <v>1.2766203703703703E-2</v>
      </c>
      <c r="F35" s="38">
        <v>1.6006944444444445E-2</v>
      </c>
      <c r="G35" s="38">
        <v>1.6122685185185184E-2</v>
      </c>
      <c r="H35" s="38">
        <v>2.0196759259259258E-2</v>
      </c>
      <c r="I35" s="38">
        <v>2.2824074074074073E-2</v>
      </c>
      <c r="J35" s="38">
        <v>2.4386574074074074E-2</v>
      </c>
      <c r="K35" s="38">
        <v>3.0775462962962963E-2</v>
      </c>
      <c r="L35" s="38">
        <v>3.3148148148148149E-2</v>
      </c>
      <c r="M35" s="38">
        <v>4.1643518518518517E-2</v>
      </c>
      <c r="N35" s="38">
        <v>4.4166666666666667E-2</v>
      </c>
      <c r="O35" s="38">
        <v>5.2662037037037035E-2</v>
      </c>
      <c r="P35" s="38">
        <v>6.3738425925925921E-2</v>
      </c>
      <c r="Q35" s="38">
        <v>9.1076388888888887E-2</v>
      </c>
      <c r="R35" s="38">
        <v>0.10969907407407407</v>
      </c>
      <c r="S35" s="38">
        <v>0.19978009259259261</v>
      </c>
      <c r="T35" s="38">
        <v>0.27560185185185188</v>
      </c>
      <c r="U35" s="38">
        <v>0.46380787037037036</v>
      </c>
      <c r="V35" s="38">
        <v>0.50819444444444439</v>
      </c>
      <c r="W35" s="38">
        <v>0.67292824074074076</v>
      </c>
      <c r="X35" s="43"/>
    </row>
    <row r="36" spans="1:24" x14ac:dyDescent="0.2">
      <c r="A36" s="14">
        <v>35</v>
      </c>
      <c r="B36" s="39">
        <v>2.9513888888888888E-3</v>
      </c>
      <c r="C36" s="40">
        <v>9.8611111111111104E-3</v>
      </c>
      <c r="D36" s="41">
        <v>1.1921296296296296E-2</v>
      </c>
      <c r="E36" s="41">
        <v>1.2812499999999999E-2</v>
      </c>
      <c r="F36" s="41">
        <v>1.6064814814814816E-2</v>
      </c>
      <c r="G36" s="41">
        <v>1.6180555555555556E-2</v>
      </c>
      <c r="H36" s="41">
        <v>2.0266203703703703E-2</v>
      </c>
      <c r="I36" s="52">
        <v>2.2893518518518518E-2</v>
      </c>
      <c r="J36" s="41">
        <v>2.4479166666666666E-2</v>
      </c>
      <c r="K36" s="41">
        <v>3.0879629629629628E-2</v>
      </c>
      <c r="L36" s="41">
        <v>3.3275462962962965E-2</v>
      </c>
      <c r="M36" s="41">
        <v>4.1793981481481481E-2</v>
      </c>
      <c r="N36" s="41">
        <v>4.4328703703703703E-2</v>
      </c>
      <c r="O36" s="41">
        <v>5.2847222222222219E-2</v>
      </c>
      <c r="P36" s="41">
        <v>6.3946759259259259E-2</v>
      </c>
      <c r="Q36" s="41">
        <v>9.133101851851852E-2</v>
      </c>
      <c r="R36" s="41">
        <v>0.11001157407407407</v>
      </c>
      <c r="S36" s="41">
        <v>0.20033564814814814</v>
      </c>
      <c r="T36" s="41">
        <v>0.27638888888888891</v>
      </c>
      <c r="U36" s="41">
        <v>0.46511574074074075</v>
      </c>
      <c r="V36" s="41">
        <v>0.50964120370370369</v>
      </c>
      <c r="W36" s="41">
        <v>0.67482638888888891</v>
      </c>
      <c r="X36" s="43"/>
    </row>
    <row r="37" spans="1:24" x14ac:dyDescent="0.2">
      <c r="A37" s="6">
        <v>36</v>
      </c>
      <c r="B37" s="36">
        <v>2.9513888888888888E-3</v>
      </c>
      <c r="C37" s="37">
        <v>9.9074074074074082E-3</v>
      </c>
      <c r="D37" s="38">
        <v>1.1967592592592592E-2</v>
      </c>
      <c r="E37" s="38">
        <v>1.2870370370370371E-2</v>
      </c>
      <c r="F37" s="38">
        <v>1.6134259259259258E-2</v>
      </c>
      <c r="G37" s="38">
        <v>1.6250000000000001E-2</v>
      </c>
      <c r="H37" s="38">
        <v>2.0347222222222221E-2</v>
      </c>
      <c r="I37" s="38">
        <v>2.298611111111111E-2</v>
      </c>
      <c r="J37" s="38">
        <v>2.4571759259259258E-2</v>
      </c>
      <c r="K37" s="38">
        <v>3.1006944444444445E-2</v>
      </c>
      <c r="L37" s="38">
        <v>3.3402777777777781E-2</v>
      </c>
      <c r="M37" s="38">
        <v>4.1967592592592591E-2</v>
      </c>
      <c r="N37" s="38">
        <v>4.4502314814814814E-2</v>
      </c>
      <c r="O37" s="38">
        <v>5.3043981481481484E-2</v>
      </c>
      <c r="P37" s="38">
        <v>6.4178240740740744E-2</v>
      </c>
      <c r="Q37" s="38">
        <v>9.1631944444444446E-2</v>
      </c>
      <c r="R37" s="38">
        <v>0.11037037037037037</v>
      </c>
      <c r="S37" s="38">
        <v>0.20099537037037038</v>
      </c>
      <c r="T37" s="38">
        <v>0.27729166666666666</v>
      </c>
      <c r="U37" s="38">
        <v>0.46663194444444445</v>
      </c>
      <c r="V37" s="38">
        <v>0.51129629629629625</v>
      </c>
      <c r="W37" s="38">
        <v>0.67702546296296295</v>
      </c>
      <c r="X37" s="43"/>
    </row>
    <row r="38" spans="1:24" x14ac:dyDescent="0.2">
      <c r="A38" s="6">
        <v>37</v>
      </c>
      <c r="B38" s="36">
        <v>2.9629629629629628E-3</v>
      </c>
      <c r="C38" s="37">
        <v>9.9652777777777778E-3</v>
      </c>
      <c r="D38" s="38">
        <v>1.2037037037037037E-2</v>
      </c>
      <c r="E38" s="38">
        <v>1.2939814814814815E-2</v>
      </c>
      <c r="F38" s="38">
        <v>1.6203703703703703E-2</v>
      </c>
      <c r="G38" s="38">
        <v>1.6319444444444445E-2</v>
      </c>
      <c r="H38" s="38">
        <v>2.042824074074074E-2</v>
      </c>
      <c r="I38" s="38">
        <v>2.3090277777777779E-2</v>
      </c>
      <c r="J38" s="38">
        <v>2.4675925925925928E-2</v>
      </c>
      <c r="K38" s="38">
        <v>3.1145833333333334E-2</v>
      </c>
      <c r="L38" s="38">
        <v>3.3553240740740738E-2</v>
      </c>
      <c r="M38" s="38">
        <v>4.2164351851851849E-2</v>
      </c>
      <c r="N38" s="38">
        <v>4.4710648148148145E-2</v>
      </c>
      <c r="O38" s="38">
        <v>5.3275462962962962E-2</v>
      </c>
      <c r="P38" s="38">
        <v>6.4444444444444443E-2</v>
      </c>
      <c r="Q38" s="38">
        <v>9.1967592592592587E-2</v>
      </c>
      <c r="R38" s="38">
        <v>0.11077546296296296</v>
      </c>
      <c r="S38" s="38">
        <v>0.20172453703703705</v>
      </c>
      <c r="T38" s="38">
        <v>0.27829861111111109</v>
      </c>
      <c r="U38" s="38">
        <v>0.46834490740740742</v>
      </c>
      <c r="V38" s="38">
        <v>0.51317129629629632</v>
      </c>
      <c r="W38" s="38">
        <v>0.67951388888888886</v>
      </c>
      <c r="X38" s="43"/>
    </row>
    <row r="39" spans="1:24" x14ac:dyDescent="0.2">
      <c r="A39" s="6">
        <v>38</v>
      </c>
      <c r="B39" s="36">
        <v>2.9745370370370373E-3</v>
      </c>
      <c r="C39" s="37">
        <v>1.0023148148148147E-2</v>
      </c>
      <c r="D39" s="38">
        <v>1.2106481481481482E-2</v>
      </c>
      <c r="E39" s="38">
        <v>1.3009259259259259E-2</v>
      </c>
      <c r="F39" s="38">
        <v>1.6296296296296295E-2</v>
      </c>
      <c r="G39" s="38">
        <v>1.6412037037037037E-2</v>
      </c>
      <c r="H39" s="38">
        <v>2.0532407407407409E-2</v>
      </c>
      <c r="I39" s="38">
        <v>2.3206018518518518E-2</v>
      </c>
      <c r="J39" s="38">
        <v>2.480324074074074E-2</v>
      </c>
      <c r="K39" s="38">
        <v>3.1296296296296294E-2</v>
      </c>
      <c r="L39" s="38">
        <v>3.3726851851851855E-2</v>
      </c>
      <c r="M39" s="38">
        <v>4.2372685185185187E-2</v>
      </c>
      <c r="N39" s="38">
        <v>4.494212962962963E-2</v>
      </c>
      <c r="O39" s="38">
        <v>5.3541666666666668E-2</v>
      </c>
      <c r="P39" s="38">
        <v>6.474537037037037E-2</v>
      </c>
      <c r="Q39" s="38">
        <v>9.2349537037037036E-2</v>
      </c>
      <c r="R39" s="38">
        <v>0.11122685185185185</v>
      </c>
      <c r="S39" s="38">
        <v>0.20255787037037037</v>
      </c>
      <c r="T39" s="38">
        <v>0.27944444444444444</v>
      </c>
      <c r="U39" s="38">
        <v>0.47025462962962961</v>
      </c>
      <c r="V39" s="38">
        <v>0.51526620370370368</v>
      </c>
      <c r="W39" s="38">
        <v>0.68229166666666663</v>
      </c>
      <c r="X39" s="43"/>
    </row>
    <row r="40" spans="1:24" x14ac:dyDescent="0.2">
      <c r="A40" s="6">
        <v>39</v>
      </c>
      <c r="B40" s="36">
        <v>2.9861111111111113E-3</v>
      </c>
      <c r="C40" s="37">
        <v>1.0092592592592592E-2</v>
      </c>
      <c r="D40" s="38">
        <v>1.2175925925925925E-2</v>
      </c>
      <c r="E40" s="38">
        <v>1.3090277777777777E-2</v>
      </c>
      <c r="F40" s="38">
        <v>1.638888888888889E-2</v>
      </c>
      <c r="G40" s="38">
        <v>1.650462962962963E-2</v>
      </c>
      <c r="H40" s="38">
        <v>2.0636574074074075E-2</v>
      </c>
      <c r="I40" s="38">
        <v>2.3321759259259261E-2</v>
      </c>
      <c r="J40" s="38">
        <v>2.4930555555555556E-2</v>
      </c>
      <c r="K40" s="38">
        <v>3.1469907407407405E-2</v>
      </c>
      <c r="L40" s="38">
        <v>3.3912037037037039E-2</v>
      </c>
      <c r="M40" s="38">
        <v>4.2615740740740739E-2</v>
      </c>
      <c r="N40" s="38">
        <v>4.5196759259259256E-2</v>
      </c>
      <c r="O40" s="38">
        <v>5.3831018518518521E-2</v>
      </c>
      <c r="P40" s="38">
        <v>6.5069444444444444E-2</v>
      </c>
      <c r="Q40" s="38">
        <v>9.2766203703703698E-2</v>
      </c>
      <c r="R40" s="38">
        <v>0.11173611111111111</v>
      </c>
      <c r="S40" s="38">
        <v>0.20347222222222222</v>
      </c>
      <c r="T40" s="38">
        <v>0.28070601851851851</v>
      </c>
      <c r="U40" s="38">
        <v>0.47238425925925925</v>
      </c>
      <c r="V40" s="38">
        <v>0.51760416666666664</v>
      </c>
      <c r="W40" s="38">
        <v>0.68538194444444445</v>
      </c>
      <c r="X40" s="43"/>
    </row>
    <row r="41" spans="1:24" x14ac:dyDescent="0.2">
      <c r="A41" s="14">
        <v>40</v>
      </c>
      <c r="B41" s="39">
        <v>3.0092592592592593E-3</v>
      </c>
      <c r="C41" s="40">
        <v>1.0162037037037037E-2</v>
      </c>
      <c r="D41" s="41">
        <v>1.2268518518518519E-2</v>
      </c>
      <c r="E41" s="41">
        <v>1.3182870370370371E-2</v>
      </c>
      <c r="F41" s="41">
        <v>1.6481481481481482E-2</v>
      </c>
      <c r="G41" s="41">
        <v>1.6608796296296295E-2</v>
      </c>
      <c r="H41" s="41">
        <v>2.0763888888888887E-2</v>
      </c>
      <c r="I41" s="52">
        <v>2.3460648148148147E-2</v>
      </c>
      <c r="J41" s="41">
        <v>2.508101851851852E-2</v>
      </c>
      <c r="K41" s="41">
        <v>3.1655092592592596E-2</v>
      </c>
      <c r="L41" s="41">
        <v>3.4108796296296297E-2</v>
      </c>
      <c r="M41" s="41">
        <v>4.2870370370370371E-2</v>
      </c>
      <c r="N41" s="41">
        <v>4.5474537037037036E-2</v>
      </c>
      <c r="O41" s="41">
        <v>5.4143518518518521E-2</v>
      </c>
      <c r="P41" s="41">
        <v>6.5428240740740745E-2</v>
      </c>
      <c r="Q41" s="41">
        <v>9.3217592592592588E-2</v>
      </c>
      <c r="R41" s="41">
        <v>0.11226851851851852</v>
      </c>
      <c r="S41" s="41">
        <v>0.20445601851851852</v>
      </c>
      <c r="T41" s="41">
        <v>0.28207175925925926</v>
      </c>
      <c r="U41" s="41">
        <v>0.47467592592592595</v>
      </c>
      <c r="V41" s="41">
        <v>0.52011574074074074</v>
      </c>
      <c r="W41" s="41">
        <v>0.68870370370370371</v>
      </c>
      <c r="X41" s="43"/>
    </row>
    <row r="42" spans="1:24" x14ac:dyDescent="0.2">
      <c r="A42" s="6">
        <v>41</v>
      </c>
      <c r="B42" s="36">
        <v>3.0208333333333333E-3</v>
      </c>
      <c r="C42" s="37">
        <v>1.0243055555555556E-2</v>
      </c>
      <c r="D42" s="38">
        <v>1.2361111111111111E-2</v>
      </c>
      <c r="E42" s="38">
        <v>1.3275462962962963E-2</v>
      </c>
      <c r="F42" s="38">
        <v>1.6597222222222222E-2</v>
      </c>
      <c r="G42" s="38">
        <v>1.6712962962962964E-2</v>
      </c>
      <c r="H42" s="38">
        <v>2.0891203703703703E-2</v>
      </c>
      <c r="I42" s="38">
        <v>2.361111111111111E-2</v>
      </c>
      <c r="J42" s="38">
        <v>2.5243055555555557E-2</v>
      </c>
      <c r="K42" s="38">
        <v>3.1863425925925927E-2</v>
      </c>
      <c r="L42" s="38">
        <v>3.4340277777777775E-2</v>
      </c>
      <c r="M42" s="38">
        <v>4.3159722222222224E-2</v>
      </c>
      <c r="N42" s="38">
        <v>4.5775462962962962E-2</v>
      </c>
      <c r="O42" s="38">
        <v>5.4479166666666669E-2</v>
      </c>
      <c r="P42" s="38">
        <v>6.582175925925926E-2</v>
      </c>
      <c r="Q42" s="38">
        <v>9.3703703703703706E-2</v>
      </c>
      <c r="R42" s="38">
        <v>0.11287037037037037</v>
      </c>
      <c r="S42" s="38">
        <v>0.20554398148148148</v>
      </c>
      <c r="T42" s="38">
        <v>0.28356481481481483</v>
      </c>
      <c r="U42" s="38">
        <v>0.47719907407407408</v>
      </c>
      <c r="V42" s="38">
        <v>0.52287037037037032</v>
      </c>
      <c r="W42" s="38">
        <v>0.69234953703703705</v>
      </c>
      <c r="X42" s="43"/>
    </row>
    <row r="43" spans="1:24" x14ac:dyDescent="0.2">
      <c r="A43" s="6">
        <v>42</v>
      </c>
      <c r="B43" s="36">
        <v>3.0439814814814813E-3</v>
      </c>
      <c r="C43" s="37">
        <v>1.0324074074074074E-2</v>
      </c>
      <c r="D43" s="38">
        <v>1.2453703703703703E-2</v>
      </c>
      <c r="E43" s="38">
        <v>1.337962962962963E-2</v>
      </c>
      <c r="F43" s="38">
        <v>1.6712962962962964E-2</v>
      </c>
      <c r="G43" s="38">
        <v>1.6840277777777777E-2</v>
      </c>
      <c r="H43" s="38">
        <v>2.1030092592592593E-2</v>
      </c>
      <c r="I43" s="38">
        <v>2.3773148148148147E-2</v>
      </c>
      <c r="J43" s="38">
        <v>2.5416666666666667E-2</v>
      </c>
      <c r="K43" s="38">
        <v>3.2094907407407405E-2</v>
      </c>
      <c r="L43" s="38">
        <v>3.4583333333333334E-2</v>
      </c>
      <c r="M43" s="38">
        <v>4.3472222222222225E-2</v>
      </c>
      <c r="N43" s="38">
        <v>4.611111111111111E-2</v>
      </c>
      <c r="O43" s="38">
        <v>5.486111111111111E-2</v>
      </c>
      <c r="P43" s="38">
        <v>6.6250000000000003E-2</v>
      </c>
      <c r="Q43" s="38">
        <v>9.4247685185185184E-2</v>
      </c>
      <c r="R43" s="38">
        <v>0.11351851851851852</v>
      </c>
      <c r="S43" s="38">
        <v>0.20672453703703703</v>
      </c>
      <c r="T43" s="38">
        <v>0.28519675925925925</v>
      </c>
      <c r="U43" s="38">
        <v>0.47993055555555558</v>
      </c>
      <c r="V43" s="38">
        <v>0.52587962962962964</v>
      </c>
      <c r="W43" s="38">
        <v>0.69633101851851853</v>
      </c>
      <c r="X43" s="43"/>
    </row>
    <row r="44" spans="1:24" x14ac:dyDescent="0.2">
      <c r="A44" s="6">
        <v>43</v>
      </c>
      <c r="B44" s="36">
        <v>3.0555555555555557E-3</v>
      </c>
      <c r="C44" s="37">
        <v>1.0416666666666666E-2</v>
      </c>
      <c r="D44" s="38">
        <v>1.255787037037037E-2</v>
      </c>
      <c r="E44" s="38">
        <v>1.3495370370370371E-2</v>
      </c>
      <c r="F44" s="38">
        <v>1.6851851851851851E-2</v>
      </c>
      <c r="G44" s="38">
        <v>1.6967592592592593E-2</v>
      </c>
      <c r="H44" s="38">
        <v>2.119212962962963E-2</v>
      </c>
      <c r="I44" s="38">
        <v>2.3946759259259258E-2</v>
      </c>
      <c r="J44" s="38">
        <v>2.5601851851851851E-2</v>
      </c>
      <c r="K44" s="38">
        <v>3.2337962962962964E-2</v>
      </c>
      <c r="L44" s="38">
        <v>3.484953703703704E-2</v>
      </c>
      <c r="M44" s="38">
        <v>4.3807870370370372E-2</v>
      </c>
      <c r="N44" s="38">
        <v>4.6469907407407404E-2</v>
      </c>
      <c r="O44" s="38">
        <v>5.5266203703703706E-2</v>
      </c>
      <c r="P44" s="38">
        <v>6.671296296296296E-2</v>
      </c>
      <c r="Q44" s="38">
        <v>9.4826388888888891E-2</v>
      </c>
      <c r="R44" s="38">
        <v>0.11422453703703704</v>
      </c>
      <c r="S44" s="38">
        <v>0.20800925925925925</v>
      </c>
      <c r="T44" s="38">
        <v>0.28695601851851854</v>
      </c>
      <c r="U44" s="38">
        <v>0.48291666666666666</v>
      </c>
      <c r="V44" s="38">
        <v>0.52913194444444445</v>
      </c>
      <c r="W44" s="38">
        <v>0.70064814814814813</v>
      </c>
      <c r="X44" s="43"/>
    </row>
    <row r="45" spans="1:24" x14ac:dyDescent="0.2">
      <c r="A45" s="6">
        <v>44</v>
      </c>
      <c r="B45" s="36">
        <v>3.0787037037037037E-3</v>
      </c>
      <c r="C45" s="37">
        <v>1.0520833333333333E-2</v>
      </c>
      <c r="D45" s="38">
        <v>1.2673611111111111E-2</v>
      </c>
      <c r="E45" s="38">
        <v>1.3622685185185186E-2</v>
      </c>
      <c r="F45" s="38">
        <v>1.699074074074074E-2</v>
      </c>
      <c r="G45" s="38">
        <v>1.7118055555555556E-2</v>
      </c>
      <c r="H45" s="38">
        <v>2.1354166666666667E-2</v>
      </c>
      <c r="I45" s="38">
        <v>2.4143518518518519E-2</v>
      </c>
      <c r="J45" s="38">
        <v>2.5810185185185186E-2</v>
      </c>
      <c r="K45" s="38">
        <v>3.259259259259259E-2</v>
      </c>
      <c r="L45" s="38">
        <v>3.5127314814814813E-2</v>
      </c>
      <c r="M45" s="38">
        <v>4.417824074074074E-2</v>
      </c>
      <c r="N45" s="38">
        <v>4.6863425925925926E-2</v>
      </c>
      <c r="O45" s="38">
        <v>5.5706018518518516E-2</v>
      </c>
      <c r="P45" s="38">
        <v>6.7210648148148144E-2</v>
      </c>
      <c r="Q45" s="38">
        <v>9.5451388888888891E-2</v>
      </c>
      <c r="R45" s="38">
        <v>0.11496527777777778</v>
      </c>
      <c r="S45" s="38">
        <v>0.20936342592592594</v>
      </c>
      <c r="T45" s="38">
        <v>0.2888425925925926</v>
      </c>
      <c r="U45" s="38">
        <v>0.48607638888888888</v>
      </c>
      <c r="V45" s="38">
        <v>0.53260416666666666</v>
      </c>
      <c r="W45" s="38">
        <v>0.70524305555555555</v>
      </c>
      <c r="X45" s="43"/>
    </row>
    <row r="46" spans="1:24" x14ac:dyDescent="0.2">
      <c r="A46" s="14">
        <v>45</v>
      </c>
      <c r="B46" s="39">
        <v>3.1018518518518517E-3</v>
      </c>
      <c r="C46" s="40">
        <v>1.0636574074074074E-2</v>
      </c>
      <c r="D46" s="41">
        <v>1.2800925925925926E-2</v>
      </c>
      <c r="E46" s="41">
        <v>1.375E-2</v>
      </c>
      <c r="F46" s="41">
        <v>1.7141203703703704E-2</v>
      </c>
      <c r="G46" s="41">
        <v>1.726851851851852E-2</v>
      </c>
      <c r="H46" s="41">
        <v>2.1527777777777778E-2</v>
      </c>
      <c r="I46" s="52">
        <v>2.4340277777777777E-2</v>
      </c>
      <c r="J46" s="41">
        <v>2.6030092592592594E-2</v>
      </c>
      <c r="K46" s="41">
        <v>3.2881944444444443E-2</v>
      </c>
      <c r="L46" s="41">
        <v>3.5439814814814813E-2</v>
      </c>
      <c r="M46" s="41">
        <v>4.4571759259259262E-2</v>
      </c>
      <c r="N46" s="41">
        <v>4.7280092592592596E-2</v>
      </c>
      <c r="O46" s="41">
        <v>5.6180555555555553E-2</v>
      </c>
      <c r="P46" s="41">
        <v>6.7743055555555556E-2</v>
      </c>
      <c r="Q46" s="41">
        <v>9.6134259259259253E-2</v>
      </c>
      <c r="R46" s="41">
        <v>0.11578703703703704</v>
      </c>
      <c r="S46" s="41">
        <v>0.21086805555555554</v>
      </c>
      <c r="T46" s="41">
        <v>0.29090277777777779</v>
      </c>
      <c r="U46" s="41">
        <v>0.48954861111111109</v>
      </c>
      <c r="V46" s="41">
        <v>0.53641203703703699</v>
      </c>
      <c r="W46" s="41">
        <v>0.71027777777777779</v>
      </c>
      <c r="X46" s="43"/>
    </row>
    <row r="47" spans="1:24" x14ac:dyDescent="0.2">
      <c r="A47" s="6">
        <v>46</v>
      </c>
      <c r="B47" s="36">
        <v>3.1365740740740742E-3</v>
      </c>
      <c r="C47" s="37">
        <v>1.0752314814814815E-2</v>
      </c>
      <c r="D47" s="38">
        <v>1.2939814814814815E-2</v>
      </c>
      <c r="E47" s="38">
        <v>1.3888888888888888E-2</v>
      </c>
      <c r="F47" s="38">
        <v>1.7314814814814814E-2</v>
      </c>
      <c r="G47" s="38">
        <v>1.7430555555555557E-2</v>
      </c>
      <c r="H47" s="38">
        <v>2.1724537037037039E-2</v>
      </c>
      <c r="I47" s="38">
        <v>2.4571759259259258E-2</v>
      </c>
      <c r="J47" s="38">
        <v>2.6261574074074073E-2</v>
      </c>
      <c r="K47" s="38">
        <v>3.318287037037037E-2</v>
      </c>
      <c r="L47" s="38">
        <v>3.5763888888888887E-2</v>
      </c>
      <c r="M47" s="38">
        <v>4.4988425925925925E-2</v>
      </c>
      <c r="N47" s="38">
        <v>4.7731481481481479E-2</v>
      </c>
      <c r="O47" s="38">
        <v>5.6689814814814818E-2</v>
      </c>
      <c r="P47" s="38">
        <v>6.8321759259259263E-2</v>
      </c>
      <c r="Q47" s="38">
        <v>9.6851851851851856E-2</v>
      </c>
      <c r="R47" s="38">
        <v>0.11665509259259259</v>
      </c>
      <c r="S47" s="38">
        <v>0.2124537037037037</v>
      </c>
      <c r="T47" s="38">
        <v>0.2930902777777778</v>
      </c>
      <c r="U47" s="38">
        <v>0.49322916666666666</v>
      </c>
      <c r="V47" s="38">
        <v>0.54043981481481485</v>
      </c>
      <c r="W47" s="38">
        <v>0.71561342592592592</v>
      </c>
      <c r="X47" s="43"/>
    </row>
    <row r="48" spans="1:24" x14ac:dyDescent="0.2">
      <c r="A48" s="6">
        <v>47</v>
      </c>
      <c r="B48" s="36">
        <v>3.1597222222222222E-3</v>
      </c>
      <c r="C48" s="37">
        <v>1.0868055555555556E-2</v>
      </c>
      <c r="D48" s="38">
        <v>1.3078703703703703E-2</v>
      </c>
      <c r="E48" s="38">
        <v>1.4027777777777778E-2</v>
      </c>
      <c r="F48" s="38">
        <v>1.7488425925925925E-2</v>
      </c>
      <c r="G48" s="38">
        <v>1.7604166666666667E-2</v>
      </c>
      <c r="H48" s="38">
        <v>2.193287037037037E-2</v>
      </c>
      <c r="I48" s="38">
        <v>2.480324074074074E-2</v>
      </c>
      <c r="J48" s="38">
        <v>2.6516203703703705E-2</v>
      </c>
      <c r="K48" s="38">
        <v>3.3506944444444443E-2</v>
      </c>
      <c r="L48" s="38">
        <v>3.6122685185185188E-2</v>
      </c>
      <c r="M48" s="38">
        <v>4.5439814814814815E-2</v>
      </c>
      <c r="N48" s="38">
        <v>4.821759259259259E-2</v>
      </c>
      <c r="O48" s="38">
        <v>5.7233796296296297E-2</v>
      </c>
      <c r="P48" s="38">
        <v>6.8935185185185183E-2</v>
      </c>
      <c r="Q48" s="38">
        <v>9.762731481481482E-2</v>
      </c>
      <c r="R48" s="38">
        <v>0.1175925925925926</v>
      </c>
      <c r="S48" s="38">
        <v>0.21414351851851851</v>
      </c>
      <c r="T48" s="38">
        <v>0.29543981481481479</v>
      </c>
      <c r="U48" s="38">
        <v>0.49717592592592591</v>
      </c>
      <c r="V48" s="38">
        <v>0.54476851851851849</v>
      </c>
      <c r="W48" s="38">
        <v>0.72134259259259259</v>
      </c>
      <c r="X48" s="43"/>
    </row>
    <row r="49" spans="1:24" x14ac:dyDescent="0.2">
      <c r="A49" s="6">
        <v>48</v>
      </c>
      <c r="B49" s="36">
        <v>3.1944444444444446E-3</v>
      </c>
      <c r="C49" s="37">
        <v>1.0983796296296297E-2</v>
      </c>
      <c r="D49" s="38">
        <v>1.3217592592592593E-2</v>
      </c>
      <c r="E49" s="38">
        <v>1.4178240740740741E-2</v>
      </c>
      <c r="F49" s="38">
        <v>1.7662037037037039E-2</v>
      </c>
      <c r="G49" s="38">
        <v>1.7789351851851851E-2</v>
      </c>
      <c r="H49" s="38">
        <v>2.2152777777777778E-2</v>
      </c>
      <c r="I49" s="38">
        <v>2.5057870370370369E-2</v>
      </c>
      <c r="J49" s="38">
        <v>2.6793981481481481E-2</v>
      </c>
      <c r="K49" s="38">
        <v>3.3865740740740738E-2</v>
      </c>
      <c r="L49" s="38">
        <v>3.650462962962963E-2</v>
      </c>
      <c r="M49" s="38">
        <v>4.5937499999999999E-2</v>
      </c>
      <c r="N49" s="38">
        <v>4.8738425925925928E-2</v>
      </c>
      <c r="O49" s="38">
        <v>5.7812500000000003E-2</v>
      </c>
      <c r="P49" s="38">
        <v>6.9594907407407411E-2</v>
      </c>
      <c r="Q49" s="38">
        <v>9.8449074074074078E-2</v>
      </c>
      <c r="R49" s="38">
        <v>0.11857638888888888</v>
      </c>
      <c r="S49" s="38">
        <v>0.21594907407407407</v>
      </c>
      <c r="T49" s="38">
        <v>0.29791666666666666</v>
      </c>
      <c r="U49" s="38">
        <v>0.50135416666666666</v>
      </c>
      <c r="V49" s="38">
        <v>0.54934027777777783</v>
      </c>
      <c r="W49" s="38">
        <v>0.72740740740740739</v>
      </c>
      <c r="X49" s="43"/>
    </row>
    <row r="50" spans="1:24" x14ac:dyDescent="0.2">
      <c r="A50" s="6">
        <v>49</v>
      </c>
      <c r="B50" s="36">
        <v>3.2291666666666666E-3</v>
      </c>
      <c r="C50" s="37">
        <v>1.1111111111111112E-2</v>
      </c>
      <c r="D50" s="38">
        <v>1.3356481481481481E-2</v>
      </c>
      <c r="E50" s="38">
        <v>1.4340277777777778E-2</v>
      </c>
      <c r="F50" s="38">
        <v>1.7858796296296296E-2</v>
      </c>
      <c r="G50" s="38">
        <v>1.7986111111111112E-2</v>
      </c>
      <c r="H50" s="38">
        <v>2.2395833333333334E-2</v>
      </c>
      <c r="I50" s="38">
        <v>2.5324074074074075E-2</v>
      </c>
      <c r="J50" s="38">
        <v>2.7083333333333334E-2</v>
      </c>
      <c r="K50" s="38">
        <v>3.4247685185185187E-2</v>
      </c>
      <c r="L50" s="38">
        <v>3.6909722222222219E-2</v>
      </c>
      <c r="M50" s="38">
        <v>4.6458333333333331E-2</v>
      </c>
      <c r="N50" s="38">
        <v>4.929398148148148E-2</v>
      </c>
      <c r="O50" s="38">
        <v>5.8437500000000003E-2</v>
      </c>
      <c r="P50" s="38">
        <v>7.03125E-2</v>
      </c>
      <c r="Q50" s="38">
        <v>9.9340277777777777E-2</v>
      </c>
      <c r="R50" s="38">
        <v>0.11965277777777777</v>
      </c>
      <c r="S50" s="38">
        <v>0.21789351851851851</v>
      </c>
      <c r="T50" s="38">
        <v>0.30061342592592594</v>
      </c>
      <c r="U50" s="38">
        <v>0.50587962962962962</v>
      </c>
      <c r="V50" s="38">
        <v>0.55430555555555561</v>
      </c>
      <c r="W50" s="38">
        <v>0.73396990740740742</v>
      </c>
      <c r="X50" s="43"/>
    </row>
    <row r="51" spans="1:24" x14ac:dyDescent="0.2">
      <c r="A51" s="14">
        <v>50</v>
      </c>
      <c r="B51" s="39">
        <v>3.2638888888888891E-3</v>
      </c>
      <c r="C51" s="40">
        <v>1.1238425925925926E-2</v>
      </c>
      <c r="D51" s="41">
        <v>1.3506944444444445E-2</v>
      </c>
      <c r="E51" s="41">
        <v>1.4502314814814815E-2</v>
      </c>
      <c r="F51" s="41">
        <v>1.8055555555555554E-2</v>
      </c>
      <c r="G51" s="41">
        <v>1.818287037037037E-2</v>
      </c>
      <c r="H51" s="41">
        <v>2.2638888888888889E-2</v>
      </c>
      <c r="I51" s="52">
        <v>2.5613425925925925E-2</v>
      </c>
      <c r="J51" s="41">
        <v>2.7395833333333335E-2</v>
      </c>
      <c r="K51" s="41">
        <v>3.4641203703703702E-2</v>
      </c>
      <c r="L51" s="41">
        <v>3.7337962962962962E-2</v>
      </c>
      <c r="M51" s="41">
        <v>4.7002314814814816E-2</v>
      </c>
      <c r="N51" s="41">
        <v>4.9872685185185187E-2</v>
      </c>
      <c r="O51" s="41">
        <v>5.9097222222222225E-2</v>
      </c>
      <c r="P51" s="41">
        <v>7.1053240740740736E-2</v>
      </c>
      <c r="Q51" s="41">
        <v>0.10027777777777777</v>
      </c>
      <c r="R51" s="41">
        <v>0.12078703703703704</v>
      </c>
      <c r="S51" s="41">
        <v>0.21995370370370371</v>
      </c>
      <c r="T51" s="41">
        <v>0.30344907407407407</v>
      </c>
      <c r="U51" s="41">
        <v>0.51065972222222222</v>
      </c>
      <c r="V51" s="41">
        <v>0.55953703703703705</v>
      </c>
      <c r="W51" s="41">
        <v>0.7409027777777778</v>
      </c>
      <c r="X51" s="43"/>
    </row>
    <row r="52" spans="1:24" x14ac:dyDescent="0.2">
      <c r="A52" s="6">
        <v>51</v>
      </c>
      <c r="B52" s="36">
        <v>3.2986111111111111E-3</v>
      </c>
      <c r="C52" s="37">
        <v>1.136574074074074E-2</v>
      </c>
      <c r="D52" s="38">
        <v>1.3668981481481482E-2</v>
      </c>
      <c r="E52" s="38">
        <v>1.4664351851851852E-2</v>
      </c>
      <c r="F52" s="38">
        <v>1.8263888888888889E-2</v>
      </c>
      <c r="G52" s="38">
        <v>1.8391203703703705E-2</v>
      </c>
      <c r="H52" s="38">
        <v>2.2905092592592591E-2</v>
      </c>
      <c r="I52" s="38">
        <v>2.5914351851851852E-2</v>
      </c>
      <c r="J52" s="38">
        <v>2.7708333333333335E-2</v>
      </c>
      <c r="K52" s="38">
        <v>3.5046296296296298E-2</v>
      </c>
      <c r="L52" s="38">
        <v>3.7777777777777778E-2</v>
      </c>
      <c r="M52" s="38">
        <v>4.7569444444444442E-2</v>
      </c>
      <c r="N52" s="38">
        <v>5.047453703703704E-2</v>
      </c>
      <c r="O52" s="38">
        <v>5.9780092592592593E-2</v>
      </c>
      <c r="P52" s="38">
        <v>7.1840277777777781E-2</v>
      </c>
      <c r="Q52" s="38">
        <v>0.10128472222222222</v>
      </c>
      <c r="R52" s="38">
        <v>0.12199074074074075</v>
      </c>
      <c r="S52" s="38">
        <v>0.22215277777777778</v>
      </c>
      <c r="T52" s="38">
        <v>0.30648148148148147</v>
      </c>
      <c r="U52" s="38">
        <v>0.51576388888888891</v>
      </c>
      <c r="V52" s="38">
        <v>0.56512731481481482</v>
      </c>
      <c r="W52" s="38">
        <v>0.74831018518518522</v>
      </c>
      <c r="X52" s="43"/>
    </row>
    <row r="53" spans="1:24" x14ac:dyDescent="0.2">
      <c r="A53" s="6">
        <v>52</v>
      </c>
      <c r="B53" s="36">
        <v>3.3333333333333335E-3</v>
      </c>
      <c r="C53" s="37">
        <v>1.1493055555555555E-2</v>
      </c>
      <c r="D53" s="38">
        <v>1.3819444444444445E-2</v>
      </c>
      <c r="E53" s="38">
        <v>1.4837962962962963E-2</v>
      </c>
      <c r="F53" s="38">
        <v>1.8472222222222223E-2</v>
      </c>
      <c r="G53" s="38">
        <v>1.861111111111111E-2</v>
      </c>
      <c r="H53" s="38">
        <v>2.3171296296296297E-2</v>
      </c>
      <c r="I53" s="38">
        <v>2.6215277777777778E-2</v>
      </c>
      <c r="J53" s="38">
        <v>2.8032407407407409E-2</v>
      </c>
      <c r="K53" s="38">
        <v>3.546296296296296E-2</v>
      </c>
      <c r="L53" s="38">
        <v>3.8229166666666668E-2</v>
      </c>
      <c r="M53" s="38">
        <v>4.8136574074074075E-2</v>
      </c>
      <c r="N53" s="38">
        <v>5.108796296296296E-2</v>
      </c>
      <c r="O53" s="38">
        <v>6.0474537037037035E-2</v>
      </c>
      <c r="P53" s="38">
        <v>7.2650462962962958E-2</v>
      </c>
      <c r="Q53" s="38">
        <v>0.10234953703703703</v>
      </c>
      <c r="R53" s="38">
        <v>0.12327546296296296</v>
      </c>
      <c r="S53" s="38">
        <v>0.22450231481481481</v>
      </c>
      <c r="T53" s="38">
        <v>0.30971064814814814</v>
      </c>
      <c r="U53" s="38">
        <v>0.52120370370370372</v>
      </c>
      <c r="V53" s="38">
        <v>0.57108796296296294</v>
      </c>
      <c r="W53" s="38">
        <v>0.75620370370370371</v>
      </c>
      <c r="X53" s="43"/>
    </row>
    <row r="54" spans="1:24" x14ac:dyDescent="0.2">
      <c r="A54" s="6">
        <v>53</v>
      </c>
      <c r="B54" s="36">
        <v>3.3680555555555556E-3</v>
      </c>
      <c r="C54" s="37">
        <v>1.1631944444444445E-2</v>
      </c>
      <c r="D54" s="38">
        <v>1.3981481481481482E-2</v>
      </c>
      <c r="E54" s="38">
        <v>1.5011574074074075E-2</v>
      </c>
      <c r="F54" s="38">
        <v>1.8692129629629628E-2</v>
      </c>
      <c r="G54" s="38">
        <v>1.8819444444444444E-2</v>
      </c>
      <c r="H54" s="38">
        <v>2.34375E-2</v>
      </c>
      <c r="I54" s="38">
        <v>2.6516203703703705E-2</v>
      </c>
      <c r="J54" s="38">
        <v>2.8368055555555556E-2</v>
      </c>
      <c r="K54" s="38">
        <v>3.5891203703703703E-2</v>
      </c>
      <c r="L54" s="38">
        <v>3.8692129629629632E-2</v>
      </c>
      <c r="M54" s="38">
        <v>4.8726851851851855E-2</v>
      </c>
      <c r="N54" s="38">
        <v>5.1712962962962961E-2</v>
      </c>
      <c r="O54" s="38">
        <v>6.1203703703703705E-2</v>
      </c>
      <c r="P54" s="38">
        <v>7.3495370370370364E-2</v>
      </c>
      <c r="Q54" s="38">
        <v>0.10347222222222222</v>
      </c>
      <c r="R54" s="38">
        <v>0.12462962962962963</v>
      </c>
      <c r="S54" s="38">
        <v>0.22696759259259258</v>
      </c>
      <c r="T54" s="38">
        <v>0.31312499999999999</v>
      </c>
      <c r="U54" s="38">
        <v>0.52694444444444444</v>
      </c>
      <c r="V54" s="38">
        <v>0.57737268518518514</v>
      </c>
      <c r="W54" s="38">
        <v>0.76452546296296298</v>
      </c>
      <c r="X54" s="43"/>
    </row>
    <row r="55" spans="1:24" x14ac:dyDescent="0.2">
      <c r="A55" s="6">
        <v>54</v>
      </c>
      <c r="B55" s="36">
        <v>3.4027777777777776E-3</v>
      </c>
      <c r="C55" s="37">
        <v>1.1770833333333333E-2</v>
      </c>
      <c r="D55" s="38">
        <v>1.4143518518518519E-2</v>
      </c>
      <c r="E55" s="38">
        <v>1.5185185185185185E-2</v>
      </c>
      <c r="F55" s="38">
        <v>1.8912037037037036E-2</v>
      </c>
      <c r="G55" s="38">
        <v>1.9050925925925926E-2</v>
      </c>
      <c r="H55" s="38">
        <v>2.3715277777777776E-2</v>
      </c>
      <c r="I55" s="38">
        <v>2.6828703703703705E-2</v>
      </c>
      <c r="J55" s="38">
        <v>2.8703703703703703E-2</v>
      </c>
      <c r="K55" s="38">
        <v>3.6319444444444446E-2</v>
      </c>
      <c r="L55" s="38">
        <v>3.9166666666666669E-2</v>
      </c>
      <c r="M55" s="38">
        <v>4.9328703703703701E-2</v>
      </c>
      <c r="N55" s="38">
        <v>5.2349537037037035E-2</v>
      </c>
      <c r="O55" s="38">
        <v>6.1944444444444448E-2</v>
      </c>
      <c r="P55" s="38">
        <v>7.4374999999999997E-2</v>
      </c>
      <c r="Q55" s="38">
        <v>0.1046875</v>
      </c>
      <c r="R55" s="38">
        <v>0.12609953703703702</v>
      </c>
      <c r="S55" s="38">
        <v>0.22962962962962963</v>
      </c>
      <c r="T55" s="38">
        <v>0.31679398148148147</v>
      </c>
      <c r="U55" s="38">
        <v>0.53311342592592592</v>
      </c>
      <c r="V55" s="38">
        <v>0.58414351851851853</v>
      </c>
      <c r="W55" s="38">
        <v>0.77348379629629627</v>
      </c>
      <c r="X55" s="43"/>
    </row>
    <row r="56" spans="1:24" x14ac:dyDescent="0.2">
      <c r="A56" s="14">
        <v>55</v>
      </c>
      <c r="B56" s="39">
        <v>3.449074074074074E-3</v>
      </c>
      <c r="C56" s="40">
        <v>1.1909722222222223E-2</v>
      </c>
      <c r="D56" s="41">
        <v>1.4317129629629629E-2</v>
      </c>
      <c r="E56" s="41">
        <v>1.5370370370370371E-2</v>
      </c>
      <c r="F56" s="41">
        <v>1.9143518518518518E-2</v>
      </c>
      <c r="G56" s="41">
        <v>1.9270833333333334E-2</v>
      </c>
      <c r="H56" s="41">
        <v>2.3993055555555556E-2</v>
      </c>
      <c r="I56" s="52">
        <v>2.7152777777777779E-2</v>
      </c>
      <c r="J56" s="41">
        <v>2.9050925925925924E-2</v>
      </c>
      <c r="K56" s="41">
        <v>3.6770833333333336E-2</v>
      </c>
      <c r="L56" s="41">
        <v>3.9641203703703706E-2</v>
      </c>
      <c r="M56" s="41">
        <v>4.9953703703703702E-2</v>
      </c>
      <c r="N56" s="41">
        <v>5.3009259259259256E-2</v>
      </c>
      <c r="O56" s="41">
        <v>6.2719907407407405E-2</v>
      </c>
      <c r="P56" s="41">
        <v>7.5300925925925924E-2</v>
      </c>
      <c r="Q56" s="41">
        <v>0.10597222222222222</v>
      </c>
      <c r="R56" s="41">
        <v>0.12763888888888889</v>
      </c>
      <c r="S56" s="41">
        <v>0.23243055555555556</v>
      </c>
      <c r="T56" s="41">
        <v>0.32065972222222222</v>
      </c>
      <c r="U56" s="41">
        <v>0.53962962962962968</v>
      </c>
      <c r="V56" s="41">
        <v>0.59127314814814813</v>
      </c>
      <c r="W56" s="41">
        <v>0.78292824074074074</v>
      </c>
      <c r="X56" s="43"/>
    </row>
    <row r="57" spans="1:24" x14ac:dyDescent="0.2">
      <c r="A57" s="6">
        <v>56</v>
      </c>
      <c r="B57" s="36">
        <v>3.4837962962962965E-3</v>
      </c>
      <c r="C57" s="37">
        <v>1.2048611111111111E-2</v>
      </c>
      <c r="D57" s="38">
        <v>1.4490740740740742E-2</v>
      </c>
      <c r="E57" s="38">
        <v>1.5555555555555555E-2</v>
      </c>
      <c r="F57" s="38">
        <v>1.9375E-2</v>
      </c>
      <c r="G57" s="38">
        <v>1.9502314814814816E-2</v>
      </c>
      <c r="H57" s="38">
        <v>2.4282407407407409E-2</v>
      </c>
      <c r="I57" s="38">
        <v>2.7488425925925927E-2</v>
      </c>
      <c r="J57" s="38">
        <v>2.9409722222222223E-2</v>
      </c>
      <c r="K57" s="38">
        <v>3.7222222222222219E-2</v>
      </c>
      <c r="L57" s="38">
        <v>4.0138888888888891E-2</v>
      </c>
      <c r="M57" s="38">
        <v>5.0578703703703702E-2</v>
      </c>
      <c r="N57" s="38">
        <v>5.3680555555555558E-2</v>
      </c>
      <c r="O57" s="38">
        <v>6.3518518518518516E-2</v>
      </c>
      <c r="P57" s="38">
        <v>7.6249999999999998E-2</v>
      </c>
      <c r="Q57" s="38">
        <v>0.10732638888888889</v>
      </c>
      <c r="R57" s="38">
        <v>0.12927083333333333</v>
      </c>
      <c r="S57" s="38">
        <v>0.23541666666666666</v>
      </c>
      <c r="T57" s="38">
        <v>0.32478009259259261</v>
      </c>
      <c r="U57" s="38">
        <v>0.54656249999999995</v>
      </c>
      <c r="V57" s="38">
        <v>0.59887731481481477</v>
      </c>
      <c r="W57" s="38">
        <v>0.79298611111111106</v>
      </c>
      <c r="X57" s="43"/>
    </row>
    <row r="58" spans="1:24" x14ac:dyDescent="0.2">
      <c r="A58" s="6">
        <v>57</v>
      </c>
      <c r="B58" s="36">
        <v>3.5300925925925925E-3</v>
      </c>
      <c r="C58" s="37">
        <v>1.2199074074074074E-2</v>
      </c>
      <c r="D58" s="38">
        <v>1.4675925925925926E-2</v>
      </c>
      <c r="E58" s="38">
        <v>1.5740740740740739E-2</v>
      </c>
      <c r="F58" s="38">
        <v>1.9606481481481482E-2</v>
      </c>
      <c r="G58" s="38">
        <v>1.9745370370370371E-2</v>
      </c>
      <c r="H58" s="38">
        <v>2.4583333333333332E-2</v>
      </c>
      <c r="I58" s="38">
        <v>2.7824074074074074E-2</v>
      </c>
      <c r="J58" s="38">
        <v>2.9768518518518517E-2</v>
      </c>
      <c r="K58" s="38">
        <v>3.7696759259259256E-2</v>
      </c>
      <c r="L58" s="38">
        <v>4.0648148148148149E-2</v>
      </c>
      <c r="M58" s="38">
        <v>5.1238425925925923E-2</v>
      </c>
      <c r="N58" s="38">
        <v>5.4386574074074073E-2</v>
      </c>
      <c r="O58" s="38">
        <v>6.4351851851851855E-2</v>
      </c>
      <c r="P58" s="38">
        <v>7.7256944444444448E-2</v>
      </c>
      <c r="Q58" s="38">
        <v>0.10875</v>
      </c>
      <c r="R58" s="38">
        <v>0.13098379629629631</v>
      </c>
      <c r="S58" s="38">
        <v>0.23854166666666668</v>
      </c>
      <c r="T58" s="38">
        <v>0.32908564814814817</v>
      </c>
      <c r="U58" s="38">
        <v>0.55380787037037038</v>
      </c>
      <c r="V58" s="38">
        <v>0.60681712962962964</v>
      </c>
      <c r="W58" s="38">
        <v>0.80350694444444448</v>
      </c>
      <c r="X58" s="43"/>
    </row>
    <row r="59" spans="1:24" x14ac:dyDescent="0.2">
      <c r="A59" s="6">
        <v>58</v>
      </c>
      <c r="B59" s="36">
        <v>3.5648148148148149E-3</v>
      </c>
      <c r="C59" s="37">
        <v>1.2349537037037037E-2</v>
      </c>
      <c r="D59" s="38">
        <v>1.4849537037037038E-2</v>
      </c>
      <c r="E59" s="38">
        <v>1.59375E-2</v>
      </c>
      <c r="F59" s="38">
        <v>1.9849537037037037E-2</v>
      </c>
      <c r="G59" s="38">
        <v>1.9988425925925927E-2</v>
      </c>
      <c r="H59" s="38">
        <v>2.4884259259259259E-2</v>
      </c>
      <c r="I59" s="38">
        <v>2.8171296296296295E-2</v>
      </c>
      <c r="J59" s="38">
        <v>3.0138888888888889E-2</v>
      </c>
      <c r="K59" s="38">
        <v>3.8171296296296293E-2</v>
      </c>
      <c r="L59" s="38">
        <v>4.116898148148148E-2</v>
      </c>
      <c r="M59" s="38">
        <v>5.1898148148148152E-2</v>
      </c>
      <c r="N59" s="38">
        <v>5.5092592592592596E-2</v>
      </c>
      <c r="O59" s="38">
        <v>6.519675925925926E-2</v>
      </c>
      <c r="P59" s="38">
        <v>7.8275462962962963E-2</v>
      </c>
      <c r="Q59" s="38">
        <v>0.11023148148148149</v>
      </c>
      <c r="R59" s="38">
        <v>0.13276620370370371</v>
      </c>
      <c r="S59" s="38">
        <v>0.24177083333333332</v>
      </c>
      <c r="T59" s="38">
        <v>0.33355324074074072</v>
      </c>
      <c r="U59" s="38">
        <v>0.56130787037037033</v>
      </c>
      <c r="V59" s="38">
        <v>0.61504629629629626</v>
      </c>
      <c r="W59" s="38">
        <v>0.81439814814814815</v>
      </c>
      <c r="X59" s="43"/>
    </row>
    <row r="60" spans="1:24" x14ac:dyDescent="0.2">
      <c r="A60" s="6">
        <v>59</v>
      </c>
      <c r="B60" s="36">
        <v>3.6111111111111109E-3</v>
      </c>
      <c r="C60" s="37">
        <v>1.2511574074074074E-2</v>
      </c>
      <c r="D60" s="38">
        <v>1.5034722222222222E-2</v>
      </c>
      <c r="E60" s="38">
        <v>1.6134259259259258E-2</v>
      </c>
      <c r="F60" s="38">
        <v>2.0104166666666666E-2</v>
      </c>
      <c r="G60" s="38">
        <v>2.0243055555555556E-2</v>
      </c>
      <c r="H60" s="38">
        <v>2.5196759259259259E-2</v>
      </c>
      <c r="I60" s="38">
        <v>2.8530092592592593E-2</v>
      </c>
      <c r="J60" s="38">
        <v>3.0520833333333334E-2</v>
      </c>
      <c r="K60" s="38">
        <v>3.8668981481481485E-2</v>
      </c>
      <c r="L60" s="38">
        <v>4.1701388888888892E-2</v>
      </c>
      <c r="M60" s="38">
        <v>5.258101851851852E-2</v>
      </c>
      <c r="N60" s="38">
        <v>5.5821759259259258E-2</v>
      </c>
      <c r="O60" s="38">
        <v>6.6064814814814812E-2</v>
      </c>
      <c r="P60" s="38">
        <v>7.9328703703703707E-2</v>
      </c>
      <c r="Q60" s="38">
        <v>0.11172453703703704</v>
      </c>
      <c r="R60" s="38">
        <v>0.13457175925925927</v>
      </c>
      <c r="S60" s="38">
        <v>0.24506944444444445</v>
      </c>
      <c r="T60" s="38">
        <v>0.33809027777777778</v>
      </c>
      <c r="U60" s="38">
        <v>0.56895833333333334</v>
      </c>
      <c r="V60" s="38">
        <v>0.6234143518518519</v>
      </c>
      <c r="W60" s="38">
        <v>0.82548611111111114</v>
      </c>
      <c r="X60" s="43"/>
    </row>
    <row r="61" spans="1:24" x14ac:dyDescent="0.2">
      <c r="A61" s="14">
        <v>60</v>
      </c>
      <c r="B61" s="39">
        <v>3.6574074074074074E-3</v>
      </c>
      <c r="C61" s="40">
        <v>1.2662037037037038E-2</v>
      </c>
      <c r="D61" s="41">
        <v>1.5231481481481481E-2</v>
      </c>
      <c r="E61" s="41">
        <v>1.6342592592592593E-2</v>
      </c>
      <c r="F61" s="41">
        <v>2.0358796296296295E-2</v>
      </c>
      <c r="G61" s="41">
        <v>2.0497685185185185E-2</v>
      </c>
      <c r="H61" s="41">
        <v>2.5520833333333333E-2</v>
      </c>
      <c r="I61" s="52">
        <v>2.8900462962962965E-2</v>
      </c>
      <c r="J61" s="41">
        <v>3.0914351851851853E-2</v>
      </c>
      <c r="K61" s="41">
        <v>3.9166666666666669E-2</v>
      </c>
      <c r="L61" s="41">
        <v>4.2245370370370371E-2</v>
      </c>
      <c r="M61" s="41">
        <v>5.3287037037037036E-2</v>
      </c>
      <c r="N61" s="41">
        <v>5.6562500000000002E-2</v>
      </c>
      <c r="O61" s="41">
        <v>6.6967592592592592E-2</v>
      </c>
      <c r="P61" s="41">
        <v>8.0428240740740745E-2</v>
      </c>
      <c r="Q61" s="41">
        <v>0.11328703703703703</v>
      </c>
      <c r="R61" s="41">
        <v>0.13644675925925925</v>
      </c>
      <c r="S61" s="41">
        <v>0.2484837962962963</v>
      </c>
      <c r="T61" s="41">
        <v>0.34280092592592593</v>
      </c>
      <c r="U61" s="41">
        <v>0.57688657407407407</v>
      </c>
      <c r="V61" s="41">
        <v>0.63210648148148152</v>
      </c>
      <c r="W61" s="41">
        <v>0.83699074074074076</v>
      </c>
      <c r="X61" s="43"/>
    </row>
    <row r="62" spans="1:24" x14ac:dyDescent="0.2">
      <c r="A62" s="6">
        <v>61</v>
      </c>
      <c r="B62" s="36">
        <v>3.7037037037037038E-3</v>
      </c>
      <c r="C62" s="37">
        <v>1.2824074074074075E-2</v>
      </c>
      <c r="D62" s="38">
        <v>1.5428240740740741E-2</v>
      </c>
      <c r="E62" s="38">
        <v>1.6550925925925927E-2</v>
      </c>
      <c r="F62" s="38">
        <v>2.0613425925925927E-2</v>
      </c>
      <c r="G62" s="38">
        <v>2.0763888888888887E-2</v>
      </c>
      <c r="H62" s="38">
        <v>2.5844907407407407E-2</v>
      </c>
      <c r="I62" s="38">
        <v>2.9270833333333333E-2</v>
      </c>
      <c r="J62" s="38">
        <v>3.1319444444444441E-2</v>
      </c>
      <c r="K62" s="38">
        <v>3.9687500000000001E-2</v>
      </c>
      <c r="L62" s="38">
        <v>4.2812500000000003E-2</v>
      </c>
      <c r="M62" s="38">
        <v>5.4016203703703705E-2</v>
      </c>
      <c r="N62" s="38">
        <v>5.7337962962962966E-2</v>
      </c>
      <c r="O62" s="38">
        <v>6.7881944444444439E-2</v>
      </c>
      <c r="P62" s="38">
        <v>8.1539351851851849E-2</v>
      </c>
      <c r="Q62" s="38">
        <v>0.11488425925925926</v>
      </c>
      <c r="R62" s="38">
        <v>0.13837962962962963</v>
      </c>
      <c r="S62" s="38">
        <v>0.25199074074074074</v>
      </c>
      <c r="T62" s="38">
        <v>0.34765046296296298</v>
      </c>
      <c r="U62" s="38">
        <v>0.58503472222222219</v>
      </c>
      <c r="V62" s="38">
        <v>0.64104166666666662</v>
      </c>
      <c r="W62" s="38">
        <v>0.84881944444444446</v>
      </c>
      <c r="X62" s="43"/>
    </row>
    <row r="63" spans="1:24" x14ac:dyDescent="0.2">
      <c r="A63" s="6">
        <v>62</v>
      </c>
      <c r="B63" s="36">
        <v>3.7499999999999999E-3</v>
      </c>
      <c r="C63" s="37">
        <v>1.2997685185185185E-2</v>
      </c>
      <c r="D63" s="38">
        <v>1.5625E-2</v>
      </c>
      <c r="E63" s="38">
        <v>1.6770833333333332E-2</v>
      </c>
      <c r="F63" s="38">
        <v>2.0891203703703703E-2</v>
      </c>
      <c r="G63" s="38">
        <v>2.1030092592592593E-2</v>
      </c>
      <c r="H63" s="38">
        <v>2.6180555555555554E-2</v>
      </c>
      <c r="I63" s="38">
        <v>2.9652777777777778E-2</v>
      </c>
      <c r="J63" s="38">
        <v>3.1736111111111111E-2</v>
      </c>
      <c r="K63" s="38">
        <v>4.0219907407407406E-2</v>
      </c>
      <c r="L63" s="38">
        <v>4.3391203703703703E-2</v>
      </c>
      <c r="M63" s="38">
        <v>5.4756944444444441E-2</v>
      </c>
      <c r="N63" s="38">
        <v>5.8125000000000003E-2</v>
      </c>
      <c r="O63" s="38">
        <v>6.8819444444444447E-2</v>
      </c>
      <c r="P63" s="38">
        <v>8.2685185185185181E-2</v>
      </c>
      <c r="Q63" s="38">
        <v>0.11651620370370371</v>
      </c>
      <c r="R63" s="38">
        <v>0.14034722222222223</v>
      </c>
      <c r="S63" s="38">
        <v>0.25557870370370372</v>
      </c>
      <c r="T63" s="38">
        <v>0.35259259259259257</v>
      </c>
      <c r="U63" s="38">
        <v>0.59334490740740742</v>
      </c>
      <c r="V63" s="38">
        <v>0.65015046296296297</v>
      </c>
      <c r="W63" s="38">
        <v>0.86087962962962961</v>
      </c>
      <c r="X63" s="43"/>
    </row>
    <row r="64" spans="1:24" x14ac:dyDescent="0.2">
      <c r="A64" s="6">
        <v>63</v>
      </c>
      <c r="B64" s="36">
        <v>3.7962962962962963E-3</v>
      </c>
      <c r="C64" s="37">
        <v>1.3171296296296296E-2</v>
      </c>
      <c r="D64" s="38">
        <v>1.5833333333333335E-2</v>
      </c>
      <c r="E64" s="38">
        <v>1.699074074074074E-2</v>
      </c>
      <c r="F64" s="38">
        <v>2.1157407407407406E-2</v>
      </c>
      <c r="G64" s="38">
        <v>2.1307870370370369E-2</v>
      </c>
      <c r="H64" s="38">
        <v>2.6527777777777779E-2</v>
      </c>
      <c r="I64" s="38">
        <v>3.005787037037037E-2</v>
      </c>
      <c r="J64" s="38">
        <v>3.2164351851851854E-2</v>
      </c>
      <c r="K64" s="38">
        <v>4.0775462962962965E-2</v>
      </c>
      <c r="L64" s="38">
        <v>4.3981481481481483E-2</v>
      </c>
      <c r="M64" s="38">
        <v>5.5509259259259258E-2</v>
      </c>
      <c r="N64" s="38">
        <v>5.8935185185185188E-2</v>
      </c>
      <c r="O64" s="38">
        <v>6.9803240740740735E-2</v>
      </c>
      <c r="P64" s="38">
        <v>8.385416666666666E-2</v>
      </c>
      <c r="Q64" s="38">
        <v>0.1182175925925926</v>
      </c>
      <c r="R64" s="38">
        <v>0.14238425925925927</v>
      </c>
      <c r="S64" s="38">
        <v>0.25929398148148147</v>
      </c>
      <c r="T64" s="38">
        <v>0.35771990740740739</v>
      </c>
      <c r="U64" s="38">
        <v>0.60197916666666662</v>
      </c>
      <c r="V64" s="38">
        <v>0.65959490740740745</v>
      </c>
      <c r="W64" s="38">
        <v>0.87340277777777775</v>
      </c>
      <c r="X64" s="43"/>
    </row>
    <row r="65" spans="1:24" x14ac:dyDescent="0.2">
      <c r="A65" s="6">
        <v>64</v>
      </c>
      <c r="B65" s="36">
        <v>3.8425925925925928E-3</v>
      </c>
      <c r="C65" s="37">
        <v>1.3344907407407408E-2</v>
      </c>
      <c r="D65" s="38">
        <v>1.6041666666666666E-2</v>
      </c>
      <c r="E65" s="38">
        <v>1.7222222222222222E-2</v>
      </c>
      <c r="F65" s="38">
        <v>2.1446759259259259E-2</v>
      </c>
      <c r="G65" s="38">
        <v>2.1597222222222223E-2</v>
      </c>
      <c r="H65" s="38">
        <v>2.6886574074074073E-2</v>
      </c>
      <c r="I65" s="38">
        <v>3.0451388888888889E-2</v>
      </c>
      <c r="J65" s="38">
        <v>3.259259259259259E-2</v>
      </c>
      <c r="K65" s="38">
        <v>4.1331018518518517E-2</v>
      </c>
      <c r="L65" s="38">
        <v>4.4594907407407409E-2</v>
      </c>
      <c r="M65" s="38">
        <v>5.6296296296296296E-2</v>
      </c>
      <c r="N65" s="38">
        <v>5.9768518518518519E-2</v>
      </c>
      <c r="O65" s="38">
        <v>7.0787037037037037E-2</v>
      </c>
      <c r="P65" s="38">
        <v>8.5069444444444448E-2</v>
      </c>
      <c r="Q65" s="38">
        <v>0.11994212962962963</v>
      </c>
      <c r="R65" s="38">
        <v>0.14446759259259259</v>
      </c>
      <c r="S65" s="38">
        <v>0.26307870370370373</v>
      </c>
      <c r="T65" s="38">
        <v>0.36295138888888889</v>
      </c>
      <c r="U65" s="38">
        <v>0.61078703703703707</v>
      </c>
      <c r="V65" s="38">
        <v>0.66924768518518518</v>
      </c>
      <c r="W65" s="38">
        <v>0.88616898148148149</v>
      </c>
      <c r="X65" s="43"/>
    </row>
    <row r="66" spans="1:24" x14ac:dyDescent="0.2">
      <c r="A66" s="14">
        <v>65</v>
      </c>
      <c r="B66" s="39">
        <v>3.8888888888888888E-3</v>
      </c>
      <c r="C66" s="40">
        <v>1.3530092592592592E-2</v>
      </c>
      <c r="D66" s="41">
        <v>1.6261574074074074E-2</v>
      </c>
      <c r="E66" s="41">
        <v>1.7453703703703704E-2</v>
      </c>
      <c r="F66" s="41">
        <v>2.1736111111111112E-2</v>
      </c>
      <c r="G66" s="41">
        <v>2.1886574074074076E-2</v>
      </c>
      <c r="H66" s="41">
        <v>2.7245370370370371E-2</v>
      </c>
      <c r="I66" s="52">
        <v>3.0879629629629628E-2</v>
      </c>
      <c r="J66" s="41">
        <v>3.304398148148148E-2</v>
      </c>
      <c r="K66" s="41">
        <v>4.1909722222222223E-2</v>
      </c>
      <c r="L66" s="41">
        <v>4.521990740740741E-2</v>
      </c>
      <c r="M66" s="41">
        <v>5.710648148148148E-2</v>
      </c>
      <c r="N66" s="41">
        <v>6.0636574074074072E-2</v>
      </c>
      <c r="O66" s="41">
        <v>7.1817129629629634E-2</v>
      </c>
      <c r="P66" s="41">
        <v>8.6319444444444449E-2</v>
      </c>
      <c r="Q66" s="41">
        <v>0.12173611111111111</v>
      </c>
      <c r="R66" s="41">
        <v>0.14663194444444444</v>
      </c>
      <c r="S66" s="41">
        <v>0.26702546296296298</v>
      </c>
      <c r="T66" s="41">
        <v>0.36837962962962961</v>
      </c>
      <c r="U66" s="41">
        <v>0.61993055555555554</v>
      </c>
      <c r="V66" s="41">
        <v>0.67927083333333338</v>
      </c>
      <c r="W66" s="41">
        <v>0.89944444444444449</v>
      </c>
      <c r="X66" s="43"/>
    </row>
    <row r="67" spans="1:24" x14ac:dyDescent="0.2">
      <c r="A67" s="6">
        <v>66</v>
      </c>
      <c r="B67" s="36">
        <v>3.9351851851851848E-3</v>
      </c>
      <c r="C67" s="37">
        <v>1.3715277777777778E-2</v>
      </c>
      <c r="D67" s="38">
        <v>1.6493055555555556E-2</v>
      </c>
      <c r="E67" s="38">
        <v>1.7696759259259259E-2</v>
      </c>
      <c r="F67" s="38">
        <v>2.2037037037037036E-2</v>
      </c>
      <c r="G67" s="38">
        <v>2.2187499999999999E-2</v>
      </c>
      <c r="H67" s="38">
        <v>2.7627314814814816E-2</v>
      </c>
      <c r="I67" s="38">
        <v>3.1307870370370368E-2</v>
      </c>
      <c r="J67" s="38">
        <v>3.3506944444444443E-2</v>
      </c>
      <c r="K67" s="38">
        <v>4.2500000000000003E-2</v>
      </c>
      <c r="L67" s="38">
        <v>4.5868055555555558E-2</v>
      </c>
      <c r="M67" s="38">
        <v>5.7928240740740738E-2</v>
      </c>
      <c r="N67" s="38">
        <v>6.1516203703703705E-2</v>
      </c>
      <c r="O67" s="38">
        <v>7.2870370370370377E-2</v>
      </c>
      <c r="P67" s="38">
        <v>8.7592592592592597E-2</v>
      </c>
      <c r="Q67" s="38">
        <v>0.12358796296296297</v>
      </c>
      <c r="R67" s="38">
        <v>0.14885416666666668</v>
      </c>
      <c r="S67" s="38">
        <v>0.27107638888888891</v>
      </c>
      <c r="T67" s="38">
        <v>0.37398148148148147</v>
      </c>
      <c r="U67" s="38">
        <v>0.62935185185185183</v>
      </c>
      <c r="V67" s="38">
        <v>0.68959490740740736</v>
      </c>
      <c r="W67" s="38">
        <v>0.91311342592592593</v>
      </c>
      <c r="X67" s="43"/>
    </row>
    <row r="68" spans="1:24" x14ac:dyDescent="0.2">
      <c r="A68" s="6">
        <v>67</v>
      </c>
      <c r="B68" s="36">
        <v>3.9930555555555552E-3</v>
      </c>
      <c r="C68" s="37">
        <v>1.3912037037037037E-2</v>
      </c>
      <c r="D68" s="38">
        <v>1.6724537037037038E-2</v>
      </c>
      <c r="E68" s="38">
        <v>1.7939814814814815E-2</v>
      </c>
      <c r="F68" s="38">
        <v>2.2337962962962962E-2</v>
      </c>
      <c r="G68" s="38">
        <v>2.2499999999999999E-2</v>
      </c>
      <c r="H68" s="38">
        <v>2.8009259259259258E-2</v>
      </c>
      <c r="I68" s="38">
        <v>3.1747685185185184E-2</v>
      </c>
      <c r="J68" s="38">
        <v>3.3981481481481481E-2</v>
      </c>
      <c r="K68" s="38">
        <v>4.3113425925925923E-2</v>
      </c>
      <c r="L68" s="38">
        <v>4.6539351851851853E-2</v>
      </c>
      <c r="M68" s="38">
        <v>5.8784722222222224E-2</v>
      </c>
      <c r="N68" s="38">
        <v>6.2430555555555559E-2</v>
      </c>
      <c r="O68" s="38">
        <v>7.3969907407407401E-2</v>
      </c>
      <c r="P68" s="38">
        <v>8.8923611111111106E-2</v>
      </c>
      <c r="Q68" s="38">
        <v>0.12547453703703704</v>
      </c>
      <c r="R68" s="38">
        <v>0.15113425925925925</v>
      </c>
      <c r="S68" s="38">
        <v>0.27523148148148147</v>
      </c>
      <c r="T68" s="38">
        <v>0.37969907407407405</v>
      </c>
      <c r="U68" s="38">
        <v>0.63898148148148148</v>
      </c>
      <c r="V68" s="38">
        <v>0.70013888888888887</v>
      </c>
      <c r="W68" s="38">
        <v>0.92708333333333337</v>
      </c>
      <c r="X68" s="43"/>
    </row>
    <row r="69" spans="1:24" x14ac:dyDescent="0.2">
      <c r="A69" s="6">
        <v>68</v>
      </c>
      <c r="B69" s="36">
        <v>4.0509259259259257E-3</v>
      </c>
      <c r="C69" s="37">
        <v>1.4108796296296296E-2</v>
      </c>
      <c r="D69" s="38">
        <v>1.695601851851852E-2</v>
      </c>
      <c r="E69" s="38">
        <v>1.8194444444444444E-2</v>
      </c>
      <c r="F69" s="38">
        <v>2.2662037037037036E-2</v>
      </c>
      <c r="G69" s="38">
        <v>2.2824074074074073E-2</v>
      </c>
      <c r="H69" s="38">
        <v>2.8402777777777777E-2</v>
      </c>
      <c r="I69" s="38">
        <v>3.2199074074074074E-2</v>
      </c>
      <c r="J69" s="38">
        <v>3.4467592592592591E-2</v>
      </c>
      <c r="K69" s="38">
        <v>4.3749999999999997E-2</v>
      </c>
      <c r="L69" s="38">
        <v>4.7222222222222221E-2</v>
      </c>
      <c r="M69" s="38">
        <v>5.966435185185185E-2</v>
      </c>
      <c r="N69" s="38">
        <v>6.3368055555555552E-2</v>
      </c>
      <c r="O69" s="38">
        <v>7.5081018518518519E-2</v>
      </c>
      <c r="P69" s="38">
        <v>9.0289351851851857E-2</v>
      </c>
      <c r="Q69" s="38">
        <v>0.12744212962962964</v>
      </c>
      <c r="R69" s="38">
        <v>0.15350694444444443</v>
      </c>
      <c r="S69" s="38">
        <v>0.27954861111111112</v>
      </c>
      <c r="T69" s="38">
        <v>0.38565972222222222</v>
      </c>
      <c r="U69" s="38">
        <v>0.64899305555555553</v>
      </c>
      <c r="V69" s="38">
        <v>0.71112268518518518</v>
      </c>
      <c r="W69" s="38">
        <v>0.94162037037037039</v>
      </c>
      <c r="X69" s="43"/>
    </row>
    <row r="70" spans="1:24" x14ac:dyDescent="0.2">
      <c r="A70" s="6">
        <v>69</v>
      </c>
      <c r="B70" s="36">
        <v>4.0972222222222226E-3</v>
      </c>
      <c r="C70" s="37">
        <v>1.4305555555555556E-2</v>
      </c>
      <c r="D70" s="38">
        <v>1.7199074074074075E-2</v>
      </c>
      <c r="E70" s="38">
        <v>1.846064814814815E-2</v>
      </c>
      <c r="F70" s="38">
        <v>2.298611111111111E-2</v>
      </c>
      <c r="G70" s="38">
        <v>2.3148148148148147E-2</v>
      </c>
      <c r="H70" s="38">
        <v>2.8807870370370369E-2</v>
      </c>
      <c r="I70" s="38">
        <v>3.2662037037037038E-2</v>
      </c>
      <c r="J70" s="38">
        <v>3.4965277777777776E-2</v>
      </c>
      <c r="K70" s="38">
        <v>4.4398148148148145E-2</v>
      </c>
      <c r="L70" s="38">
        <v>4.791666666666667E-2</v>
      </c>
      <c r="M70" s="38">
        <v>6.056712962962963E-2</v>
      </c>
      <c r="N70" s="38">
        <v>6.4340277777777774E-2</v>
      </c>
      <c r="O70" s="38">
        <v>7.6249999999999998E-2</v>
      </c>
      <c r="P70" s="38">
        <v>9.1701388888888888E-2</v>
      </c>
      <c r="Q70" s="38">
        <v>0.12945601851851851</v>
      </c>
      <c r="R70" s="38">
        <v>0.15592592592592591</v>
      </c>
      <c r="S70" s="38">
        <v>0.28395833333333331</v>
      </c>
      <c r="T70" s="38">
        <v>0.39173611111111112</v>
      </c>
      <c r="U70" s="38">
        <v>0.65923611111111113</v>
      </c>
      <c r="V70" s="38">
        <v>0.72233796296296293</v>
      </c>
      <c r="W70" s="38">
        <v>0.95648148148148149</v>
      </c>
      <c r="X70" s="43"/>
    </row>
    <row r="71" spans="1:24" x14ac:dyDescent="0.2">
      <c r="A71" s="14">
        <v>70</v>
      </c>
      <c r="B71" s="39">
        <v>4.1550925925925922E-3</v>
      </c>
      <c r="C71" s="40">
        <v>1.4513888888888889E-2</v>
      </c>
      <c r="D71" s="41">
        <v>1.7453703703703704E-2</v>
      </c>
      <c r="E71" s="41">
        <v>1.8726851851851852E-2</v>
      </c>
      <c r="F71" s="41">
        <v>2.3321759259259261E-2</v>
      </c>
      <c r="G71" s="41">
        <v>2.3483796296296298E-2</v>
      </c>
      <c r="H71" s="41">
        <v>2.9236111111111112E-2</v>
      </c>
      <c r="I71" s="52">
        <v>3.3136574074074075E-2</v>
      </c>
      <c r="J71" s="41">
        <v>3.5486111111111114E-2</v>
      </c>
      <c r="K71" s="41">
        <v>4.5069444444444447E-2</v>
      </c>
      <c r="L71" s="41">
        <v>4.8645833333333333E-2</v>
      </c>
      <c r="M71" s="41">
        <v>6.1504629629629631E-2</v>
      </c>
      <c r="N71" s="41">
        <v>6.5324074074074076E-2</v>
      </c>
      <c r="O71" s="41">
        <v>7.7430555555555558E-2</v>
      </c>
      <c r="P71" s="41">
        <v>9.3148148148148147E-2</v>
      </c>
      <c r="Q71" s="41">
        <v>0.13155092592592593</v>
      </c>
      <c r="R71" s="41">
        <v>0.15844907407407408</v>
      </c>
      <c r="S71" s="41">
        <v>0.28855324074074074</v>
      </c>
      <c r="T71" s="41">
        <v>0.39807870370370368</v>
      </c>
      <c r="U71" s="41">
        <v>0.6699074074074074</v>
      </c>
      <c r="V71" s="41">
        <v>0.73402777777777772</v>
      </c>
      <c r="W71" s="41"/>
      <c r="X71" s="43"/>
    </row>
    <row r="72" spans="1:24" x14ac:dyDescent="0.2">
      <c r="A72" s="6">
        <v>71</v>
      </c>
      <c r="B72" s="36">
        <v>4.2129629629629626E-3</v>
      </c>
      <c r="C72" s="37">
        <v>1.4733796296296297E-2</v>
      </c>
      <c r="D72" s="38">
        <v>1.7708333333333333E-2</v>
      </c>
      <c r="E72" s="38">
        <v>1.9004629629629628E-2</v>
      </c>
      <c r="F72" s="38">
        <v>2.3668981481481482E-2</v>
      </c>
      <c r="G72" s="38">
        <v>2.3831018518518519E-2</v>
      </c>
      <c r="H72" s="38">
        <v>2.9664351851851851E-2</v>
      </c>
      <c r="I72" s="38">
        <v>3.363425925925926E-2</v>
      </c>
      <c r="J72" s="38">
        <v>3.6018518518518519E-2</v>
      </c>
      <c r="K72" s="38">
        <v>4.5752314814814815E-2</v>
      </c>
      <c r="L72" s="38">
        <v>4.9398148148148149E-2</v>
      </c>
      <c r="M72" s="38">
        <v>6.2476851851851853E-2</v>
      </c>
      <c r="N72" s="38">
        <v>6.6354166666666672E-2</v>
      </c>
      <c r="O72" s="38">
        <v>7.8680555555555559E-2</v>
      </c>
      <c r="P72" s="38">
        <v>9.46412037037037E-2</v>
      </c>
      <c r="Q72" s="38">
        <v>0.13371527777777778</v>
      </c>
      <c r="R72" s="38">
        <v>0.16105324074074073</v>
      </c>
      <c r="S72" s="38">
        <v>0.29329861111111111</v>
      </c>
      <c r="T72" s="38">
        <v>0.40462962962962962</v>
      </c>
      <c r="U72" s="38">
        <v>0.68092592592592593</v>
      </c>
      <c r="V72" s="38">
        <v>0.74611111111111106</v>
      </c>
      <c r="W72" s="38"/>
      <c r="X72" s="43"/>
    </row>
    <row r="73" spans="1:24" x14ac:dyDescent="0.2">
      <c r="A73" s="6">
        <v>72</v>
      </c>
      <c r="B73" s="36">
        <v>4.2708333333333331E-3</v>
      </c>
      <c r="C73" s="37">
        <v>1.4953703703703703E-2</v>
      </c>
      <c r="D73" s="38">
        <v>1.7974537037037035E-2</v>
      </c>
      <c r="E73" s="38">
        <v>1.9293981481481481E-2</v>
      </c>
      <c r="F73" s="38">
        <v>2.4016203703703703E-2</v>
      </c>
      <c r="G73" s="38">
        <v>2.4189814814814813E-2</v>
      </c>
      <c r="H73" s="38">
        <v>3.0104166666666668E-2</v>
      </c>
      <c r="I73" s="38">
        <v>3.4143518518518517E-2</v>
      </c>
      <c r="J73" s="38">
        <v>3.6562499999999998E-2</v>
      </c>
      <c r="K73" s="38">
        <v>4.6458333333333331E-2</v>
      </c>
      <c r="L73" s="38">
        <v>5.016203703703704E-2</v>
      </c>
      <c r="M73" s="38">
        <v>6.3460648148148155E-2</v>
      </c>
      <c r="N73" s="38">
        <v>6.7418981481481483E-2</v>
      </c>
      <c r="O73" s="38">
        <v>7.993055555555556E-2</v>
      </c>
      <c r="P73" s="38">
        <v>9.6180555555555561E-2</v>
      </c>
      <c r="Q73" s="38">
        <v>0.13593749999999999</v>
      </c>
      <c r="R73" s="38">
        <v>0.16372685185185185</v>
      </c>
      <c r="S73" s="38">
        <v>0.2981597222222222</v>
      </c>
      <c r="T73" s="38">
        <v>0.4113310185185185</v>
      </c>
      <c r="U73" s="38">
        <v>0.69221064814814814</v>
      </c>
      <c r="V73" s="38">
        <v>0.75847222222222221</v>
      </c>
      <c r="W73" s="38"/>
      <c r="X73" s="43"/>
    </row>
    <row r="74" spans="1:24" x14ac:dyDescent="0.2">
      <c r="A74" s="6">
        <v>73</v>
      </c>
      <c r="B74" s="36">
        <v>4.340277777777778E-3</v>
      </c>
      <c r="C74" s="37">
        <v>1.5185185185185185E-2</v>
      </c>
      <c r="D74" s="38">
        <v>1.8252314814814815E-2</v>
      </c>
      <c r="E74" s="38">
        <v>1.9583333333333335E-2</v>
      </c>
      <c r="F74" s="38">
        <v>2.4386574074074074E-2</v>
      </c>
      <c r="G74" s="38">
        <v>2.4560185185185185E-2</v>
      </c>
      <c r="H74" s="38">
        <v>3.0567129629629628E-2</v>
      </c>
      <c r="I74" s="38">
        <v>3.4664351851851849E-2</v>
      </c>
      <c r="J74" s="38">
        <v>3.712962962962963E-2</v>
      </c>
      <c r="K74" s="38">
        <v>4.7199074074074074E-2</v>
      </c>
      <c r="L74" s="38">
        <v>5.0972222222222224E-2</v>
      </c>
      <c r="M74" s="38">
        <v>6.4490740740740737E-2</v>
      </c>
      <c r="N74" s="38">
        <v>6.851851851851852E-2</v>
      </c>
      <c r="O74" s="38">
        <v>8.1250000000000003E-2</v>
      </c>
      <c r="P74" s="38">
        <v>9.7777777777777783E-2</v>
      </c>
      <c r="Q74" s="38">
        <v>0.13824074074074075</v>
      </c>
      <c r="R74" s="38">
        <v>0.16650462962962964</v>
      </c>
      <c r="S74" s="38">
        <v>0.30322916666666666</v>
      </c>
      <c r="T74" s="38">
        <v>0.41833333333333333</v>
      </c>
      <c r="U74" s="38">
        <v>0.70398148148148143</v>
      </c>
      <c r="V74" s="38">
        <v>0.77136574074074071</v>
      </c>
      <c r="W74" s="38"/>
      <c r="X74" s="43"/>
    </row>
    <row r="75" spans="1:24" x14ac:dyDescent="0.2">
      <c r="A75" s="6">
        <v>74</v>
      </c>
      <c r="B75" s="36">
        <v>4.3981481481481484E-3</v>
      </c>
      <c r="C75" s="37">
        <v>1.5416666666666667E-2</v>
      </c>
      <c r="D75" s="38">
        <v>1.8530092592592591E-2</v>
      </c>
      <c r="E75" s="38">
        <v>1.9884259259259258E-2</v>
      </c>
      <c r="F75" s="38">
        <v>2.4756944444444446E-2</v>
      </c>
      <c r="G75" s="38">
        <v>2.4930555555555556E-2</v>
      </c>
      <c r="H75" s="38">
        <v>3.1030092592592592E-2</v>
      </c>
      <c r="I75" s="38">
        <v>3.5208333333333335E-2</v>
      </c>
      <c r="J75" s="38">
        <v>3.7708333333333337E-2</v>
      </c>
      <c r="K75" s="38">
        <v>4.7951388888888891E-2</v>
      </c>
      <c r="L75" s="38">
        <v>5.1782407407407409E-2</v>
      </c>
      <c r="M75" s="38">
        <v>6.5543981481481481E-2</v>
      </c>
      <c r="N75" s="38">
        <v>6.9641203703703705E-2</v>
      </c>
      <c r="O75" s="38">
        <v>8.261574074074074E-2</v>
      </c>
      <c r="P75" s="38">
        <v>9.9467592592592594E-2</v>
      </c>
      <c r="Q75" s="38">
        <v>0.14070601851851852</v>
      </c>
      <c r="R75" s="38">
        <v>0.16946759259259259</v>
      </c>
      <c r="S75" s="38">
        <v>0.30862268518518521</v>
      </c>
      <c r="T75" s="38">
        <v>0.42576388888888889</v>
      </c>
      <c r="U75" s="38">
        <v>0.71650462962962957</v>
      </c>
      <c r="V75" s="38">
        <v>0.78508101851851853</v>
      </c>
      <c r="W75" s="38"/>
      <c r="X75" s="43"/>
    </row>
    <row r="76" spans="1:24" x14ac:dyDescent="0.2">
      <c r="A76" s="14">
        <v>75</v>
      </c>
      <c r="B76" s="39">
        <v>4.4675925925925924E-3</v>
      </c>
      <c r="C76" s="40">
        <v>1.5659722222222221E-2</v>
      </c>
      <c r="D76" s="41">
        <v>1.8819444444444444E-2</v>
      </c>
      <c r="E76" s="41">
        <v>2.0196759259259258E-2</v>
      </c>
      <c r="F76" s="41">
        <v>2.5150462962962961E-2</v>
      </c>
      <c r="G76" s="41">
        <v>2.5324074074074075E-2</v>
      </c>
      <c r="H76" s="41">
        <v>3.152777777777778E-2</v>
      </c>
      <c r="I76" s="52">
        <v>3.5763888888888887E-2</v>
      </c>
      <c r="J76" s="41">
        <v>3.8321759259259257E-2</v>
      </c>
      <c r="K76" s="41">
        <v>4.8726851851851855E-2</v>
      </c>
      <c r="L76" s="41">
        <v>5.2638888888888888E-2</v>
      </c>
      <c r="M76" s="41">
        <v>6.6643518518518519E-2</v>
      </c>
      <c r="N76" s="41">
        <v>7.0810185185185184E-2</v>
      </c>
      <c r="O76" s="41">
        <v>8.4062499999999998E-2</v>
      </c>
      <c r="P76" s="41">
        <v>0.10128472222222222</v>
      </c>
      <c r="Q76" s="41">
        <v>0.14344907407407406</v>
      </c>
      <c r="R76" s="41">
        <v>0.17277777777777778</v>
      </c>
      <c r="S76" s="41">
        <v>0.31465277777777778</v>
      </c>
      <c r="T76" s="41">
        <v>0.43409722222222225</v>
      </c>
      <c r="U76" s="41">
        <v>0.73050925925925925</v>
      </c>
      <c r="V76" s="41">
        <v>0.8004282407407407</v>
      </c>
      <c r="W76" s="41"/>
      <c r="X76" s="43"/>
    </row>
    <row r="77" spans="1:24" x14ac:dyDescent="0.2">
      <c r="A77" s="6">
        <v>76</v>
      </c>
      <c r="B77" s="36">
        <v>4.5370370370370373E-3</v>
      </c>
      <c r="C77" s="37">
        <v>1.5914351851851853E-2</v>
      </c>
      <c r="D77" s="38">
        <v>1.9131944444444444E-2</v>
      </c>
      <c r="E77" s="38">
        <v>2.0532407407407409E-2</v>
      </c>
      <c r="F77" s="38">
        <v>2.5567129629629631E-2</v>
      </c>
      <c r="G77" s="38">
        <v>2.5740740740740741E-2</v>
      </c>
      <c r="H77" s="38">
        <v>3.2048611111111111E-2</v>
      </c>
      <c r="I77" s="38">
        <v>3.636574074074074E-2</v>
      </c>
      <c r="J77" s="38">
        <v>3.8958333333333331E-2</v>
      </c>
      <c r="K77" s="38">
        <v>4.9560185185185186E-2</v>
      </c>
      <c r="L77" s="38">
        <v>5.3541666666666668E-2</v>
      </c>
      <c r="M77" s="38">
        <v>6.7800925925925931E-2</v>
      </c>
      <c r="N77" s="38">
        <v>7.2048611111111105E-2</v>
      </c>
      <c r="O77" s="38">
        <v>8.5625000000000007E-2</v>
      </c>
      <c r="P77" s="38">
        <v>0.10324074074074074</v>
      </c>
      <c r="Q77" s="38">
        <v>0.14650462962962962</v>
      </c>
      <c r="R77" s="38">
        <v>0.17645833333333333</v>
      </c>
      <c r="S77" s="38">
        <v>0.32134259259259257</v>
      </c>
      <c r="T77" s="38">
        <v>0.44332175925925926</v>
      </c>
      <c r="U77" s="38">
        <v>0.74605324074074075</v>
      </c>
      <c r="V77" s="38">
        <v>0.81745370370370374</v>
      </c>
      <c r="W77" s="38"/>
      <c r="X77" s="43"/>
    </row>
    <row r="78" spans="1:24" x14ac:dyDescent="0.2">
      <c r="A78" s="6">
        <v>77</v>
      </c>
      <c r="B78" s="36">
        <v>4.6064814814814814E-3</v>
      </c>
      <c r="C78" s="37">
        <v>1.6168981481481482E-2</v>
      </c>
      <c r="D78" s="38">
        <v>1.9456018518518518E-2</v>
      </c>
      <c r="E78" s="38">
        <v>2.087962962962963E-2</v>
      </c>
      <c r="F78" s="38">
        <v>2.6006944444444444E-2</v>
      </c>
      <c r="G78" s="38">
        <v>2.6192129629629631E-2</v>
      </c>
      <c r="H78" s="38">
        <v>3.2627314814814817E-2</v>
      </c>
      <c r="I78" s="38">
        <v>3.7025462962962961E-2</v>
      </c>
      <c r="J78" s="38">
        <v>3.9675925925925927E-2</v>
      </c>
      <c r="K78" s="38">
        <v>5.0497685185185187E-2</v>
      </c>
      <c r="L78" s="38">
        <v>5.4537037037037037E-2</v>
      </c>
      <c r="M78" s="38">
        <v>6.9097222222222227E-2</v>
      </c>
      <c r="N78" s="38">
        <v>7.3437500000000003E-2</v>
      </c>
      <c r="O78" s="38">
        <v>8.7326388888888884E-2</v>
      </c>
      <c r="P78" s="38">
        <v>0.10541666666666667</v>
      </c>
      <c r="Q78" s="38">
        <v>0.14986111111111111</v>
      </c>
      <c r="R78" s="38">
        <v>0.18049768518518519</v>
      </c>
      <c r="S78" s="38">
        <v>0.32871527777777776</v>
      </c>
      <c r="T78" s="38">
        <v>0.45348379629629632</v>
      </c>
      <c r="U78" s="38">
        <v>0.76314814814814813</v>
      </c>
      <c r="V78" s="38">
        <v>0.83619212962962963</v>
      </c>
      <c r="W78" s="38"/>
      <c r="X78" s="43"/>
    </row>
    <row r="79" spans="1:24" x14ac:dyDescent="0.2">
      <c r="A79" s="6">
        <v>78</v>
      </c>
      <c r="B79" s="36">
        <v>4.6759259259259263E-3</v>
      </c>
      <c r="C79" s="37">
        <v>1.6446759259259258E-2</v>
      </c>
      <c r="D79" s="38">
        <v>1.9803240740740739E-2</v>
      </c>
      <c r="E79" s="38">
        <v>2.1261574074074075E-2</v>
      </c>
      <c r="F79" s="38">
        <v>2.6504629629629628E-2</v>
      </c>
      <c r="G79" s="38">
        <v>2.6689814814814816E-2</v>
      </c>
      <c r="H79" s="38">
        <v>3.3263888888888891E-2</v>
      </c>
      <c r="I79" s="38">
        <v>3.7766203703703705E-2</v>
      </c>
      <c r="J79" s="38">
        <v>4.0474537037037038E-2</v>
      </c>
      <c r="K79" s="38">
        <v>5.1516203703703703E-2</v>
      </c>
      <c r="L79" s="38">
        <v>5.5671296296296295E-2</v>
      </c>
      <c r="M79" s="38">
        <v>7.0555555555555552E-2</v>
      </c>
      <c r="N79" s="38">
        <v>7.4988425925925931E-2</v>
      </c>
      <c r="O79" s="38">
        <v>8.925925925925926E-2</v>
      </c>
      <c r="P79" s="38">
        <v>0.1078587962962963</v>
      </c>
      <c r="Q79" s="38">
        <v>0.15361111111111111</v>
      </c>
      <c r="R79" s="38">
        <v>0.18502314814814816</v>
      </c>
      <c r="S79" s="38">
        <v>0.3369328703703704</v>
      </c>
      <c r="T79" s="38">
        <v>0.46483796296296298</v>
      </c>
      <c r="U79" s="38">
        <v>0.78224537037037034</v>
      </c>
      <c r="V79" s="38"/>
      <c r="W79" s="38"/>
      <c r="X79" s="43"/>
    </row>
    <row r="80" spans="1:24" x14ac:dyDescent="0.2">
      <c r="A80" s="6">
        <v>79</v>
      </c>
      <c r="B80" s="36">
        <v>4.7453703703703703E-3</v>
      </c>
      <c r="C80" s="37">
        <v>1.6759259259259258E-2</v>
      </c>
      <c r="D80" s="38">
        <v>2.0185185185185184E-2</v>
      </c>
      <c r="E80" s="38">
        <v>2.1678240740740741E-2</v>
      </c>
      <c r="F80" s="38">
        <v>2.704861111111111E-2</v>
      </c>
      <c r="G80" s="38">
        <v>2.7245370370370371E-2</v>
      </c>
      <c r="H80" s="38">
        <v>3.3981481481481481E-2</v>
      </c>
      <c r="I80" s="38">
        <v>3.8587962962962963E-2</v>
      </c>
      <c r="J80" s="38">
        <v>4.1354166666666664E-2</v>
      </c>
      <c r="K80" s="38">
        <v>5.2673611111111109E-2</v>
      </c>
      <c r="L80" s="38">
        <v>5.6909722222222223E-2</v>
      </c>
      <c r="M80" s="38">
        <v>7.2164351851851855E-2</v>
      </c>
      <c r="N80" s="38">
        <v>7.6701388888888888E-2</v>
      </c>
      <c r="O80" s="38">
        <v>9.1388888888888895E-2</v>
      </c>
      <c r="P80" s="38">
        <v>0.11054398148148148</v>
      </c>
      <c r="Q80" s="38">
        <v>0.15774305555555557</v>
      </c>
      <c r="R80" s="38">
        <v>0.19</v>
      </c>
      <c r="S80" s="38">
        <v>0.34600694444444446</v>
      </c>
      <c r="T80" s="38">
        <v>0.47734953703703703</v>
      </c>
      <c r="U80" s="38">
        <v>0.80331018518518515</v>
      </c>
      <c r="V80" s="38"/>
      <c r="W80" s="38"/>
      <c r="X80" s="43"/>
    </row>
    <row r="81" spans="1:24" x14ac:dyDescent="0.2">
      <c r="A81" s="14">
        <v>80</v>
      </c>
      <c r="B81" s="39">
        <v>4.8263888888888887E-3</v>
      </c>
      <c r="C81" s="40">
        <v>1.7118055555555556E-2</v>
      </c>
      <c r="D81" s="41">
        <v>2.0625000000000001E-2</v>
      </c>
      <c r="E81" s="41">
        <v>2.2152777777777778E-2</v>
      </c>
      <c r="F81" s="41">
        <v>2.7662037037037037E-2</v>
      </c>
      <c r="G81" s="41">
        <v>2.7858796296296295E-2</v>
      </c>
      <c r="H81" s="41">
        <v>3.4768518518518518E-2</v>
      </c>
      <c r="I81" s="52">
        <v>3.9490740740740743E-2</v>
      </c>
      <c r="J81" s="41">
        <v>4.2326388888888886E-2</v>
      </c>
      <c r="K81" s="41">
        <v>5.3946759259259257E-2</v>
      </c>
      <c r="L81" s="41">
        <v>5.828703703703704E-2</v>
      </c>
      <c r="M81" s="41">
        <v>7.3935185185185187E-2</v>
      </c>
      <c r="N81" s="41">
        <v>7.8611111111111118E-2</v>
      </c>
      <c r="O81" s="41">
        <v>9.3761574074074081E-2</v>
      </c>
      <c r="P81" s="41">
        <v>0.1135300925925926</v>
      </c>
      <c r="Q81" s="41">
        <v>0.16237268518518519</v>
      </c>
      <c r="R81" s="41">
        <v>0.1955787037037037</v>
      </c>
      <c r="S81" s="41">
        <v>0.35615740740740742</v>
      </c>
      <c r="T81" s="41">
        <v>0.49135416666666665</v>
      </c>
      <c r="U81" s="41">
        <v>0.82686342592592588</v>
      </c>
      <c r="V81" s="41"/>
      <c r="W81" s="41"/>
      <c r="X81" s="43"/>
    </row>
    <row r="82" spans="1:24" x14ac:dyDescent="0.2">
      <c r="A82" s="6">
        <v>81</v>
      </c>
      <c r="B82" s="36">
        <v>4.9189814814814816E-3</v>
      </c>
      <c r="C82" s="37">
        <v>1.7500000000000002E-2</v>
      </c>
      <c r="D82" s="38">
        <v>2.1111111111111112E-2</v>
      </c>
      <c r="E82" s="38">
        <v>2.2685185185185187E-2</v>
      </c>
      <c r="F82" s="38">
        <v>2.8333333333333332E-2</v>
      </c>
      <c r="G82" s="38">
        <v>2.8541666666666667E-2</v>
      </c>
      <c r="H82" s="38">
        <v>3.5648148148148151E-2</v>
      </c>
      <c r="I82" s="38">
        <v>4.0497685185185185E-2</v>
      </c>
      <c r="J82" s="38">
        <v>4.341435185185185E-2</v>
      </c>
      <c r="K82" s="38">
        <v>5.5358796296296295E-2</v>
      </c>
      <c r="L82" s="38">
        <v>5.9837962962962961E-2</v>
      </c>
      <c r="M82" s="38">
        <v>7.5949074074074072E-2</v>
      </c>
      <c r="N82" s="38">
        <v>8.0740740740740738E-2</v>
      </c>
      <c r="O82" s="38">
        <v>9.6412037037037032E-2</v>
      </c>
      <c r="P82" s="38">
        <v>0.11689814814814815</v>
      </c>
      <c r="Q82" s="38">
        <v>0.16753472222222221</v>
      </c>
      <c r="R82" s="38">
        <v>0.20178240740740741</v>
      </c>
      <c r="S82" s="38">
        <v>0.36746527777777777</v>
      </c>
      <c r="T82" s="38">
        <v>0.50695601851851857</v>
      </c>
      <c r="U82" s="38"/>
      <c r="V82" s="38"/>
      <c r="W82" s="38"/>
      <c r="X82" s="43"/>
    </row>
    <row r="83" spans="1:24" x14ac:dyDescent="0.2">
      <c r="A83" s="6">
        <v>82</v>
      </c>
      <c r="B83" s="36">
        <v>5.0347222222222225E-3</v>
      </c>
      <c r="C83" s="37">
        <v>1.7939814814814815E-2</v>
      </c>
      <c r="D83" s="38">
        <v>2.1643518518518517E-2</v>
      </c>
      <c r="E83" s="38">
        <v>2.326388888888889E-2</v>
      </c>
      <c r="F83" s="38">
        <v>2.9085648148148149E-2</v>
      </c>
      <c r="G83" s="38">
        <v>2.929398148148148E-2</v>
      </c>
      <c r="H83" s="38">
        <v>3.6620370370370373E-2</v>
      </c>
      <c r="I83" s="38">
        <v>4.162037037037037E-2</v>
      </c>
      <c r="J83" s="38">
        <v>4.4618055555555557E-2</v>
      </c>
      <c r="K83" s="38">
        <v>5.693287037037037E-2</v>
      </c>
      <c r="L83" s="38">
        <v>6.1539351851851852E-2</v>
      </c>
      <c r="M83" s="38">
        <v>7.8159722222222228E-2</v>
      </c>
      <c r="N83" s="38">
        <v>8.3113425925925924E-2</v>
      </c>
      <c r="O83" s="38">
        <v>9.9363425925925924E-2</v>
      </c>
      <c r="P83" s="38">
        <v>0.12061342592592593</v>
      </c>
      <c r="Q83" s="38">
        <v>0.17325231481481482</v>
      </c>
      <c r="R83" s="38">
        <v>0.20868055555555556</v>
      </c>
      <c r="S83" s="38">
        <v>0.38002314814814814</v>
      </c>
      <c r="T83" s="38">
        <v>0.52428240740740739</v>
      </c>
      <c r="U83" s="38"/>
      <c r="V83" s="38"/>
      <c r="W83" s="38"/>
      <c r="X83" s="43"/>
    </row>
    <row r="84" spans="1:24" x14ac:dyDescent="0.2">
      <c r="A84" s="6">
        <v>83</v>
      </c>
      <c r="B84" s="36">
        <v>5.1504629629629626E-3</v>
      </c>
      <c r="C84" s="37">
        <v>1.8414351851851852E-2</v>
      </c>
      <c r="D84" s="38">
        <v>2.2233796296296297E-2</v>
      </c>
      <c r="E84" s="38">
        <v>2.3900462962962964E-2</v>
      </c>
      <c r="F84" s="38">
        <v>2.991898148148148E-2</v>
      </c>
      <c r="G84" s="38">
        <v>3.0138888888888889E-2</v>
      </c>
      <c r="H84" s="38">
        <v>3.7696759259259256E-2</v>
      </c>
      <c r="I84" s="38">
        <v>4.2858796296296298E-2</v>
      </c>
      <c r="J84" s="38">
        <v>4.5960648148148146E-2</v>
      </c>
      <c r="K84" s="38">
        <v>5.8668981481481482E-2</v>
      </c>
      <c r="L84" s="38">
        <v>6.3449074074074074E-2</v>
      </c>
      <c r="M84" s="38">
        <v>8.0625000000000002E-2</v>
      </c>
      <c r="N84" s="38">
        <v>8.5752314814814809E-2</v>
      </c>
      <c r="O84" s="38">
        <v>0.10265046296296296</v>
      </c>
      <c r="P84" s="38">
        <v>0.1247800925925926</v>
      </c>
      <c r="Q84" s="38">
        <v>0.17971064814814816</v>
      </c>
      <c r="R84" s="38">
        <v>0.21644675925925927</v>
      </c>
      <c r="S84" s="38">
        <v>0.39417824074074076</v>
      </c>
      <c r="T84" s="38">
        <v>0.54380787037037037</v>
      </c>
      <c r="U84" s="38"/>
      <c r="V84" s="38"/>
      <c r="W84" s="38"/>
      <c r="X84" s="43"/>
    </row>
    <row r="85" spans="1:24" x14ac:dyDescent="0.2">
      <c r="A85" s="6">
        <v>84</v>
      </c>
      <c r="B85" s="36">
        <v>5.2893518518518515E-3</v>
      </c>
      <c r="C85" s="37">
        <v>1.894675925925926E-2</v>
      </c>
      <c r="D85" s="38">
        <v>2.2893518518518518E-2</v>
      </c>
      <c r="E85" s="38">
        <v>2.462962962962963E-2</v>
      </c>
      <c r="F85" s="38">
        <v>3.0844907407407408E-2</v>
      </c>
      <c r="G85" s="38">
        <v>3.1064814814814816E-2</v>
      </c>
      <c r="H85" s="38">
        <v>3.8900462962962963E-2</v>
      </c>
      <c r="I85" s="38">
        <v>4.4247685185185189E-2</v>
      </c>
      <c r="J85" s="38">
        <v>4.7453703703703706E-2</v>
      </c>
      <c r="K85" s="38">
        <v>6.0624999999999998E-2</v>
      </c>
      <c r="L85" s="38">
        <v>6.5567129629629628E-2</v>
      </c>
      <c r="M85" s="38">
        <v>8.3402777777777784E-2</v>
      </c>
      <c r="N85" s="38">
        <v>8.8715277777777782E-2</v>
      </c>
      <c r="O85" s="38">
        <v>0.10633101851851852</v>
      </c>
      <c r="P85" s="38">
        <v>0.12944444444444445</v>
      </c>
      <c r="Q85" s="38">
        <v>0.18693287037037037</v>
      </c>
      <c r="R85" s="38">
        <v>0.22515046296296296</v>
      </c>
      <c r="S85" s="38">
        <v>0.41002314814814816</v>
      </c>
      <c r="T85" s="38">
        <v>0.56565972222222227</v>
      </c>
      <c r="U85" s="38"/>
      <c r="V85" s="38"/>
      <c r="W85" s="38"/>
      <c r="X85" s="43"/>
    </row>
    <row r="86" spans="1:24" x14ac:dyDescent="0.2">
      <c r="A86" s="14">
        <v>85</v>
      </c>
      <c r="B86" s="39">
        <v>5.4398148148148149E-3</v>
      </c>
      <c r="C86" s="40">
        <v>1.954861111111111E-2</v>
      </c>
      <c r="D86" s="41">
        <v>2.3634259259259258E-2</v>
      </c>
      <c r="E86" s="41">
        <v>2.5428240740740741E-2</v>
      </c>
      <c r="F86" s="41">
        <v>3.1886574074074074E-2</v>
      </c>
      <c r="G86" s="41">
        <v>3.2118055555555552E-2</v>
      </c>
      <c r="H86" s="41">
        <v>4.0254629629629626E-2</v>
      </c>
      <c r="I86" s="52">
        <v>4.5798611111111109E-2</v>
      </c>
      <c r="J86" s="41">
        <v>4.9131944444444443E-2</v>
      </c>
      <c r="K86" s="41">
        <v>6.2824074074074074E-2</v>
      </c>
      <c r="L86" s="41">
        <v>6.7974537037037042E-2</v>
      </c>
      <c r="M86" s="41">
        <v>8.6527777777777773E-2</v>
      </c>
      <c r="N86" s="41">
        <v>9.2060185185185189E-2</v>
      </c>
      <c r="O86" s="41">
        <v>0.11050925925925927</v>
      </c>
      <c r="P86" s="41">
        <v>0.13472222222222222</v>
      </c>
      <c r="Q86" s="41">
        <v>0.19513888888888889</v>
      </c>
      <c r="R86" s="41">
        <v>0.23503472222222221</v>
      </c>
      <c r="S86" s="41">
        <v>0.42802083333333335</v>
      </c>
      <c r="T86" s="41">
        <v>0.59049768518518519</v>
      </c>
      <c r="U86" s="41"/>
      <c r="V86" s="41"/>
      <c r="W86" s="41"/>
      <c r="X86" s="43"/>
    </row>
    <row r="87" spans="1:24" x14ac:dyDescent="0.2">
      <c r="A87" s="6">
        <v>86</v>
      </c>
      <c r="B87" s="36">
        <v>5.6018518518518518E-3</v>
      </c>
      <c r="C87" s="37">
        <v>2.0219907407407409E-2</v>
      </c>
      <c r="D87" s="38">
        <v>2.4467592592592593E-2</v>
      </c>
      <c r="E87" s="38">
        <v>2.6331018518518517E-2</v>
      </c>
      <c r="F87" s="38">
        <v>3.304398148148148E-2</v>
      </c>
      <c r="G87" s="38">
        <v>3.3287037037037039E-2</v>
      </c>
      <c r="H87" s="38">
        <v>4.175925925925926E-2</v>
      </c>
      <c r="I87" s="38">
        <v>4.7534722222222221E-2</v>
      </c>
      <c r="J87" s="38">
        <v>5.1018518518518519E-2</v>
      </c>
      <c r="K87" s="38">
        <v>6.5300925925925929E-2</v>
      </c>
      <c r="L87" s="38">
        <v>7.0659722222222221E-2</v>
      </c>
      <c r="M87" s="38">
        <v>9.0046296296296291E-2</v>
      </c>
      <c r="N87" s="38">
        <v>9.5821759259259259E-2</v>
      </c>
      <c r="O87" s="38">
        <v>0.11520833333333333</v>
      </c>
      <c r="P87" s="38">
        <v>0.14070601851851852</v>
      </c>
      <c r="Q87" s="38">
        <v>0.20446759259259259</v>
      </c>
      <c r="R87" s="38">
        <v>0.24627314814814816</v>
      </c>
      <c r="S87" s="38">
        <v>0.44848379629629631</v>
      </c>
      <c r="T87" s="38">
        <v>0.61872685185185183</v>
      </c>
      <c r="U87" s="38"/>
      <c r="V87" s="38"/>
      <c r="W87" s="38"/>
      <c r="X87" s="43"/>
    </row>
    <row r="88" spans="1:24" x14ac:dyDescent="0.2">
      <c r="A88" s="6">
        <v>87</v>
      </c>
      <c r="B88" s="36">
        <v>5.7986111111111112E-3</v>
      </c>
      <c r="C88" s="37">
        <v>2.0960648148148148E-2</v>
      </c>
      <c r="D88" s="38">
        <v>2.5405092592592594E-2</v>
      </c>
      <c r="E88" s="38">
        <v>2.7349537037037037E-2</v>
      </c>
      <c r="F88" s="38">
        <v>3.4351851851851849E-2</v>
      </c>
      <c r="G88" s="38">
        <v>3.4606481481481481E-2</v>
      </c>
      <c r="H88" s="38">
        <v>4.3460648148148151E-2</v>
      </c>
      <c r="I88" s="38">
        <v>4.9502314814814811E-2</v>
      </c>
      <c r="J88" s="38">
        <v>5.3124999999999999E-2</v>
      </c>
      <c r="K88" s="38">
        <v>6.8090277777777777E-2</v>
      </c>
      <c r="L88" s="38">
        <v>7.3703703703703702E-2</v>
      </c>
      <c r="M88" s="38">
        <v>9.4016203703703699E-2</v>
      </c>
      <c r="N88" s="38">
        <v>0.10008101851851851</v>
      </c>
      <c r="O88" s="38">
        <v>0.12053240740740741</v>
      </c>
      <c r="P88" s="38">
        <v>0.14748842592592593</v>
      </c>
      <c r="Q88" s="38">
        <v>0.21509259259259259</v>
      </c>
      <c r="R88" s="38">
        <v>0.25907407407407407</v>
      </c>
      <c r="S88" s="38">
        <v>0.47179398148148149</v>
      </c>
      <c r="T88" s="38">
        <v>0.65087962962962964</v>
      </c>
      <c r="U88" s="38"/>
      <c r="V88" s="38"/>
      <c r="W88" s="38"/>
      <c r="X88" s="43"/>
    </row>
    <row r="89" spans="1:24" x14ac:dyDescent="0.2">
      <c r="A89" s="6">
        <v>88</v>
      </c>
      <c r="B89" s="36">
        <v>6.0069444444444441E-3</v>
      </c>
      <c r="C89" s="37">
        <v>2.1805555555555557E-2</v>
      </c>
      <c r="D89" s="38">
        <v>2.644675925925926E-2</v>
      </c>
      <c r="E89" s="38">
        <v>2.8472222222222222E-2</v>
      </c>
      <c r="F89" s="38">
        <v>3.5821759259259262E-2</v>
      </c>
      <c r="G89" s="38">
        <v>3.6087962962962961E-2</v>
      </c>
      <c r="H89" s="38">
        <v>4.5370370370370373E-2</v>
      </c>
      <c r="I89" s="38">
        <v>5.1712962962962961E-2</v>
      </c>
      <c r="J89" s="38">
        <v>5.5543981481481479E-2</v>
      </c>
      <c r="K89" s="38">
        <v>7.1261574074074074E-2</v>
      </c>
      <c r="L89" s="38">
        <v>7.7175925925925926E-2</v>
      </c>
      <c r="M89" s="38">
        <v>9.8587962962962961E-2</v>
      </c>
      <c r="N89" s="38">
        <v>0.10496527777777778</v>
      </c>
      <c r="O89" s="38">
        <v>0.12666666666666668</v>
      </c>
      <c r="P89" s="38">
        <v>0.15528935185185186</v>
      </c>
      <c r="Q89" s="38">
        <v>0.22739583333333332</v>
      </c>
      <c r="R89" s="38">
        <v>0.2738888888888889</v>
      </c>
      <c r="S89" s="38">
        <v>0.4987847222222222</v>
      </c>
      <c r="T89" s="38">
        <v>0.68811342592592595</v>
      </c>
      <c r="U89" s="38"/>
      <c r="V89" s="38"/>
      <c r="W89" s="38"/>
      <c r="X89" s="43"/>
    </row>
    <row r="90" spans="1:24" x14ac:dyDescent="0.2">
      <c r="A90" s="6">
        <v>89</v>
      </c>
      <c r="B90" s="36">
        <v>6.2615740740740739E-3</v>
      </c>
      <c r="C90" s="37">
        <v>2.2766203703703705E-2</v>
      </c>
      <c r="D90" s="38">
        <v>2.763888888888889E-2</v>
      </c>
      <c r="E90" s="38">
        <v>2.9768518518518517E-2</v>
      </c>
      <c r="F90" s="38">
        <v>3.7488425925925925E-2</v>
      </c>
      <c r="G90" s="38">
        <v>3.7777777777777778E-2</v>
      </c>
      <c r="H90" s="38">
        <v>4.7557870370370368E-2</v>
      </c>
      <c r="I90" s="38">
        <v>5.423611111111111E-2</v>
      </c>
      <c r="J90" s="38">
        <v>5.8275462962962966E-2</v>
      </c>
      <c r="K90" s="38">
        <v>7.4872685185185181E-2</v>
      </c>
      <c r="L90" s="38">
        <v>8.1134259259259253E-2</v>
      </c>
      <c r="M90" s="38">
        <v>0.10377314814814814</v>
      </c>
      <c r="N90" s="38">
        <v>0.11055555555555556</v>
      </c>
      <c r="O90" s="38">
        <v>0.13368055555555555</v>
      </c>
      <c r="P90" s="38">
        <v>0.16427083333333334</v>
      </c>
      <c r="Q90" s="38">
        <v>0.24164351851851851</v>
      </c>
      <c r="R90" s="38">
        <v>0.29105324074074074</v>
      </c>
      <c r="S90" s="38">
        <v>0.53003472222222225</v>
      </c>
      <c r="T90" s="38">
        <v>0.73123842592592592</v>
      </c>
      <c r="U90" s="38"/>
      <c r="V90" s="38"/>
      <c r="W90" s="38"/>
      <c r="X90" s="43"/>
    </row>
    <row r="91" spans="1:24" x14ac:dyDescent="0.2">
      <c r="A91" s="14">
        <v>90</v>
      </c>
      <c r="B91" s="39">
        <v>6.5393518518518517E-3</v>
      </c>
      <c r="C91" s="40">
        <v>2.3854166666666666E-2</v>
      </c>
      <c r="D91" s="41">
        <v>2.8993055555555557E-2</v>
      </c>
      <c r="E91" s="41">
        <v>3.125E-2</v>
      </c>
      <c r="F91" s="41">
        <v>3.9409722222222221E-2</v>
      </c>
      <c r="G91" s="41">
        <v>3.9710648148148148E-2</v>
      </c>
      <c r="H91" s="41">
        <v>5.0057870370370371E-2</v>
      </c>
      <c r="I91" s="52">
        <v>5.7141203703703701E-2</v>
      </c>
      <c r="J91" s="41">
        <v>6.1400462962962962E-2</v>
      </c>
      <c r="K91" s="41">
        <v>7.9039351851851847E-2</v>
      </c>
      <c r="L91" s="41">
        <v>8.5694444444444448E-2</v>
      </c>
      <c r="M91" s="41">
        <v>0.1097800925925926</v>
      </c>
      <c r="N91" s="41">
        <v>0.11701388888888889</v>
      </c>
      <c r="O91" s="41">
        <v>0.14184027777777777</v>
      </c>
      <c r="P91" s="41">
        <v>0.17478009259259258</v>
      </c>
      <c r="Q91" s="41">
        <v>0.25847222222222221</v>
      </c>
      <c r="R91" s="41">
        <v>0.31131944444444443</v>
      </c>
      <c r="S91" s="41">
        <v>0.56693287037037032</v>
      </c>
      <c r="T91" s="41">
        <v>0.78214120370370366</v>
      </c>
      <c r="U91" s="41"/>
      <c r="V91" s="41"/>
      <c r="W91" s="41"/>
      <c r="X91" s="43"/>
    </row>
    <row r="92" spans="1:24" x14ac:dyDescent="0.2">
      <c r="A92" s="6">
        <v>91</v>
      </c>
      <c r="B92" s="36">
        <v>6.8634259259259256E-3</v>
      </c>
      <c r="C92" s="37">
        <v>2.5104166666666667E-2</v>
      </c>
      <c r="D92" s="38">
        <v>3.0555555555555555E-2</v>
      </c>
      <c r="E92" s="38">
        <v>3.2939814814814818E-2</v>
      </c>
      <c r="F92" s="38">
        <v>4.1608796296296297E-2</v>
      </c>
      <c r="G92" s="38">
        <v>4.1921296296296297E-2</v>
      </c>
      <c r="H92" s="38">
        <v>5.2928240740740741E-2</v>
      </c>
      <c r="I92" s="38">
        <v>6.0486111111111109E-2</v>
      </c>
      <c r="J92" s="38">
        <v>6.5046296296296297E-2</v>
      </c>
      <c r="K92" s="38">
        <v>8.3888888888888888E-2</v>
      </c>
      <c r="L92" s="38">
        <v>9.0995370370370365E-2</v>
      </c>
      <c r="M92" s="38">
        <v>0.11686342592592593</v>
      </c>
      <c r="N92" s="38">
        <v>0.1245949074074074</v>
      </c>
      <c r="O92" s="38">
        <v>0.15144675925925927</v>
      </c>
      <c r="P92" s="38">
        <v>0.18717592592592591</v>
      </c>
      <c r="Q92" s="38">
        <v>0.27849537037037037</v>
      </c>
      <c r="R92" s="38">
        <v>0.33542824074074074</v>
      </c>
      <c r="S92" s="38">
        <v>0.61085648148148153</v>
      </c>
      <c r="T92" s="38">
        <v>0.84273148148148147</v>
      </c>
      <c r="U92" s="38"/>
      <c r="V92" s="38"/>
      <c r="W92" s="38"/>
      <c r="X92" s="43"/>
    </row>
    <row r="93" spans="1:24" x14ac:dyDescent="0.2">
      <c r="A93" s="6">
        <v>92</v>
      </c>
      <c r="B93" s="36">
        <v>7.2337962962962963E-3</v>
      </c>
      <c r="C93" s="37">
        <v>2.6550925925925926E-2</v>
      </c>
      <c r="D93" s="38">
        <v>3.2349537037037038E-2</v>
      </c>
      <c r="E93" s="38">
        <v>3.4907407407407408E-2</v>
      </c>
      <c r="F93" s="38">
        <v>4.4166666666666667E-2</v>
      </c>
      <c r="G93" s="38">
        <v>4.4502314814814814E-2</v>
      </c>
      <c r="H93" s="38">
        <v>5.6284722222222222E-2</v>
      </c>
      <c r="I93" s="38">
        <v>6.4409722222222215E-2</v>
      </c>
      <c r="J93" s="38">
        <v>6.9293981481481484E-2</v>
      </c>
      <c r="K93" s="38">
        <v>8.9571759259259254E-2</v>
      </c>
      <c r="L93" s="38">
        <v>9.723379629629629E-2</v>
      </c>
      <c r="M93" s="38">
        <v>0.12513888888888888</v>
      </c>
      <c r="N93" s="38">
        <v>0.13350694444444444</v>
      </c>
      <c r="O93" s="38">
        <v>0.1628125</v>
      </c>
      <c r="P93" s="38">
        <v>0.20192129629629629</v>
      </c>
      <c r="Q93" s="38">
        <v>0.30259259259259258</v>
      </c>
      <c r="R93" s="38">
        <v>0.3644560185185185</v>
      </c>
      <c r="S93" s="38">
        <v>0.66370370370370368</v>
      </c>
      <c r="T93" s="38"/>
      <c r="U93" s="38"/>
      <c r="V93" s="38"/>
      <c r="W93" s="38"/>
      <c r="X93" s="43"/>
    </row>
    <row r="94" spans="1:24" x14ac:dyDescent="0.2">
      <c r="A94" s="6">
        <v>93</v>
      </c>
      <c r="B94" s="36">
        <v>7.6620370370370366E-3</v>
      </c>
      <c r="C94" s="37">
        <v>2.8229166666666666E-2</v>
      </c>
      <c r="D94" s="38">
        <v>3.4467592592592591E-2</v>
      </c>
      <c r="E94" s="38">
        <v>3.7199074074074072E-2</v>
      </c>
      <c r="F94" s="38">
        <v>4.7164351851851853E-2</v>
      </c>
      <c r="G94" s="38">
        <v>4.7523148148148148E-2</v>
      </c>
      <c r="H94" s="38">
        <v>6.0219907407407409E-2</v>
      </c>
      <c r="I94" s="38">
        <v>6.8993055555555557E-2</v>
      </c>
      <c r="J94" s="38">
        <v>7.4305555555555555E-2</v>
      </c>
      <c r="K94" s="38">
        <v>9.6296296296296297E-2</v>
      </c>
      <c r="L94" s="38">
        <v>0.10461805555555556</v>
      </c>
      <c r="M94" s="38">
        <v>0.13502314814814814</v>
      </c>
      <c r="N94" s="38">
        <v>0.14417824074074073</v>
      </c>
      <c r="O94" s="38">
        <v>0.17649305555555556</v>
      </c>
      <c r="P94" s="38">
        <v>0.21986111111111112</v>
      </c>
      <c r="Q94" s="38">
        <v>0.33234953703703701</v>
      </c>
      <c r="R94" s="38">
        <v>0.40030092592592592</v>
      </c>
      <c r="S94" s="38">
        <v>0.72896990740740741</v>
      </c>
      <c r="T94" s="38"/>
      <c r="U94" s="38"/>
      <c r="V94" s="38"/>
      <c r="W94" s="38"/>
      <c r="X94" s="43"/>
    </row>
    <row r="95" spans="1:24" x14ac:dyDescent="0.2">
      <c r="A95" s="6">
        <v>94</v>
      </c>
      <c r="B95" s="36">
        <v>8.1712962962962963E-3</v>
      </c>
      <c r="C95" s="37">
        <v>3.0208333333333334E-2</v>
      </c>
      <c r="D95" s="38">
        <v>3.6944444444444446E-2</v>
      </c>
      <c r="E95" s="38">
        <v>3.9918981481481479E-2</v>
      </c>
      <c r="F95" s="38">
        <v>5.0717592592592592E-2</v>
      </c>
      <c r="G95" s="38">
        <v>5.1111111111111114E-2</v>
      </c>
      <c r="H95" s="38">
        <v>6.491898148148148E-2</v>
      </c>
      <c r="I95" s="38">
        <v>7.4513888888888893E-2</v>
      </c>
      <c r="J95" s="38">
        <v>8.0289351851851848E-2</v>
      </c>
      <c r="K95" s="38">
        <v>0.10438657407407408</v>
      </c>
      <c r="L95" s="38">
        <v>0.11357638888888889</v>
      </c>
      <c r="M95" s="38">
        <v>0.14708333333333334</v>
      </c>
      <c r="N95" s="38">
        <v>0.15715277777777778</v>
      </c>
      <c r="O95" s="38">
        <v>0.1932638888888889</v>
      </c>
      <c r="P95" s="38">
        <v>0.24195601851851853</v>
      </c>
      <c r="Q95" s="38">
        <v>0.36965277777777777</v>
      </c>
      <c r="R95" s="38">
        <v>0.44523148148148151</v>
      </c>
      <c r="S95" s="38">
        <v>0.81079861111111107</v>
      </c>
      <c r="T95" s="38"/>
      <c r="U95" s="38"/>
      <c r="V95" s="38"/>
      <c r="W95" s="38"/>
      <c r="X95" s="43"/>
    </row>
    <row r="96" spans="1:24" x14ac:dyDescent="0.2">
      <c r="A96" s="14">
        <v>95</v>
      </c>
      <c r="B96" s="39">
        <v>8.773148148148148E-3</v>
      </c>
      <c r="C96" s="40">
        <v>3.2569444444444443E-2</v>
      </c>
      <c r="D96" s="41">
        <v>3.9918981481481479E-2</v>
      </c>
      <c r="E96" s="41">
        <v>4.3159722222222224E-2</v>
      </c>
      <c r="F96" s="41">
        <v>5.5011574074074074E-2</v>
      </c>
      <c r="G96" s="41">
        <v>5.5428240740740743E-2</v>
      </c>
      <c r="H96" s="41">
        <v>7.0613425925925927E-2</v>
      </c>
      <c r="I96" s="52">
        <v>8.1180555555555561E-2</v>
      </c>
      <c r="J96" s="41">
        <v>8.7615740740740744E-2</v>
      </c>
      <c r="K96" s="41">
        <v>0.11435185185185186</v>
      </c>
      <c r="L96" s="41">
        <v>0.12458333333333334</v>
      </c>
      <c r="M96" s="41">
        <v>0.1620138888888889</v>
      </c>
      <c r="N96" s="41">
        <v>0.17331018518518518</v>
      </c>
      <c r="O96" s="41">
        <v>0.21424768518518519</v>
      </c>
      <c r="P96" s="41">
        <v>0.27002314814814815</v>
      </c>
      <c r="Q96" s="41">
        <v>0.41812500000000002</v>
      </c>
      <c r="R96" s="41">
        <v>0.50362268518518516</v>
      </c>
      <c r="S96" s="41">
        <v>0.91712962962962963</v>
      </c>
      <c r="T96" s="41"/>
      <c r="U96" s="41"/>
      <c r="V96" s="41"/>
      <c r="W96" s="41"/>
      <c r="X96" s="43"/>
    </row>
    <row r="97" spans="1:24" x14ac:dyDescent="0.2">
      <c r="A97" s="6">
        <v>96</v>
      </c>
      <c r="B97" s="36">
        <v>9.5138888888888894E-3</v>
      </c>
      <c r="C97" s="37">
        <v>3.5428240740740739E-2</v>
      </c>
      <c r="D97" s="38">
        <v>4.3541666666666666E-2</v>
      </c>
      <c r="E97" s="38">
        <v>4.7118055555555559E-2</v>
      </c>
      <c r="F97" s="38">
        <v>6.0231481481481483E-2</v>
      </c>
      <c r="G97" s="38">
        <v>6.0717592592592594E-2</v>
      </c>
      <c r="H97" s="38">
        <v>7.7615740740740735E-2</v>
      </c>
      <c r="I97" s="38">
        <v>8.9456018518518518E-2</v>
      </c>
      <c r="J97" s="38">
        <v>9.6631944444444451E-2</v>
      </c>
      <c r="K97" s="38">
        <v>0.1267824074074074</v>
      </c>
      <c r="L97" s="38">
        <v>0.13835648148148147</v>
      </c>
      <c r="M97" s="38">
        <v>0.18087962962962964</v>
      </c>
      <c r="N97" s="38">
        <v>0.19377314814814814</v>
      </c>
      <c r="O97" s="38">
        <v>0.24135416666666668</v>
      </c>
      <c r="P97" s="38">
        <v>0.3066550925925926</v>
      </c>
      <c r="Q97" s="38">
        <v>0.48329861111111111</v>
      </c>
      <c r="R97" s="38">
        <v>0.58211805555555551</v>
      </c>
      <c r="S97" s="38"/>
      <c r="T97" s="38"/>
      <c r="U97" s="38"/>
      <c r="V97" s="38"/>
      <c r="W97" s="38"/>
      <c r="X97" s="43"/>
    </row>
    <row r="98" spans="1:24" x14ac:dyDescent="0.2">
      <c r="A98" s="6">
        <v>97</v>
      </c>
      <c r="B98" s="36">
        <v>1.0405092592592593E-2</v>
      </c>
      <c r="C98" s="37">
        <v>3.8958333333333331E-2</v>
      </c>
      <c r="D98" s="38">
        <v>4.8032407407407406E-2</v>
      </c>
      <c r="E98" s="38">
        <v>5.2048611111111108E-2</v>
      </c>
      <c r="F98" s="38">
        <v>6.6805555555555562E-2</v>
      </c>
      <c r="G98" s="38">
        <v>6.7349537037037041E-2</v>
      </c>
      <c r="H98" s="38">
        <v>8.6446759259259265E-2</v>
      </c>
      <c r="I98" s="38">
        <v>9.9953703703703697E-2</v>
      </c>
      <c r="J98" s="38">
        <v>0.10815972222222223</v>
      </c>
      <c r="K98" s="38">
        <v>0.14278935185185185</v>
      </c>
      <c r="L98" s="38">
        <v>0.15615740740740741</v>
      </c>
      <c r="M98" s="38">
        <v>0.20553240740740741</v>
      </c>
      <c r="N98" s="38">
        <v>0.22060185185185185</v>
      </c>
      <c r="O98" s="38">
        <v>0.27718749999999998</v>
      </c>
      <c r="P98" s="38">
        <v>0.35618055555555556</v>
      </c>
      <c r="Q98" s="38">
        <v>0.5750925925925926</v>
      </c>
      <c r="R98" s="38">
        <v>0.69267361111111114</v>
      </c>
      <c r="S98" s="38"/>
      <c r="T98" s="38"/>
      <c r="U98" s="38"/>
      <c r="V98" s="38"/>
      <c r="W98" s="38"/>
      <c r="X98" s="43"/>
    </row>
    <row r="99" spans="1:24" x14ac:dyDescent="0.2">
      <c r="A99" s="6">
        <v>98</v>
      </c>
      <c r="B99" s="36">
        <v>1.1539351851851851E-2</v>
      </c>
      <c r="C99" s="37">
        <v>4.3425925925925923E-2</v>
      </c>
      <c r="D99" s="38">
        <v>5.3749999999999999E-2</v>
      </c>
      <c r="E99" s="38">
        <v>5.8321759259259261E-2</v>
      </c>
      <c r="F99" s="38">
        <v>7.5231481481481483E-2</v>
      </c>
      <c r="G99" s="38">
        <v>7.5856481481481483E-2</v>
      </c>
      <c r="H99" s="38">
        <v>9.7881944444444438E-2</v>
      </c>
      <c r="I99" s="38">
        <v>0.11364583333333333</v>
      </c>
      <c r="J99" s="38">
        <v>0.12325231481481481</v>
      </c>
      <c r="K99" s="38">
        <v>0.16412037037037036</v>
      </c>
      <c r="L99" s="38">
        <v>0.18</v>
      </c>
      <c r="M99" s="38">
        <v>0.23921296296296296</v>
      </c>
      <c r="N99" s="38">
        <v>0.25741898148148146</v>
      </c>
      <c r="O99" s="38">
        <v>0.32756944444444447</v>
      </c>
      <c r="P99" s="38">
        <v>0.42736111111111114</v>
      </c>
      <c r="Q99" s="38">
        <v>0.71498842592592593</v>
      </c>
      <c r="R99" s="38">
        <v>0.8611805555555555</v>
      </c>
      <c r="S99" s="38"/>
      <c r="T99" s="38"/>
      <c r="U99" s="38"/>
      <c r="V99" s="38"/>
      <c r="W99" s="38"/>
      <c r="X99" s="43"/>
    </row>
    <row r="100" spans="1:24" x14ac:dyDescent="0.2">
      <c r="A100" s="6">
        <v>99</v>
      </c>
      <c r="B100" s="36">
        <v>1.2997685185185185E-2</v>
      </c>
      <c r="C100" s="37">
        <v>4.9224537037037039E-2</v>
      </c>
      <c r="D100" s="38">
        <v>6.1238425925925925E-2</v>
      </c>
      <c r="E100" s="38">
        <v>6.6597222222222224E-2</v>
      </c>
      <c r="F100" s="38">
        <v>8.6469907407407412E-2</v>
      </c>
      <c r="G100" s="38">
        <v>8.7199074074074068E-2</v>
      </c>
      <c r="H100" s="38">
        <v>0.11331018518518518</v>
      </c>
      <c r="I100" s="38">
        <v>0.13229166666666667</v>
      </c>
      <c r="J100" s="38">
        <v>0.14391203703703703</v>
      </c>
      <c r="K100" s="38">
        <v>0.19393518518518518</v>
      </c>
      <c r="L100" s="38">
        <v>0.21354166666666666</v>
      </c>
      <c r="M100" s="38">
        <v>0.28748842592592594</v>
      </c>
      <c r="N100" s="38">
        <v>0.31050925925925926</v>
      </c>
      <c r="O100" s="38">
        <v>0.40250000000000002</v>
      </c>
      <c r="P100" s="38">
        <v>0.53775462962962961</v>
      </c>
      <c r="Q100" s="38"/>
      <c r="R100" s="38"/>
      <c r="S100" s="38"/>
      <c r="T100" s="38"/>
      <c r="U100" s="38"/>
      <c r="V100" s="38"/>
      <c r="W100" s="38"/>
      <c r="X100" s="43"/>
    </row>
    <row r="101" spans="1:24" ht="15.75" thickBot="1" x14ac:dyDescent="0.25">
      <c r="A101" s="14">
        <v>100</v>
      </c>
      <c r="B101" s="42">
        <v>1.4953703703703703E-2</v>
      </c>
      <c r="C101" s="40">
        <v>5.7048611111111112E-2</v>
      </c>
      <c r="D101" s="41">
        <v>7.149305555555556E-2</v>
      </c>
      <c r="E101" s="41">
        <v>7.795138888888889E-2</v>
      </c>
      <c r="F101" s="41">
        <v>0.1021875</v>
      </c>
      <c r="G101" s="41">
        <v>0.10306712962962963</v>
      </c>
      <c r="H101" s="41">
        <v>0.14087962962962963</v>
      </c>
      <c r="I101" s="52">
        <v>0.15916666666666668</v>
      </c>
      <c r="J101" s="41">
        <v>0.17390046296296297</v>
      </c>
      <c r="K101" s="41">
        <v>0.23827546296296295</v>
      </c>
      <c r="L101" s="41">
        <v>0.26391203703703703</v>
      </c>
      <c r="M101" s="41">
        <v>0.36304398148148148</v>
      </c>
      <c r="N101" s="41">
        <v>0.39401620370370372</v>
      </c>
      <c r="O101" s="41">
        <v>0.52609953703703705</v>
      </c>
      <c r="P101" s="41">
        <v>0.73092592592592598</v>
      </c>
      <c r="Q101" s="41"/>
      <c r="R101" s="41"/>
      <c r="S101" s="41"/>
      <c r="T101" s="41"/>
      <c r="U101" s="41"/>
      <c r="V101" s="41"/>
      <c r="W101" s="41"/>
    </row>
    <row r="102" spans="1:24" ht="15.75" x14ac:dyDescent="0.25">
      <c r="A102" s="17" t="s">
        <v>25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4" x14ac:dyDescent="0.2">
      <c r="A103" s="20" t="s">
        <v>26</v>
      </c>
    </row>
    <row r="104" spans="1:24" ht="15.75" x14ac:dyDescent="0.25">
      <c r="A104" s="22" t="s">
        <v>27</v>
      </c>
    </row>
    <row r="105" spans="1:24" ht="15.75" x14ac:dyDescent="0.25">
      <c r="A105" s="22" t="s">
        <v>28</v>
      </c>
    </row>
    <row r="106" spans="1:24" ht="15.75" x14ac:dyDescent="0.25">
      <c r="A106" s="22" t="s">
        <v>33</v>
      </c>
    </row>
    <row r="107" spans="1:24" ht="15.75" x14ac:dyDescent="0.25">
      <c r="A107" s="22"/>
    </row>
  </sheetData>
  <hyperlinks>
    <hyperlink ref="A103" r:id="rId1" xr:uid="{5B64D5B8-0685-4DA3-89F7-A188F915B2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Factors</vt:lpstr>
      <vt:lpstr>AgeStanSec</vt:lpstr>
      <vt:lpstr>AgeStan 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2024-10-15T17:07:12Z</dcterms:created>
  <dcterms:modified xsi:type="dcterms:W3CDTF">2025-05-02T03:04:59Z</dcterms:modified>
</cp:coreProperties>
</file>