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<sst xmlns="http://schemas.openxmlformats.org/spreadsheetml/2006/main" count="134" uniqueCount="97">
  <si>
    <t>Scene:</t>
  </si>
  <si>
    <t>Audio</t>
  </si>
  <si>
    <t>Visual</t>
  </si>
  <si>
    <t xml:space="preserve">Disclaimer </t>
  </si>
  <si>
    <t>Time</t>
  </si>
  <si>
    <t>Team Member Speaking</t>
  </si>
  <si>
    <t>Comments</t>
  </si>
  <si>
    <t>1 - Introduction</t>
  </si>
  <si>
    <t xml:space="preserve">COVID-19 has been a major neasseance to most professional athletic organizations. Luckily, due to the social distancing policies, Golf has seen a 23% increase in players between the ages of 17-21, and a 34% increase in players between the ages of 22-26. Primarily due to being the only sport playable during COVID. </t>
  </si>
  <si>
    <t>Show Arenas in masks, stadiums being shut down, etc. Show the rise in golfing. (Maybe find a table and/or graph monitoring its rise.)</t>
  </si>
  <si>
    <t>Maddy</t>
  </si>
  <si>
    <t>2 - Why We Are Going Virtual</t>
  </si>
  <si>
    <t xml:space="preserve">Before the pandemic hit, custom golf fittings were a unique, in-person experience for players, and it allowed people to feel more confident and comfortable in the golf sport and community. Even though Golf has been on the rise, custom golf club fittings unfortuntately haven't had been doing the same as the customers have to undergo the covid guidlines as shown in the video. </t>
  </si>
  <si>
    <t xml:space="preserve">Show in person custom fittings (Launch Monitor, someone with a golf pro). </t>
  </si>
  <si>
    <t xml:space="preserve">3 - Problem Statement </t>
  </si>
  <si>
    <t>Wilson's custom golf fittings haven't progressed and this has created a huge problem, which has led to our problem statement: How can our team conduct a virtual approach to the custom golf club fitting process?</t>
  </si>
  <si>
    <t>Show our problem statement</t>
  </si>
  <si>
    <t xml:space="preserve">"To start off, we need to identify every static and dynamic characteristic that takes place within the custom fitting process. " </t>
  </si>
  <si>
    <t>Show a visualization of a golfer swinging *that is paused midswing* and point out the different qualities that we need to identify</t>
  </si>
  <si>
    <t>Jake</t>
  </si>
  <si>
    <t>4 - Create a Profile</t>
  </si>
  <si>
    <t xml:space="preserve">To demonstrate our prototype, we will run through our step by step process with our very own Alan Palayil. </t>
  </si>
  <si>
    <t>*Have disclaimers explaing why we need those static characteristics and what they help us determine*</t>
  </si>
  <si>
    <t xml:space="preserve">Alan will go to our website. His first step is to set up his profile. </t>
  </si>
  <si>
    <t>*Show a video clip of going to the website and direct us to create a profile*</t>
  </si>
  <si>
    <t>After we sign up, we head to My Accounts to fill up the data</t>
  </si>
  <si>
    <t xml:space="preserve">*Switch to images of different data being entered into the website* Such as: </t>
  </si>
  <si>
    <t xml:space="preserve">You can keep data blank and constiantly update your own data as your gollf game progresses.  </t>
  </si>
  <si>
    <t>Alan</t>
  </si>
  <si>
    <t>Shown on the side you will see how to measure your height and the wrist to floor length. I have followed these instructions and filled it into my profile.</t>
  </si>
  <si>
    <t>1.) Height and Wrist to Floor Height *Show images of Alan with his height and wrist to floor height*</t>
  </si>
  <si>
    <t xml:space="preserve">These two variables will gives us the proper length of their shaft </t>
  </si>
  <si>
    <t xml:space="preserve">I have golfed a couple times to know that I pull rather than hook my drives. </t>
  </si>
  <si>
    <t xml:space="preserve">2.) Hook or Pull Shots *Show screenshot of choosing pull* </t>
  </si>
  <si>
    <t xml:space="preserve">The hook or pull option gives us an idea for the proper face angle. </t>
  </si>
  <si>
    <t>I am not experienced enough to know my distance</t>
  </si>
  <si>
    <t>3.) Typical Driver DIstance *Show screensot of website with disclaimer highlighting the driver distance entry</t>
  </si>
  <si>
    <t>The typical driver distance will give us the proper flux</t>
  </si>
  <si>
    <t>5 - Website Walk Through</t>
  </si>
  <si>
    <t>After setting up my Profile, let's head to the shop to select our club. I'm going for a Driver. Now let us customize.</t>
  </si>
  <si>
    <t>-</t>
  </si>
  <si>
    <t>I will select graphite for my shaft and steel for my clubhead</t>
  </si>
  <si>
    <t>Since those are most popular materials used amongst beginners</t>
  </si>
  <si>
    <t>Now let's add this to my cart for purchase.</t>
  </si>
  <si>
    <t>6 - What The Customer Will Be Purchasing</t>
  </si>
  <si>
    <t xml:space="preserve">Now there are: 3 clubs all with a different face angle </t>
  </si>
  <si>
    <t>What's included:</t>
  </si>
  <si>
    <t>The final customized driver is included with the initial purchasing</t>
  </si>
  <si>
    <t>Yesh</t>
  </si>
  <si>
    <t xml:space="preserve">1 reattachable sensor will be included. That will attach to the grip/handle. </t>
  </si>
  <si>
    <t>Return Shipping Label</t>
  </si>
  <si>
    <t xml:space="preserve">6b - Sensor </t>
  </si>
  <si>
    <t>6b.01</t>
  </si>
  <si>
    <t>The sensor is attached at the handle is meant to record the necessary dynamic characteristics. From a golf swing, this is what it will give us;</t>
  </si>
  <si>
    <t>Club Sensor Video on Loop</t>
  </si>
  <si>
    <t>Uploaded in Drive. Both Video and GIF (Alan)</t>
  </si>
  <si>
    <t>6b.02</t>
  </si>
  <si>
    <t xml:space="preserve">Swing Speed </t>
  </si>
  <si>
    <t>Have a video of a golfer mid action with swing. Highlight the shaft and where we get the information</t>
  </si>
  <si>
    <t>There swing speed depends the proper material and ______</t>
  </si>
  <si>
    <t>6b.03</t>
  </si>
  <si>
    <t>Launch Angle</t>
  </si>
  <si>
    <t>Have a video of a golfer mid action with swing. Highlight the club head and where we get the information</t>
  </si>
  <si>
    <t>- We want that as close to 12 degrees as possible</t>
  </si>
  <si>
    <t>6b.04</t>
  </si>
  <si>
    <t xml:space="preserve">Center of Gravity </t>
  </si>
  <si>
    <t xml:space="preserve">We want there shot to be as straight as possible </t>
  </si>
  <si>
    <t>6b.05</t>
  </si>
  <si>
    <t>For a proper customization. The customer should average 45-60 shots per club</t>
  </si>
  <si>
    <t xml:space="preserve">Have a video of a golfer mid action with swing. </t>
  </si>
  <si>
    <t xml:space="preserve">7 - Return &amp; Shipping Policies </t>
  </si>
  <si>
    <t xml:space="preserve">Let's run through our shipping and return policies. </t>
  </si>
  <si>
    <t xml:space="preserve">We will scrolling through our website </t>
  </si>
  <si>
    <t>Uploaded in Drive. Both Video, GIF, and Audio(Alan)</t>
  </si>
  <si>
    <t xml:space="preserve">We will ship out one box containing the clubs and sensor using UPS with an option for Express Delivery. </t>
  </si>
  <si>
    <t>Once you recieve the kit, our trial period is for 7 business days</t>
  </si>
  <si>
    <t>The clubs and sensor must be shipped back within the same box with the return label attached to it.  There will be an inspection for damages.</t>
  </si>
  <si>
    <t xml:space="preserve">After the 7th day, there is a fine per day for each club. </t>
  </si>
  <si>
    <t>8 - Expertise Consultation</t>
  </si>
  <si>
    <t>The sensor will send us their dynamic characteristics via .zip file</t>
  </si>
  <si>
    <t xml:space="preserve">A "Golf Pro" will then examine the customer's data and construct their final club. </t>
  </si>
  <si>
    <t xml:space="preserve">9 - Final Deliverable </t>
  </si>
  <si>
    <t xml:space="preserve"> Taking in  fabrication and lead time expect your customized driver delivered 2-3 weeks after approved inspection. </t>
  </si>
  <si>
    <t>Have Diego's CAD model and reiterize the customization</t>
  </si>
  <si>
    <t>Diego</t>
  </si>
  <si>
    <t>Uploaded in Drive. Just the Images (Alan)</t>
  </si>
  <si>
    <t xml:space="preserve">*Talk about the prototype construction time, prototype delivery time, prototype trial run time, prototype return time, final driver construction time, final driver delivery time, and potential feedback.  </t>
  </si>
  <si>
    <t xml:space="preserve">Have a visual of the entire schedule time for our process. </t>
  </si>
  <si>
    <t>Jake will assemble the schedule</t>
  </si>
  <si>
    <t xml:space="preserve">Our solution is better than our competitors because our custom golf fitting process is completely virtual and transforms the fitting process to a never before seen level. </t>
  </si>
  <si>
    <t>list of advantages with green check marks appearing next to them to highlight it.</t>
  </si>
  <si>
    <t xml:space="preserve">Each person uploads an audio of them saying their name, major, and role in the project. </t>
  </si>
  <si>
    <t>Final Team Remarks/ pics of team members and significant roles</t>
  </si>
  <si>
    <t>Sources</t>
  </si>
  <si>
    <t>show sources, no audio required</t>
  </si>
  <si>
    <t>Total Time:</t>
  </si>
  <si>
    <t>MAX is 300</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</si>
</sst>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8.0"/>
      <color rgb="FF000000"/>
      <name val="Calibri"/>
    </font>
    <font>
      <b/>
      <sz val="18.0"/>
      <color theme="1"/>
      <name val="Calibri"/>
    </font>
    <font>
      <b/>
      <sz val="11.0"/>
      <color rgb="FF000000"/>
      <name val="Calibri"/>
    </font>
    <font>
      <color theme="1"/>
      <name val="Arial"/>
      <scheme val="minor"/>
    </font>
    <font>
      <sz val="11.0"/>
      <color rgb="FF000000"/>
      <name val="Calibri"/>
    </font>
    <font>
      <sz val="11.0"/>
      <color theme="1"/>
      <name val="Calibri"/>
    </font>
    <font>
      <sz val="11.0"/>
      <color rgb="FF000000"/>
      <name val="Docs-Calibri"/>
    </font>
    <font/>
    <font>
      <b/>
      <color theme="1"/>
      <name val="Arial"/>
      <scheme val="minor"/>
    </font>
  </fonts>
  <fills count="6">
    <fill>
      <patternFill patternType="none"/>
    </fill>
    <fill>
      <patternFill patternType="lightGray"/>
    </fill>
    <fill>
      <patternFill patternType="solid">
        <fgColor rgb="FF999999"/>
        <bgColor rgb="FF999999"/>
      </patternFill>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s>
  <borders count="13">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border>
    <border>
      <right style="thick">
        <color rgb="FF000000"/>
      </right>
    </border>
    <border>
      <left style="thick">
        <color rgb="FF000000"/>
      </left>
      <right style="thick">
        <color rgb="FF000000"/>
      </right>
    </border>
    <border>
      <left style="thick">
        <color rgb="FF000000"/>
      </left>
      <bottom style="medium">
        <color rgb="FF000000"/>
      </bottom>
    </border>
    <border>
      <bottom style="medium">
        <color rgb="FF000000"/>
      </bottom>
    </border>
    <border>
      <right style="thick">
        <color rgb="FF000000"/>
      </right>
      <bottom style="medium">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vertical="center"/>
    </xf>
    <xf borderId="3" fillId="3" fontId="3" numFmtId="0" xfId="0" applyAlignment="1" applyBorder="1" applyFill="1" applyFont="1">
      <alignment horizontal="left" readingOrder="0" shrinkToFit="0" vertical="center" wrapText="1"/>
    </xf>
    <xf borderId="0" fillId="3" fontId="4" numFmtId="0" xfId="0" applyAlignment="1" applyFont="1">
      <alignment horizontal="center" readingOrder="0" shrinkToFit="0" vertical="center" wrapText="1"/>
    </xf>
    <xf borderId="4" fillId="3" fontId="4" numFmtId="0" xfId="0" applyAlignment="1" applyBorder="1" applyFont="1">
      <alignment horizontal="center" readingOrder="0" shrinkToFit="0" vertical="center" wrapText="1"/>
    </xf>
    <xf borderId="5" fillId="0" fontId="4" numFmtId="0" xfId="0" applyBorder="1" applyFont="1"/>
    <xf borderId="3" fillId="0" fontId="5"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4" fillId="0" fontId="4" numFmtId="0" xfId="0" applyAlignment="1" applyBorder="1" applyFont="1">
      <alignment horizontal="center" readingOrder="0" shrinkToFit="0" vertical="center" wrapText="1"/>
    </xf>
    <xf borderId="0" fillId="4" fontId="5" numFmtId="0" xfId="0" applyAlignment="1" applyFill="1" applyFont="1">
      <alignment horizontal="center" readingOrder="0" shrinkToFit="0" vertical="center" wrapText="1"/>
    </xf>
    <xf borderId="0" fillId="4" fontId="5" numFmtId="0" xfId="0" applyAlignment="1" applyFont="1">
      <alignment horizontal="center" readingOrder="0" shrinkToFit="0" wrapText="1"/>
    </xf>
    <xf borderId="0" fillId="0" fontId="5" numFmtId="0" xfId="0" applyAlignment="1" applyFont="1">
      <alignment horizontal="center" readingOrder="0" shrinkToFit="0" vertical="center" wrapText="1"/>
    </xf>
    <xf borderId="5" fillId="5" fontId="4" numFmtId="0" xfId="0" applyAlignment="1" applyBorder="1" applyFill="1" applyFont="1">
      <alignment readingOrder="0" shrinkToFit="0" wrapText="1"/>
    </xf>
    <xf borderId="0" fillId="4" fontId="7" numFmtId="0" xfId="0" applyAlignment="1" applyFont="1">
      <alignment horizontal="center" readingOrder="0" shrinkToFit="0" vertical="center" wrapText="1"/>
    </xf>
    <xf borderId="3" fillId="0" fontId="4" numFmtId="0" xfId="0" applyAlignment="1" applyBorder="1" applyFont="1">
      <alignment horizontal="center" readingOrder="0" shrinkToFit="0" vertical="center" wrapText="1"/>
    </xf>
    <xf borderId="5" fillId="5" fontId="4" numFmtId="0" xfId="0" applyAlignment="1" applyBorder="1" applyFont="1">
      <alignment readingOrder="0" shrinkToFit="0" vertical="center" wrapText="1"/>
    </xf>
    <xf borderId="5" fillId="0" fontId="8" numFmtId="0" xfId="0" applyBorder="1" applyFont="1"/>
    <xf borderId="3" fillId="3" fontId="9" numFmtId="0" xfId="0" applyAlignment="1" applyBorder="1" applyFont="1">
      <alignment horizontal="left" readingOrder="0" shrinkToFit="0" vertical="center" wrapText="1"/>
    </xf>
    <xf borderId="0" fillId="5" fontId="6" numFmtId="0" xfId="0" applyAlignment="1" applyFont="1">
      <alignment horizontal="center" readingOrder="0" shrinkToFit="0" vertical="center" wrapText="1"/>
    </xf>
    <xf borderId="5" fillId="0" fontId="4" numFmtId="0" xfId="0" applyAlignment="1" applyBorder="1" applyFont="1">
      <alignment readingOrder="0" shrinkToFit="0" wrapText="1"/>
    </xf>
    <xf borderId="6" fillId="0"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9" fillId="0" fontId="4"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4" numFmtId="0" xfId="0" applyAlignment="1" applyBorder="1" applyFont="1">
      <alignment horizontal="center" readingOrder="0" shrinkToFit="0" vertical="center" wrapText="1"/>
    </xf>
    <xf borderId="11" fillId="0" fontId="4" numFmtId="0" xfId="0" applyAlignment="1" applyBorder="1" applyFont="1">
      <alignment horizontal="center" readingOrder="0" shrinkToFit="0" vertical="center" wrapText="1"/>
    </xf>
    <xf borderId="12" fillId="0" fontId="4" numFmtId="0" xfId="0" applyBorder="1" applyFont="1"/>
    <xf borderId="0" fillId="0" fontId="4" numFmtId="0" xfId="0" applyAlignment="1" applyFont="1">
      <alignment horizontal="center" shrinkToFit="0" vertical="center"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88"/>
    <col customWidth="1" min="2" max="2" width="37.25"/>
    <col customWidth="1" min="3" max="3" width="37.13"/>
    <col customWidth="1" min="4" max="4" width="21.5"/>
    <col customWidth="1" min="5" max="5" width="9.38"/>
    <col customWidth="1" min="6" max="6" width="19.75"/>
    <col customWidth="1" min="7" max="7" width="19.88"/>
  </cols>
  <sheetData>
    <row r="1">
      <c r="A1" s="1" t="s">
        <v>0</v>
      </c>
      <c r="B1" s="1" t="s">
        <v>1</v>
      </c>
      <c r="C1" s="1" t="s">
        <v>2</v>
      </c>
      <c r="D1" s="2" t="s">
        <v>3</v>
      </c>
      <c r="E1" s="2" t="s">
        <v>4</v>
      </c>
      <c r="F1" s="2" t="s">
        <v>5</v>
      </c>
      <c r="G1" s="3" t="s">
        <v>6</v>
      </c>
    </row>
    <row r="2">
      <c r="A2" s="4" t="s">
        <v>7</v>
      </c>
      <c r="D2" s="5"/>
      <c r="E2" s="5">
        <f>SUM(E3)</f>
        <v>20</v>
      </c>
      <c r="F2" s="6"/>
      <c r="G2" s="7"/>
    </row>
    <row r="3">
      <c r="A3" s="8">
        <v>1.01</v>
      </c>
      <c r="B3" s="9" t="s">
        <v>8</v>
      </c>
      <c r="C3" s="10" t="s">
        <v>9</v>
      </c>
      <c r="D3" s="11"/>
      <c r="E3" s="11">
        <v>20.0</v>
      </c>
      <c r="F3" s="12" t="s">
        <v>10</v>
      </c>
      <c r="G3" s="7"/>
    </row>
    <row r="4">
      <c r="A4" s="4" t="s">
        <v>11</v>
      </c>
      <c r="D4" s="5"/>
      <c r="E4" s="5">
        <f>SUM(E5)</f>
        <v>20</v>
      </c>
      <c r="F4" s="6"/>
      <c r="G4" s="7"/>
    </row>
    <row r="5">
      <c r="A5" s="8">
        <v>2.01</v>
      </c>
      <c r="B5" s="9" t="s">
        <v>12</v>
      </c>
      <c r="C5" s="10" t="s">
        <v>13</v>
      </c>
      <c r="D5" s="11"/>
      <c r="E5" s="11">
        <v>20.0</v>
      </c>
      <c r="F5" s="12" t="s">
        <v>10</v>
      </c>
      <c r="G5" s="7"/>
    </row>
    <row r="6">
      <c r="A6" s="4" t="s">
        <v>14</v>
      </c>
      <c r="D6" s="5"/>
      <c r="E6" s="5">
        <f>SUM(E7:E8)</f>
        <v>22</v>
      </c>
      <c r="F6" s="6"/>
      <c r="G6" s="7"/>
    </row>
    <row r="7">
      <c r="A7" s="8">
        <v>3.01</v>
      </c>
      <c r="B7" s="9" t="s">
        <v>15</v>
      </c>
      <c r="C7" s="9" t="s">
        <v>16</v>
      </c>
      <c r="D7" s="11"/>
      <c r="E7" s="11">
        <v>15.0</v>
      </c>
      <c r="F7" s="12" t="s">
        <v>10</v>
      </c>
      <c r="G7" s="7"/>
    </row>
    <row r="8">
      <c r="A8" s="8">
        <v>3.02</v>
      </c>
      <c r="B8" s="9" t="s">
        <v>17</v>
      </c>
      <c r="C8" s="9" t="s">
        <v>18</v>
      </c>
      <c r="D8" s="11"/>
      <c r="E8" s="11">
        <v>7.0</v>
      </c>
      <c r="F8" s="12" t="s">
        <v>19</v>
      </c>
      <c r="G8" s="7"/>
    </row>
    <row r="9" ht="16.5" customHeight="1">
      <c r="A9" s="4" t="s">
        <v>20</v>
      </c>
      <c r="D9" s="5"/>
      <c r="E9" s="5">
        <f>SUM(E10:E15)</f>
        <v>35</v>
      </c>
      <c r="F9" s="6"/>
      <c r="G9" s="7"/>
    </row>
    <row r="10">
      <c r="A10" s="8">
        <v>4.01</v>
      </c>
      <c r="B10" s="9" t="s">
        <v>21</v>
      </c>
      <c r="C10" s="9" t="s">
        <v>22</v>
      </c>
      <c r="D10" s="11"/>
      <c r="E10" s="11">
        <v>7.0</v>
      </c>
      <c r="F10" s="12" t="s">
        <v>19</v>
      </c>
      <c r="G10" s="7"/>
    </row>
    <row r="11">
      <c r="A11" s="8">
        <v>4.02</v>
      </c>
      <c r="B11" s="9" t="s">
        <v>23</v>
      </c>
      <c r="C11" s="9" t="s">
        <v>24</v>
      </c>
      <c r="D11" s="11"/>
      <c r="E11" s="11">
        <v>3.0</v>
      </c>
      <c r="F11" s="12" t="s">
        <v>19</v>
      </c>
      <c r="G11" s="7"/>
    </row>
    <row r="12">
      <c r="A12" s="8">
        <v>4.03</v>
      </c>
      <c r="B12" s="9" t="s">
        <v>25</v>
      </c>
      <c r="C12" s="9" t="s">
        <v>26</v>
      </c>
      <c r="D12" s="11" t="s">
        <v>27</v>
      </c>
      <c r="E12" s="11">
        <v>25.0</v>
      </c>
      <c r="F12" s="12" t="s">
        <v>28</v>
      </c>
      <c r="G12" s="7"/>
    </row>
    <row r="13">
      <c r="A13" s="8">
        <v>4.04</v>
      </c>
      <c r="B13" s="9" t="s">
        <v>29</v>
      </c>
      <c r="C13" s="13" t="s">
        <v>30</v>
      </c>
      <c r="D13" s="11" t="s">
        <v>31</v>
      </c>
      <c r="F13" s="12" t="s">
        <v>28</v>
      </c>
      <c r="G13" s="7"/>
    </row>
    <row r="14">
      <c r="A14" s="8">
        <v>4.05</v>
      </c>
      <c r="B14" s="9" t="s">
        <v>32</v>
      </c>
      <c r="C14" s="9" t="s">
        <v>33</v>
      </c>
      <c r="D14" s="11" t="s">
        <v>34</v>
      </c>
      <c r="F14" s="12" t="s">
        <v>28</v>
      </c>
      <c r="G14" s="7"/>
      <c r="H14" s="9"/>
      <c r="I14" s="9"/>
      <c r="J14" s="11"/>
    </row>
    <row r="15">
      <c r="A15" s="8">
        <v>4.06</v>
      </c>
      <c r="B15" s="9" t="s">
        <v>35</v>
      </c>
      <c r="C15" s="9" t="s">
        <v>36</v>
      </c>
      <c r="D15" s="11" t="s">
        <v>37</v>
      </c>
      <c r="F15" s="12" t="s">
        <v>28</v>
      </c>
      <c r="G15" s="7"/>
    </row>
    <row r="16">
      <c r="A16" s="4" t="s">
        <v>38</v>
      </c>
      <c r="D16" s="5"/>
      <c r="E16" s="5">
        <f>SUM(E17:E19)</f>
        <v>25</v>
      </c>
      <c r="F16" s="6"/>
      <c r="G16" s="7"/>
    </row>
    <row r="17">
      <c r="A17" s="8">
        <v>5.01</v>
      </c>
      <c r="B17" s="9" t="s">
        <v>39</v>
      </c>
      <c r="C17" s="9" t="s">
        <v>40</v>
      </c>
      <c r="D17" s="11"/>
      <c r="E17" s="11">
        <v>25.0</v>
      </c>
      <c r="F17" s="12" t="s">
        <v>28</v>
      </c>
      <c r="G17" s="7"/>
    </row>
    <row r="18">
      <c r="A18" s="8">
        <v>5.02</v>
      </c>
      <c r="B18" s="9" t="s">
        <v>41</v>
      </c>
      <c r="C18" s="9" t="s">
        <v>40</v>
      </c>
      <c r="D18" s="14" t="s">
        <v>42</v>
      </c>
      <c r="F18" s="12" t="s">
        <v>28</v>
      </c>
      <c r="G18" s="7"/>
    </row>
    <row r="19">
      <c r="A19" s="8">
        <v>5.03</v>
      </c>
      <c r="B19" s="9" t="s">
        <v>43</v>
      </c>
      <c r="C19" s="9" t="s">
        <v>40</v>
      </c>
      <c r="D19" s="11"/>
      <c r="F19" s="12" t="s">
        <v>28</v>
      </c>
      <c r="G19" s="7"/>
    </row>
    <row r="20">
      <c r="A20" s="4" t="s">
        <v>44</v>
      </c>
      <c r="D20" s="5"/>
      <c r="E20" s="5">
        <f>SUM(E21:E23)</f>
        <v>15</v>
      </c>
      <c r="F20" s="6"/>
      <c r="G20" s="7"/>
    </row>
    <row r="21">
      <c r="A21" s="8">
        <v>6.01</v>
      </c>
      <c r="B21" s="15" t="s">
        <v>45</v>
      </c>
      <c r="C21" s="15" t="s">
        <v>46</v>
      </c>
      <c r="D21" s="15" t="s">
        <v>47</v>
      </c>
      <c r="E21" s="15">
        <v>5.0</v>
      </c>
      <c r="F21" s="12" t="s">
        <v>48</v>
      </c>
      <c r="G21" s="7"/>
    </row>
    <row r="22">
      <c r="A22" s="8">
        <v>6.02</v>
      </c>
      <c r="B22" s="15" t="s">
        <v>49</v>
      </c>
      <c r="C22" s="15" t="s">
        <v>40</v>
      </c>
      <c r="D22" s="11"/>
      <c r="E22" s="11">
        <v>5.0</v>
      </c>
      <c r="F22" s="12" t="s">
        <v>48</v>
      </c>
      <c r="G22" s="7"/>
    </row>
    <row r="23">
      <c r="A23" s="8">
        <v>6.03</v>
      </c>
      <c r="B23" s="15" t="s">
        <v>50</v>
      </c>
      <c r="C23" s="15" t="s">
        <v>40</v>
      </c>
      <c r="D23" s="11"/>
      <c r="E23" s="11">
        <v>5.0</v>
      </c>
      <c r="F23" s="12" t="s">
        <v>48</v>
      </c>
      <c r="G23" s="7"/>
    </row>
    <row r="24">
      <c r="A24" s="4" t="s">
        <v>51</v>
      </c>
      <c r="D24" s="5"/>
      <c r="E24" s="5">
        <f>SUM(E25:E29)</f>
        <v>20</v>
      </c>
      <c r="F24" s="6"/>
      <c r="G24" s="7"/>
    </row>
    <row r="25">
      <c r="A25" s="8" t="s">
        <v>52</v>
      </c>
      <c r="B25" s="9" t="s">
        <v>53</v>
      </c>
      <c r="C25" s="9" t="s">
        <v>54</v>
      </c>
      <c r="D25" s="11"/>
      <c r="E25" s="11">
        <v>5.0</v>
      </c>
      <c r="F25" s="12" t="s">
        <v>19</v>
      </c>
      <c r="G25" s="16" t="s">
        <v>55</v>
      </c>
    </row>
    <row r="26">
      <c r="A26" s="8" t="s">
        <v>56</v>
      </c>
      <c r="B26" s="9" t="s">
        <v>57</v>
      </c>
      <c r="C26" s="9" t="s">
        <v>58</v>
      </c>
      <c r="D26" s="11" t="s">
        <v>59</v>
      </c>
      <c r="E26" s="11">
        <v>5.0</v>
      </c>
      <c r="F26" s="12" t="s">
        <v>19</v>
      </c>
      <c r="G26" s="7"/>
    </row>
    <row r="27">
      <c r="A27" s="8" t="s">
        <v>60</v>
      </c>
      <c r="B27" s="9" t="s">
        <v>61</v>
      </c>
      <c r="C27" s="9" t="s">
        <v>62</v>
      </c>
      <c r="D27" s="17" t="s">
        <v>63</v>
      </c>
      <c r="E27" s="13">
        <v>5.0</v>
      </c>
      <c r="F27" s="12" t="s">
        <v>19</v>
      </c>
      <c r="G27" s="7"/>
    </row>
    <row r="28">
      <c r="A28" s="18" t="s">
        <v>64</v>
      </c>
      <c r="B28" s="10" t="s">
        <v>65</v>
      </c>
      <c r="C28" s="9" t="s">
        <v>62</v>
      </c>
      <c r="D28" s="11" t="s">
        <v>66</v>
      </c>
      <c r="E28" s="11">
        <v>5.0</v>
      </c>
      <c r="F28" s="12" t="s">
        <v>19</v>
      </c>
      <c r="G28" s="7"/>
    </row>
    <row r="29">
      <c r="A29" s="18" t="s">
        <v>67</v>
      </c>
      <c r="B29" s="10" t="s">
        <v>68</v>
      </c>
      <c r="C29" s="9" t="s">
        <v>69</v>
      </c>
      <c r="D29" s="11"/>
      <c r="E29" s="11">
        <v>0.0</v>
      </c>
      <c r="F29" s="12" t="s">
        <v>19</v>
      </c>
      <c r="G29" s="7"/>
    </row>
    <row r="30">
      <c r="A30" s="4" t="s">
        <v>70</v>
      </c>
      <c r="D30" s="5"/>
      <c r="E30" s="5">
        <f>SUM(E31:E35)</f>
        <v>20</v>
      </c>
      <c r="F30" s="6"/>
      <c r="G30" s="7"/>
    </row>
    <row r="31">
      <c r="A31" s="8">
        <v>7.01</v>
      </c>
      <c r="B31" s="9" t="s">
        <v>71</v>
      </c>
      <c r="C31" s="9" t="s">
        <v>72</v>
      </c>
      <c r="D31" s="11"/>
      <c r="E31" s="11">
        <v>20.0</v>
      </c>
      <c r="F31" s="12" t="s">
        <v>28</v>
      </c>
      <c r="G31" s="19" t="s">
        <v>73</v>
      </c>
    </row>
    <row r="32">
      <c r="A32" s="8">
        <v>7.02</v>
      </c>
      <c r="B32" s="9" t="s">
        <v>74</v>
      </c>
      <c r="C32" s="9" t="s">
        <v>72</v>
      </c>
      <c r="D32" s="11"/>
      <c r="F32" s="12" t="s">
        <v>28</v>
      </c>
      <c r="G32" s="20"/>
    </row>
    <row r="33">
      <c r="A33" s="8">
        <v>7.03</v>
      </c>
      <c r="B33" s="9" t="s">
        <v>75</v>
      </c>
      <c r="C33" s="9" t="s">
        <v>72</v>
      </c>
      <c r="D33" s="11"/>
      <c r="F33" s="12" t="s">
        <v>28</v>
      </c>
      <c r="G33" s="20"/>
    </row>
    <row r="34">
      <c r="A34" s="18">
        <v>7.04</v>
      </c>
      <c r="B34" s="10" t="s">
        <v>76</v>
      </c>
      <c r="C34" s="9" t="s">
        <v>72</v>
      </c>
      <c r="D34" s="11"/>
      <c r="F34" s="12" t="s">
        <v>28</v>
      </c>
      <c r="G34" s="20"/>
    </row>
    <row r="35">
      <c r="A35" s="18">
        <v>7.05</v>
      </c>
      <c r="B35" s="10" t="s">
        <v>77</v>
      </c>
      <c r="C35" s="9" t="s">
        <v>72</v>
      </c>
      <c r="D35" s="11"/>
      <c r="F35" s="12" t="s">
        <v>28</v>
      </c>
      <c r="G35" s="20"/>
      <c r="H35" s="10"/>
      <c r="I35" s="9"/>
    </row>
    <row r="36">
      <c r="A36" s="21" t="s">
        <v>78</v>
      </c>
      <c r="D36" s="5"/>
      <c r="E36" s="5">
        <f>SUM(E37:E38)</f>
        <v>6</v>
      </c>
      <c r="F36" s="6"/>
      <c r="G36" s="7"/>
    </row>
    <row r="37">
      <c r="A37" s="18">
        <v>8.01</v>
      </c>
      <c r="B37" s="10" t="s">
        <v>79</v>
      </c>
      <c r="C37" s="10"/>
      <c r="D37" s="11"/>
      <c r="E37" s="11">
        <v>5.0</v>
      </c>
      <c r="F37" s="12" t="s">
        <v>19</v>
      </c>
      <c r="G37" s="7"/>
    </row>
    <row r="38">
      <c r="A38" s="18">
        <v>8.02</v>
      </c>
      <c r="B38" s="22" t="s">
        <v>80</v>
      </c>
      <c r="C38" s="10"/>
      <c r="D38" s="11"/>
      <c r="E38" s="11">
        <v>1.0</v>
      </c>
      <c r="F38" s="12" t="s">
        <v>19</v>
      </c>
      <c r="G38" s="7"/>
    </row>
    <row r="39">
      <c r="A39" s="21" t="s">
        <v>81</v>
      </c>
      <c r="D39" s="5"/>
      <c r="E39" s="5">
        <f>SUM(E40:E44)</f>
        <v>46</v>
      </c>
      <c r="F39" s="6"/>
      <c r="G39" s="7"/>
    </row>
    <row r="40">
      <c r="A40" s="18">
        <v>9.01</v>
      </c>
      <c r="B40" s="10" t="s">
        <v>82</v>
      </c>
      <c r="C40" s="10" t="s">
        <v>83</v>
      </c>
      <c r="D40" s="11"/>
      <c r="E40" s="11">
        <v>5.0</v>
      </c>
      <c r="F40" s="12" t="s">
        <v>84</v>
      </c>
      <c r="G40" s="23" t="s">
        <v>85</v>
      </c>
    </row>
    <row r="41">
      <c r="A41" s="18">
        <v>9.02</v>
      </c>
      <c r="B41" s="10" t="s">
        <v>86</v>
      </c>
      <c r="C41" s="10" t="s">
        <v>87</v>
      </c>
      <c r="D41" s="11"/>
      <c r="E41" s="11">
        <v>20.0</v>
      </c>
      <c r="F41" s="12" t="s">
        <v>19</v>
      </c>
      <c r="G41" s="23" t="s">
        <v>88</v>
      </c>
    </row>
    <row r="42">
      <c r="A42" s="18">
        <v>9.03</v>
      </c>
      <c r="B42" s="10" t="s">
        <v>89</v>
      </c>
      <c r="C42" s="11" t="s">
        <v>90</v>
      </c>
      <c r="D42" s="11"/>
      <c r="E42" s="11">
        <v>5.0</v>
      </c>
      <c r="F42" s="12" t="s">
        <v>84</v>
      </c>
      <c r="G42" s="7"/>
    </row>
    <row r="43">
      <c r="A43" s="18">
        <v>9.04</v>
      </c>
      <c r="B43" s="10" t="s">
        <v>91</v>
      </c>
      <c r="C43" s="10" t="s">
        <v>92</v>
      </c>
      <c r="D43" s="11"/>
      <c r="E43" s="11">
        <v>15.0</v>
      </c>
      <c r="F43" s="12" t="s">
        <v>84</v>
      </c>
      <c r="G43" s="7"/>
    </row>
    <row r="44">
      <c r="A44" s="24">
        <v>9.05</v>
      </c>
      <c r="B44" s="25" t="s">
        <v>93</v>
      </c>
      <c r="C44" s="25" t="s">
        <v>94</v>
      </c>
      <c r="D44" s="25"/>
      <c r="E44" s="25">
        <v>1.0</v>
      </c>
      <c r="F44" s="26" t="s">
        <v>84</v>
      </c>
      <c r="G44" s="7"/>
    </row>
    <row r="45">
      <c r="A45" s="27"/>
      <c r="B45" s="28"/>
      <c r="C45" s="28"/>
      <c r="D45" s="29" t="s">
        <v>95</v>
      </c>
      <c r="E45" s="29">
        <f>(E39+E36+E30+E24+E20+E16+E9+E6+E4+E2)</f>
        <v>229</v>
      </c>
      <c r="F45" s="30" t="s">
        <v>96</v>
      </c>
      <c r="G45" s="31"/>
    </row>
    <row r="46">
      <c r="A46" s="11"/>
      <c r="B46" s="10"/>
      <c r="C46" s="10"/>
      <c r="D46" s="11"/>
      <c r="E46" s="11"/>
      <c r="F46" s="11"/>
    </row>
    <row r="47">
      <c r="A47" s="11"/>
      <c r="B47" s="10"/>
      <c r="C47" s="10"/>
      <c r="D47" s="11"/>
      <c r="E47" s="11"/>
      <c r="F47" s="11"/>
    </row>
    <row r="48">
      <c r="A48" s="11"/>
      <c r="B48" s="10"/>
      <c r="C48" s="10"/>
      <c r="D48" s="11"/>
      <c r="E48" s="11"/>
      <c r="F48" s="11"/>
    </row>
    <row r="49">
      <c r="A49" s="11"/>
      <c r="B49" s="13"/>
      <c r="C49" s="10"/>
      <c r="D49" s="11"/>
      <c r="E49" s="11"/>
      <c r="F49" s="11"/>
    </row>
    <row r="50">
      <c r="A50" s="11"/>
      <c r="B50" s="10"/>
      <c r="C50" s="10"/>
      <c r="D50" s="11"/>
      <c r="E50" s="11"/>
      <c r="F50" s="11"/>
    </row>
    <row r="51" ht="30.0" customHeight="1">
      <c r="A51" s="11"/>
      <c r="B51" s="10"/>
      <c r="C51" s="11"/>
      <c r="D51" s="10"/>
      <c r="E51" s="10"/>
      <c r="F51" s="10"/>
    </row>
    <row r="52">
      <c r="A52" s="11"/>
      <c r="B52" s="10"/>
      <c r="C52" s="10"/>
      <c r="D52" s="11"/>
      <c r="E52" s="11"/>
      <c r="F52" s="11"/>
    </row>
    <row r="53">
      <c r="A53" s="11"/>
      <c r="B53" s="10"/>
      <c r="C53" s="10"/>
      <c r="D53" s="11"/>
      <c r="E53" s="11"/>
      <c r="F53" s="11"/>
    </row>
    <row r="54">
      <c r="A54" s="11"/>
      <c r="B54" s="11"/>
      <c r="C54" s="11"/>
      <c r="D54" s="32"/>
      <c r="E54" s="32"/>
      <c r="F54" s="32"/>
    </row>
    <row r="62">
      <c r="B62" s="33"/>
    </row>
  </sheetData>
  <mergeCells count="14">
    <mergeCell ref="A20:C20"/>
    <mergeCell ref="A24:C24"/>
    <mergeCell ref="A30:C30"/>
    <mergeCell ref="E31:E35"/>
    <mergeCell ref="G31:G35"/>
    <mergeCell ref="A36:C36"/>
    <mergeCell ref="A39:C39"/>
    <mergeCell ref="A2:C2"/>
    <mergeCell ref="A4:C4"/>
    <mergeCell ref="A6:C6"/>
    <mergeCell ref="A9:C9"/>
    <mergeCell ref="E12:E15"/>
    <mergeCell ref="A16:C16"/>
    <mergeCell ref="E17:E19"/>
  </mergeCells>
  <printOptions gridLines="1" horizontalCentered="1"/>
  <pageMargins bottom="0.75" footer="0.0" header="0.0" left="0.7" right="0.7" top="0.75"/>
  <pageSetup fitToHeight="0" cellComments="atEnd" orientation="landscape" pageOrder="overThenDown"/>
  <drawing r:id="rId1"/>
</worksheet>
</file>