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n.riquelmes\Desktop\08-BOTCONTROLADOR\CHECK LISTOS\"/>
    </mc:Choice>
  </mc:AlternateContent>
  <bookViews>
    <workbookView xWindow="-120" yWindow="-120" windowWidth="20730" windowHeight="11160"/>
  </bookViews>
  <sheets>
    <sheet name="Control" sheetId="1" r:id="rId1"/>
    <sheet name="CUADRO DATOS" sheetId="2" r:id="rId2"/>
  </sheets>
  <calcPr calcId="152511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extLst>
</workbook>
</file>

<file path=xl/calcChain.xml><?xml version="1.0" encoding="utf-8"?>
<calcChain xmlns="http://schemas.openxmlformats.org/spreadsheetml/2006/main">
  <c r="B67" i="1" l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D145" i="1" l="1"/>
  <c r="A67" i="1" l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A2" i="1"/>
  <c r="B2" i="1"/>
  <c r="D2" i="1" s="1"/>
  <c r="A3" i="1"/>
  <c r="B3" i="1"/>
  <c r="D3" i="1" s="1"/>
  <c r="A4" i="1"/>
  <c r="B4" i="1"/>
  <c r="D4" i="1" s="1"/>
  <c r="A5" i="1"/>
  <c r="B5" i="1"/>
  <c r="D5" i="1" s="1"/>
  <c r="A6" i="1"/>
  <c r="B6" i="1"/>
  <c r="D6" i="1" s="1"/>
  <c r="A7" i="1"/>
  <c r="B7" i="1"/>
  <c r="D7" i="1" s="1"/>
  <c r="A8" i="1"/>
  <c r="B8" i="1"/>
  <c r="D8" i="1" s="1"/>
  <c r="A9" i="1"/>
  <c r="B9" i="1"/>
  <c r="D9" i="1" s="1"/>
  <c r="A10" i="1"/>
  <c r="B10" i="1"/>
  <c r="D10" i="1" s="1"/>
  <c r="A11" i="1"/>
  <c r="B11" i="1"/>
  <c r="D11" i="1" s="1"/>
  <c r="A12" i="1"/>
  <c r="B12" i="1"/>
  <c r="D12" i="1" s="1"/>
  <c r="A13" i="1"/>
  <c r="B13" i="1"/>
  <c r="D13" i="1" s="1"/>
  <c r="A14" i="1"/>
  <c r="B14" i="1"/>
  <c r="D14" i="1" s="1"/>
  <c r="A15" i="1"/>
  <c r="B15" i="1"/>
  <c r="D15" i="1" s="1"/>
  <c r="A16" i="1"/>
  <c r="B16" i="1"/>
  <c r="D16" i="1" s="1"/>
  <c r="A17" i="1"/>
  <c r="B17" i="1"/>
  <c r="D17" i="1" s="1"/>
  <c r="A18" i="1"/>
  <c r="B18" i="1"/>
  <c r="D18" i="1" s="1"/>
  <c r="A19" i="1"/>
  <c r="B19" i="1"/>
  <c r="D19" i="1" s="1"/>
  <c r="A20" i="1"/>
  <c r="B20" i="1"/>
  <c r="D20" i="1" s="1"/>
  <c r="A21" i="1"/>
  <c r="B21" i="1"/>
  <c r="D21" i="1" s="1"/>
  <c r="A22" i="1"/>
  <c r="B22" i="1"/>
  <c r="D22" i="1" s="1"/>
  <c r="A23" i="1"/>
  <c r="B23" i="1"/>
  <c r="D23" i="1" s="1"/>
  <c r="A24" i="1"/>
  <c r="B24" i="1"/>
  <c r="D24" i="1" s="1"/>
  <c r="A25" i="1"/>
  <c r="B25" i="1"/>
  <c r="D25" i="1" s="1"/>
  <c r="A26" i="1"/>
  <c r="B26" i="1"/>
  <c r="D26" i="1" s="1"/>
  <c r="A27" i="1"/>
  <c r="B27" i="1"/>
  <c r="D27" i="1" s="1"/>
  <c r="A28" i="1"/>
  <c r="B28" i="1"/>
  <c r="D28" i="1" s="1"/>
  <c r="A29" i="1"/>
  <c r="B29" i="1"/>
  <c r="D29" i="1" s="1"/>
  <c r="A30" i="1"/>
  <c r="B30" i="1"/>
  <c r="D30" i="1" s="1"/>
  <c r="A31" i="1"/>
  <c r="B31" i="1"/>
  <c r="D31" i="1" s="1"/>
  <c r="A32" i="1"/>
  <c r="B32" i="1"/>
  <c r="D32" i="1" s="1"/>
  <c r="A33" i="1"/>
  <c r="B33" i="1"/>
  <c r="D33" i="1" s="1"/>
  <c r="A34" i="1"/>
  <c r="B34" i="1"/>
  <c r="D34" i="1" s="1"/>
  <c r="A35" i="1"/>
  <c r="B35" i="1"/>
  <c r="D35" i="1" s="1"/>
  <c r="A36" i="1"/>
  <c r="B36" i="1"/>
  <c r="D36" i="1" s="1"/>
  <c r="A37" i="1"/>
  <c r="B37" i="1"/>
  <c r="D37" i="1" s="1"/>
  <c r="A38" i="1"/>
  <c r="B38" i="1"/>
  <c r="D38" i="1" s="1"/>
  <c r="A39" i="1"/>
  <c r="B39" i="1"/>
  <c r="D39" i="1" s="1"/>
  <c r="A40" i="1"/>
  <c r="B40" i="1"/>
  <c r="D40" i="1" s="1"/>
  <c r="A41" i="1"/>
  <c r="B41" i="1"/>
  <c r="D41" i="1" s="1"/>
  <c r="A42" i="1"/>
  <c r="B42" i="1"/>
  <c r="D42" i="1" s="1"/>
  <c r="A43" i="1"/>
  <c r="B43" i="1"/>
  <c r="D43" i="1" s="1"/>
  <c r="A44" i="1"/>
  <c r="B44" i="1"/>
  <c r="D44" i="1" s="1"/>
  <c r="A45" i="1"/>
  <c r="B45" i="1"/>
  <c r="D45" i="1" s="1"/>
  <c r="A46" i="1"/>
  <c r="B46" i="1"/>
  <c r="D46" i="1" s="1"/>
  <c r="A47" i="1"/>
  <c r="B47" i="1"/>
  <c r="D47" i="1" s="1"/>
  <c r="A48" i="1"/>
  <c r="B48" i="1"/>
  <c r="D48" i="1" s="1"/>
  <c r="A49" i="1"/>
  <c r="B49" i="1"/>
  <c r="D49" i="1" s="1"/>
  <c r="A50" i="1"/>
  <c r="B50" i="1"/>
  <c r="D50" i="1" s="1"/>
  <c r="A51" i="1"/>
  <c r="B51" i="1"/>
  <c r="D51" i="1" s="1"/>
  <c r="A52" i="1"/>
  <c r="B52" i="1"/>
  <c r="D52" i="1" s="1"/>
  <c r="A53" i="1"/>
  <c r="B53" i="1"/>
  <c r="D53" i="1" s="1"/>
  <c r="A54" i="1"/>
  <c r="B54" i="1"/>
  <c r="D54" i="1" s="1"/>
  <c r="A55" i="1"/>
  <c r="B55" i="1"/>
  <c r="D55" i="1" s="1"/>
  <c r="A56" i="1"/>
  <c r="B56" i="1"/>
  <c r="D56" i="1" s="1"/>
  <c r="A57" i="1"/>
  <c r="B57" i="1"/>
  <c r="D57" i="1" s="1"/>
  <c r="A58" i="1"/>
  <c r="B58" i="1"/>
  <c r="D58" i="1" s="1"/>
  <c r="A59" i="1"/>
  <c r="B59" i="1"/>
  <c r="D59" i="1" s="1"/>
  <c r="A60" i="1"/>
  <c r="B60" i="1"/>
  <c r="D60" i="1" s="1"/>
  <c r="A61" i="1"/>
  <c r="B61" i="1"/>
  <c r="D61" i="1"/>
  <c r="A62" i="1"/>
  <c r="B62" i="1"/>
  <c r="D62" i="1" s="1"/>
  <c r="A63" i="1"/>
  <c r="B63" i="1"/>
  <c r="D63" i="1" s="1"/>
  <c r="A64" i="1"/>
  <c r="B64" i="1"/>
  <c r="D64" i="1" s="1"/>
  <c r="A65" i="1"/>
  <c r="B65" i="1"/>
  <c r="D65" i="1" s="1"/>
  <c r="A66" i="1"/>
  <c r="B66" i="1"/>
  <c r="D66" i="1" s="1"/>
</calcChain>
</file>

<file path=xl/sharedStrings.xml><?xml version="1.0" encoding="utf-8"?>
<sst xmlns="http://schemas.openxmlformats.org/spreadsheetml/2006/main" count="581" uniqueCount="151">
  <si>
    <t>Fila</t>
  </si>
  <si>
    <t>EMPRESA</t>
  </si>
  <si>
    <t>CEDULON</t>
  </si>
  <si>
    <t>AUX</t>
  </si>
  <si>
    <t>CONTROL</t>
  </si>
  <si>
    <t>070900200100000</t>
  </si>
  <si>
    <t>ü</t>
  </si>
  <si>
    <t>070900200200000</t>
  </si>
  <si>
    <t>070900200300000</t>
  </si>
  <si>
    <t>070900200700000</t>
  </si>
  <si>
    <t>070900200800000</t>
  </si>
  <si>
    <t>070900202200000</t>
  </si>
  <si>
    <t>070900200900000</t>
  </si>
  <si>
    <t>070900202100000</t>
  </si>
  <si>
    <t>070900201100000</t>
  </si>
  <si>
    <t>070900201200000</t>
  </si>
  <si>
    <t>070900201400000</t>
  </si>
  <si>
    <t>070900201300000</t>
  </si>
  <si>
    <t>070900201500000</t>
  </si>
  <si>
    <t>070900201600000</t>
  </si>
  <si>
    <t>070900201700000</t>
  </si>
  <si>
    <t>070900201800000</t>
  </si>
  <si>
    <t>070900201900000</t>
  </si>
  <si>
    <t>070900202000000</t>
  </si>
  <si>
    <t>070900300400000</t>
  </si>
  <si>
    <t>070900300500000</t>
  </si>
  <si>
    <t>070900300600000</t>
  </si>
  <si>
    <t>070900302400000</t>
  </si>
  <si>
    <t>070900300700000</t>
  </si>
  <si>
    <t>070900302300000</t>
  </si>
  <si>
    <t>070900302200000</t>
  </si>
  <si>
    <t>070900300900000</t>
  </si>
  <si>
    <t>070900302100000</t>
  </si>
  <si>
    <t>070900301000000</t>
  </si>
  <si>
    <t>070900302000000</t>
  </si>
  <si>
    <t>070900301100000</t>
  </si>
  <si>
    <t>070900301900000</t>
  </si>
  <si>
    <t>070900301200000</t>
  </si>
  <si>
    <t>070900301800000</t>
  </si>
  <si>
    <t>070900301700000</t>
  </si>
  <si>
    <t>070900301600000</t>
  </si>
  <si>
    <t>070900301500000</t>
  </si>
  <si>
    <t>070900301400000</t>
  </si>
  <si>
    <t>070900301300000</t>
  </si>
  <si>
    <t>070900501200000</t>
  </si>
  <si>
    <t>070900500400000</t>
  </si>
  <si>
    <t>070900400100000</t>
  </si>
  <si>
    <t>070900400200000</t>
  </si>
  <si>
    <t>070900400300000</t>
  </si>
  <si>
    <t>070900400400000</t>
  </si>
  <si>
    <t>070900400500000</t>
  </si>
  <si>
    <t>070900400600000</t>
  </si>
  <si>
    <t>070900402400000</t>
  </si>
  <si>
    <t>070900400700000</t>
  </si>
  <si>
    <t>070900400800000</t>
  </si>
  <si>
    <t>070900400900000</t>
  </si>
  <si>
    <t>070900401000000</t>
  </si>
  <si>
    <t>070900401100000</t>
  </si>
  <si>
    <t>070900401900000</t>
  </si>
  <si>
    <t>070900401200000</t>
  </si>
  <si>
    <t>070900401600000</t>
  </si>
  <si>
    <t>070900401500000</t>
  </si>
  <si>
    <t>070900401400000</t>
  </si>
  <si>
    <t>070900401300000</t>
  </si>
  <si>
    <t>070900501600000</t>
  </si>
  <si>
    <t>070900500100000</t>
  </si>
  <si>
    <t>070900500200000</t>
  </si>
  <si>
    <t>070900500300000</t>
  </si>
  <si>
    <t>070900500700000</t>
  </si>
  <si>
    <t>070900502300000</t>
  </si>
  <si>
    <t>070900500800000</t>
  </si>
  <si>
    <t>070900502200000</t>
  </si>
  <si>
    <t>070900500900000</t>
  </si>
  <si>
    <t>070900502100000</t>
  </si>
  <si>
    <t>070900501000000</t>
  </si>
  <si>
    <t>070900501800000</t>
  </si>
  <si>
    <t>070900501700000</t>
  </si>
  <si>
    <t>070900501500000</t>
  </si>
  <si>
    <t>070900501400000</t>
  </si>
  <si>
    <t>070900501300000</t>
  </si>
  <si>
    <t>070900600100000</t>
  </si>
  <si>
    <t>070900600300000</t>
  </si>
  <si>
    <t>070900602400000</t>
  </si>
  <si>
    <t>070900602300000</t>
  </si>
  <si>
    <t>070900600800000</t>
  </si>
  <si>
    <t>070900600900000</t>
  </si>
  <si>
    <t>070900601000000</t>
  </si>
  <si>
    <t>070900601100000</t>
  </si>
  <si>
    <t>070900601200000</t>
  </si>
  <si>
    <t>070900601600000</t>
  </si>
  <si>
    <t>070900601500000</t>
  </si>
  <si>
    <t>070900601400000</t>
  </si>
  <si>
    <t>070900601300000</t>
  </si>
  <si>
    <t>070900700100000</t>
  </si>
  <si>
    <t>070900700200000</t>
  </si>
  <si>
    <t>070900700300000</t>
  </si>
  <si>
    <t>070900700400000</t>
  </si>
  <si>
    <t>070900700500000</t>
  </si>
  <si>
    <t>070900700600000</t>
  </si>
  <si>
    <t>070900702400000</t>
  </si>
  <si>
    <t>070900700700000</t>
  </si>
  <si>
    <t>070900702300000</t>
  </si>
  <si>
    <t>070900700800000</t>
  </si>
  <si>
    <t>070900700900000</t>
  </si>
  <si>
    <t>070900701000000</t>
  </si>
  <si>
    <t>070900702000000</t>
  </si>
  <si>
    <t>070900701100000</t>
  </si>
  <si>
    <t>070900701900000</t>
  </si>
  <si>
    <t>070900701200000</t>
  </si>
  <si>
    <t>070900701800000</t>
  </si>
  <si>
    <t>070900701700000</t>
  </si>
  <si>
    <t>070900701600000</t>
  </si>
  <si>
    <t>070900701500000</t>
  </si>
  <si>
    <t>070900701400000</t>
  </si>
  <si>
    <t>070900701300000</t>
  </si>
  <si>
    <t>070900802400000</t>
  </si>
  <si>
    <t>070900802300000</t>
  </si>
  <si>
    <t>070900802200000</t>
  </si>
  <si>
    <t>070900802100000</t>
  </si>
  <si>
    <t>070900802000000</t>
  </si>
  <si>
    <t>070900801900000</t>
  </si>
  <si>
    <t>070900801800000</t>
  </si>
  <si>
    <t>070900801700000</t>
  </si>
  <si>
    <t>070900801600000</t>
  </si>
  <si>
    <t>070900201000000</t>
  </si>
  <si>
    <t>070900401800000</t>
  </si>
  <si>
    <t>070900602200000</t>
  </si>
  <si>
    <t>070900300800000</t>
  </si>
  <si>
    <t>070900402200000</t>
  </si>
  <si>
    <t>070900402100000</t>
  </si>
  <si>
    <t>070900402000000</t>
  </si>
  <si>
    <t>070900401700000</t>
  </si>
  <si>
    <t>070900500500000</t>
  </si>
  <si>
    <t>070900500600000</t>
  </si>
  <si>
    <t>070900502000000</t>
  </si>
  <si>
    <t>070900501900000</t>
  </si>
  <si>
    <t>070900600200000</t>
  </si>
  <si>
    <t>070900600400000</t>
  </si>
  <si>
    <t>070900600500000</t>
  </si>
  <si>
    <t>070900600600000</t>
  </si>
  <si>
    <t>070900600700000</t>
  </si>
  <si>
    <t>070900601900000</t>
  </si>
  <si>
    <t>070900601800000</t>
  </si>
  <si>
    <t>070900702200000</t>
  </si>
  <si>
    <t>070900702100000</t>
  </si>
  <si>
    <t>070900402300000</t>
  </si>
  <si>
    <t>070900800400000</t>
  </si>
  <si>
    <t>070900800500000</t>
  </si>
  <si>
    <t>070900800600000</t>
  </si>
  <si>
    <t>070900800700000</t>
  </si>
  <si>
    <t>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</si>
</sst>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Alignment="1" applyProtection="1"/>
    <xf numFmtId="0" fontId="1" fillId="2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133" workbookViewId="0">
      <selection activeCell="B133" sqref="B1:B1048576"/>
    </sheetView>
  </sheetViews>
  <sheetFormatPr baseColWidth="10" defaultColWidth="255" defaultRowHeight="15" x14ac:dyDescent="0.25"/>
  <cols>
    <col min="1" max="1" width="16.140625" bestFit="1" customWidth="1"/>
    <col min="2" max="2" width="9.42578125" hidden="1" customWidth="1"/>
    <col min="3" max="3" width="16.140625" bestFit="1" customWidth="1"/>
    <col min="4" max="4" width="24.140625" bestFit="1" customWidth="1"/>
    <col min="5" max="5" width="15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 t="shared" ref="A2:A33" si="0">ROW(B2)</f>
        <v>2</v>
      </c>
      <c r="B2" t="str">
        <f>IFERROR(VLOOKUP(C2,'CUADRO DATOS'!$A$1:$B$144,2,0),"")</f>
        <v>AVANT</v>
      </c>
      <c r="C2" t="s">
        <v>5</v>
      </c>
      <c r="D2" t="str">
        <f t="shared" ref="D2:D33" si="1">+C2&amp;"-"&amp;B2</f>
        <v>070900200100000-AVANT</v>
      </c>
      <c r="E2" s="1" t="s">
        <v>6</v>
      </c>
    </row>
    <row r="3" spans="1:5" x14ac:dyDescent="0.25">
      <c r="A3">
        <f t="shared" si="0"/>
        <v>3</v>
      </c>
      <c r="B3" t="str">
        <f>IFERROR(VLOOKUP(C3,'CUADRO DATOS'!$A$1:$B$144,2,0),"")</f>
        <v>AVANT</v>
      </c>
      <c r="C3" t="s">
        <v>7</v>
      </c>
      <c r="D3" t="str">
        <f t="shared" si="1"/>
        <v>070900200200000-AVANT</v>
      </c>
      <c r="E3" s="1" t="s">
        <v>6</v>
      </c>
    </row>
    <row r="4" spans="1:5" x14ac:dyDescent="0.25">
      <c r="A4">
        <f t="shared" si="0"/>
        <v>4</v>
      </c>
      <c r="B4" t="str">
        <f>IFERROR(VLOOKUP(C4,'CUADRO DATOS'!$A$1:$B$144,2,0),"")</f>
        <v>AVANT</v>
      </c>
      <c r="C4" t="s">
        <v>8</v>
      </c>
      <c r="D4" t="str">
        <f t="shared" si="1"/>
        <v>070900200300000-AVANT</v>
      </c>
      <c r="E4" s="1" t="s">
        <v>6</v>
      </c>
    </row>
    <row r="5" spans="1:5" x14ac:dyDescent="0.25">
      <c r="A5">
        <f t="shared" si="0"/>
        <v>5</v>
      </c>
      <c r="B5" t="str">
        <f>IFERROR(VLOOKUP(C5,'CUADRO DATOS'!$A$1:$B$144,2,0),"")</f>
        <v>AVANT</v>
      </c>
      <c r="C5" t="s">
        <v>9</v>
      </c>
      <c r="D5" t="str">
        <f t="shared" si="1"/>
        <v>070900200700000-AVANT</v>
      </c>
      <c r="E5" s="1" t="s">
        <v>6</v>
      </c>
    </row>
    <row r="6" spans="1:5" x14ac:dyDescent="0.25">
      <c r="A6">
        <f t="shared" si="0"/>
        <v>6</v>
      </c>
      <c r="B6" t="str">
        <f>IFERROR(VLOOKUP(C6,'CUADRO DATOS'!$A$1:$B$144,2,0),"")</f>
        <v>AVANT</v>
      </c>
      <c r="C6" t="s">
        <v>10</v>
      </c>
      <c r="D6" t="str">
        <f t="shared" si="1"/>
        <v>070900200800000-AVANT</v>
      </c>
      <c r="E6" s="1" t="s">
        <v>6</v>
      </c>
    </row>
    <row r="7" spans="1:5" x14ac:dyDescent="0.25">
      <c r="A7">
        <f t="shared" si="0"/>
        <v>7</v>
      </c>
      <c r="B7" t="str">
        <f>IFERROR(VLOOKUP(C7,'CUADRO DATOS'!$A$1:$B$144,2,0),"")</f>
        <v>AVANT</v>
      </c>
      <c r="C7" t="s">
        <v>11</v>
      </c>
      <c r="D7" t="str">
        <f t="shared" si="1"/>
        <v>070900202200000-AVANT</v>
      </c>
      <c r="E7" s="1" t="s">
        <v>6</v>
      </c>
    </row>
    <row r="8" spans="1:5" x14ac:dyDescent="0.25">
      <c r="A8">
        <f t="shared" si="0"/>
        <v>8</v>
      </c>
      <c r="B8" t="str">
        <f>IFERROR(VLOOKUP(C8,'CUADRO DATOS'!$A$1:$B$144,2,0),"")</f>
        <v>AVANT</v>
      </c>
      <c r="C8" t="s">
        <v>12</v>
      </c>
      <c r="D8" t="str">
        <f t="shared" si="1"/>
        <v>070900200900000-AVANT</v>
      </c>
      <c r="E8" s="1" t="s">
        <v>6</v>
      </c>
    </row>
    <row r="9" spans="1:5" x14ac:dyDescent="0.25">
      <c r="A9">
        <f t="shared" si="0"/>
        <v>9</v>
      </c>
      <c r="B9" t="str">
        <f>IFERROR(VLOOKUP(C9,'CUADRO DATOS'!$A$1:$B$144,2,0),"")</f>
        <v>AVANT</v>
      </c>
      <c r="C9" t="s">
        <v>13</v>
      </c>
      <c r="D9" t="str">
        <f t="shared" si="1"/>
        <v>070900202100000-AVANT</v>
      </c>
      <c r="E9" s="1" t="s">
        <v>6</v>
      </c>
    </row>
    <row r="10" spans="1:5" x14ac:dyDescent="0.25">
      <c r="A10">
        <f t="shared" si="0"/>
        <v>10</v>
      </c>
      <c r="B10" t="str">
        <f>IFERROR(VLOOKUP(C10,'CUADRO DATOS'!$A$1:$B$144,2,0),"")</f>
        <v>AVANT</v>
      </c>
      <c r="C10" t="s">
        <v>14</v>
      </c>
      <c r="D10" t="str">
        <f t="shared" si="1"/>
        <v>070900201100000-AVANT</v>
      </c>
      <c r="E10" s="1" t="s">
        <v>6</v>
      </c>
    </row>
    <row r="11" spans="1:5" x14ac:dyDescent="0.25">
      <c r="A11">
        <f t="shared" si="0"/>
        <v>11</v>
      </c>
      <c r="B11" t="str">
        <f>IFERROR(VLOOKUP(C11,'CUADRO DATOS'!$A$1:$B$144,2,0),"")</f>
        <v>AVANT</v>
      </c>
      <c r="C11" t="s">
        <v>15</v>
      </c>
      <c r="D11" t="str">
        <f t="shared" si="1"/>
        <v>070900201200000-AVANT</v>
      </c>
      <c r="E11" s="1" t="s">
        <v>6</v>
      </c>
    </row>
    <row r="12" spans="1:5" x14ac:dyDescent="0.25">
      <c r="A12">
        <f t="shared" si="0"/>
        <v>12</v>
      </c>
      <c r="B12" t="str">
        <f>IFERROR(VLOOKUP(C12,'CUADRO DATOS'!$A$1:$B$144,2,0),"")</f>
        <v>AVANT</v>
      </c>
      <c r="C12" t="s">
        <v>16</v>
      </c>
      <c r="D12" t="str">
        <f t="shared" si="1"/>
        <v>070900201400000-AVANT</v>
      </c>
      <c r="E12" s="1" t="s">
        <v>6</v>
      </c>
    </row>
    <row r="13" spans="1:5" x14ac:dyDescent="0.25">
      <c r="A13">
        <f t="shared" si="0"/>
        <v>13</v>
      </c>
      <c r="B13" t="str">
        <f>IFERROR(VLOOKUP(C13,'CUADRO DATOS'!$A$1:$B$144,2,0),"")</f>
        <v>AVANT</v>
      </c>
      <c r="C13" t="s">
        <v>17</v>
      </c>
      <c r="D13" t="str">
        <f t="shared" si="1"/>
        <v>070900201300000-AVANT</v>
      </c>
      <c r="E13" s="1" t="s">
        <v>6</v>
      </c>
    </row>
    <row r="14" spans="1:5" x14ac:dyDescent="0.25">
      <c r="A14">
        <f t="shared" si="0"/>
        <v>14</v>
      </c>
      <c r="B14" t="str">
        <f>IFERROR(VLOOKUP(C14,'CUADRO DATOS'!$A$1:$B$144,2,0),"")</f>
        <v>AVANT</v>
      </c>
      <c r="C14" t="s">
        <v>18</v>
      </c>
      <c r="D14" t="str">
        <f t="shared" si="1"/>
        <v>070900201500000-AVANT</v>
      </c>
      <c r="E14" s="1" t="s">
        <v>6</v>
      </c>
    </row>
    <row r="15" spans="1:5" x14ac:dyDescent="0.25">
      <c r="A15">
        <f t="shared" si="0"/>
        <v>15</v>
      </c>
      <c r="B15" t="str">
        <f>IFERROR(VLOOKUP(C15,'CUADRO DATOS'!$A$1:$B$144,2,0),"")</f>
        <v>AVANT</v>
      </c>
      <c r="C15" t="s">
        <v>19</v>
      </c>
      <c r="D15" t="str">
        <f t="shared" si="1"/>
        <v>070900201600000-AVANT</v>
      </c>
      <c r="E15" s="1" t="s">
        <v>6</v>
      </c>
    </row>
    <row r="16" spans="1:5" x14ac:dyDescent="0.25">
      <c r="A16">
        <f t="shared" si="0"/>
        <v>16</v>
      </c>
      <c r="B16" t="str">
        <f>IFERROR(VLOOKUP(C16,'CUADRO DATOS'!$A$1:$B$144,2,0),"")</f>
        <v>AVANT</v>
      </c>
      <c r="C16" t="s">
        <v>20</v>
      </c>
      <c r="D16" t="str">
        <f t="shared" si="1"/>
        <v>070900201700000-AVANT</v>
      </c>
      <c r="E16" s="1" t="s">
        <v>6</v>
      </c>
    </row>
    <row r="17" spans="1:5" x14ac:dyDescent="0.25">
      <c r="A17">
        <f t="shared" si="0"/>
        <v>17</v>
      </c>
      <c r="B17" t="str">
        <f>IFERROR(VLOOKUP(C17,'CUADRO DATOS'!$A$1:$B$144,2,0),"")</f>
        <v>AVANT</v>
      </c>
      <c r="C17" t="s">
        <v>21</v>
      </c>
      <c r="D17" t="str">
        <f t="shared" si="1"/>
        <v>070900201800000-AVANT</v>
      </c>
      <c r="E17" s="1" t="s">
        <v>6</v>
      </c>
    </row>
    <row r="18" spans="1:5" x14ac:dyDescent="0.25">
      <c r="A18">
        <f t="shared" si="0"/>
        <v>18</v>
      </c>
      <c r="B18" t="str">
        <f>IFERROR(VLOOKUP(C18,'CUADRO DATOS'!$A$1:$B$144,2,0),"")</f>
        <v>AVANT</v>
      </c>
      <c r="C18" t="s">
        <v>22</v>
      </c>
      <c r="D18" t="str">
        <f t="shared" si="1"/>
        <v>070900201900000-AVANT</v>
      </c>
      <c r="E18" s="1" t="s">
        <v>6</v>
      </c>
    </row>
    <row r="19" spans="1:5" x14ac:dyDescent="0.25">
      <c r="A19">
        <f t="shared" si="0"/>
        <v>19</v>
      </c>
      <c r="B19" t="str">
        <f>IFERROR(VLOOKUP(C19,'CUADRO DATOS'!$A$1:$B$144,2,0),"")</f>
        <v>AVANT</v>
      </c>
      <c r="C19" t="s">
        <v>23</v>
      </c>
      <c r="D19" t="str">
        <f t="shared" si="1"/>
        <v>070900202000000-AVANT</v>
      </c>
      <c r="E19" s="1" t="s">
        <v>6</v>
      </c>
    </row>
    <row r="20" spans="1:5" x14ac:dyDescent="0.25">
      <c r="A20">
        <f t="shared" si="0"/>
        <v>20</v>
      </c>
      <c r="B20" t="str">
        <f>IFERROR(VLOOKUP(C20,'CUADRO DATOS'!$A$1:$B$144,2,0),"")</f>
        <v>AVANT</v>
      </c>
      <c r="C20" t="s">
        <v>24</v>
      </c>
      <c r="D20" t="str">
        <f t="shared" si="1"/>
        <v>070900300400000-AVANT</v>
      </c>
      <c r="E20" s="1" t="s">
        <v>6</v>
      </c>
    </row>
    <row r="21" spans="1:5" x14ac:dyDescent="0.25">
      <c r="A21">
        <f t="shared" si="0"/>
        <v>21</v>
      </c>
      <c r="B21" t="str">
        <f>IFERROR(VLOOKUP(C21,'CUADRO DATOS'!$A$1:$B$144,2,0),"")</f>
        <v>AVANT</v>
      </c>
      <c r="C21" t="s">
        <v>25</v>
      </c>
      <c r="D21" t="str">
        <f t="shared" si="1"/>
        <v>070900300500000-AVANT</v>
      </c>
      <c r="E21" s="1" t="s">
        <v>6</v>
      </c>
    </row>
    <row r="22" spans="1:5" x14ac:dyDescent="0.25">
      <c r="A22">
        <f t="shared" si="0"/>
        <v>22</v>
      </c>
      <c r="B22" t="str">
        <f>IFERROR(VLOOKUP(C22,'CUADRO DATOS'!$A$1:$B$144,2,0),"")</f>
        <v>AVANT</v>
      </c>
      <c r="C22" t="s">
        <v>26</v>
      </c>
      <c r="D22" t="str">
        <f t="shared" si="1"/>
        <v>070900300600000-AVANT</v>
      </c>
      <c r="E22" s="1" t="s">
        <v>6</v>
      </c>
    </row>
    <row r="23" spans="1:5" x14ac:dyDescent="0.25">
      <c r="A23">
        <f t="shared" si="0"/>
        <v>23</v>
      </c>
      <c r="B23" t="str">
        <f>IFERROR(VLOOKUP(C23,'CUADRO DATOS'!$A$1:$B$144,2,0),"")</f>
        <v>AVANT</v>
      </c>
      <c r="C23" t="s">
        <v>27</v>
      </c>
      <c r="D23" t="str">
        <f t="shared" si="1"/>
        <v>070900302400000-AVANT</v>
      </c>
      <c r="E23" s="1" t="s">
        <v>6</v>
      </c>
    </row>
    <row r="24" spans="1:5" x14ac:dyDescent="0.25">
      <c r="A24">
        <f t="shared" si="0"/>
        <v>24</v>
      </c>
      <c r="B24" t="str">
        <f>IFERROR(VLOOKUP(C24,'CUADRO DATOS'!$A$1:$B$144,2,0),"")</f>
        <v>AVANT</v>
      </c>
      <c r="C24" t="s">
        <v>28</v>
      </c>
      <c r="D24" t="str">
        <f t="shared" si="1"/>
        <v>070900300700000-AVANT</v>
      </c>
      <c r="E24" s="1" t="s">
        <v>6</v>
      </c>
    </row>
    <row r="25" spans="1:5" x14ac:dyDescent="0.25">
      <c r="A25">
        <f t="shared" si="0"/>
        <v>25</v>
      </c>
      <c r="B25" t="str">
        <f>IFERROR(VLOOKUP(C25,'CUADRO DATOS'!$A$1:$B$144,2,0),"")</f>
        <v>AVANT</v>
      </c>
      <c r="C25" t="s">
        <v>29</v>
      </c>
      <c r="D25" t="str">
        <f t="shared" si="1"/>
        <v>070900302300000-AVANT</v>
      </c>
      <c r="E25" s="1" t="s">
        <v>6</v>
      </c>
    </row>
    <row r="26" spans="1:5" x14ac:dyDescent="0.25">
      <c r="A26">
        <f t="shared" si="0"/>
        <v>26</v>
      </c>
      <c r="B26" t="str">
        <f>IFERROR(VLOOKUP(C26,'CUADRO DATOS'!$A$1:$B$144,2,0),"")</f>
        <v>AVANT</v>
      </c>
      <c r="C26" t="s">
        <v>30</v>
      </c>
      <c r="D26" t="str">
        <f t="shared" si="1"/>
        <v>070900302200000-AVANT</v>
      </c>
      <c r="E26" s="1" t="s">
        <v>6</v>
      </c>
    </row>
    <row r="27" spans="1:5" x14ac:dyDescent="0.25">
      <c r="A27">
        <f t="shared" si="0"/>
        <v>27</v>
      </c>
      <c r="B27" t="str">
        <f>IFERROR(VLOOKUP(C27,'CUADRO DATOS'!$A$1:$B$144,2,0),"")</f>
        <v>AVANT</v>
      </c>
      <c r="C27" t="s">
        <v>31</v>
      </c>
      <c r="D27" t="str">
        <f t="shared" si="1"/>
        <v>070900300900000-AVANT</v>
      </c>
      <c r="E27" s="1" t="s">
        <v>6</v>
      </c>
    </row>
    <row r="28" spans="1:5" x14ac:dyDescent="0.25">
      <c r="A28">
        <f t="shared" si="0"/>
        <v>28</v>
      </c>
      <c r="B28" t="str">
        <f>IFERROR(VLOOKUP(C28,'CUADRO DATOS'!$A$1:$B$144,2,0),"")</f>
        <v>AVANT</v>
      </c>
      <c r="C28" t="s">
        <v>32</v>
      </c>
      <c r="D28" t="str">
        <f t="shared" si="1"/>
        <v>070900302100000-AVANT</v>
      </c>
      <c r="E28" s="1" t="s">
        <v>6</v>
      </c>
    </row>
    <row r="29" spans="1:5" x14ac:dyDescent="0.25">
      <c r="A29">
        <f t="shared" si="0"/>
        <v>29</v>
      </c>
      <c r="B29" t="str">
        <f>IFERROR(VLOOKUP(C29,'CUADRO DATOS'!$A$1:$B$144,2,0),"")</f>
        <v>AVANT</v>
      </c>
      <c r="C29" t="s">
        <v>33</v>
      </c>
      <c r="D29" t="str">
        <f t="shared" si="1"/>
        <v>070900301000000-AVANT</v>
      </c>
      <c r="E29" s="1" t="s">
        <v>6</v>
      </c>
    </row>
    <row r="30" spans="1:5" x14ac:dyDescent="0.25">
      <c r="A30">
        <f t="shared" si="0"/>
        <v>30</v>
      </c>
      <c r="B30" t="str">
        <f>IFERROR(VLOOKUP(C30,'CUADRO DATOS'!$A$1:$B$144,2,0),"")</f>
        <v>AVANT</v>
      </c>
      <c r="C30" t="s">
        <v>34</v>
      </c>
      <c r="D30" t="str">
        <f t="shared" si="1"/>
        <v>070900302000000-AVANT</v>
      </c>
      <c r="E30" s="1" t="s">
        <v>6</v>
      </c>
    </row>
    <row r="31" spans="1:5" x14ac:dyDescent="0.25">
      <c r="A31">
        <f t="shared" si="0"/>
        <v>31</v>
      </c>
      <c r="B31" t="str">
        <f>IFERROR(VLOOKUP(C31,'CUADRO DATOS'!$A$1:$B$144,2,0),"")</f>
        <v>AVANT</v>
      </c>
      <c r="C31" t="s">
        <v>35</v>
      </c>
      <c r="D31" t="str">
        <f t="shared" si="1"/>
        <v>070900301100000-AVANT</v>
      </c>
      <c r="E31" s="1" t="s">
        <v>6</v>
      </c>
    </row>
    <row r="32" spans="1:5" x14ac:dyDescent="0.25">
      <c r="A32">
        <f t="shared" si="0"/>
        <v>32</v>
      </c>
      <c r="B32" t="str">
        <f>IFERROR(VLOOKUP(C32,'CUADRO DATOS'!$A$1:$B$144,2,0),"")</f>
        <v>AVANT</v>
      </c>
      <c r="C32" t="s">
        <v>36</v>
      </c>
      <c r="D32" t="str">
        <f t="shared" si="1"/>
        <v>070900301900000-AVANT</v>
      </c>
      <c r="E32" s="1" t="s">
        <v>6</v>
      </c>
    </row>
    <row r="33" spans="1:5" x14ac:dyDescent="0.25">
      <c r="A33">
        <f t="shared" si="0"/>
        <v>33</v>
      </c>
      <c r="B33" t="str">
        <f>IFERROR(VLOOKUP(C33,'CUADRO DATOS'!$A$1:$B$144,2,0),"")</f>
        <v>AVANT</v>
      </c>
      <c r="C33" t="s">
        <v>37</v>
      </c>
      <c r="D33" t="str">
        <f t="shared" si="1"/>
        <v>070900301200000-AVANT</v>
      </c>
      <c r="E33" s="1" t="s">
        <v>6</v>
      </c>
    </row>
    <row r="34" spans="1:5" x14ac:dyDescent="0.25">
      <c r="A34">
        <f t="shared" ref="A34:A65" si="2">ROW(B34)</f>
        <v>34</v>
      </c>
      <c r="B34" t="str">
        <f>IFERROR(VLOOKUP(C34,'CUADRO DATOS'!$A$1:$B$144,2,0),"")</f>
        <v>AVANT</v>
      </c>
      <c r="C34" t="s">
        <v>38</v>
      </c>
      <c r="D34" t="str">
        <f t="shared" ref="D34:D65" si="3">+C34&amp;"-"&amp;B34</f>
        <v>070900301800000-AVANT</v>
      </c>
      <c r="E34" s="1" t="s">
        <v>6</v>
      </c>
    </row>
    <row r="35" spans="1:5" x14ac:dyDescent="0.25">
      <c r="A35">
        <f t="shared" si="2"/>
        <v>35</v>
      </c>
      <c r="B35" t="str">
        <f>IFERROR(VLOOKUP(C35,'CUADRO DATOS'!$A$1:$B$144,2,0),"")</f>
        <v>AVANT</v>
      </c>
      <c r="C35" t="s">
        <v>39</v>
      </c>
      <c r="D35" t="str">
        <f t="shared" si="3"/>
        <v>070900301700000-AVANT</v>
      </c>
      <c r="E35" s="1" t="s">
        <v>6</v>
      </c>
    </row>
    <row r="36" spans="1:5" x14ac:dyDescent="0.25">
      <c r="A36">
        <f t="shared" si="2"/>
        <v>36</v>
      </c>
      <c r="B36" t="str">
        <f>IFERROR(VLOOKUP(C36,'CUADRO DATOS'!$A$1:$B$144,2,0),"")</f>
        <v>AVANT</v>
      </c>
      <c r="C36" t="s">
        <v>40</v>
      </c>
      <c r="D36" t="str">
        <f t="shared" si="3"/>
        <v>070900301600000-AVANT</v>
      </c>
      <c r="E36" s="1" t="s">
        <v>6</v>
      </c>
    </row>
    <row r="37" spans="1:5" x14ac:dyDescent="0.25">
      <c r="A37">
        <f t="shared" si="2"/>
        <v>37</v>
      </c>
      <c r="B37" t="str">
        <f>IFERROR(VLOOKUP(C37,'CUADRO DATOS'!$A$1:$B$144,2,0),"")</f>
        <v>AVANT</v>
      </c>
      <c r="C37" t="s">
        <v>41</v>
      </c>
      <c r="D37" t="str">
        <f t="shared" si="3"/>
        <v>070900301500000-AVANT</v>
      </c>
      <c r="E37" s="1" t="s">
        <v>6</v>
      </c>
    </row>
    <row r="38" spans="1:5" x14ac:dyDescent="0.25">
      <c r="A38">
        <f t="shared" si="2"/>
        <v>38</v>
      </c>
      <c r="B38" t="str">
        <f>IFERROR(VLOOKUP(C38,'CUADRO DATOS'!$A$1:$B$144,2,0),"")</f>
        <v>AVANT</v>
      </c>
      <c r="C38" t="s">
        <v>42</v>
      </c>
      <c r="D38" t="str">
        <f t="shared" si="3"/>
        <v>070900301400000-AVANT</v>
      </c>
      <c r="E38" s="1" t="s">
        <v>6</v>
      </c>
    </row>
    <row r="39" spans="1:5" x14ac:dyDescent="0.25">
      <c r="A39">
        <f t="shared" si="2"/>
        <v>39</v>
      </c>
      <c r="B39" t="str">
        <f>IFERROR(VLOOKUP(C39,'CUADRO DATOS'!$A$1:$B$144,2,0),"")</f>
        <v>AVANT</v>
      </c>
      <c r="C39" t="s">
        <v>43</v>
      </c>
      <c r="D39" t="str">
        <f t="shared" si="3"/>
        <v>070900301300000-AVANT</v>
      </c>
      <c r="E39" s="1" t="s">
        <v>6</v>
      </c>
    </row>
    <row r="40" spans="1:5" x14ac:dyDescent="0.25">
      <c r="A40">
        <f t="shared" si="2"/>
        <v>40</v>
      </c>
      <c r="B40" t="str">
        <f>IFERROR(VLOOKUP(C40,'CUADRO DATOS'!$A$1:$B$144,2,0),"")</f>
        <v>AVANT</v>
      </c>
      <c r="C40" t="s">
        <v>44</v>
      </c>
      <c r="D40" t="str">
        <f t="shared" si="3"/>
        <v>070900501200000-AVANT</v>
      </c>
      <c r="E40" s="1" t="s">
        <v>6</v>
      </c>
    </row>
    <row r="41" spans="1:5" x14ac:dyDescent="0.25">
      <c r="A41">
        <f t="shared" si="2"/>
        <v>41</v>
      </c>
      <c r="B41" t="str">
        <f>IFERROR(VLOOKUP(C41,'CUADRO DATOS'!$A$1:$B$144,2,0),"")</f>
        <v>AVANT</v>
      </c>
      <c r="C41" t="s">
        <v>45</v>
      </c>
      <c r="D41" t="str">
        <f t="shared" si="3"/>
        <v>070900500400000-AVANT</v>
      </c>
      <c r="E41" s="1" t="s">
        <v>6</v>
      </c>
    </row>
    <row r="42" spans="1:5" x14ac:dyDescent="0.25">
      <c r="A42">
        <f t="shared" si="2"/>
        <v>42</v>
      </c>
      <c r="B42" t="str">
        <f>IFERROR(VLOOKUP(C42,'CUADRO DATOS'!$A$1:$B$144,2,0),"")</f>
        <v>AVANT</v>
      </c>
      <c r="C42" t="s">
        <v>46</v>
      </c>
      <c r="D42" t="str">
        <f t="shared" si="3"/>
        <v>070900400100000-AVANT</v>
      </c>
      <c r="E42" s="1" t="s">
        <v>6</v>
      </c>
    </row>
    <row r="43" spans="1:5" x14ac:dyDescent="0.25">
      <c r="A43">
        <f t="shared" si="2"/>
        <v>43</v>
      </c>
      <c r="B43" t="str">
        <f>IFERROR(VLOOKUP(C43,'CUADRO DATOS'!$A$1:$B$144,2,0),"")</f>
        <v>AVANT</v>
      </c>
      <c r="C43" t="s">
        <v>47</v>
      </c>
      <c r="D43" t="str">
        <f t="shared" si="3"/>
        <v>070900400200000-AVANT</v>
      </c>
      <c r="E43" s="1" t="s">
        <v>6</v>
      </c>
    </row>
    <row r="44" spans="1:5" x14ac:dyDescent="0.25">
      <c r="A44">
        <f t="shared" si="2"/>
        <v>44</v>
      </c>
      <c r="B44" t="str">
        <f>IFERROR(VLOOKUP(C44,'CUADRO DATOS'!$A$1:$B$144,2,0),"")</f>
        <v>AVANT</v>
      </c>
      <c r="C44" t="s">
        <v>48</v>
      </c>
      <c r="D44" t="str">
        <f t="shared" si="3"/>
        <v>070900400300000-AVANT</v>
      </c>
      <c r="E44" s="1" t="s">
        <v>6</v>
      </c>
    </row>
    <row r="45" spans="1:5" x14ac:dyDescent="0.25">
      <c r="A45">
        <f t="shared" si="2"/>
        <v>45</v>
      </c>
      <c r="B45" t="str">
        <f>IFERROR(VLOOKUP(C45,'CUADRO DATOS'!$A$1:$B$144,2,0),"")</f>
        <v>AVANT</v>
      </c>
      <c r="C45" t="s">
        <v>49</v>
      </c>
      <c r="D45" t="str">
        <f t="shared" si="3"/>
        <v>070900400400000-AVANT</v>
      </c>
      <c r="E45" s="1" t="s">
        <v>6</v>
      </c>
    </row>
    <row r="46" spans="1:5" x14ac:dyDescent="0.25">
      <c r="A46">
        <f t="shared" si="2"/>
        <v>46</v>
      </c>
      <c r="B46" t="str">
        <f>IFERROR(VLOOKUP(C46,'CUADRO DATOS'!$A$1:$B$144,2,0),"")</f>
        <v>AVANT</v>
      </c>
      <c r="C46" t="s">
        <v>50</v>
      </c>
      <c r="D46" t="str">
        <f t="shared" si="3"/>
        <v>070900400500000-AVANT</v>
      </c>
      <c r="E46" s="1" t="s">
        <v>6</v>
      </c>
    </row>
    <row r="47" spans="1:5" x14ac:dyDescent="0.25">
      <c r="A47">
        <f t="shared" si="2"/>
        <v>47</v>
      </c>
      <c r="B47" t="str">
        <f>IFERROR(VLOOKUP(C47,'CUADRO DATOS'!$A$1:$B$144,2,0),"")</f>
        <v>AVANT</v>
      </c>
      <c r="C47" t="s">
        <v>51</v>
      </c>
      <c r="D47" t="str">
        <f t="shared" si="3"/>
        <v>070900400600000-AVANT</v>
      </c>
      <c r="E47" s="1" t="s">
        <v>6</v>
      </c>
    </row>
    <row r="48" spans="1:5" x14ac:dyDescent="0.25">
      <c r="A48">
        <f t="shared" si="2"/>
        <v>48</v>
      </c>
      <c r="B48" t="str">
        <f>IFERROR(VLOOKUP(C48,'CUADRO DATOS'!$A$1:$B$144,2,0),"")</f>
        <v>AVANT</v>
      </c>
      <c r="C48" t="s">
        <v>52</v>
      </c>
      <c r="D48" t="str">
        <f t="shared" si="3"/>
        <v>070900402400000-AVANT</v>
      </c>
      <c r="E48" s="1" t="s">
        <v>6</v>
      </c>
    </row>
    <row r="49" spans="1:5" x14ac:dyDescent="0.25">
      <c r="A49">
        <f t="shared" si="2"/>
        <v>49</v>
      </c>
      <c r="B49" t="str">
        <f>IFERROR(VLOOKUP(C49,'CUADRO DATOS'!$A$1:$B$144,2,0),"")</f>
        <v>AVANT</v>
      </c>
      <c r="C49" t="s">
        <v>53</v>
      </c>
      <c r="D49" t="str">
        <f t="shared" si="3"/>
        <v>070900400700000-AVANT</v>
      </c>
      <c r="E49" s="1" t="s">
        <v>6</v>
      </c>
    </row>
    <row r="50" spans="1:5" x14ac:dyDescent="0.25">
      <c r="A50">
        <f t="shared" si="2"/>
        <v>50</v>
      </c>
      <c r="B50" t="str">
        <f>IFERROR(VLOOKUP(C50,'CUADRO DATOS'!$A$1:$B$144,2,0),"")</f>
        <v>AVANT</v>
      </c>
      <c r="C50" t="s">
        <v>54</v>
      </c>
      <c r="D50" t="str">
        <f t="shared" si="3"/>
        <v>070900400800000-AVANT</v>
      </c>
      <c r="E50" s="1" t="s">
        <v>6</v>
      </c>
    </row>
    <row r="51" spans="1:5" x14ac:dyDescent="0.25">
      <c r="A51">
        <f t="shared" si="2"/>
        <v>51</v>
      </c>
      <c r="B51" t="str">
        <f>IFERROR(VLOOKUP(C51,'CUADRO DATOS'!$A$1:$B$144,2,0),"")</f>
        <v>AVANT</v>
      </c>
      <c r="C51" t="s">
        <v>55</v>
      </c>
      <c r="D51" t="str">
        <f t="shared" si="3"/>
        <v>070900400900000-AVANT</v>
      </c>
      <c r="E51" s="1" t="s">
        <v>6</v>
      </c>
    </row>
    <row r="52" spans="1:5" x14ac:dyDescent="0.25">
      <c r="A52">
        <f t="shared" si="2"/>
        <v>52</v>
      </c>
      <c r="B52" t="str">
        <f>IFERROR(VLOOKUP(C52,'CUADRO DATOS'!$A$1:$B$144,2,0),"")</f>
        <v>AVANT</v>
      </c>
      <c r="C52" t="s">
        <v>56</v>
      </c>
      <c r="D52" t="str">
        <f t="shared" si="3"/>
        <v>070900401000000-AVANT</v>
      </c>
      <c r="E52" s="1" t="s">
        <v>6</v>
      </c>
    </row>
    <row r="53" spans="1:5" x14ac:dyDescent="0.25">
      <c r="A53">
        <f t="shared" si="2"/>
        <v>53</v>
      </c>
      <c r="B53" t="str">
        <f>IFERROR(VLOOKUP(C53,'CUADRO DATOS'!$A$1:$B$144,2,0),"")</f>
        <v>AVANT</v>
      </c>
      <c r="C53" t="s">
        <v>57</v>
      </c>
      <c r="D53" t="str">
        <f t="shared" si="3"/>
        <v>070900401100000-AVANT</v>
      </c>
      <c r="E53" s="1" t="s">
        <v>6</v>
      </c>
    </row>
    <row r="54" spans="1:5" x14ac:dyDescent="0.25">
      <c r="A54">
        <f t="shared" si="2"/>
        <v>54</v>
      </c>
      <c r="B54" t="str">
        <f>IFERROR(VLOOKUP(C54,'CUADRO DATOS'!$A$1:$B$144,2,0),"")</f>
        <v>AVANT</v>
      </c>
      <c r="C54" t="s">
        <v>58</v>
      </c>
      <c r="D54" t="str">
        <f t="shared" si="3"/>
        <v>070900401900000-AVANT</v>
      </c>
      <c r="E54" s="1" t="s">
        <v>6</v>
      </c>
    </row>
    <row r="55" spans="1:5" x14ac:dyDescent="0.25">
      <c r="A55">
        <f t="shared" si="2"/>
        <v>55</v>
      </c>
      <c r="B55" t="str">
        <f>IFERROR(VLOOKUP(C55,'CUADRO DATOS'!$A$1:$B$144,2,0),"")</f>
        <v>AVANT</v>
      </c>
      <c r="C55" t="s">
        <v>59</v>
      </c>
      <c r="D55" t="str">
        <f t="shared" si="3"/>
        <v>070900401200000-AVANT</v>
      </c>
      <c r="E55" s="1" t="s">
        <v>6</v>
      </c>
    </row>
    <row r="56" spans="1:5" x14ac:dyDescent="0.25">
      <c r="A56">
        <f t="shared" si="2"/>
        <v>56</v>
      </c>
      <c r="B56" t="str">
        <f>IFERROR(VLOOKUP(C56,'CUADRO DATOS'!$A$1:$B$144,2,0),"")</f>
        <v>AVANT</v>
      </c>
      <c r="C56" t="s">
        <v>60</v>
      </c>
      <c r="D56" t="str">
        <f t="shared" si="3"/>
        <v>070900401600000-AVANT</v>
      </c>
      <c r="E56" s="1" t="s">
        <v>6</v>
      </c>
    </row>
    <row r="57" spans="1:5" x14ac:dyDescent="0.25">
      <c r="A57">
        <f t="shared" si="2"/>
        <v>57</v>
      </c>
      <c r="B57" t="str">
        <f>IFERROR(VLOOKUP(C57,'CUADRO DATOS'!$A$1:$B$144,2,0),"")</f>
        <v>AVANT</v>
      </c>
      <c r="C57" t="s">
        <v>61</v>
      </c>
      <c r="D57" t="str">
        <f t="shared" si="3"/>
        <v>070900401500000-AVANT</v>
      </c>
      <c r="E57" s="1" t="s">
        <v>6</v>
      </c>
    </row>
    <row r="58" spans="1:5" x14ac:dyDescent="0.25">
      <c r="A58">
        <f t="shared" si="2"/>
        <v>58</v>
      </c>
      <c r="B58" t="str">
        <f>IFERROR(VLOOKUP(C58,'CUADRO DATOS'!$A$1:$B$144,2,0),"")</f>
        <v>AVANT</v>
      </c>
      <c r="C58" t="s">
        <v>62</v>
      </c>
      <c r="D58" t="str">
        <f t="shared" si="3"/>
        <v>070900401400000-AVANT</v>
      </c>
      <c r="E58" s="1" t="s">
        <v>6</v>
      </c>
    </row>
    <row r="59" spans="1:5" x14ac:dyDescent="0.25">
      <c r="A59">
        <f t="shared" si="2"/>
        <v>59</v>
      </c>
      <c r="B59" t="str">
        <f>IFERROR(VLOOKUP(C59,'CUADRO DATOS'!$A$1:$B$144,2,0),"")</f>
        <v>AVANT</v>
      </c>
      <c r="C59" t="s">
        <v>63</v>
      </c>
      <c r="D59" t="str">
        <f t="shared" si="3"/>
        <v>070900401300000-AVANT</v>
      </c>
      <c r="E59" s="1" t="s">
        <v>6</v>
      </c>
    </row>
    <row r="60" spans="1:5" x14ac:dyDescent="0.25">
      <c r="A60">
        <f t="shared" si="2"/>
        <v>60</v>
      </c>
      <c r="B60" t="str">
        <f>IFERROR(VLOOKUP(C60,'CUADRO DATOS'!$A$1:$B$144,2,0),"")</f>
        <v>AVANT</v>
      </c>
      <c r="C60" t="s">
        <v>64</v>
      </c>
      <c r="D60" t="str">
        <f t="shared" si="3"/>
        <v>070900501600000-AVANT</v>
      </c>
      <c r="E60" s="1" t="s">
        <v>6</v>
      </c>
    </row>
    <row r="61" spans="1:5" x14ac:dyDescent="0.25">
      <c r="A61">
        <f t="shared" si="2"/>
        <v>61</v>
      </c>
      <c r="B61" t="str">
        <f>IFERROR(VLOOKUP(C61,'CUADRO DATOS'!$A$1:$B$144,2,0),"")</f>
        <v>AVANT</v>
      </c>
      <c r="C61" t="s">
        <v>65</v>
      </c>
      <c r="D61" t="str">
        <f t="shared" si="3"/>
        <v>070900500100000-AVANT</v>
      </c>
      <c r="E61" s="1" t="s">
        <v>6</v>
      </c>
    </row>
    <row r="62" spans="1:5" x14ac:dyDescent="0.25">
      <c r="A62">
        <f t="shared" si="2"/>
        <v>62</v>
      </c>
      <c r="B62" t="str">
        <f>IFERROR(VLOOKUP(C62,'CUADRO DATOS'!$A$1:$B$144,2,0),"")</f>
        <v>AVANT</v>
      </c>
      <c r="C62" t="s">
        <v>66</v>
      </c>
      <c r="D62" t="str">
        <f t="shared" si="3"/>
        <v>070900500200000-AVANT</v>
      </c>
      <c r="E62" s="1" t="s">
        <v>6</v>
      </c>
    </row>
    <row r="63" spans="1:5" x14ac:dyDescent="0.25">
      <c r="A63">
        <f t="shared" si="2"/>
        <v>63</v>
      </c>
      <c r="B63" t="str">
        <f>IFERROR(VLOOKUP(C63,'CUADRO DATOS'!$A$1:$B$144,2,0),"")</f>
        <v>AVANT</v>
      </c>
      <c r="C63" t="s">
        <v>67</v>
      </c>
      <c r="D63" t="str">
        <f t="shared" si="3"/>
        <v>070900500300000-AVANT</v>
      </c>
      <c r="E63" s="1" t="s">
        <v>6</v>
      </c>
    </row>
    <row r="64" spans="1:5" x14ac:dyDescent="0.25">
      <c r="A64">
        <f t="shared" si="2"/>
        <v>64</v>
      </c>
      <c r="B64" t="str">
        <f>IFERROR(VLOOKUP(C64,'CUADRO DATOS'!$A$1:$B$144,2,0),"")</f>
        <v>AVANT</v>
      </c>
      <c r="C64" t="s">
        <v>68</v>
      </c>
      <c r="D64" t="str">
        <f t="shared" si="3"/>
        <v>070900500700000-AVANT</v>
      </c>
      <c r="E64" s="1" t="s">
        <v>6</v>
      </c>
    </row>
    <row r="65" spans="1:5" x14ac:dyDescent="0.25">
      <c r="A65">
        <f t="shared" si="2"/>
        <v>65</v>
      </c>
      <c r="B65" t="str">
        <f>IFERROR(VLOOKUP(C65,'CUADRO DATOS'!$A$1:$B$144,2,0),"")</f>
        <v>AVANT</v>
      </c>
      <c r="C65" t="s">
        <v>69</v>
      </c>
      <c r="D65" t="str">
        <f t="shared" si="3"/>
        <v>070900502300000-AVANT</v>
      </c>
      <c r="E65" s="1" t="s">
        <v>6</v>
      </c>
    </row>
    <row r="66" spans="1:5" x14ac:dyDescent="0.25">
      <c r="A66">
        <f t="shared" ref="A66:A129" si="4">ROW(B66)</f>
        <v>66</v>
      </c>
      <c r="B66" t="str">
        <f>IFERROR(VLOOKUP(C66,'CUADRO DATOS'!$A$1:$B$144,2,0),"")</f>
        <v>AVANT</v>
      </c>
      <c r="C66" t="s">
        <v>70</v>
      </c>
      <c r="D66" t="str">
        <f t="shared" ref="D66:D129" si="5">+C66&amp;"-"&amp;B66</f>
        <v>070900500800000-AVANT</v>
      </c>
      <c r="E66" s="1" t="s">
        <v>6</v>
      </c>
    </row>
    <row r="67" spans="1:5" x14ac:dyDescent="0.25">
      <c r="A67">
        <f t="shared" si="4"/>
        <v>67</v>
      </c>
      <c r="B67" t="str">
        <f>IFERROR(VLOOKUP(C67,'CUADRO DATOS'!$A$1:$B$144,2,0),"")</f>
        <v>AVANT</v>
      </c>
      <c r="C67" t="s">
        <v>71</v>
      </c>
      <c r="D67" t="str">
        <f t="shared" si="5"/>
        <v>070900502200000-AVANT</v>
      </c>
      <c r="E67" s="1" t="s">
        <v>6</v>
      </c>
    </row>
    <row r="68" spans="1:5" x14ac:dyDescent="0.25">
      <c r="A68">
        <f t="shared" si="4"/>
        <v>68</v>
      </c>
      <c r="B68" t="str">
        <f>IFERROR(VLOOKUP(C68,'CUADRO DATOS'!$A$1:$B$144,2,0),"")</f>
        <v>AVANT</v>
      </c>
      <c r="C68" t="s">
        <v>72</v>
      </c>
      <c r="D68" t="str">
        <f t="shared" si="5"/>
        <v>070900500900000-AVANT</v>
      </c>
      <c r="E68" s="1" t="s">
        <v>6</v>
      </c>
    </row>
    <row r="69" spans="1:5" x14ac:dyDescent="0.25">
      <c r="A69">
        <f t="shared" si="4"/>
        <v>69</v>
      </c>
      <c r="B69" t="str">
        <f>IFERROR(VLOOKUP(C69,'CUADRO DATOS'!$A$1:$B$144,2,0),"")</f>
        <v>AVANT</v>
      </c>
      <c r="C69" t="s">
        <v>73</v>
      </c>
      <c r="D69" t="str">
        <f t="shared" si="5"/>
        <v>070900502100000-AVANT</v>
      </c>
      <c r="E69" s="1" t="s">
        <v>6</v>
      </c>
    </row>
    <row r="70" spans="1:5" x14ac:dyDescent="0.25">
      <c r="A70">
        <f t="shared" si="4"/>
        <v>70</v>
      </c>
      <c r="B70" t="str">
        <f>IFERROR(VLOOKUP(C70,'CUADRO DATOS'!$A$1:$B$144,2,0),"")</f>
        <v>AVANT</v>
      </c>
      <c r="C70" t="s">
        <v>74</v>
      </c>
      <c r="D70" t="str">
        <f t="shared" si="5"/>
        <v>070900501000000-AVANT</v>
      </c>
      <c r="E70" s="1" t="s">
        <v>6</v>
      </c>
    </row>
    <row r="71" spans="1:5" x14ac:dyDescent="0.25">
      <c r="A71">
        <f t="shared" si="4"/>
        <v>71</v>
      </c>
      <c r="B71" t="str">
        <f>IFERROR(VLOOKUP(C71,'CUADRO DATOS'!$A$1:$B$144,2,0),"")</f>
        <v>AVANT</v>
      </c>
      <c r="C71" t="s">
        <v>75</v>
      </c>
      <c r="D71" t="str">
        <f t="shared" si="5"/>
        <v>070900501800000-AVANT</v>
      </c>
      <c r="E71" s="1" t="s">
        <v>6</v>
      </c>
    </row>
    <row r="72" spans="1:5" x14ac:dyDescent="0.25">
      <c r="A72">
        <f t="shared" si="4"/>
        <v>72</v>
      </c>
      <c r="B72" t="str">
        <f>IFERROR(VLOOKUP(C72,'CUADRO DATOS'!$A$1:$B$144,2,0),"")</f>
        <v>AVANT</v>
      </c>
      <c r="C72" t="s">
        <v>76</v>
      </c>
      <c r="D72" t="str">
        <f t="shared" si="5"/>
        <v>070900501700000-AVANT</v>
      </c>
      <c r="E72" s="1" t="s">
        <v>6</v>
      </c>
    </row>
    <row r="73" spans="1:5" x14ac:dyDescent="0.25">
      <c r="A73">
        <f t="shared" si="4"/>
        <v>73</v>
      </c>
      <c r="B73" t="str">
        <f>IFERROR(VLOOKUP(C73,'CUADRO DATOS'!$A$1:$B$144,2,0),"")</f>
        <v>AVANT</v>
      </c>
      <c r="C73" t="s">
        <v>77</v>
      </c>
      <c r="D73" t="str">
        <f t="shared" si="5"/>
        <v>070900501500000-AVANT</v>
      </c>
      <c r="E73" s="1" t="s">
        <v>6</v>
      </c>
    </row>
    <row r="74" spans="1:5" x14ac:dyDescent="0.25">
      <c r="A74">
        <f t="shared" si="4"/>
        <v>74</v>
      </c>
      <c r="B74" t="str">
        <f>IFERROR(VLOOKUP(C74,'CUADRO DATOS'!$A$1:$B$144,2,0),"")</f>
        <v>AVANT</v>
      </c>
      <c r="C74" t="s">
        <v>78</v>
      </c>
      <c r="D74" t="str">
        <f t="shared" si="5"/>
        <v>070900501400000-AVANT</v>
      </c>
      <c r="E74" s="1" t="s">
        <v>6</v>
      </c>
    </row>
    <row r="75" spans="1:5" x14ac:dyDescent="0.25">
      <c r="A75">
        <f t="shared" si="4"/>
        <v>75</v>
      </c>
      <c r="B75" t="str">
        <f>IFERROR(VLOOKUP(C75,'CUADRO DATOS'!$A$1:$B$144,2,0),"")</f>
        <v>AVANT</v>
      </c>
      <c r="C75" t="s">
        <v>79</v>
      </c>
      <c r="D75" t="str">
        <f t="shared" si="5"/>
        <v>070900501300000-AVANT</v>
      </c>
      <c r="E75" s="1" t="s">
        <v>6</v>
      </c>
    </row>
    <row r="76" spans="1:5" x14ac:dyDescent="0.25">
      <c r="A76">
        <f t="shared" si="4"/>
        <v>76</v>
      </c>
      <c r="B76" t="str">
        <f>IFERROR(VLOOKUP(C76,'CUADRO DATOS'!$A$1:$B$144,2,0),"")</f>
        <v>AVANT</v>
      </c>
      <c r="C76" t="s">
        <v>80</v>
      </c>
      <c r="D76" t="str">
        <f t="shared" si="5"/>
        <v>070900600100000-AVANT</v>
      </c>
      <c r="E76" s="1" t="s">
        <v>6</v>
      </c>
    </row>
    <row r="77" spans="1:5" x14ac:dyDescent="0.25">
      <c r="A77">
        <f t="shared" si="4"/>
        <v>77</v>
      </c>
      <c r="B77" t="str">
        <f>IFERROR(VLOOKUP(C77,'CUADRO DATOS'!$A$1:$B$144,2,0),"")</f>
        <v>AVANT</v>
      </c>
      <c r="C77" t="s">
        <v>81</v>
      </c>
      <c r="D77" t="str">
        <f t="shared" si="5"/>
        <v>070900600300000-AVANT</v>
      </c>
      <c r="E77" s="1" t="s">
        <v>6</v>
      </c>
    </row>
    <row r="78" spans="1:5" x14ac:dyDescent="0.25">
      <c r="A78">
        <f t="shared" si="4"/>
        <v>78</v>
      </c>
      <c r="B78" t="str">
        <f>IFERROR(VLOOKUP(C78,'CUADRO DATOS'!$A$1:$B$144,2,0),"")</f>
        <v>AVANT</v>
      </c>
      <c r="C78" t="s">
        <v>82</v>
      </c>
      <c r="D78" t="str">
        <f t="shared" si="5"/>
        <v>070900602400000-AVANT</v>
      </c>
      <c r="E78" s="1" t="s">
        <v>6</v>
      </c>
    </row>
    <row r="79" spans="1:5" x14ac:dyDescent="0.25">
      <c r="A79">
        <f t="shared" si="4"/>
        <v>79</v>
      </c>
      <c r="B79" t="str">
        <f>IFERROR(VLOOKUP(C79,'CUADRO DATOS'!$A$1:$B$144,2,0),"")</f>
        <v>AVANT</v>
      </c>
      <c r="C79" t="s">
        <v>83</v>
      </c>
      <c r="D79" t="str">
        <f t="shared" si="5"/>
        <v>070900602300000-AVANT</v>
      </c>
      <c r="E79" s="1" t="s">
        <v>6</v>
      </c>
    </row>
    <row r="80" spans="1:5" x14ac:dyDescent="0.25">
      <c r="A80">
        <f t="shared" si="4"/>
        <v>80</v>
      </c>
      <c r="B80" t="str">
        <f>IFERROR(VLOOKUP(C80,'CUADRO DATOS'!$A$1:$B$144,2,0),"")</f>
        <v>AVANT</v>
      </c>
      <c r="C80" t="s">
        <v>84</v>
      </c>
      <c r="D80" t="str">
        <f t="shared" si="5"/>
        <v>070900600800000-AVANT</v>
      </c>
      <c r="E80" s="1" t="s">
        <v>6</v>
      </c>
    </row>
    <row r="81" spans="1:5" x14ac:dyDescent="0.25">
      <c r="A81">
        <f t="shared" si="4"/>
        <v>81</v>
      </c>
      <c r="B81" t="str">
        <f>IFERROR(VLOOKUP(C81,'CUADRO DATOS'!$A$1:$B$144,2,0),"")</f>
        <v>AVANT</v>
      </c>
      <c r="C81" t="s">
        <v>85</v>
      </c>
      <c r="D81" t="str">
        <f t="shared" si="5"/>
        <v>070900600900000-AVANT</v>
      </c>
      <c r="E81" s="1" t="s">
        <v>6</v>
      </c>
    </row>
    <row r="82" spans="1:5" x14ac:dyDescent="0.25">
      <c r="A82">
        <f t="shared" si="4"/>
        <v>82</v>
      </c>
      <c r="B82" t="str">
        <f>IFERROR(VLOOKUP(C82,'CUADRO DATOS'!$A$1:$B$144,2,0),"")</f>
        <v>AVANT</v>
      </c>
      <c r="C82" t="s">
        <v>86</v>
      </c>
      <c r="D82" t="str">
        <f t="shared" si="5"/>
        <v>070900601000000-AVANT</v>
      </c>
      <c r="E82" s="1" t="s">
        <v>6</v>
      </c>
    </row>
    <row r="83" spans="1:5" x14ac:dyDescent="0.25">
      <c r="A83">
        <f t="shared" si="4"/>
        <v>83</v>
      </c>
      <c r="B83" t="str">
        <f>IFERROR(VLOOKUP(C83,'CUADRO DATOS'!$A$1:$B$144,2,0),"")</f>
        <v>AVANT</v>
      </c>
      <c r="C83" t="s">
        <v>87</v>
      </c>
      <c r="D83" t="str">
        <f t="shared" si="5"/>
        <v>070900601100000-AVANT</v>
      </c>
      <c r="E83" s="1" t="s">
        <v>6</v>
      </c>
    </row>
    <row r="84" spans="1:5" x14ac:dyDescent="0.25">
      <c r="A84">
        <f t="shared" si="4"/>
        <v>84</v>
      </c>
      <c r="B84" t="str">
        <f>IFERROR(VLOOKUP(C84,'CUADRO DATOS'!$A$1:$B$144,2,0),"")</f>
        <v>AVANT</v>
      </c>
      <c r="C84" t="s">
        <v>88</v>
      </c>
      <c r="D84" t="str">
        <f t="shared" si="5"/>
        <v>070900601200000-AVANT</v>
      </c>
      <c r="E84" s="1" t="s">
        <v>6</v>
      </c>
    </row>
    <row r="85" spans="1:5" x14ac:dyDescent="0.25">
      <c r="A85">
        <f t="shared" si="4"/>
        <v>85</v>
      </c>
      <c r="B85" t="str">
        <f>IFERROR(VLOOKUP(C85,'CUADRO DATOS'!$A$1:$B$144,2,0),"")</f>
        <v>AVANT</v>
      </c>
      <c r="C85" t="s">
        <v>89</v>
      </c>
      <c r="D85" t="str">
        <f t="shared" si="5"/>
        <v>070900601600000-AVANT</v>
      </c>
      <c r="E85" s="1" t="s">
        <v>6</v>
      </c>
    </row>
    <row r="86" spans="1:5" x14ac:dyDescent="0.25">
      <c r="A86">
        <f t="shared" si="4"/>
        <v>86</v>
      </c>
      <c r="B86" t="str">
        <f>IFERROR(VLOOKUP(C86,'CUADRO DATOS'!$A$1:$B$144,2,0),"")</f>
        <v>AVANT</v>
      </c>
      <c r="C86" t="s">
        <v>90</v>
      </c>
      <c r="D86" t="str">
        <f t="shared" si="5"/>
        <v>070900601500000-AVANT</v>
      </c>
      <c r="E86" s="1" t="s">
        <v>6</v>
      </c>
    </row>
    <row r="87" spans="1:5" x14ac:dyDescent="0.25">
      <c r="A87">
        <f t="shared" si="4"/>
        <v>87</v>
      </c>
      <c r="B87" t="str">
        <f>IFERROR(VLOOKUP(C87,'CUADRO DATOS'!$A$1:$B$144,2,0),"")</f>
        <v>AVANT</v>
      </c>
      <c r="C87" t="s">
        <v>91</v>
      </c>
      <c r="D87" t="str">
        <f t="shared" si="5"/>
        <v>070900601400000-AVANT</v>
      </c>
      <c r="E87" s="1" t="s">
        <v>6</v>
      </c>
    </row>
    <row r="88" spans="1:5" x14ac:dyDescent="0.25">
      <c r="A88">
        <f t="shared" si="4"/>
        <v>88</v>
      </c>
      <c r="B88" t="str">
        <f>IFERROR(VLOOKUP(C88,'CUADRO DATOS'!$A$1:$B$144,2,0),"")</f>
        <v>AVANT</v>
      </c>
      <c r="C88" t="s">
        <v>92</v>
      </c>
      <c r="D88" t="str">
        <f t="shared" si="5"/>
        <v>070900601300000-AVANT</v>
      </c>
      <c r="E88" s="1" t="s">
        <v>6</v>
      </c>
    </row>
    <row r="89" spans="1:5" x14ac:dyDescent="0.25">
      <c r="A89">
        <f t="shared" si="4"/>
        <v>89</v>
      </c>
      <c r="B89" t="str">
        <f>IFERROR(VLOOKUP(C89,'CUADRO DATOS'!$A$1:$B$144,2,0),"")</f>
        <v>AVANT</v>
      </c>
      <c r="C89" t="s">
        <v>93</v>
      </c>
      <c r="D89" t="str">
        <f t="shared" si="5"/>
        <v>070900700100000-AVANT</v>
      </c>
      <c r="E89" s="1" t="s">
        <v>6</v>
      </c>
    </row>
    <row r="90" spans="1:5" x14ac:dyDescent="0.25">
      <c r="A90">
        <f t="shared" si="4"/>
        <v>90</v>
      </c>
      <c r="B90" t="str">
        <f>IFERROR(VLOOKUP(C90,'CUADRO DATOS'!$A$1:$B$144,2,0),"")</f>
        <v>AVANT</v>
      </c>
      <c r="C90" t="s">
        <v>94</v>
      </c>
      <c r="D90" t="str">
        <f t="shared" si="5"/>
        <v>070900700200000-AVANT</v>
      </c>
      <c r="E90" s="1" t="s">
        <v>6</v>
      </c>
    </row>
    <row r="91" spans="1:5" x14ac:dyDescent="0.25">
      <c r="A91">
        <f t="shared" si="4"/>
        <v>91</v>
      </c>
      <c r="B91" t="str">
        <f>IFERROR(VLOOKUP(C91,'CUADRO DATOS'!$A$1:$B$144,2,0),"")</f>
        <v>AVANT</v>
      </c>
      <c r="C91" t="s">
        <v>95</v>
      </c>
      <c r="D91" t="str">
        <f t="shared" si="5"/>
        <v>070900700300000-AVANT</v>
      </c>
      <c r="E91" s="1" t="s">
        <v>6</v>
      </c>
    </row>
    <row r="92" spans="1:5" x14ac:dyDescent="0.25">
      <c r="A92">
        <f t="shared" si="4"/>
        <v>92</v>
      </c>
      <c r="B92" t="str">
        <f>IFERROR(VLOOKUP(C92,'CUADRO DATOS'!$A$1:$B$144,2,0),"")</f>
        <v>AVANT</v>
      </c>
      <c r="C92" t="s">
        <v>96</v>
      </c>
      <c r="D92" t="str">
        <f t="shared" si="5"/>
        <v>070900700400000-AVANT</v>
      </c>
      <c r="E92" s="1" t="s">
        <v>6</v>
      </c>
    </row>
    <row r="93" spans="1:5" x14ac:dyDescent="0.25">
      <c r="A93">
        <f t="shared" si="4"/>
        <v>93</v>
      </c>
      <c r="B93" t="str">
        <f>IFERROR(VLOOKUP(C93,'CUADRO DATOS'!$A$1:$B$144,2,0),"")</f>
        <v>AVANT</v>
      </c>
      <c r="C93" t="s">
        <v>97</v>
      </c>
      <c r="D93" t="str">
        <f t="shared" si="5"/>
        <v>070900700500000-AVANT</v>
      </c>
      <c r="E93" s="1" t="s">
        <v>6</v>
      </c>
    </row>
    <row r="94" spans="1:5" x14ac:dyDescent="0.25">
      <c r="A94">
        <f t="shared" si="4"/>
        <v>94</v>
      </c>
      <c r="B94" t="str">
        <f>IFERROR(VLOOKUP(C94,'CUADRO DATOS'!$A$1:$B$144,2,0),"")</f>
        <v>AVANT</v>
      </c>
      <c r="C94" t="s">
        <v>98</v>
      </c>
      <c r="D94" t="str">
        <f t="shared" si="5"/>
        <v>070900700600000-AVANT</v>
      </c>
      <c r="E94" s="1" t="s">
        <v>6</v>
      </c>
    </row>
    <row r="95" spans="1:5" x14ac:dyDescent="0.25">
      <c r="A95">
        <f t="shared" si="4"/>
        <v>95</v>
      </c>
      <c r="B95" t="str">
        <f>IFERROR(VLOOKUP(C95,'CUADRO DATOS'!$A$1:$B$144,2,0),"")</f>
        <v>AVANT</v>
      </c>
      <c r="C95" t="s">
        <v>99</v>
      </c>
      <c r="D95" t="str">
        <f t="shared" si="5"/>
        <v>070900702400000-AVANT</v>
      </c>
      <c r="E95" s="1" t="s">
        <v>6</v>
      </c>
    </row>
    <row r="96" spans="1:5" x14ac:dyDescent="0.25">
      <c r="A96">
        <f t="shared" si="4"/>
        <v>96</v>
      </c>
      <c r="B96" t="str">
        <f>IFERROR(VLOOKUP(C96,'CUADRO DATOS'!$A$1:$B$144,2,0),"")</f>
        <v>AVANT</v>
      </c>
      <c r="C96" t="s">
        <v>100</v>
      </c>
      <c r="D96" t="str">
        <f t="shared" si="5"/>
        <v>070900700700000-AVANT</v>
      </c>
      <c r="E96" s="1" t="s">
        <v>6</v>
      </c>
    </row>
    <row r="97" spans="1:5" x14ac:dyDescent="0.25">
      <c r="A97">
        <f t="shared" si="4"/>
        <v>97</v>
      </c>
      <c r="B97" t="str">
        <f>IFERROR(VLOOKUP(C97,'CUADRO DATOS'!$A$1:$B$144,2,0),"")</f>
        <v>AVANT</v>
      </c>
      <c r="C97" t="s">
        <v>101</v>
      </c>
      <c r="D97" t="str">
        <f t="shared" si="5"/>
        <v>070900702300000-AVANT</v>
      </c>
      <c r="E97" s="1" t="s">
        <v>6</v>
      </c>
    </row>
    <row r="98" spans="1:5" x14ac:dyDescent="0.25">
      <c r="A98">
        <f t="shared" si="4"/>
        <v>98</v>
      </c>
      <c r="B98" t="str">
        <f>IFERROR(VLOOKUP(C98,'CUADRO DATOS'!$A$1:$B$144,2,0),"")</f>
        <v>AVANT</v>
      </c>
      <c r="C98" t="s">
        <v>102</v>
      </c>
      <c r="D98" t="str">
        <f t="shared" si="5"/>
        <v>070900700800000-AVANT</v>
      </c>
      <c r="E98" s="1" t="s">
        <v>6</v>
      </c>
    </row>
    <row r="99" spans="1:5" x14ac:dyDescent="0.25">
      <c r="A99">
        <f t="shared" si="4"/>
        <v>99</v>
      </c>
      <c r="B99" t="str">
        <f>IFERROR(VLOOKUP(C99,'CUADRO DATOS'!$A$1:$B$144,2,0),"")</f>
        <v>AVANT</v>
      </c>
      <c r="C99" t="s">
        <v>103</v>
      </c>
      <c r="D99" t="str">
        <f t="shared" si="5"/>
        <v>070900700900000-AVANT</v>
      </c>
      <c r="E99" s="1" t="s">
        <v>6</v>
      </c>
    </row>
    <row r="100" spans="1:5" x14ac:dyDescent="0.25">
      <c r="A100">
        <f t="shared" si="4"/>
        <v>100</v>
      </c>
      <c r="B100" t="str">
        <f>IFERROR(VLOOKUP(C100,'CUADRO DATOS'!$A$1:$B$144,2,0),"")</f>
        <v>AVANT</v>
      </c>
      <c r="C100" t="s">
        <v>104</v>
      </c>
      <c r="D100" t="str">
        <f t="shared" si="5"/>
        <v>070900701000000-AVANT</v>
      </c>
      <c r="E100" s="1" t="s">
        <v>6</v>
      </c>
    </row>
    <row r="101" spans="1:5" x14ac:dyDescent="0.25">
      <c r="A101">
        <f t="shared" si="4"/>
        <v>101</v>
      </c>
      <c r="B101" t="str">
        <f>IFERROR(VLOOKUP(C101,'CUADRO DATOS'!$A$1:$B$144,2,0),"")</f>
        <v>AVANT</v>
      </c>
      <c r="C101" t="s">
        <v>105</v>
      </c>
      <c r="D101" t="str">
        <f t="shared" si="5"/>
        <v>070900702000000-AVANT</v>
      </c>
      <c r="E101" s="1" t="s">
        <v>6</v>
      </c>
    </row>
    <row r="102" spans="1:5" x14ac:dyDescent="0.25">
      <c r="A102">
        <f t="shared" si="4"/>
        <v>102</v>
      </c>
      <c r="B102" t="str">
        <f>IFERROR(VLOOKUP(C102,'CUADRO DATOS'!$A$1:$B$144,2,0),"")</f>
        <v>AVANT</v>
      </c>
      <c r="C102" t="s">
        <v>106</v>
      </c>
      <c r="D102" t="str">
        <f t="shared" si="5"/>
        <v>070900701100000-AVANT</v>
      </c>
      <c r="E102" s="1" t="s">
        <v>6</v>
      </c>
    </row>
    <row r="103" spans="1:5" x14ac:dyDescent="0.25">
      <c r="A103">
        <f t="shared" si="4"/>
        <v>103</v>
      </c>
      <c r="B103" t="str">
        <f>IFERROR(VLOOKUP(C103,'CUADRO DATOS'!$A$1:$B$144,2,0),"")</f>
        <v>AVANT</v>
      </c>
      <c r="C103" t="s">
        <v>107</v>
      </c>
      <c r="D103" t="str">
        <f t="shared" si="5"/>
        <v>070900701900000-AVANT</v>
      </c>
      <c r="E103" s="1" t="s">
        <v>6</v>
      </c>
    </row>
    <row r="104" spans="1:5" x14ac:dyDescent="0.25">
      <c r="A104">
        <f t="shared" si="4"/>
        <v>104</v>
      </c>
      <c r="B104" t="str">
        <f>IFERROR(VLOOKUP(C104,'CUADRO DATOS'!$A$1:$B$144,2,0),"")</f>
        <v>AVANT</v>
      </c>
      <c r="C104" t="s">
        <v>108</v>
      </c>
      <c r="D104" t="str">
        <f t="shared" si="5"/>
        <v>070900701200000-AVANT</v>
      </c>
      <c r="E104" s="1" t="s">
        <v>6</v>
      </c>
    </row>
    <row r="105" spans="1:5" x14ac:dyDescent="0.25">
      <c r="A105">
        <f t="shared" si="4"/>
        <v>105</v>
      </c>
      <c r="B105" t="str">
        <f>IFERROR(VLOOKUP(C105,'CUADRO DATOS'!$A$1:$B$144,2,0),"")</f>
        <v>AVANT</v>
      </c>
      <c r="C105" t="s">
        <v>109</v>
      </c>
      <c r="D105" t="str">
        <f t="shared" si="5"/>
        <v>070900701800000-AVANT</v>
      </c>
      <c r="E105" s="1" t="s">
        <v>6</v>
      </c>
    </row>
    <row r="106" spans="1:5" x14ac:dyDescent="0.25">
      <c r="A106">
        <f t="shared" si="4"/>
        <v>106</v>
      </c>
      <c r="B106" t="str">
        <f>IFERROR(VLOOKUP(C106,'CUADRO DATOS'!$A$1:$B$144,2,0),"")</f>
        <v>AVANT</v>
      </c>
      <c r="C106" t="s">
        <v>110</v>
      </c>
      <c r="D106" t="str">
        <f t="shared" si="5"/>
        <v>070900701700000-AVANT</v>
      </c>
      <c r="E106" s="1" t="s">
        <v>6</v>
      </c>
    </row>
    <row r="107" spans="1:5" x14ac:dyDescent="0.25">
      <c r="A107">
        <f t="shared" si="4"/>
        <v>107</v>
      </c>
      <c r="B107" t="str">
        <f>IFERROR(VLOOKUP(C107,'CUADRO DATOS'!$A$1:$B$144,2,0),"")</f>
        <v>AVANT</v>
      </c>
      <c r="C107" t="s">
        <v>111</v>
      </c>
      <c r="D107" t="str">
        <f t="shared" si="5"/>
        <v>070900701600000-AVANT</v>
      </c>
      <c r="E107" s="1" t="s">
        <v>6</v>
      </c>
    </row>
    <row r="108" spans="1:5" x14ac:dyDescent="0.25">
      <c r="A108">
        <f t="shared" si="4"/>
        <v>108</v>
      </c>
      <c r="B108" t="str">
        <f>IFERROR(VLOOKUP(C108,'CUADRO DATOS'!$A$1:$B$144,2,0),"")</f>
        <v>AVANT</v>
      </c>
      <c r="C108" t="s">
        <v>112</v>
      </c>
      <c r="D108" t="str">
        <f t="shared" si="5"/>
        <v>070900701500000-AVANT</v>
      </c>
      <c r="E108" s="1" t="s">
        <v>6</v>
      </c>
    </row>
    <row r="109" spans="1:5" x14ac:dyDescent="0.25">
      <c r="A109">
        <f t="shared" si="4"/>
        <v>109</v>
      </c>
      <c r="B109" t="str">
        <f>IFERROR(VLOOKUP(C109,'CUADRO DATOS'!$A$1:$B$144,2,0),"")</f>
        <v>AVANT</v>
      </c>
      <c r="C109" t="s">
        <v>113</v>
      </c>
      <c r="D109" t="str">
        <f t="shared" si="5"/>
        <v>070900701400000-AVANT</v>
      </c>
      <c r="E109" s="1" t="s">
        <v>6</v>
      </c>
    </row>
    <row r="110" spans="1:5" x14ac:dyDescent="0.25">
      <c r="A110">
        <f t="shared" si="4"/>
        <v>110</v>
      </c>
      <c r="B110" t="str">
        <f>IFERROR(VLOOKUP(C110,'CUADRO DATOS'!$A$1:$B$144,2,0),"")</f>
        <v>AVANT</v>
      </c>
      <c r="C110" t="s">
        <v>114</v>
      </c>
      <c r="D110" t="str">
        <f t="shared" si="5"/>
        <v>070900701300000-AVANT</v>
      </c>
      <c r="E110" s="1" t="s">
        <v>6</v>
      </c>
    </row>
    <row r="111" spans="1:5" x14ac:dyDescent="0.25">
      <c r="A111">
        <f t="shared" si="4"/>
        <v>111</v>
      </c>
      <c r="B111" t="str">
        <f>IFERROR(VLOOKUP(C111,'CUADRO DATOS'!$A$1:$B$144,2,0),"")</f>
        <v>AVANT</v>
      </c>
      <c r="C111" t="s">
        <v>115</v>
      </c>
      <c r="D111" t="str">
        <f t="shared" si="5"/>
        <v>070900802400000-AVANT</v>
      </c>
      <c r="E111" s="1" t="s">
        <v>6</v>
      </c>
    </row>
    <row r="112" spans="1:5" x14ac:dyDescent="0.25">
      <c r="A112">
        <f t="shared" si="4"/>
        <v>112</v>
      </c>
      <c r="B112" t="str">
        <f>IFERROR(VLOOKUP(C112,'CUADRO DATOS'!$A$1:$B$144,2,0),"")</f>
        <v>AVANT</v>
      </c>
      <c r="C112" t="s">
        <v>116</v>
      </c>
      <c r="D112" t="str">
        <f t="shared" si="5"/>
        <v>070900802300000-AVANT</v>
      </c>
      <c r="E112" s="1" t="s">
        <v>6</v>
      </c>
    </row>
    <row r="113" spans="1:5" x14ac:dyDescent="0.25">
      <c r="A113">
        <f t="shared" si="4"/>
        <v>113</v>
      </c>
      <c r="B113" t="str">
        <f>IFERROR(VLOOKUP(C113,'CUADRO DATOS'!$A$1:$B$144,2,0),"")</f>
        <v>AVANT</v>
      </c>
      <c r="C113" t="s">
        <v>117</v>
      </c>
      <c r="D113" t="str">
        <f t="shared" si="5"/>
        <v>070900802200000-AVANT</v>
      </c>
      <c r="E113" s="1" t="s">
        <v>6</v>
      </c>
    </row>
    <row r="114" spans="1:5" x14ac:dyDescent="0.25">
      <c r="A114">
        <f t="shared" si="4"/>
        <v>114</v>
      </c>
      <c r="B114" t="str">
        <f>IFERROR(VLOOKUP(C114,'CUADRO DATOS'!$A$1:$B$144,2,0),"")</f>
        <v>AVANT</v>
      </c>
      <c r="C114" t="s">
        <v>118</v>
      </c>
      <c r="D114" t="str">
        <f t="shared" si="5"/>
        <v>070900802100000-AVANT</v>
      </c>
      <c r="E114" s="1" t="s">
        <v>6</v>
      </c>
    </row>
    <row r="115" spans="1:5" x14ac:dyDescent="0.25">
      <c r="A115">
        <f t="shared" si="4"/>
        <v>115</v>
      </c>
      <c r="B115" t="str">
        <f>IFERROR(VLOOKUP(C115,'CUADRO DATOS'!$A$1:$B$144,2,0),"")</f>
        <v>AVANT</v>
      </c>
      <c r="C115" t="s">
        <v>119</v>
      </c>
      <c r="D115" t="str">
        <f t="shared" si="5"/>
        <v>070900802000000-AVANT</v>
      </c>
      <c r="E115" s="1" t="s">
        <v>6</v>
      </c>
    </row>
    <row r="116" spans="1:5" x14ac:dyDescent="0.25">
      <c r="A116">
        <f t="shared" si="4"/>
        <v>116</v>
      </c>
      <c r="B116" t="str">
        <f>IFERROR(VLOOKUP(C116,'CUADRO DATOS'!$A$1:$B$144,2,0),"")</f>
        <v>AVANT</v>
      </c>
      <c r="C116" t="s">
        <v>120</v>
      </c>
      <c r="D116" t="str">
        <f t="shared" si="5"/>
        <v>070900801900000-AVANT</v>
      </c>
      <c r="E116" s="1" t="s">
        <v>6</v>
      </c>
    </row>
    <row r="117" spans="1:5" x14ac:dyDescent="0.25">
      <c r="A117">
        <f t="shared" si="4"/>
        <v>117</v>
      </c>
      <c r="B117" t="str">
        <f>IFERROR(VLOOKUP(C117,'CUADRO DATOS'!$A$1:$B$144,2,0),"")</f>
        <v>AVANT</v>
      </c>
      <c r="C117" t="s">
        <v>121</v>
      </c>
      <c r="D117" t="str">
        <f t="shared" si="5"/>
        <v>070900801800000-AVANT</v>
      </c>
      <c r="E117" s="1" t="s">
        <v>6</v>
      </c>
    </row>
    <row r="118" spans="1:5" x14ac:dyDescent="0.25">
      <c r="A118">
        <f t="shared" si="4"/>
        <v>118</v>
      </c>
      <c r="B118" t="str">
        <f>IFERROR(VLOOKUP(C118,'CUADRO DATOS'!$A$1:$B$144,2,0),"")</f>
        <v>AVANT</v>
      </c>
      <c r="C118" t="s">
        <v>122</v>
      </c>
      <c r="D118" t="str">
        <f t="shared" si="5"/>
        <v>070900801700000-AVANT</v>
      </c>
      <c r="E118" s="1" t="s">
        <v>6</v>
      </c>
    </row>
    <row r="119" spans="1:5" x14ac:dyDescent="0.25">
      <c r="A119">
        <f t="shared" si="4"/>
        <v>119</v>
      </c>
      <c r="B119" t="str">
        <f>IFERROR(VLOOKUP(C119,'CUADRO DATOS'!$A$1:$B$144,2,0),"")</f>
        <v>AVANT</v>
      </c>
      <c r="C119" t="s">
        <v>123</v>
      </c>
      <c r="D119" t="str">
        <f t="shared" si="5"/>
        <v>070900801600000-AVANT</v>
      </c>
      <c r="E119" s="1" t="s">
        <v>6</v>
      </c>
    </row>
    <row r="120" spans="1:5" x14ac:dyDescent="0.25">
      <c r="A120">
        <f t="shared" si="4"/>
        <v>120</v>
      </c>
      <c r="B120" t="str">
        <f>IFERROR(VLOOKUP(C120,'CUADRO DATOS'!$A$1:$B$144,2,0),"")</f>
        <v>AVANT</v>
      </c>
      <c r="C120" t="s">
        <v>124</v>
      </c>
      <c r="D120" t="str">
        <f t="shared" si="5"/>
        <v>070900201000000-AVANT</v>
      </c>
      <c r="E120" s="1" t="s">
        <v>6</v>
      </c>
    </row>
    <row r="121" spans="1:5" x14ac:dyDescent="0.25">
      <c r="A121">
        <f t="shared" si="4"/>
        <v>121</v>
      </c>
      <c r="B121" t="str">
        <f>IFERROR(VLOOKUP(C121,'CUADRO DATOS'!$A$1:$B$144,2,0),"")</f>
        <v>AVANT</v>
      </c>
      <c r="C121" t="s">
        <v>125</v>
      </c>
      <c r="D121" t="str">
        <f t="shared" si="5"/>
        <v>070900401800000-AVANT</v>
      </c>
      <c r="E121" s="1" t="s">
        <v>6</v>
      </c>
    </row>
    <row r="122" spans="1:5" x14ac:dyDescent="0.25">
      <c r="A122">
        <f t="shared" si="4"/>
        <v>122</v>
      </c>
      <c r="B122" t="str">
        <f>IFERROR(VLOOKUP(C122,'CUADRO DATOS'!$A$1:$B$144,2,0),"")</f>
        <v>AVANT</v>
      </c>
      <c r="C122" t="s">
        <v>126</v>
      </c>
      <c r="D122" t="str">
        <f t="shared" si="5"/>
        <v>070900602200000-AVANT</v>
      </c>
      <c r="E122" s="1" t="s">
        <v>6</v>
      </c>
    </row>
    <row r="123" spans="1:5" x14ac:dyDescent="0.25">
      <c r="A123">
        <f t="shared" si="4"/>
        <v>123</v>
      </c>
      <c r="B123" t="str">
        <f>IFERROR(VLOOKUP(C123,'CUADRO DATOS'!$A$1:$B$144,2,0),"")</f>
        <v>AVANT</v>
      </c>
      <c r="C123" t="s">
        <v>127</v>
      </c>
      <c r="D123" t="str">
        <f t="shared" si="5"/>
        <v>070900300800000-AVANT</v>
      </c>
      <c r="E123" s="1" t="s">
        <v>6</v>
      </c>
    </row>
    <row r="124" spans="1:5" x14ac:dyDescent="0.25">
      <c r="A124">
        <f t="shared" si="4"/>
        <v>124</v>
      </c>
      <c r="B124" t="str">
        <f>IFERROR(VLOOKUP(C124,'CUADRO DATOS'!$A$1:$B$144,2,0),"")</f>
        <v>AVANT</v>
      </c>
      <c r="C124" t="s">
        <v>128</v>
      </c>
      <c r="D124" t="str">
        <f t="shared" si="5"/>
        <v>070900402200000-AVANT</v>
      </c>
      <c r="E124" s="1" t="s">
        <v>6</v>
      </c>
    </row>
    <row r="125" spans="1:5" x14ac:dyDescent="0.25">
      <c r="A125">
        <f t="shared" si="4"/>
        <v>125</v>
      </c>
      <c r="B125" t="str">
        <f>IFERROR(VLOOKUP(C125,'CUADRO DATOS'!$A$1:$B$144,2,0),"")</f>
        <v>AVANT</v>
      </c>
      <c r="C125" t="s">
        <v>129</v>
      </c>
      <c r="D125" t="str">
        <f t="shared" si="5"/>
        <v>070900402100000-AVANT</v>
      </c>
      <c r="E125" s="1" t="s">
        <v>6</v>
      </c>
    </row>
    <row r="126" spans="1:5" x14ac:dyDescent="0.25">
      <c r="A126">
        <f t="shared" si="4"/>
        <v>126</v>
      </c>
      <c r="B126" t="str">
        <f>IFERROR(VLOOKUP(C126,'CUADRO DATOS'!$A$1:$B$144,2,0),"")</f>
        <v>AVANT</v>
      </c>
      <c r="C126" t="s">
        <v>130</v>
      </c>
      <c r="D126" t="str">
        <f t="shared" si="5"/>
        <v>070900402000000-AVANT</v>
      </c>
      <c r="E126" s="1" t="s">
        <v>6</v>
      </c>
    </row>
    <row r="127" spans="1:5" x14ac:dyDescent="0.25">
      <c r="A127">
        <f t="shared" si="4"/>
        <v>127</v>
      </c>
      <c r="B127" t="str">
        <f>IFERROR(VLOOKUP(C127,'CUADRO DATOS'!$A$1:$B$144,2,0),"")</f>
        <v>AVANT</v>
      </c>
      <c r="C127" t="s">
        <v>131</v>
      </c>
      <c r="D127" t="str">
        <f t="shared" si="5"/>
        <v>070900401700000-AVANT</v>
      </c>
      <c r="E127" s="1" t="s">
        <v>6</v>
      </c>
    </row>
    <row r="128" spans="1:5" x14ac:dyDescent="0.25">
      <c r="A128">
        <f t="shared" si="4"/>
        <v>128</v>
      </c>
      <c r="B128" t="str">
        <f>IFERROR(VLOOKUP(C128,'CUADRO DATOS'!$A$1:$B$144,2,0),"")</f>
        <v>AVANT</v>
      </c>
      <c r="C128" t="s">
        <v>132</v>
      </c>
      <c r="D128" t="str">
        <f t="shared" si="5"/>
        <v>070900500500000-AVANT</v>
      </c>
      <c r="E128" s="1" t="s">
        <v>6</v>
      </c>
    </row>
    <row r="129" spans="1:5" x14ac:dyDescent="0.25">
      <c r="A129">
        <f t="shared" si="4"/>
        <v>129</v>
      </c>
      <c r="B129" t="str">
        <f>IFERROR(VLOOKUP(C129,'CUADRO DATOS'!$A$1:$B$144,2,0),"")</f>
        <v>AVANT</v>
      </c>
      <c r="C129" t="s">
        <v>133</v>
      </c>
      <c r="D129" t="str">
        <f t="shared" si="5"/>
        <v>070900500600000-AVANT</v>
      </c>
      <c r="E129" s="1" t="s">
        <v>6</v>
      </c>
    </row>
    <row r="130" spans="1:5" x14ac:dyDescent="0.25">
      <c r="A130">
        <f t="shared" ref="A130:A145" si="6">ROW(B130)</f>
        <v>130</v>
      </c>
      <c r="B130" t="str">
        <f>IFERROR(VLOOKUP(C130,'CUADRO DATOS'!$A$1:$B$144,2,0),"")</f>
        <v>AVANT</v>
      </c>
      <c r="C130" t="s">
        <v>134</v>
      </c>
      <c r="D130" t="str">
        <f t="shared" ref="D130:D145" si="7">+C130&amp;"-"&amp;B130</f>
        <v>070900502000000-AVANT</v>
      </c>
      <c r="E130" s="1" t="s">
        <v>6</v>
      </c>
    </row>
    <row r="131" spans="1:5" x14ac:dyDescent="0.25">
      <c r="A131">
        <f t="shared" si="6"/>
        <v>131</v>
      </c>
      <c r="B131" t="str">
        <f>IFERROR(VLOOKUP(C131,'CUADRO DATOS'!$A$1:$B$144,2,0),"")</f>
        <v>AVANT</v>
      </c>
      <c r="C131" t="s">
        <v>135</v>
      </c>
      <c r="D131" t="str">
        <f t="shared" si="7"/>
        <v>070900501900000-AVANT</v>
      </c>
      <c r="E131" s="1" t="s">
        <v>6</v>
      </c>
    </row>
    <row r="132" spans="1:5" x14ac:dyDescent="0.25">
      <c r="A132">
        <f t="shared" si="6"/>
        <v>132</v>
      </c>
      <c r="B132" t="str">
        <f>IFERROR(VLOOKUP(C132,'CUADRO DATOS'!$A$1:$B$144,2,0),"")</f>
        <v>AVANT</v>
      </c>
      <c r="C132" t="s">
        <v>136</v>
      </c>
      <c r="D132" t="str">
        <f t="shared" si="7"/>
        <v>070900600200000-AVANT</v>
      </c>
      <c r="E132" s="1" t="s">
        <v>6</v>
      </c>
    </row>
    <row r="133" spans="1:5" x14ac:dyDescent="0.25">
      <c r="A133">
        <f t="shared" si="6"/>
        <v>133</v>
      </c>
      <c r="B133" t="str">
        <f>IFERROR(VLOOKUP(C133,'CUADRO DATOS'!$A$1:$B$144,2,0),"")</f>
        <v>AVANT</v>
      </c>
      <c r="C133" t="s">
        <v>137</v>
      </c>
      <c r="D133" t="str">
        <f t="shared" si="7"/>
        <v>070900600400000-AVANT</v>
      </c>
      <c r="E133" s="1" t="s">
        <v>6</v>
      </c>
    </row>
    <row r="134" spans="1:5" x14ac:dyDescent="0.25">
      <c r="A134">
        <f t="shared" si="6"/>
        <v>134</v>
      </c>
      <c r="B134" t="str">
        <f>IFERROR(VLOOKUP(C134,'CUADRO DATOS'!$A$1:$B$144,2,0),"")</f>
        <v>AVANT</v>
      </c>
      <c r="C134" t="s">
        <v>138</v>
      </c>
      <c r="D134" t="str">
        <f t="shared" si="7"/>
        <v>070900600500000-AVANT</v>
      </c>
      <c r="E134" s="1" t="s">
        <v>6</v>
      </c>
    </row>
    <row r="135" spans="1:5" x14ac:dyDescent="0.25">
      <c r="A135">
        <f t="shared" si="6"/>
        <v>135</v>
      </c>
      <c r="B135" t="str">
        <f>IFERROR(VLOOKUP(C135,'CUADRO DATOS'!$A$1:$B$144,2,0),"")</f>
        <v>AVANT</v>
      </c>
      <c r="C135" t="s">
        <v>139</v>
      </c>
      <c r="D135" t="str">
        <f t="shared" si="7"/>
        <v>070900600600000-AVANT</v>
      </c>
      <c r="E135" s="1" t="s">
        <v>6</v>
      </c>
    </row>
    <row r="136" spans="1:5" x14ac:dyDescent="0.25">
      <c r="A136">
        <f t="shared" si="6"/>
        <v>136</v>
      </c>
      <c r="B136" t="str">
        <f>IFERROR(VLOOKUP(C136,'CUADRO DATOS'!$A$1:$B$144,2,0),"")</f>
        <v>AVANT</v>
      </c>
      <c r="C136" t="s">
        <v>140</v>
      </c>
      <c r="D136" t="str">
        <f t="shared" si="7"/>
        <v>070900600700000-AVANT</v>
      </c>
      <c r="E136" s="1" t="s">
        <v>6</v>
      </c>
    </row>
    <row r="137" spans="1:5" x14ac:dyDescent="0.25">
      <c r="A137">
        <f t="shared" si="6"/>
        <v>137</v>
      </c>
      <c r="B137" t="str">
        <f>IFERROR(VLOOKUP(C137,'CUADRO DATOS'!$A$1:$B$144,2,0),"")</f>
        <v>AVANT</v>
      </c>
      <c r="C137" t="s">
        <v>141</v>
      </c>
      <c r="D137" t="str">
        <f t="shared" si="7"/>
        <v>070900601900000-AVANT</v>
      </c>
      <c r="E137" s="1" t="s">
        <v>6</v>
      </c>
    </row>
    <row r="138" spans="1:5" x14ac:dyDescent="0.25">
      <c r="A138">
        <f t="shared" si="6"/>
        <v>138</v>
      </c>
      <c r="B138" t="str">
        <f>IFERROR(VLOOKUP(C138,'CUADRO DATOS'!$A$1:$B$144,2,0),"")</f>
        <v>AVANT</v>
      </c>
      <c r="C138" t="s">
        <v>142</v>
      </c>
      <c r="D138" t="str">
        <f t="shared" si="7"/>
        <v>070900601800000-AVANT</v>
      </c>
      <c r="E138" s="1" t="s">
        <v>6</v>
      </c>
    </row>
    <row r="139" spans="1:5" x14ac:dyDescent="0.25">
      <c r="A139">
        <f t="shared" si="6"/>
        <v>139</v>
      </c>
      <c r="B139" t="str">
        <f>IFERROR(VLOOKUP(C139,'CUADRO DATOS'!$A$1:$B$144,2,0),"")</f>
        <v>AVANT</v>
      </c>
      <c r="C139" t="s">
        <v>143</v>
      </c>
      <c r="D139" t="str">
        <f t="shared" si="7"/>
        <v>070900702200000-AVANT</v>
      </c>
      <c r="E139" s="1" t="s">
        <v>6</v>
      </c>
    </row>
    <row r="140" spans="1:5" x14ac:dyDescent="0.25">
      <c r="A140">
        <f t="shared" si="6"/>
        <v>140</v>
      </c>
      <c r="B140" t="str">
        <f>IFERROR(VLOOKUP(C140,'CUADRO DATOS'!$A$1:$B$144,2,0),"")</f>
        <v>AVANT</v>
      </c>
      <c r="C140" t="s">
        <v>144</v>
      </c>
      <c r="D140" t="str">
        <f t="shared" si="7"/>
        <v>070900702100000-AVANT</v>
      </c>
      <c r="E140" s="1" t="s">
        <v>6</v>
      </c>
    </row>
    <row r="141" spans="1:5" x14ac:dyDescent="0.25">
      <c r="A141">
        <f t="shared" si="6"/>
        <v>141</v>
      </c>
      <c r="B141" t="str">
        <f>IFERROR(VLOOKUP(C141,'CUADRO DATOS'!$A$1:$B$144,2,0),"")</f>
        <v>AVANT</v>
      </c>
      <c r="C141" t="s">
        <v>145</v>
      </c>
      <c r="D141" t="str">
        <f t="shared" si="7"/>
        <v>070900402300000-AVANT</v>
      </c>
      <c r="E141" s="1" t="s">
        <v>6</v>
      </c>
    </row>
    <row r="142" spans="1:5" x14ac:dyDescent="0.25">
      <c r="A142">
        <f t="shared" si="6"/>
        <v>142</v>
      </c>
      <c r="B142" t="str">
        <f>IFERROR(VLOOKUP(C142,'CUADRO DATOS'!$A$1:$B$144,2,0),"")</f>
        <v>AVANT</v>
      </c>
      <c r="C142" t="s">
        <v>146</v>
      </c>
      <c r="D142" t="str">
        <f t="shared" si="7"/>
        <v>070900800400000-AVANT</v>
      </c>
      <c r="E142" s="1" t="s">
        <v>6</v>
      </c>
    </row>
    <row r="143" spans="1:5" x14ac:dyDescent="0.25">
      <c r="A143">
        <f t="shared" si="6"/>
        <v>143</v>
      </c>
      <c r="B143" t="str">
        <f>IFERROR(VLOOKUP(C143,'CUADRO DATOS'!$A$1:$B$144,2,0),"")</f>
        <v>AVANT</v>
      </c>
      <c r="C143" t="s">
        <v>147</v>
      </c>
      <c r="D143" t="str">
        <f t="shared" si="7"/>
        <v>070900800500000-AVANT</v>
      </c>
      <c r="E143" s="1" t="s">
        <v>6</v>
      </c>
    </row>
    <row r="144" spans="1:5" x14ac:dyDescent="0.25">
      <c r="A144">
        <f t="shared" si="6"/>
        <v>144</v>
      </c>
      <c r="B144" t="str">
        <f>IFERROR(VLOOKUP(C144,'CUADRO DATOS'!$A$1:$B$144,2,0),"")</f>
        <v>AVANT</v>
      </c>
      <c r="C144" t="s">
        <v>148</v>
      </c>
      <c r="D144" t="str">
        <f t="shared" si="7"/>
        <v>070900800600000-AVANT</v>
      </c>
      <c r="E144" s="1" t="s">
        <v>6</v>
      </c>
    </row>
    <row r="145" spans="1:5" x14ac:dyDescent="0.25">
      <c r="A145">
        <f t="shared" si="6"/>
        <v>145</v>
      </c>
      <c r="B145" t="str">
        <f>IFERROR(VLOOKUP(C145,'CUADRO DATOS'!$A$1:$B$144,2,0),"")</f>
        <v>AVANT</v>
      </c>
      <c r="C145" t="s">
        <v>149</v>
      </c>
      <c r="D145" t="str">
        <f>+C145&amp;"-"&amp;B145</f>
        <v>070900800700000-AVANT</v>
      </c>
      <c r="E145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1" workbookViewId="0">
      <selection activeCell="B94" sqref="B94"/>
    </sheetView>
  </sheetViews>
  <sheetFormatPr baseColWidth="10" defaultRowHeight="15" x14ac:dyDescent="0.25"/>
  <cols>
    <col min="1" max="1" width="16.140625" bestFit="1" customWidth="1"/>
  </cols>
  <sheetData>
    <row r="1" spans="1:2" x14ac:dyDescent="0.25">
      <c r="A1" t="s">
        <v>5</v>
      </c>
      <c r="B1" t="s">
        <v>150</v>
      </c>
    </row>
    <row r="2" spans="1:2" x14ac:dyDescent="0.25">
      <c r="A2" t="s">
        <v>7</v>
      </c>
      <c r="B2" t="s">
        <v>150</v>
      </c>
    </row>
    <row r="3" spans="1:2" x14ac:dyDescent="0.25">
      <c r="A3" t="s">
        <v>8</v>
      </c>
      <c r="B3" t="s">
        <v>150</v>
      </c>
    </row>
    <row r="4" spans="1:2" x14ac:dyDescent="0.25">
      <c r="A4" t="s">
        <v>9</v>
      </c>
      <c r="B4" t="s">
        <v>150</v>
      </c>
    </row>
    <row r="5" spans="1:2" x14ac:dyDescent="0.25">
      <c r="A5" t="s">
        <v>10</v>
      </c>
      <c r="B5" t="s">
        <v>150</v>
      </c>
    </row>
    <row r="6" spans="1:2" x14ac:dyDescent="0.25">
      <c r="A6" t="s">
        <v>11</v>
      </c>
      <c r="B6" t="s">
        <v>150</v>
      </c>
    </row>
    <row r="7" spans="1:2" x14ac:dyDescent="0.25">
      <c r="A7" t="s">
        <v>12</v>
      </c>
      <c r="B7" t="s">
        <v>150</v>
      </c>
    </row>
    <row r="8" spans="1:2" x14ac:dyDescent="0.25">
      <c r="A8" t="s">
        <v>13</v>
      </c>
      <c r="B8" t="s">
        <v>150</v>
      </c>
    </row>
    <row r="9" spans="1:2" x14ac:dyDescent="0.25">
      <c r="A9" t="s">
        <v>14</v>
      </c>
      <c r="B9" t="s">
        <v>150</v>
      </c>
    </row>
    <row r="10" spans="1:2" x14ac:dyDescent="0.25">
      <c r="A10" t="s">
        <v>15</v>
      </c>
      <c r="B10" t="s">
        <v>150</v>
      </c>
    </row>
    <row r="11" spans="1:2" x14ac:dyDescent="0.25">
      <c r="A11" t="s">
        <v>16</v>
      </c>
      <c r="B11" t="s">
        <v>150</v>
      </c>
    </row>
    <row r="12" spans="1:2" x14ac:dyDescent="0.25">
      <c r="A12" t="s">
        <v>17</v>
      </c>
      <c r="B12" t="s">
        <v>150</v>
      </c>
    </row>
    <row r="13" spans="1:2" x14ac:dyDescent="0.25">
      <c r="A13" t="s">
        <v>18</v>
      </c>
      <c r="B13" t="s">
        <v>150</v>
      </c>
    </row>
    <row r="14" spans="1:2" x14ac:dyDescent="0.25">
      <c r="A14" t="s">
        <v>19</v>
      </c>
      <c r="B14" t="s">
        <v>150</v>
      </c>
    </row>
    <row r="15" spans="1:2" x14ac:dyDescent="0.25">
      <c r="A15" t="s">
        <v>20</v>
      </c>
      <c r="B15" t="s">
        <v>150</v>
      </c>
    </row>
    <row r="16" spans="1:2" x14ac:dyDescent="0.25">
      <c r="A16" t="s">
        <v>21</v>
      </c>
      <c r="B16" t="s">
        <v>150</v>
      </c>
    </row>
    <row r="17" spans="1:2" x14ac:dyDescent="0.25">
      <c r="A17" t="s">
        <v>22</v>
      </c>
      <c r="B17" t="s">
        <v>150</v>
      </c>
    </row>
    <row r="18" spans="1:2" x14ac:dyDescent="0.25">
      <c r="A18" t="s">
        <v>23</v>
      </c>
      <c r="B18" t="s">
        <v>150</v>
      </c>
    </row>
    <row r="19" spans="1:2" x14ac:dyDescent="0.25">
      <c r="A19" t="s">
        <v>24</v>
      </c>
      <c r="B19" t="s">
        <v>150</v>
      </c>
    </row>
    <row r="20" spans="1:2" x14ac:dyDescent="0.25">
      <c r="A20" t="s">
        <v>25</v>
      </c>
      <c r="B20" t="s">
        <v>150</v>
      </c>
    </row>
    <row r="21" spans="1:2" x14ac:dyDescent="0.25">
      <c r="A21" t="s">
        <v>26</v>
      </c>
      <c r="B21" t="s">
        <v>150</v>
      </c>
    </row>
    <row r="22" spans="1:2" x14ac:dyDescent="0.25">
      <c r="A22" t="s">
        <v>27</v>
      </c>
      <c r="B22" t="s">
        <v>150</v>
      </c>
    </row>
    <row r="23" spans="1:2" x14ac:dyDescent="0.25">
      <c r="A23" t="s">
        <v>28</v>
      </c>
      <c r="B23" t="s">
        <v>150</v>
      </c>
    </row>
    <row r="24" spans="1:2" x14ac:dyDescent="0.25">
      <c r="A24" t="s">
        <v>29</v>
      </c>
      <c r="B24" t="s">
        <v>150</v>
      </c>
    </row>
    <row r="25" spans="1:2" x14ac:dyDescent="0.25">
      <c r="A25" t="s">
        <v>30</v>
      </c>
      <c r="B25" t="s">
        <v>150</v>
      </c>
    </row>
    <row r="26" spans="1:2" x14ac:dyDescent="0.25">
      <c r="A26" t="s">
        <v>31</v>
      </c>
      <c r="B26" t="s">
        <v>150</v>
      </c>
    </row>
    <row r="27" spans="1:2" x14ac:dyDescent="0.25">
      <c r="A27" t="s">
        <v>32</v>
      </c>
      <c r="B27" t="s">
        <v>150</v>
      </c>
    </row>
    <row r="28" spans="1:2" x14ac:dyDescent="0.25">
      <c r="A28" t="s">
        <v>33</v>
      </c>
      <c r="B28" t="s">
        <v>150</v>
      </c>
    </row>
    <row r="29" spans="1:2" x14ac:dyDescent="0.25">
      <c r="A29" t="s">
        <v>34</v>
      </c>
      <c r="B29" t="s">
        <v>150</v>
      </c>
    </row>
    <row r="30" spans="1:2" x14ac:dyDescent="0.25">
      <c r="A30" t="s">
        <v>35</v>
      </c>
      <c r="B30" t="s">
        <v>150</v>
      </c>
    </row>
    <row r="31" spans="1:2" x14ac:dyDescent="0.25">
      <c r="A31" t="s">
        <v>36</v>
      </c>
      <c r="B31" t="s">
        <v>150</v>
      </c>
    </row>
    <row r="32" spans="1:2" x14ac:dyDescent="0.25">
      <c r="A32" t="s">
        <v>37</v>
      </c>
      <c r="B32" t="s">
        <v>150</v>
      </c>
    </row>
    <row r="33" spans="1:2" x14ac:dyDescent="0.25">
      <c r="A33" t="s">
        <v>38</v>
      </c>
      <c r="B33" t="s">
        <v>150</v>
      </c>
    </row>
    <row r="34" spans="1:2" x14ac:dyDescent="0.25">
      <c r="A34" t="s">
        <v>39</v>
      </c>
      <c r="B34" t="s">
        <v>150</v>
      </c>
    </row>
    <row r="35" spans="1:2" x14ac:dyDescent="0.25">
      <c r="A35" t="s">
        <v>40</v>
      </c>
      <c r="B35" t="s">
        <v>150</v>
      </c>
    </row>
    <row r="36" spans="1:2" x14ac:dyDescent="0.25">
      <c r="A36" t="s">
        <v>41</v>
      </c>
      <c r="B36" t="s">
        <v>150</v>
      </c>
    </row>
    <row r="37" spans="1:2" x14ac:dyDescent="0.25">
      <c r="A37" t="s">
        <v>42</v>
      </c>
      <c r="B37" t="s">
        <v>150</v>
      </c>
    </row>
    <row r="38" spans="1:2" x14ac:dyDescent="0.25">
      <c r="A38" t="s">
        <v>43</v>
      </c>
      <c r="B38" t="s">
        <v>150</v>
      </c>
    </row>
    <row r="39" spans="1:2" x14ac:dyDescent="0.25">
      <c r="A39" t="s">
        <v>44</v>
      </c>
      <c r="B39" t="s">
        <v>150</v>
      </c>
    </row>
    <row r="40" spans="1:2" x14ac:dyDescent="0.25">
      <c r="A40" t="s">
        <v>45</v>
      </c>
      <c r="B40" t="s">
        <v>150</v>
      </c>
    </row>
    <row r="41" spans="1:2" x14ac:dyDescent="0.25">
      <c r="A41" t="s">
        <v>46</v>
      </c>
      <c r="B41" t="s">
        <v>150</v>
      </c>
    </row>
    <row r="42" spans="1:2" x14ac:dyDescent="0.25">
      <c r="A42" t="s">
        <v>47</v>
      </c>
      <c r="B42" t="s">
        <v>150</v>
      </c>
    </row>
    <row r="43" spans="1:2" x14ac:dyDescent="0.25">
      <c r="A43" t="s">
        <v>48</v>
      </c>
      <c r="B43" t="s">
        <v>150</v>
      </c>
    </row>
    <row r="44" spans="1:2" x14ac:dyDescent="0.25">
      <c r="A44" t="s">
        <v>49</v>
      </c>
      <c r="B44" t="s">
        <v>150</v>
      </c>
    </row>
    <row r="45" spans="1:2" x14ac:dyDescent="0.25">
      <c r="A45" t="s">
        <v>50</v>
      </c>
      <c r="B45" t="s">
        <v>150</v>
      </c>
    </row>
    <row r="46" spans="1:2" x14ac:dyDescent="0.25">
      <c r="A46" t="s">
        <v>51</v>
      </c>
      <c r="B46" t="s">
        <v>150</v>
      </c>
    </row>
    <row r="47" spans="1:2" x14ac:dyDescent="0.25">
      <c r="A47" t="s">
        <v>52</v>
      </c>
      <c r="B47" t="s">
        <v>150</v>
      </c>
    </row>
    <row r="48" spans="1:2" x14ac:dyDescent="0.25">
      <c r="A48" t="s">
        <v>53</v>
      </c>
      <c r="B48" t="s">
        <v>150</v>
      </c>
    </row>
    <row r="49" spans="1:2" x14ac:dyDescent="0.25">
      <c r="A49" t="s">
        <v>54</v>
      </c>
      <c r="B49" t="s">
        <v>150</v>
      </c>
    </row>
    <row r="50" spans="1:2" x14ac:dyDescent="0.25">
      <c r="A50" t="s">
        <v>55</v>
      </c>
      <c r="B50" t="s">
        <v>150</v>
      </c>
    </row>
    <row r="51" spans="1:2" x14ac:dyDescent="0.25">
      <c r="A51" t="s">
        <v>56</v>
      </c>
      <c r="B51" t="s">
        <v>150</v>
      </c>
    </row>
    <row r="52" spans="1:2" x14ac:dyDescent="0.25">
      <c r="A52" t="s">
        <v>57</v>
      </c>
      <c r="B52" t="s">
        <v>150</v>
      </c>
    </row>
    <row r="53" spans="1:2" x14ac:dyDescent="0.25">
      <c r="A53" t="s">
        <v>58</v>
      </c>
      <c r="B53" t="s">
        <v>150</v>
      </c>
    </row>
    <row r="54" spans="1:2" x14ac:dyDescent="0.25">
      <c r="A54" t="s">
        <v>59</v>
      </c>
      <c r="B54" t="s">
        <v>150</v>
      </c>
    </row>
    <row r="55" spans="1:2" x14ac:dyDescent="0.25">
      <c r="A55" t="s">
        <v>60</v>
      </c>
      <c r="B55" t="s">
        <v>150</v>
      </c>
    </row>
    <row r="56" spans="1:2" x14ac:dyDescent="0.25">
      <c r="A56" t="s">
        <v>61</v>
      </c>
      <c r="B56" t="s">
        <v>150</v>
      </c>
    </row>
    <row r="57" spans="1:2" x14ac:dyDescent="0.25">
      <c r="A57" t="s">
        <v>62</v>
      </c>
      <c r="B57" t="s">
        <v>150</v>
      </c>
    </row>
    <row r="58" spans="1:2" x14ac:dyDescent="0.25">
      <c r="A58" t="s">
        <v>63</v>
      </c>
      <c r="B58" t="s">
        <v>150</v>
      </c>
    </row>
    <row r="59" spans="1:2" x14ac:dyDescent="0.25">
      <c r="A59" t="s">
        <v>64</v>
      </c>
      <c r="B59" t="s">
        <v>150</v>
      </c>
    </row>
    <row r="60" spans="1:2" x14ac:dyDescent="0.25">
      <c r="A60" t="s">
        <v>65</v>
      </c>
      <c r="B60" t="s">
        <v>150</v>
      </c>
    </row>
    <row r="61" spans="1:2" x14ac:dyDescent="0.25">
      <c r="A61" t="s">
        <v>66</v>
      </c>
      <c r="B61" t="s">
        <v>150</v>
      </c>
    </row>
    <row r="62" spans="1:2" x14ac:dyDescent="0.25">
      <c r="A62" t="s">
        <v>67</v>
      </c>
      <c r="B62" t="s">
        <v>150</v>
      </c>
    </row>
    <row r="63" spans="1:2" x14ac:dyDescent="0.25">
      <c r="A63" t="s">
        <v>68</v>
      </c>
      <c r="B63" t="s">
        <v>150</v>
      </c>
    </row>
    <row r="64" spans="1:2" x14ac:dyDescent="0.25">
      <c r="A64" t="s">
        <v>69</v>
      </c>
      <c r="B64" t="s">
        <v>150</v>
      </c>
    </row>
    <row r="65" spans="1:2" x14ac:dyDescent="0.25">
      <c r="A65" t="s">
        <v>70</v>
      </c>
      <c r="B65" t="s">
        <v>150</v>
      </c>
    </row>
    <row r="66" spans="1:2" x14ac:dyDescent="0.25">
      <c r="A66" t="s">
        <v>71</v>
      </c>
      <c r="B66" t="s">
        <v>150</v>
      </c>
    </row>
    <row r="67" spans="1:2" x14ac:dyDescent="0.25">
      <c r="A67" t="s">
        <v>72</v>
      </c>
      <c r="B67" t="s">
        <v>150</v>
      </c>
    </row>
    <row r="68" spans="1:2" x14ac:dyDescent="0.25">
      <c r="A68" t="s">
        <v>73</v>
      </c>
      <c r="B68" t="s">
        <v>150</v>
      </c>
    </row>
    <row r="69" spans="1:2" x14ac:dyDescent="0.25">
      <c r="A69" t="s">
        <v>74</v>
      </c>
      <c r="B69" t="s">
        <v>150</v>
      </c>
    </row>
    <row r="70" spans="1:2" x14ac:dyDescent="0.25">
      <c r="A70" t="s">
        <v>75</v>
      </c>
      <c r="B70" t="s">
        <v>150</v>
      </c>
    </row>
    <row r="71" spans="1:2" x14ac:dyDescent="0.25">
      <c r="A71" t="s">
        <v>76</v>
      </c>
      <c r="B71" t="s">
        <v>150</v>
      </c>
    </row>
    <row r="72" spans="1:2" x14ac:dyDescent="0.25">
      <c r="A72" t="s">
        <v>77</v>
      </c>
      <c r="B72" t="s">
        <v>150</v>
      </c>
    </row>
    <row r="73" spans="1:2" x14ac:dyDescent="0.25">
      <c r="A73" t="s">
        <v>78</v>
      </c>
      <c r="B73" t="s">
        <v>150</v>
      </c>
    </row>
    <row r="74" spans="1:2" x14ac:dyDescent="0.25">
      <c r="A74" t="s">
        <v>79</v>
      </c>
      <c r="B74" t="s">
        <v>150</v>
      </c>
    </row>
    <row r="75" spans="1:2" x14ac:dyDescent="0.25">
      <c r="A75" t="s">
        <v>80</v>
      </c>
      <c r="B75" t="s">
        <v>150</v>
      </c>
    </row>
    <row r="76" spans="1:2" x14ac:dyDescent="0.25">
      <c r="A76" t="s">
        <v>81</v>
      </c>
      <c r="B76" t="s">
        <v>150</v>
      </c>
    </row>
    <row r="77" spans="1:2" x14ac:dyDescent="0.25">
      <c r="A77" t="s">
        <v>82</v>
      </c>
      <c r="B77" t="s">
        <v>150</v>
      </c>
    </row>
    <row r="78" spans="1:2" x14ac:dyDescent="0.25">
      <c r="A78" t="s">
        <v>83</v>
      </c>
      <c r="B78" t="s">
        <v>150</v>
      </c>
    </row>
    <row r="79" spans="1:2" x14ac:dyDescent="0.25">
      <c r="A79" t="s">
        <v>84</v>
      </c>
      <c r="B79" t="s">
        <v>150</v>
      </c>
    </row>
    <row r="80" spans="1:2" x14ac:dyDescent="0.25">
      <c r="A80" t="s">
        <v>85</v>
      </c>
      <c r="B80" t="s">
        <v>150</v>
      </c>
    </row>
    <row r="81" spans="1:2" x14ac:dyDescent="0.25">
      <c r="A81" t="s">
        <v>86</v>
      </c>
      <c r="B81" t="s">
        <v>150</v>
      </c>
    </row>
    <row r="82" spans="1:2" x14ac:dyDescent="0.25">
      <c r="A82" t="s">
        <v>87</v>
      </c>
      <c r="B82" t="s">
        <v>150</v>
      </c>
    </row>
    <row r="83" spans="1:2" x14ac:dyDescent="0.25">
      <c r="A83" t="s">
        <v>88</v>
      </c>
      <c r="B83" t="s">
        <v>150</v>
      </c>
    </row>
    <row r="84" spans="1:2" x14ac:dyDescent="0.25">
      <c r="A84" t="s">
        <v>89</v>
      </c>
      <c r="B84" t="s">
        <v>150</v>
      </c>
    </row>
    <row r="85" spans="1:2" x14ac:dyDescent="0.25">
      <c r="A85" t="s">
        <v>90</v>
      </c>
      <c r="B85" t="s">
        <v>150</v>
      </c>
    </row>
    <row r="86" spans="1:2" x14ac:dyDescent="0.25">
      <c r="A86" t="s">
        <v>91</v>
      </c>
      <c r="B86" t="s">
        <v>150</v>
      </c>
    </row>
    <row r="87" spans="1:2" x14ac:dyDescent="0.25">
      <c r="A87" t="s">
        <v>92</v>
      </c>
      <c r="B87" t="s">
        <v>150</v>
      </c>
    </row>
    <row r="88" spans="1:2" x14ac:dyDescent="0.25">
      <c r="A88" t="s">
        <v>93</v>
      </c>
      <c r="B88" t="s">
        <v>150</v>
      </c>
    </row>
    <row r="89" spans="1:2" x14ac:dyDescent="0.25">
      <c r="A89" t="s">
        <v>94</v>
      </c>
      <c r="B89" t="s">
        <v>150</v>
      </c>
    </row>
    <row r="90" spans="1:2" x14ac:dyDescent="0.25">
      <c r="A90" t="s">
        <v>95</v>
      </c>
      <c r="B90" t="s">
        <v>150</v>
      </c>
    </row>
    <row r="91" spans="1:2" x14ac:dyDescent="0.25">
      <c r="A91" t="s">
        <v>96</v>
      </c>
      <c r="B91" t="s">
        <v>150</v>
      </c>
    </row>
    <row r="92" spans="1:2" x14ac:dyDescent="0.25">
      <c r="A92" t="s">
        <v>97</v>
      </c>
      <c r="B92" t="s">
        <v>150</v>
      </c>
    </row>
    <row r="93" spans="1:2" x14ac:dyDescent="0.25">
      <c r="A93" t="s">
        <v>98</v>
      </c>
      <c r="B93" t="s">
        <v>150</v>
      </c>
    </row>
    <row r="94" spans="1:2" x14ac:dyDescent="0.25">
      <c r="A94" t="s">
        <v>99</v>
      </c>
      <c r="B94" t="s">
        <v>150</v>
      </c>
    </row>
    <row r="95" spans="1:2" x14ac:dyDescent="0.25">
      <c r="A95" t="s">
        <v>100</v>
      </c>
      <c r="B95" t="s">
        <v>150</v>
      </c>
    </row>
    <row r="96" spans="1:2" x14ac:dyDescent="0.25">
      <c r="A96" t="s">
        <v>101</v>
      </c>
      <c r="B96" t="s">
        <v>150</v>
      </c>
    </row>
    <row r="97" spans="1:2" x14ac:dyDescent="0.25">
      <c r="A97" t="s">
        <v>102</v>
      </c>
      <c r="B97" t="s">
        <v>150</v>
      </c>
    </row>
    <row r="98" spans="1:2" x14ac:dyDescent="0.25">
      <c r="A98" t="s">
        <v>103</v>
      </c>
      <c r="B98" t="s">
        <v>150</v>
      </c>
    </row>
    <row r="99" spans="1:2" x14ac:dyDescent="0.25">
      <c r="A99" t="s">
        <v>104</v>
      </c>
      <c r="B99" t="s">
        <v>150</v>
      </c>
    </row>
    <row r="100" spans="1:2" x14ac:dyDescent="0.25">
      <c r="A100" t="s">
        <v>105</v>
      </c>
      <c r="B100" t="s">
        <v>150</v>
      </c>
    </row>
    <row r="101" spans="1:2" x14ac:dyDescent="0.25">
      <c r="A101" t="s">
        <v>106</v>
      </c>
      <c r="B101" t="s">
        <v>150</v>
      </c>
    </row>
    <row r="102" spans="1:2" x14ac:dyDescent="0.25">
      <c r="A102" t="s">
        <v>107</v>
      </c>
      <c r="B102" t="s">
        <v>150</v>
      </c>
    </row>
    <row r="103" spans="1:2" x14ac:dyDescent="0.25">
      <c r="A103" t="s">
        <v>108</v>
      </c>
      <c r="B103" t="s">
        <v>150</v>
      </c>
    </row>
    <row r="104" spans="1:2" x14ac:dyDescent="0.25">
      <c r="A104" t="s">
        <v>109</v>
      </c>
      <c r="B104" t="s">
        <v>150</v>
      </c>
    </row>
    <row r="105" spans="1:2" x14ac:dyDescent="0.25">
      <c r="A105" t="s">
        <v>110</v>
      </c>
      <c r="B105" t="s">
        <v>150</v>
      </c>
    </row>
    <row r="106" spans="1:2" x14ac:dyDescent="0.25">
      <c r="A106" t="s">
        <v>111</v>
      </c>
      <c r="B106" t="s">
        <v>150</v>
      </c>
    </row>
    <row r="107" spans="1:2" x14ac:dyDescent="0.25">
      <c r="A107" t="s">
        <v>112</v>
      </c>
      <c r="B107" t="s">
        <v>150</v>
      </c>
    </row>
    <row r="108" spans="1:2" x14ac:dyDescent="0.25">
      <c r="A108" t="s">
        <v>113</v>
      </c>
      <c r="B108" t="s">
        <v>150</v>
      </c>
    </row>
    <row r="109" spans="1:2" x14ac:dyDescent="0.25">
      <c r="A109" t="s">
        <v>114</v>
      </c>
      <c r="B109" t="s">
        <v>150</v>
      </c>
    </row>
    <row r="110" spans="1:2" x14ac:dyDescent="0.25">
      <c r="A110" t="s">
        <v>115</v>
      </c>
      <c r="B110" t="s">
        <v>150</v>
      </c>
    </row>
    <row r="111" spans="1:2" x14ac:dyDescent="0.25">
      <c r="A111" t="s">
        <v>116</v>
      </c>
      <c r="B111" t="s">
        <v>150</v>
      </c>
    </row>
    <row r="112" spans="1:2" x14ac:dyDescent="0.25">
      <c r="A112" t="s">
        <v>117</v>
      </c>
      <c r="B112" t="s">
        <v>150</v>
      </c>
    </row>
    <row r="113" spans="1:2" x14ac:dyDescent="0.25">
      <c r="A113" t="s">
        <v>118</v>
      </c>
      <c r="B113" t="s">
        <v>150</v>
      </c>
    </row>
    <row r="114" spans="1:2" x14ac:dyDescent="0.25">
      <c r="A114" t="s">
        <v>119</v>
      </c>
      <c r="B114" t="s">
        <v>150</v>
      </c>
    </row>
    <row r="115" spans="1:2" x14ac:dyDescent="0.25">
      <c r="A115" t="s">
        <v>120</v>
      </c>
      <c r="B115" t="s">
        <v>150</v>
      </c>
    </row>
    <row r="116" spans="1:2" x14ac:dyDescent="0.25">
      <c r="A116" t="s">
        <v>121</v>
      </c>
      <c r="B116" t="s">
        <v>150</v>
      </c>
    </row>
    <row r="117" spans="1:2" x14ac:dyDescent="0.25">
      <c r="A117" t="s">
        <v>122</v>
      </c>
      <c r="B117" t="s">
        <v>150</v>
      </c>
    </row>
    <row r="118" spans="1:2" x14ac:dyDescent="0.25">
      <c r="A118" t="s">
        <v>123</v>
      </c>
      <c r="B118" t="s">
        <v>150</v>
      </c>
    </row>
    <row r="119" spans="1:2" x14ac:dyDescent="0.25">
      <c r="A119" t="s">
        <v>124</v>
      </c>
      <c r="B119" t="s">
        <v>150</v>
      </c>
    </row>
    <row r="120" spans="1:2" x14ac:dyDescent="0.25">
      <c r="A120" t="s">
        <v>125</v>
      </c>
      <c r="B120" t="s">
        <v>150</v>
      </c>
    </row>
    <row r="121" spans="1:2" x14ac:dyDescent="0.25">
      <c r="A121" t="s">
        <v>126</v>
      </c>
      <c r="B121" t="s">
        <v>150</v>
      </c>
    </row>
    <row r="122" spans="1:2" x14ac:dyDescent="0.25">
      <c r="A122" t="s">
        <v>127</v>
      </c>
      <c r="B122" t="s">
        <v>150</v>
      </c>
    </row>
    <row r="123" spans="1:2" x14ac:dyDescent="0.25">
      <c r="A123" t="s">
        <v>128</v>
      </c>
      <c r="B123" t="s">
        <v>150</v>
      </c>
    </row>
    <row r="124" spans="1:2" x14ac:dyDescent="0.25">
      <c r="A124" t="s">
        <v>129</v>
      </c>
      <c r="B124" t="s">
        <v>150</v>
      </c>
    </row>
    <row r="125" spans="1:2" x14ac:dyDescent="0.25">
      <c r="A125" t="s">
        <v>130</v>
      </c>
      <c r="B125" t="s">
        <v>150</v>
      </c>
    </row>
    <row r="126" spans="1:2" x14ac:dyDescent="0.25">
      <c r="A126" t="s">
        <v>131</v>
      </c>
      <c r="B126" t="s">
        <v>150</v>
      </c>
    </row>
    <row r="127" spans="1:2" x14ac:dyDescent="0.25">
      <c r="A127" t="s">
        <v>132</v>
      </c>
      <c r="B127" t="s">
        <v>150</v>
      </c>
    </row>
    <row r="128" spans="1:2" x14ac:dyDescent="0.25">
      <c r="A128" t="s">
        <v>133</v>
      </c>
      <c r="B128" t="s">
        <v>150</v>
      </c>
    </row>
    <row r="129" spans="1:2" x14ac:dyDescent="0.25">
      <c r="A129" t="s">
        <v>134</v>
      </c>
      <c r="B129" t="s">
        <v>150</v>
      </c>
    </row>
    <row r="130" spans="1:2" x14ac:dyDescent="0.25">
      <c r="A130" t="s">
        <v>135</v>
      </c>
      <c r="B130" t="s">
        <v>150</v>
      </c>
    </row>
    <row r="131" spans="1:2" x14ac:dyDescent="0.25">
      <c r="A131" t="s">
        <v>136</v>
      </c>
      <c r="B131" t="s">
        <v>150</v>
      </c>
    </row>
    <row r="132" spans="1:2" x14ac:dyDescent="0.25">
      <c r="A132" t="s">
        <v>137</v>
      </c>
      <c r="B132" t="s">
        <v>150</v>
      </c>
    </row>
    <row r="133" spans="1:2" x14ac:dyDescent="0.25">
      <c r="A133" t="s">
        <v>138</v>
      </c>
      <c r="B133" t="s">
        <v>150</v>
      </c>
    </row>
    <row r="134" spans="1:2" x14ac:dyDescent="0.25">
      <c r="A134" t="s">
        <v>139</v>
      </c>
      <c r="B134" t="s">
        <v>150</v>
      </c>
    </row>
    <row r="135" spans="1:2" x14ac:dyDescent="0.25">
      <c r="A135" t="s">
        <v>140</v>
      </c>
      <c r="B135" t="s">
        <v>150</v>
      </c>
    </row>
    <row r="136" spans="1:2" x14ac:dyDescent="0.25">
      <c r="A136" t="s">
        <v>141</v>
      </c>
      <c r="B136" t="s">
        <v>150</v>
      </c>
    </row>
    <row r="137" spans="1:2" x14ac:dyDescent="0.25">
      <c r="A137" t="s">
        <v>142</v>
      </c>
      <c r="B137" t="s">
        <v>150</v>
      </c>
    </row>
    <row r="138" spans="1:2" x14ac:dyDescent="0.25">
      <c r="A138" t="s">
        <v>143</v>
      </c>
      <c r="B138" t="s">
        <v>150</v>
      </c>
    </row>
    <row r="139" spans="1:2" x14ac:dyDescent="0.25">
      <c r="A139" t="s">
        <v>144</v>
      </c>
      <c r="B139" t="s">
        <v>150</v>
      </c>
    </row>
    <row r="140" spans="1:2" x14ac:dyDescent="0.25">
      <c r="A140" t="s">
        <v>145</v>
      </c>
      <c r="B140" t="s">
        <v>150</v>
      </c>
    </row>
    <row r="141" spans="1:2" x14ac:dyDescent="0.25">
      <c r="A141" t="s">
        <v>146</v>
      </c>
      <c r="B141" t="s">
        <v>150</v>
      </c>
    </row>
    <row r="142" spans="1:2" x14ac:dyDescent="0.25">
      <c r="A142" t="s">
        <v>147</v>
      </c>
      <c r="B142" t="s">
        <v>150</v>
      </c>
    </row>
    <row r="143" spans="1:2" x14ac:dyDescent="0.25">
      <c r="A143" t="s">
        <v>148</v>
      </c>
      <c r="B143" t="s">
        <v>150</v>
      </c>
    </row>
    <row r="144" spans="1:2" x14ac:dyDescent="0.25">
      <c r="A144" t="s">
        <v>149</v>
      </c>
      <c r="B14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</vt:lpstr>
      <vt:lpstr>CUADRO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Alan Emmanuel Riquelmes</cp:lastModifiedBy>
  <dcterms:created xsi:type="dcterms:W3CDTF">2015-06-05T18:19:34Z</dcterms:created>
  <dcterms:modified xsi:type="dcterms:W3CDTF">2023-11-06T22:54:38Z</dcterms:modified>
</cp:coreProperties>
</file>