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oris/Downloads/"/>
    </mc:Choice>
  </mc:AlternateContent>
  <xr:revisionPtr revIDLastSave="0" documentId="13_ncr:1_{C57168F6-8F32-F24E-A79A-2AF05D173F29}" xr6:coauthVersionLast="47" xr6:coauthVersionMax="47" xr10:uidLastSave="{00000000-0000-0000-0000-000000000000}"/>
  <bookViews>
    <workbookView xWindow="2420" yWindow="500" windowWidth="28800" windowHeight="18500" xr2:uid="{00000000-000D-0000-FFFF-FFFF00000000}"/>
  </bookViews>
  <sheets>
    <sheet name="Dashboa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<sst xmlns="http://schemas.openxmlformats.org/spreadsheetml/2006/main" count="61" uniqueCount="40">
  <si>
    <t>ед. изм.</t>
  </si>
  <si>
    <t>Значение</t>
  </si>
  <si>
    <t>2022A</t>
  </si>
  <si>
    <t>2023F</t>
  </si>
  <si>
    <t>2024F</t>
  </si>
  <si>
    <t>2025F</t>
  </si>
  <si>
    <t>2026F</t>
  </si>
  <si>
    <t>2027F</t>
  </si>
  <si>
    <t>Income Statement Highlights, RUBmn</t>
  </si>
  <si>
    <t>growth (%)</t>
  </si>
  <si>
    <t>%</t>
  </si>
  <si>
    <t>margin (%)</t>
  </si>
  <si>
    <t>PE Ratio 2022</t>
  </si>
  <si>
    <t>Forward PE Ratio 2023</t>
  </si>
  <si>
    <t>Cash Flow Statement Highlights, RUBmn</t>
  </si>
  <si>
    <t>СFO</t>
  </si>
  <si>
    <t>FCF</t>
  </si>
  <si>
    <t>Investor Indicators</t>
  </si>
  <si>
    <t>EV</t>
  </si>
  <si>
    <t>Investor's share</t>
  </si>
  <si>
    <t>Attachments</t>
  </si>
  <si>
    <t>Value of the investor's share</t>
  </si>
  <si>
    <t>Growth over 5 years</t>
  </si>
  <si>
    <t>For dividends</t>
  </si>
  <si>
    <t>Div</t>
  </si>
  <si>
    <t>Total investor's profit</t>
  </si>
  <si>
    <t>ROI for 5 years</t>
  </si>
  <si>
    <t>EBITDA</t>
  </si>
  <si>
    <t>млн руб.</t>
  </si>
  <si>
    <t>N/A</t>
  </si>
  <si>
    <t>DPP</t>
  </si>
  <si>
    <t>year</t>
  </si>
  <si>
    <t>млн долл.</t>
  </si>
  <si>
    <t>Текущая оценка проекта</t>
  </si>
  <si>
    <t>EV 2022 / Sales 2022</t>
  </si>
  <si>
    <t>EV 2023 / Sales 2023</t>
  </si>
  <si>
    <t>EV 2027 / Sales 2027</t>
  </si>
  <si>
    <t>Выручка</t>
  </si>
  <si>
    <t>Чистая прибыль</t>
  </si>
  <si>
    <t>Мультипликаторы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</si>
</sst>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#,##0;\(#,##0\);&quot;-&quot;"/>
    <numFmt numFmtId="177" formatCode="#,##0.0;\(#,##0.0\);&quot;-&quot;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0"/>
      <name val="Calibri"/>
      <family val="2"/>
      <charset val="204"/>
      <scheme val="minor"/>
    </font>
    <font>
      <b/>
      <sz val="8"/>
      <color theme="0"/>
      <name val="Trebuchet MS"/>
      <family val="2"/>
    </font>
    <font>
      <sz val="8"/>
      <color theme="0"/>
      <name val="Trebuchet MS"/>
      <family val="2"/>
    </font>
    <font>
      <b/>
      <sz val="8"/>
      <name val="Calibri"/>
      <family val="2"/>
      <charset val="204"/>
      <scheme val="minor"/>
    </font>
    <font>
      <i/>
      <sz val="8"/>
      <color rgb="FF000000"/>
      <name val="Trebuchet MS"/>
      <family val="2"/>
    </font>
    <font>
      <sz val="8"/>
      <color rgb="FF000000"/>
      <name val="Trebuchet MS"/>
      <family val="2"/>
    </font>
    <font>
      <b/>
      <sz val="8"/>
      <color rgb="FF000000"/>
      <name val="Trebuchet MS"/>
      <family val="2"/>
    </font>
    <font>
      <i/>
      <sz val="7"/>
      <color theme="2" tint="-0.499984740745262"/>
      <name val="Trebuchet MS"/>
      <family val="2"/>
    </font>
    <font>
      <sz val="8"/>
      <name val="Calibri"/>
      <family val="2"/>
      <charset val="204"/>
      <scheme val="minor"/>
    </font>
    <font>
      <i/>
      <sz val="7"/>
      <color rgb="FF757171"/>
      <name val="Trebuchet MS"/>
      <family val="2"/>
    </font>
    <font>
      <b/>
      <sz val="8"/>
      <color theme="1"/>
      <name val="Trebuchet MS"/>
      <family val="2"/>
    </font>
    <font>
      <sz val="8"/>
      <color rgb="FF000000"/>
      <name val="Trebuchet MS"/>
      <family val="2"/>
      <charset val="204"/>
    </font>
    <font>
      <sz val="8"/>
      <color theme="0"/>
      <name val="Trebuchet MS"/>
      <family val="2"/>
      <charset val="204"/>
    </font>
    <font>
      <b/>
      <sz val="8"/>
      <color rgb="FF000000"/>
      <name val="Trebuchet MS"/>
      <family val="2"/>
      <charset val="204"/>
    </font>
    <font>
      <b/>
      <i/>
      <sz val="7"/>
      <color theme="1"/>
      <name val="Trebuchet MS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4" fillId="0" borderId="0" xfId="1" applyFont="1"/>
    <xf numFmtId="0" fontId="4" fillId="0" borderId="0" xfId="1" applyFont="1" applyAlignment="1">
      <alignment horizontal="center"/>
    </xf>
    <xf numFmtId="0" fontId="5" fillId="0" borderId="0" xfId="1" applyFont="1"/>
    <xf numFmtId="0" fontId="6" fillId="2" borderId="0" xfId="1" applyFont="1" applyFill="1"/>
    <xf numFmtId="0" fontId="7" fillId="2" borderId="0" xfId="1" applyFont="1" applyFill="1"/>
    <xf numFmtId="0" fontId="7" fillId="0" borderId="0" xfId="1" applyFont="1"/>
    <xf numFmtId="0" fontId="8" fillId="0" borderId="0" xfId="1" applyFont="1"/>
    <xf numFmtId="3" fontId="8" fillId="0" borderId="0" xfId="1" applyNumberFormat="1" applyFont="1"/>
    <xf numFmtId="0" fontId="9" fillId="0" borderId="0" xfId="1" applyFont="1"/>
    <xf numFmtId="9" fontId="9" fillId="0" borderId="0" xfId="3" applyFont="1"/>
    <xf numFmtId="0" fontId="10" fillId="0" borderId="0" xfId="1" applyFont="1"/>
    <xf numFmtId="0" fontId="10" fillId="0" borderId="0" xfId="1" applyFont="1" applyAlignment="1">
      <alignment vertical="center"/>
    </xf>
    <xf numFmtId="176" fontId="5" fillId="0" borderId="0" xfId="1" applyNumberFormat="1" applyFont="1" applyAlignment="1">
      <alignment vertical="center"/>
    </xf>
    <xf numFmtId="0" fontId="11" fillId="0" borderId="0" xfId="1" applyFont="1"/>
    <xf numFmtId="43" fontId="5" fillId="0" borderId="0" xfId="2" applyFont="1" applyFill="1" applyAlignment="1">
      <alignment vertical="center"/>
    </xf>
    <xf numFmtId="9" fontId="7" fillId="0" borderId="0" xfId="1" applyNumberFormat="1" applyFont="1"/>
    <xf numFmtId="1" fontId="8" fillId="0" borderId="0" xfId="1" applyNumberFormat="1" applyFont="1"/>
    <xf numFmtId="0" fontId="12" fillId="0" borderId="0" xfId="1" applyFont="1"/>
    <xf numFmtId="0" fontId="13" fillId="0" borderId="0" xfId="1" applyFont="1"/>
    <xf numFmtId="3" fontId="13" fillId="0" borderId="0" xfId="1" applyNumberFormat="1" applyFont="1"/>
    <xf numFmtId="3" fontId="14" fillId="0" borderId="0" xfId="1" applyNumberFormat="1" applyFont="1"/>
    <xf numFmtId="3" fontId="15" fillId="0" borderId="0" xfId="1" applyNumberFormat="1" applyFont="1"/>
    <xf numFmtId="9" fontId="15" fillId="0" borderId="0" xfId="3" applyFont="1"/>
    <xf numFmtId="0" fontId="16" fillId="0" borderId="0" xfId="1" applyFont="1"/>
    <xf numFmtId="9" fontId="8" fillId="0" borderId="0" xfId="3" applyFont="1"/>
    <xf numFmtId="177" fontId="5" fillId="0" borderId="0" xfId="1" applyNumberFormat="1" applyFont="1" applyAlignment="1">
      <alignment vertical="center"/>
    </xf>
    <xf numFmtId="43" fontId="5" fillId="0" borderId="0" xfId="2" applyFont="1" applyFill="1" applyAlignment="1">
      <alignment horizontal="right" vertical="center"/>
    </xf>
    <xf numFmtId="0" fontId="3" fillId="3" borderId="0" xfId="1" applyFont="1" applyFill="1"/>
    <xf numFmtId="0" fontId="3" fillId="3" borderId="0" xfId="1" applyFont="1" applyFill="1" applyAlignment="1">
      <alignment horizontal="center"/>
    </xf>
    <xf numFmtId="0" fontId="2" fillId="4" borderId="0" xfId="1" applyFont="1" applyFill="1"/>
    <xf numFmtId="0" fontId="2" fillId="4" borderId="0" xfId="1" applyFont="1" applyFill="1" applyAlignment="1">
      <alignment horizontal="center"/>
    </xf>
    <xf numFmtId="0" fontId="17" fillId="0" borderId="0" xfId="1" applyFont="1"/>
    <xf numFmtId="3" fontId="8" fillId="0" borderId="0" xfId="1" applyNumberFormat="1" applyFont="1" applyAlignment="1">
      <alignment horizontal="right"/>
    </xf>
  </cellXfs>
  <cellStyles count="4">
    <cellStyle name="Обычный" xfId="0" builtinId="0"/>
    <cellStyle name="Обычный 2" xfId="1" xr:uid="{59BA2B5F-F2EF-D94A-89E1-0145E94BDD21}"/>
    <cellStyle name="Процентный 2" xfId="3" xr:uid="{20B14D99-1CFC-C54F-BB67-B4B31AED7274}"/>
    <cellStyle name="Финансовый 2" xfId="2" xr:uid="{9448D076-49CB-574C-A5DE-CFD50C97B9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468905271397685E-2"/>
          <c:y val="0.14281705360342148"/>
          <c:w val="0.92453109472860229"/>
          <c:h val="0.8571829463965785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56976"/>
        <c:axId val="1500455616"/>
      </c:lineChart>
      <c:catAx>
        <c:axId val="150045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0455616"/>
        <c:crosses val="autoZero"/>
        <c:auto val="1"/>
        <c:lblAlgn val="ctr"/>
        <c:lblOffset val="100"/>
        <c:noMultiLvlLbl val="0"/>
      </c:catAx>
      <c:valAx>
        <c:axId val="15004556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00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>
                <a:latin typeface="Trebuchet MS" panose="020B0703020202090204" pitchFamily="34" charset="0"/>
              </a:rPr>
              <a:t>Чистая</a:t>
            </a:r>
            <a:r>
              <a:rPr lang="ru-RU" sz="1200" b="0" i="0" baseline="0">
                <a:latin typeface="Trebuchet MS" panose="020B0703020202090204" pitchFamily="34" charset="0"/>
              </a:rPr>
              <a:t> прибыль, млн руб.</a:t>
            </a:r>
            <a:endParaRPr lang="ru-RU" sz="1200" b="0" i="0">
              <a:latin typeface="Trebuchet MS" panose="020B0703020202090204" pitchFamily="34" charset="0"/>
            </a:endParaRPr>
          </a:p>
        </c:rich>
      </c:tx>
      <c:layout>
        <c:manualLayout>
          <c:xMode val="edge"/>
          <c:yMode val="edge"/>
          <c:x val="0.26442060989096311"/>
          <c:y val="5.3177865133165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Dashboard!$F$10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solidFill>
              <a:schemeClr val="accent1"/>
            </a:solidFill>
            <a:ln w="127000">
              <a:solidFill>
                <a:schemeClr val="accent1"/>
              </a:solidFill>
              <a:miter lim="800000"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3959498351360255E-3"/>
                  <c:y val="6.8548454504421666E-2"/>
                </c:manualLayout>
              </c:layout>
              <c:tx>
                <c:rich>
                  <a:bodyPr/>
                  <a:lstStyle/>
                  <a:p>
                    <a:fld id="{84433406-C356-9545-8757-89820E9D152C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C81-1240-A8DE-B61FC6E05D17}"/>
                </c:ext>
              </c:extLst>
            </c:dLbl>
            <c:dLbl>
              <c:idx val="1"/>
              <c:layout>
                <c:manualLayout>
                  <c:x val="-3.1129180548463229E-17"/>
                  <c:y val="4.9115321415682409E-2"/>
                </c:manualLayout>
              </c:layout>
              <c:tx>
                <c:rich>
                  <a:bodyPr/>
                  <a:lstStyle/>
                  <a:p>
                    <a:fld id="{6AED1E42-AF15-3441-AC2B-BC2376921BFB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C81-1240-A8DE-B61FC6E05D17}"/>
                </c:ext>
              </c:extLst>
            </c:dLbl>
            <c:dLbl>
              <c:idx val="2"/>
              <c:layout>
                <c:manualLayout>
                  <c:x val="0"/>
                  <c:y val="8.2768311858419957E-2"/>
                </c:manualLayout>
              </c:layout>
              <c:tx>
                <c:rich>
                  <a:bodyPr/>
                  <a:lstStyle/>
                  <a:p>
                    <a:fld id="{3F9E9839-847A-4545-A069-3C4453592F22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C81-1240-A8DE-B61FC6E05D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77AEB4-8AA3-5345-8409-C840305C5507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C81-1240-A8DE-B61FC6E05D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85B420-398E-714D-A3D8-FA86CF8B4A8E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C81-1240-A8DE-B61FC6E05D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C0D256-42D8-404A-99CE-160D4DD50E26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C81-1240-A8DE-B61FC6E05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Dashboard!$H$3:$M$3</c:f>
              <c:strCache>
                <c:ptCount val="6"/>
                <c:pt idx="0">
                  <c:v>2022A</c:v>
                </c:pt>
                <c:pt idx="1">
                  <c:v>2023F</c:v>
                </c:pt>
                <c:pt idx="2">
                  <c:v>2024F</c:v>
                </c:pt>
                <c:pt idx="3">
                  <c:v>2025F</c:v>
                </c:pt>
                <c:pt idx="4">
                  <c:v>2026F</c:v>
                </c:pt>
                <c:pt idx="5">
                  <c:v>2027F</c:v>
                </c:pt>
              </c:strCache>
            </c:strRef>
          </c:cat>
          <c:val>
            <c:numRef>
              <c:f>Dashboard!$H$10:$M$10</c:f>
              <c:numCache>
                <c:formatCode>#,##0</c:formatCode>
                <c:ptCount val="6"/>
                <c:pt idx="0">
                  <c:v>-26.954686800000005</c:v>
                </c:pt>
                <c:pt idx="1">
                  <c:v>10.102097879501077</c:v>
                </c:pt>
                <c:pt idx="2">
                  <c:v>39.285802991992647</c:v>
                </c:pt>
                <c:pt idx="3">
                  <c:v>77.822904265786377</c:v>
                </c:pt>
                <c:pt idx="4">
                  <c:v>180.23022675897278</c:v>
                </c:pt>
                <c:pt idx="5">
                  <c:v>343.51010595917603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1-1240-A8DE-B61FC6E05D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358111"/>
        <c:axId val="1569482784"/>
      </c:barChart>
      <c:lineChart>
        <c:grouping val="standard"/>
        <c:varyColors val="0"/>
        <c:ser>
          <c:idx val="1"/>
          <c:order val="1"/>
          <c:tx>
            <c:strRef>
              <c:f>Dashboard!$F$11</c:f>
              <c:strCache>
                <c:ptCount val="1"/>
                <c:pt idx="0">
                  <c:v>margin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870904652526555E-2"/>
                  <c:y val="-3.48946964760017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00246C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EA3C91-1353-E14C-A258-98FAC12151E7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>
                        <a:defRPr>
                          <a:solidFill>
                            <a:srgbClr val="00246C"/>
                          </a:solidFill>
                        </a:defRPr>
                      </a:pPr>
                      <a:t>[ЗНАЧЕНИЕ]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46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350358820867244E-2"/>
                      <c:h val="7.855114468708898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C81-1240-A8DE-B61FC6E05D17}"/>
                </c:ext>
              </c:extLst>
            </c:dLbl>
            <c:dLbl>
              <c:idx val="1"/>
              <c:layout>
                <c:manualLayout>
                  <c:x val="-4.3892911987913723E-2"/>
                  <c:y val="-4.11486040615076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00246C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CEB3BE-080A-BD43-8506-9A41EE6F5740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>
                        <a:defRPr>
                          <a:solidFill>
                            <a:srgbClr val="00246C"/>
                          </a:solidFill>
                        </a:defRPr>
                      </a:pPr>
                      <a:t>[ЗНАЧЕНИЕ]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46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C81-1240-A8DE-B61FC6E05D17}"/>
                </c:ext>
              </c:extLst>
            </c:dLbl>
            <c:dLbl>
              <c:idx val="2"/>
              <c:layout>
                <c:manualLayout>
                  <c:x val="-4.3892887808244463E-2"/>
                  <c:y val="-5.2106757727873744E-2"/>
                </c:manualLayout>
              </c:layout>
              <c:tx>
                <c:rich>
                  <a:bodyPr/>
                  <a:lstStyle/>
                  <a:p>
                    <a:fld id="{AB5FBDFE-C9B6-1146-9E54-34E30C67E7CC}" type="VALUE">
                      <a:rPr lang="en-US" sz="700" b="0" i="0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C81-1240-A8DE-B61FC6E05D17}"/>
                </c:ext>
              </c:extLst>
            </c:dLbl>
            <c:dLbl>
              <c:idx val="3"/>
              <c:layout>
                <c:manualLayout>
                  <c:x val="-4.3892911987913813E-2"/>
                  <c:y val="-3.2004469825617041E-2"/>
                </c:manualLayout>
              </c:layout>
              <c:tx>
                <c:rich>
                  <a:bodyPr/>
                  <a:lstStyle/>
                  <a:p>
                    <a:fld id="{81A9EFC4-FA3B-634D-9709-43B791BE2C9E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C81-1240-A8DE-B61FC6E05D17}"/>
                </c:ext>
              </c:extLst>
            </c:dLbl>
            <c:dLbl>
              <c:idx val="4"/>
              <c:layout>
                <c:manualLayout>
                  <c:x val="-4.3892911987913813E-2"/>
                  <c:y val="-4.5720671179452915E-2"/>
                </c:manualLayout>
              </c:layout>
              <c:tx>
                <c:rich>
                  <a:bodyPr/>
                  <a:lstStyle/>
                  <a:p>
                    <a:fld id="{06BF2450-06C2-884A-BA88-CA64414F9F62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C81-1240-A8DE-B61FC6E05D17}"/>
                </c:ext>
              </c:extLst>
            </c:dLbl>
            <c:dLbl>
              <c:idx val="5"/>
              <c:layout>
                <c:manualLayout>
                  <c:x val="-4.6400356333508169E-2"/>
                  <c:y val="-3.2004469825617041E-2"/>
                </c:manualLayout>
              </c:layout>
              <c:tx>
                <c:rich>
                  <a:bodyPr/>
                  <a:lstStyle/>
                  <a:p>
                    <a:fld id="{E8E875B1-8E73-8C4F-95B4-249E3D9750AA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C81-1240-A8DE-B61FC6E05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Dashboard!$H$3:$M$3</c:f>
              <c:strCache>
                <c:ptCount val="6"/>
                <c:pt idx="0">
                  <c:v>2022A</c:v>
                </c:pt>
                <c:pt idx="1">
                  <c:v>2023F</c:v>
                </c:pt>
                <c:pt idx="2">
                  <c:v>2024F</c:v>
                </c:pt>
                <c:pt idx="3">
                  <c:v>2025F</c:v>
                </c:pt>
                <c:pt idx="4">
                  <c:v>2026F</c:v>
                </c:pt>
                <c:pt idx="5">
                  <c:v>2027F</c:v>
                </c:pt>
              </c:strCache>
            </c:strRef>
          </c:cat>
          <c:val>
            <c:numRef>
              <c:f>Dashboard!$H$11:$M$11</c:f>
              <c:numCache>
                <c:formatCode>0%</c:formatCode>
                <c:ptCount val="6"/>
                <c:pt idx="0">
                  <c:v>-0.54954722328125616</c:v>
                </c:pt>
                <c:pt idx="1">
                  <c:v>9.4833726726001447E-2</c:v>
                </c:pt>
                <c:pt idx="2">
                  <c:v>0.15179553449683222</c:v>
                </c:pt>
                <c:pt idx="3">
                  <c:v>0.16866642574249277</c:v>
                </c:pt>
                <c:pt idx="4">
                  <c:v>0.25014491301546199</c:v>
                </c:pt>
                <c:pt idx="5">
                  <c:v>0.32181499309818956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81-1240-A8DE-B61FC6E05D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9508784"/>
        <c:axId val="1212503728"/>
      </c:lineChart>
      <c:catAx>
        <c:axId val="127435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69482784"/>
        <c:crosses val="autoZero"/>
        <c:auto val="1"/>
        <c:lblAlgn val="ctr"/>
        <c:lblOffset val="100"/>
        <c:noMultiLvlLbl val="0"/>
      </c:catAx>
      <c:valAx>
        <c:axId val="15694827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74358111"/>
        <c:crosses val="autoZero"/>
        <c:crossBetween val="between"/>
      </c:valAx>
      <c:valAx>
        <c:axId val="12125037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09508784"/>
        <c:crosses val="max"/>
        <c:crossBetween val="between"/>
      </c:valAx>
      <c:catAx>
        <c:axId val="1209508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250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tx2">
          <a:alpha val="40000"/>
        </a:schemeClr>
      </a:outerShdw>
    </a:effectLst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0" i="0">
                <a:latin typeface="Trebuchet MS" panose="020B0703020202090204" pitchFamily="34" charset="0"/>
              </a:rPr>
              <a:t>Оценка</a:t>
            </a:r>
            <a:r>
              <a:rPr lang="ru-RU" sz="1200" b="0" i="0" baseline="0">
                <a:latin typeface="Trebuchet MS" panose="020B0703020202090204" pitchFamily="34" charset="0"/>
              </a:rPr>
              <a:t> стоимости компании, млн руб.</a:t>
            </a:r>
            <a:endParaRPr lang="ru-RU" sz="1200" b="0" i="0">
              <a:latin typeface="Trebuchet MS" panose="020B070302020209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240779282977377"/>
          <c:y val="0.17507886854533716"/>
          <c:w val="0.78561452532526155"/>
          <c:h val="0.52836742775588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9.1816968327448165E-2"/>
                </c:manualLayout>
              </c:layout>
              <c:tx>
                <c:rich>
                  <a:bodyPr/>
                  <a:lstStyle/>
                  <a:p>
                    <a:fld id="{AFB1DEFD-5B55-3D4C-ACC7-D73E2F89F900}" type="VALUE">
                      <a:rPr lang="en-US" sz="900" b="0" i="0"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5B9-444D-B505-9DDAF7BBA9E2}"/>
                </c:ext>
              </c:extLst>
            </c:dLbl>
            <c:dLbl>
              <c:idx val="1"/>
              <c:layout>
                <c:manualLayout>
                  <c:x val="3.3821868474475988E-3"/>
                  <c:y val="0.11309485171564729"/>
                </c:manualLayout>
              </c:layout>
              <c:tx>
                <c:rich>
                  <a:bodyPr/>
                  <a:lstStyle/>
                  <a:p>
                    <a:fld id="{A4948A94-66A8-9344-8285-859CB9DDFF23}" type="VALUE">
                      <a:rPr lang="en-US" sz="900" b="0" i="0"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B9-444D-B505-9DDAF7BBA9E2}"/>
                </c:ext>
              </c:extLst>
            </c:dLbl>
            <c:dLbl>
              <c:idx val="2"/>
              <c:layout>
                <c:manualLayout>
                  <c:x val="-1.3315696249793939E-6"/>
                  <c:y val="0.17460241540117183"/>
                </c:manualLayout>
              </c:layout>
              <c:tx>
                <c:rich>
                  <a:bodyPr/>
                  <a:lstStyle/>
                  <a:p>
                    <a:fld id="{4F2C334B-CB3C-CA48-9318-51BD6620FC14}" type="VALUE">
                      <a:rPr lang="en-US" sz="900" b="0" i="0"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B9-444D-B505-9DDAF7BBA9E2}"/>
                </c:ext>
              </c:extLst>
            </c:dLbl>
            <c:dLbl>
              <c:idx val="3"/>
              <c:layout>
                <c:manualLayout>
                  <c:x val="3.3821868474476608E-3"/>
                  <c:y val="0.24251283891192016"/>
                </c:manualLayout>
              </c:layout>
              <c:tx>
                <c:rich>
                  <a:bodyPr/>
                  <a:lstStyle/>
                  <a:p>
                    <a:fld id="{EF996221-D486-7A4B-A675-A888170B7F6E}" type="VALUE">
                      <a:rPr lang="en-US" sz="900" b="0" i="0"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B9-444D-B505-9DDAF7BBA9E2}"/>
                </c:ext>
              </c:extLst>
            </c:dLbl>
            <c:dLbl>
              <c:idx val="4"/>
              <c:layout>
                <c:manualLayout>
                  <c:x val="3.3821868474476608E-3"/>
                  <c:y val="0.1530214981393071"/>
                </c:manualLayout>
              </c:layout>
              <c:tx>
                <c:rich>
                  <a:bodyPr/>
                  <a:lstStyle/>
                  <a:p>
                    <a:fld id="{22D0B3C3-E2AA-8242-90EE-12054524F09A}" type="VALUE">
                      <a:rPr lang="en-US" sz="900" b="0" i="0"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5B9-444D-B505-9DDAF7BBA9E2}"/>
                </c:ext>
              </c:extLst>
            </c:dLbl>
            <c:dLbl>
              <c:idx val="5"/>
              <c:layout>
                <c:manualLayout>
                  <c:x val="0"/>
                  <c:y val="0.19589783342542955"/>
                </c:manualLayout>
              </c:layout>
              <c:tx>
                <c:rich>
                  <a:bodyPr/>
                  <a:lstStyle/>
                  <a:p>
                    <a:fld id="{B16E370C-EBF4-014C-A790-AFAA16C461D3}" type="VALUE">
                      <a:rPr lang="en-US" sz="900" b="0" i="0"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5B9-444D-B505-9DDAF7BBA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Dashboard!$H$3:$M$3</c:f>
              <c:strCache>
                <c:ptCount val="6"/>
                <c:pt idx="0">
                  <c:v>2022A</c:v>
                </c:pt>
                <c:pt idx="1">
                  <c:v>2023F</c:v>
                </c:pt>
                <c:pt idx="2">
                  <c:v>2024F</c:v>
                </c:pt>
                <c:pt idx="3">
                  <c:v>2025F</c:v>
                </c:pt>
                <c:pt idx="4">
                  <c:v>2026F</c:v>
                </c:pt>
                <c:pt idx="5">
                  <c:v>2027F</c:v>
                </c:pt>
              </c:strCache>
            </c:strRef>
          </c:cat>
          <c:val>
            <c:numRef>
              <c:f>Dashboard!$H$18:$M$18</c:f>
              <c:numCache>
                <c:formatCode>#,##0</c:formatCode>
                <c:ptCount val="6"/>
                <c:pt idx="0">
                  <c:v>400</c:v>
                </c:pt>
                <c:pt idx="1">
                  <c:v>781.84737647226461</c:v>
                </c:pt>
                <c:pt idx="2">
                  <c:v>1794.0158830417404</c:v>
                </c:pt>
                <c:pt idx="3">
                  <c:v>3010.2287455604069</c:v>
                </c:pt>
                <c:pt idx="4">
                  <c:v>4406.8466316203821</c:v>
                </c:pt>
                <c:pt idx="5">
                  <c:v>6093.4324915580773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B9-444D-B505-9DDAF7BBA9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5643824"/>
        <c:axId val="1382217104"/>
      </c:barChart>
      <c:lineChart>
        <c:grouping val="standard"/>
        <c:varyColors val="0"/>
        <c:ser>
          <c:idx val="1"/>
          <c:order val="1"/>
          <c:tx>
            <c:strRef>
              <c:f>Dashboard!$F$7</c:f>
              <c:strCache>
                <c:ptCount val="1"/>
                <c:pt idx="0">
                  <c:v>growth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chemeClr val="accent2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9.8083418575982184E-2"/>
                  <c:y val="-1.8595026196536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B9-444D-B505-9DDAF7BBA9E2}"/>
                </c:ext>
              </c:extLst>
            </c:dLbl>
            <c:dLbl>
              <c:idx val="2"/>
              <c:layout>
                <c:manualLayout>
                  <c:x val="-4.3968429016819653E-2"/>
                  <c:y val="-8.6776788917169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B9-444D-B505-9DDAF7BBA9E2}"/>
                </c:ext>
              </c:extLst>
            </c:dLbl>
            <c:dLbl>
              <c:idx val="3"/>
              <c:layout>
                <c:manualLayout>
                  <c:x val="-4.3968429016819591E-2"/>
                  <c:y val="-4.9586736524096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B9-444D-B505-9DDAF7BBA9E2}"/>
                </c:ext>
              </c:extLst>
            </c:dLbl>
            <c:dLbl>
              <c:idx val="4"/>
              <c:layout>
                <c:manualLayout>
                  <c:x val="-6.0879363254057892E-2"/>
                  <c:y val="-7.4380104786144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B9-444D-B505-9DDAF7BBA9E2}"/>
                </c:ext>
              </c:extLst>
            </c:dLbl>
            <c:dLbl>
              <c:idx val="5"/>
              <c:layout>
                <c:manualLayout>
                  <c:x val="-5.4114989559162698E-2"/>
                  <c:y val="-6.8181762720632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B9-444D-B505-9DDAF7BBA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FF0000"/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Dashboard!$J$3:$M$3</c:f>
              <c:strCache>
                <c:ptCount val="4"/>
                <c:pt idx="0">
                  <c:v>2024F</c:v>
                </c:pt>
                <c:pt idx="1">
                  <c:v>2025F</c:v>
                </c:pt>
                <c:pt idx="2">
                  <c:v>2026F</c:v>
                </c:pt>
                <c:pt idx="3">
                  <c:v>2027F</c:v>
                </c:pt>
              </c:strCache>
            </c:strRef>
          </c:cat>
          <c:val>
            <c:numRef>
              <c:f>Dashboard!$H$19:$M$19</c:f>
              <c:numCache>
                <c:formatCode>0%</c:formatCode>
                <c:ptCount val="6"/>
                <c:pt idx="1">
                  <c:v>0.95461844118066153</c:v>
                </c:pt>
                <c:pt idx="2">
                  <c:v>1.2945857938878453</c:v>
                </c:pt>
                <c:pt idx="3">
                  <c:v>0.67792758916748652</c:v>
                </c:pt>
                <c:pt idx="4">
                  <c:v>0.46395739463977859</c:v>
                </c:pt>
                <c:pt idx="5">
                  <c:v>0.38271943657761098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B9-444D-B505-9DDAF7B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02112"/>
        <c:axId val="961258912"/>
      </c:lineChart>
      <c:catAx>
        <c:axId val="13956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2217104"/>
        <c:crosses val="autoZero"/>
        <c:auto val="1"/>
        <c:lblAlgn val="ctr"/>
        <c:lblOffset val="100"/>
        <c:noMultiLvlLbl val="0"/>
      </c:catAx>
      <c:valAx>
        <c:axId val="1382217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95643824"/>
        <c:crosses val="autoZero"/>
        <c:crossBetween val="between"/>
      </c:valAx>
      <c:valAx>
        <c:axId val="96125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>
            <a:outerShdw blurRad="50800" dist="50800" dir="5400000" algn="ctr" rotWithShape="0">
              <a:schemeClr val="bg1">
                <a:alpha val="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61102112"/>
        <c:crosses val="max"/>
        <c:crossBetween val="between"/>
      </c:valAx>
      <c:catAx>
        <c:axId val="9611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25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0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5400000" algn="t" rotWithShape="0">
        <a:schemeClr val="tx2">
          <a:alpha val="40000"/>
        </a:schemeClr>
      </a:outerShdw>
    </a:effectLst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>
                <a:latin typeface="Trebuchet MS" panose="020B0703020202090204" pitchFamily="34" charset="0"/>
              </a:rPr>
              <a:t>Выручка,</a:t>
            </a:r>
            <a:r>
              <a:rPr lang="ru-RU" sz="1200" b="0" i="0" baseline="0">
                <a:latin typeface="Trebuchet MS" panose="020B0703020202090204" pitchFamily="34" charset="0"/>
              </a:rPr>
              <a:t> млн руб.</a:t>
            </a:r>
            <a:endParaRPr lang="ru-RU" sz="1200" b="0" i="0">
              <a:latin typeface="Trebuchet MS" panose="020B070302020209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Dashboard!$F$6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 w="127000" cap="sq">
              <a:solidFill>
                <a:schemeClr val="accent1"/>
              </a:solidFill>
              <a:miter lim="800000"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5.5358353712614695E-2"/>
                </c:manualLayout>
              </c:layout>
              <c:tx>
                <c:rich>
                  <a:bodyPr/>
                  <a:lstStyle/>
                  <a:p>
                    <a:fld id="{108696E8-FD34-6C48-A22B-F2198EB24B50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D65-CF43-AE12-EF7B7EF8D577}"/>
                </c:ext>
              </c:extLst>
            </c:dLbl>
            <c:dLbl>
              <c:idx val="1"/>
              <c:layout>
                <c:manualLayout>
                  <c:x val="0"/>
                  <c:y val="6.645016646155566E-2"/>
                </c:manualLayout>
              </c:layout>
              <c:tx>
                <c:rich>
                  <a:bodyPr/>
                  <a:lstStyle/>
                  <a:p>
                    <a:fld id="{68842A1B-EC98-0143-9E66-6A5F2F565964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65-CF43-AE12-EF7B7EF8D577}"/>
                </c:ext>
              </c:extLst>
            </c:dLbl>
            <c:dLbl>
              <c:idx val="2"/>
              <c:layout>
                <c:manualLayout>
                  <c:x val="-3.4207528726917617E-3"/>
                  <c:y val="0.10588473499552328"/>
                </c:manualLayout>
              </c:layout>
              <c:tx>
                <c:rich>
                  <a:bodyPr/>
                  <a:lstStyle/>
                  <a:p>
                    <a:fld id="{6E5297D6-84A3-7844-ADD4-FCD873CCAA9F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65-CF43-AE12-EF7B7EF8D577}"/>
                </c:ext>
              </c:extLst>
            </c:dLbl>
            <c:dLbl>
              <c:idx val="3"/>
              <c:layout>
                <c:manualLayout>
                  <c:x val="3.4180593664927916E-3"/>
                  <c:y val="0.15319472258340741"/>
                </c:manualLayout>
              </c:layout>
              <c:tx>
                <c:rich>
                  <a:bodyPr/>
                  <a:lstStyle/>
                  <a:p>
                    <a:fld id="{8969A1FA-9DB6-FC4D-90F1-CD7A6F6B9759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65-CF43-AE12-EF7B7EF8D577}"/>
                </c:ext>
              </c:extLst>
            </c:dLbl>
            <c:dLbl>
              <c:idx val="4"/>
              <c:layout>
                <c:manualLayout>
                  <c:x val="0"/>
                  <c:y val="0.21188916201871413"/>
                </c:manualLayout>
              </c:layout>
              <c:tx>
                <c:rich>
                  <a:bodyPr/>
                  <a:lstStyle/>
                  <a:p>
                    <a:fld id="{C21219AF-9E61-7E42-9AF5-B36403E405EC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D65-CF43-AE12-EF7B7EF8D577}"/>
                </c:ext>
              </c:extLst>
            </c:dLbl>
            <c:dLbl>
              <c:idx val="5"/>
              <c:layout>
                <c:manualLayout>
                  <c:x val="-1.2534040468848672E-16"/>
                  <c:y val="0.21485859647207078"/>
                </c:manualLayout>
              </c:layout>
              <c:tx>
                <c:rich>
                  <a:bodyPr/>
                  <a:lstStyle/>
                  <a:p>
                    <a:fld id="{B411EC62-F2CB-3A45-9323-F77CDFEFA63F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D65-CF43-AE12-EF7B7EF8D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Dashboard!$H$3:$M$3</c:f>
              <c:strCache>
                <c:ptCount val="6"/>
                <c:pt idx="0">
                  <c:v>2022A</c:v>
                </c:pt>
                <c:pt idx="1">
                  <c:v>2023F</c:v>
                </c:pt>
                <c:pt idx="2">
                  <c:v>2024F</c:v>
                </c:pt>
                <c:pt idx="3">
                  <c:v>2025F</c:v>
                </c:pt>
                <c:pt idx="4">
                  <c:v>2026F</c:v>
                </c:pt>
                <c:pt idx="5">
                  <c:v>2027F</c:v>
                </c:pt>
              </c:strCache>
            </c:strRef>
          </c:cat>
          <c:val>
            <c:numRef>
              <c:f>Dashboard!$H$6:$M$6</c:f>
              <c:numCache>
                <c:formatCode>#,##0</c:formatCode>
                <c:ptCount val="6"/>
                <c:pt idx="0">
                  <c:v>49.048899999999996</c:v>
                </c:pt>
                <c:pt idx="1">
                  <c:v>106.52431606625126</c:v>
                </c:pt>
                <c:pt idx="2">
                  <c:v>258.80736954625297</c:v>
                </c:pt>
                <c:pt idx="3">
                  <c:v>461.40127724411821</c:v>
                </c:pt>
                <c:pt idx="4">
                  <c:v>720.5032658322832</c:v>
                </c:pt>
                <c:pt idx="5">
                  <c:v>1067.4148604827963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5-CF43-AE12-EF7B7EF8D5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3857328"/>
        <c:axId val="1332677584"/>
      </c:barChart>
      <c:lineChart>
        <c:grouping val="standard"/>
        <c:varyColors val="0"/>
        <c:ser>
          <c:idx val="1"/>
          <c:order val="1"/>
          <c:tx>
            <c:strRef>
              <c:f>Dashboard!$F$7</c:f>
              <c:strCache>
                <c:ptCount val="1"/>
                <c:pt idx="0">
                  <c:v>growth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3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65-CF43-AE12-EF7B7EF8D577}"/>
              </c:ext>
            </c:extLst>
          </c:dPt>
          <c:dPt>
            <c:idx val="2"/>
            <c:marker>
              <c:symbol val="circle"/>
              <c:size val="3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>
                  <a:outerShdw blurRad="50800" dist="50800" dir="5400000" sx="1000" sy="1000" algn="ctr" rotWithShape="0">
                    <a:srgbClr val="000000"/>
                  </a:outerShdw>
                </a:effectLst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>
                <a:outerShdw blurRad="50800" dist="50800" dir="5400000"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D65-CF43-AE12-EF7B7EF8D57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65-CF43-AE12-EF7B7EF8D577}"/>
                </c:ext>
              </c:extLst>
            </c:dLbl>
            <c:dLbl>
              <c:idx val="1"/>
              <c:layout>
                <c:manualLayout>
                  <c:x val="-6.1932865435393218E-2"/>
                  <c:y val="4.01785573050628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Trebuchet MS" panose="020B0703020202090204" pitchFamily="34" charset="0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5-CF43-AE12-EF7B7EF8D577}"/>
                </c:ext>
              </c:extLst>
            </c:dLbl>
            <c:dLbl>
              <c:idx val="2"/>
              <c:layout>
                <c:manualLayout>
                  <c:x val="-5.6406868117586627E-2"/>
                  <c:y val="-5.197413556337431E-2"/>
                </c:manualLayout>
              </c:layout>
              <c:tx>
                <c:rich>
                  <a:bodyPr/>
                  <a:lstStyle/>
                  <a:p>
                    <a:fld id="{B2834282-E854-CD4A-B8C1-F36689BF67A5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4D65-CF43-AE12-EF7B7EF8D577}"/>
                </c:ext>
              </c:extLst>
            </c:dLbl>
            <c:dLbl>
              <c:idx val="3"/>
              <c:layout>
                <c:manualLayout>
                  <c:x val="-4.6200271158301373E-2"/>
                  <c:y val="-5.5726282971964462E-2"/>
                </c:manualLayout>
              </c:layout>
              <c:tx>
                <c:rich>
                  <a:bodyPr/>
                  <a:lstStyle/>
                  <a:p>
                    <a:fld id="{BE0AD27D-CC94-C443-A3C5-9C73123CD26B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4D65-CF43-AE12-EF7B7EF8D577}"/>
                </c:ext>
              </c:extLst>
            </c:dLbl>
            <c:dLbl>
              <c:idx val="4"/>
              <c:layout>
                <c:manualLayout>
                  <c:x val="-3.9364246344844749E-2"/>
                  <c:y val="-8.0034844918899214E-2"/>
                </c:manualLayout>
              </c:layout>
              <c:tx>
                <c:rich>
                  <a:bodyPr/>
                  <a:lstStyle/>
                  <a:p>
                    <a:fld id="{5FE257C5-F935-4F49-AC41-7A38C3F91D57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D65-CF43-AE12-EF7B7EF8D577}"/>
                </c:ext>
              </c:extLst>
            </c:dLbl>
            <c:dLbl>
              <c:idx val="5"/>
              <c:layout>
                <c:manualLayout>
                  <c:x val="-4.6200001991831871E-2"/>
                  <c:y val="6.2863035632507933E-2"/>
                </c:manualLayout>
              </c:layout>
              <c:tx>
                <c:rich>
                  <a:bodyPr/>
                  <a:lstStyle/>
                  <a:p>
                    <a:fld id="{1145FBAC-998E-874B-8613-2D0EB8229E3F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4D65-CF43-AE12-EF7B7EF8D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Dashboard!$H$3:$M$3</c:f>
              <c:strCache>
                <c:ptCount val="6"/>
                <c:pt idx="0">
                  <c:v>2022A</c:v>
                </c:pt>
                <c:pt idx="1">
                  <c:v>2023F</c:v>
                </c:pt>
                <c:pt idx="2">
                  <c:v>2024F</c:v>
                </c:pt>
                <c:pt idx="3">
                  <c:v>2025F</c:v>
                </c:pt>
                <c:pt idx="4">
                  <c:v>2026F</c:v>
                </c:pt>
                <c:pt idx="5">
                  <c:v>2027F</c:v>
                </c:pt>
              </c:strCache>
            </c:strRef>
          </c:cat>
          <c:val>
            <c:numRef>
              <c:f>Dashboard!$H$7:$M$7</c:f>
              <c:numCache>
                <c:formatCode>0%</c:formatCode>
                <c:ptCount val="6"/>
                <c:pt idx="1">
                  <c:v>1.1717982679785126</c:v>
                </c:pt>
                <c:pt idx="2">
                  <c:v>1.4295614288224248</c:v>
                </c:pt>
                <c:pt idx="3">
                  <c:v>0.78279806349045433</c:v>
                </c:pt>
                <c:pt idx="4">
                  <c:v>0.56155455428243073</c:v>
                </c:pt>
                <c:pt idx="5">
                  <c:v>0.48148511061886867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65-CF43-AE12-EF7B7EF8D5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1805440"/>
        <c:axId val="1214736976"/>
      </c:lineChart>
      <c:catAx>
        <c:axId val="139385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32677584"/>
        <c:crosses val="autoZero"/>
        <c:auto val="1"/>
        <c:lblAlgn val="ctr"/>
        <c:lblOffset val="100"/>
        <c:noMultiLvlLbl val="0"/>
      </c:catAx>
      <c:valAx>
        <c:axId val="13326775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93857328"/>
        <c:crosses val="autoZero"/>
        <c:crossBetween val="between"/>
      </c:valAx>
      <c:valAx>
        <c:axId val="12147369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91805440"/>
        <c:crosses val="max"/>
        <c:crossBetween val="between"/>
      </c:valAx>
      <c:catAx>
        <c:axId val="129180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3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tx2">
          <a:alpha val="40000"/>
        </a:schemeClr>
      </a:outerShdw>
    </a:effectLst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>
                <a:latin typeface="Trebuchet MS" panose="020B0703020202090204" pitchFamily="34" charset="0"/>
              </a:rPr>
              <a:t>Доходность инвестора,</a:t>
            </a:r>
            <a:r>
              <a:rPr lang="ru-RU" sz="1200" b="0" i="0" baseline="0">
                <a:latin typeface="Trebuchet MS" panose="020B0703020202090204" pitchFamily="34" charset="0"/>
              </a:rPr>
              <a:t> млн руб.</a:t>
            </a:r>
            <a:endParaRPr lang="ru-RU" sz="1200" b="0" i="0">
              <a:latin typeface="Trebuchet MS" panose="020B070302020209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Dashboard!$F$26</c:f>
              <c:strCache>
                <c:ptCount val="1"/>
                <c:pt idx="0">
                  <c:v>Total investor's profit</c:v>
                </c:pt>
              </c:strCache>
            </c:strRef>
          </c:tx>
          <c:spPr>
            <a:solidFill>
              <a:schemeClr val="accent1"/>
            </a:solidFill>
            <a:ln w="228600">
              <a:solidFill>
                <a:schemeClr val="accent1"/>
              </a:solidFill>
              <a:miter lim="800000"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dLbl>
              <c:idx val="0"/>
              <c:layout>
                <c:manualLayout>
                  <c:x val="-3.2160892095051882E-17"/>
                  <c:y val="3.9993806303655378E-2"/>
                </c:manualLayout>
              </c:layout>
              <c:tx>
                <c:rich>
                  <a:bodyPr/>
                  <a:lstStyle/>
                  <a:p>
                    <a:fld id="{1DDBC3EA-80BC-FD40-8665-D34A54B59178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04F-4143-A0ED-7512DDDC45BD}"/>
                </c:ext>
              </c:extLst>
            </c:dLbl>
            <c:dLbl>
              <c:idx val="1"/>
              <c:layout>
                <c:manualLayout>
                  <c:x val="0"/>
                  <c:y val="5.5818017148876263E-2"/>
                </c:manualLayout>
              </c:layout>
              <c:tx>
                <c:rich>
                  <a:bodyPr/>
                  <a:lstStyle/>
                  <a:p>
                    <a:fld id="{4421793F-AE82-4B4C-90C9-E2110BADA096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4F-4143-A0ED-7512DDDC45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8A8B64-B6E6-9848-9A05-B6DD4C9B5728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04F-4143-A0ED-7512DDDC45BD}"/>
                </c:ext>
              </c:extLst>
            </c:dLbl>
            <c:dLbl>
              <c:idx val="3"/>
              <c:layout>
                <c:manualLayout>
                  <c:x val="0"/>
                  <c:y val="0.214364243731236"/>
                </c:manualLayout>
              </c:layout>
              <c:tx>
                <c:rich>
                  <a:bodyPr/>
                  <a:lstStyle/>
                  <a:p>
                    <a:fld id="{E7F15C0D-2095-0742-BF21-688EBC4FF780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04F-4143-A0ED-7512DDDC45BD}"/>
                </c:ext>
              </c:extLst>
            </c:dLbl>
            <c:dLbl>
              <c:idx val="4"/>
              <c:layout>
                <c:manualLayout>
                  <c:x val="0"/>
                  <c:y val="0.30830913261338244"/>
                </c:manualLayout>
              </c:layout>
              <c:tx>
                <c:rich>
                  <a:bodyPr/>
                  <a:lstStyle/>
                  <a:p>
                    <a:fld id="{924971EF-5EF9-9A49-96EF-4065E2141C08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04F-4143-A0ED-7512DDDC45BD}"/>
                </c:ext>
              </c:extLst>
            </c:dLbl>
            <c:dLbl>
              <c:idx val="5"/>
              <c:layout>
                <c:manualLayout>
                  <c:x val="0"/>
                  <c:y val="0.26840841557750134"/>
                </c:manualLayout>
              </c:layout>
              <c:tx>
                <c:rich>
                  <a:bodyPr/>
                  <a:lstStyle/>
                  <a:p>
                    <a:fld id="{20A0C6FB-0022-4043-A022-996B3E2EA25F}" type="VALUE">
                      <a:rPr lang="en-US" b="0" i="0">
                        <a:solidFill>
                          <a:schemeClr val="bg1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04F-4143-A0ED-7512DDDC4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Dashboard!$H$3:$M$3</c:f>
              <c:strCache>
                <c:ptCount val="6"/>
                <c:pt idx="0">
                  <c:v>2022A</c:v>
                </c:pt>
                <c:pt idx="1">
                  <c:v>2023F</c:v>
                </c:pt>
                <c:pt idx="2">
                  <c:v>2024F</c:v>
                </c:pt>
                <c:pt idx="3">
                  <c:v>2025F</c:v>
                </c:pt>
                <c:pt idx="4">
                  <c:v>2026F</c:v>
                </c:pt>
                <c:pt idx="5">
                  <c:v>2027F</c:v>
                </c:pt>
              </c:strCache>
            </c:strRef>
          </c:cat>
          <c:val>
            <c:numRef>
              <c:f>Dashboard!$H$26:$M$26</c:f>
              <c:numCache>
                <c:formatCode>#,##0</c:formatCode>
                <c:ptCount val="6"/>
                <c:pt idx="0">
                  <c:v>0</c:v>
                </c:pt>
                <c:pt idx="1">
                  <c:v>117.58484230552969</c:v>
                </c:pt>
                <c:pt idx="2">
                  <c:v>433.02113517397026</c:v>
                </c:pt>
                <c:pt idx="3">
                  <c:v>821.23186520930608</c:v>
                </c:pt>
                <c:pt idx="4">
                  <c:v>1294.2862990549906</c:v>
                </c:pt>
                <c:pt idx="5">
                  <c:v>1903.3150888240521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4F-4143-A0ED-7512DDDC45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35930480"/>
        <c:axId val="964963984"/>
      </c:barChart>
      <c:lineChart>
        <c:grouping val="standard"/>
        <c:varyColors val="0"/>
        <c:ser>
          <c:idx val="1"/>
          <c:order val="1"/>
          <c:tx>
            <c:strRef>
              <c:f>Dashboard!$F$27</c:f>
              <c:strCache>
                <c:ptCount val="1"/>
                <c:pt idx="0">
                  <c:v>growth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070459933407819E-2"/>
                  <c:y val="-4.0103553480088483E-2"/>
                </c:manualLayout>
              </c:layout>
              <c:tx>
                <c:rich>
                  <a:bodyPr/>
                  <a:lstStyle/>
                  <a:p>
                    <a:fld id="{058CCF88-E629-084B-88D1-B65B2ECFD1C9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04F-4143-A0ED-7512DDDC45BD}"/>
                </c:ext>
              </c:extLst>
            </c:dLbl>
            <c:dLbl>
              <c:idx val="2"/>
              <c:layout>
                <c:manualLayout>
                  <c:x val="-3.9603498033130069E-2"/>
                  <c:y val="-4.6969756188250854E-2"/>
                </c:manualLayout>
              </c:layout>
              <c:tx>
                <c:rich>
                  <a:bodyPr/>
                  <a:lstStyle/>
                  <a:p>
                    <a:fld id="{64218D0D-D87E-C44C-8606-CBF5955D6A9A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04F-4143-A0ED-7512DDDC45BD}"/>
                </c:ext>
              </c:extLst>
            </c:dLbl>
            <c:dLbl>
              <c:idx val="3"/>
              <c:layout>
                <c:manualLayout>
                  <c:x val="-2.9114898350503318E-2"/>
                  <c:y val="-7.784329746704606E-2"/>
                </c:manualLayout>
              </c:layout>
              <c:tx>
                <c:rich>
                  <a:bodyPr/>
                  <a:lstStyle/>
                  <a:p>
                    <a:fld id="{B27A0130-BB19-8C45-8A42-238561B1B53C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04F-4143-A0ED-7512DDDC45BD}"/>
                </c:ext>
              </c:extLst>
            </c:dLbl>
            <c:dLbl>
              <c:idx val="4"/>
              <c:layout>
                <c:manualLayout>
                  <c:x val="-4.0502429813903722E-2"/>
                  <c:y val="-0.11607436430041045"/>
                </c:manualLayout>
              </c:layout>
              <c:tx>
                <c:rich>
                  <a:bodyPr/>
                  <a:lstStyle/>
                  <a:p>
                    <a:fld id="{7E6EA6E1-E83A-644C-990F-6A7AD5BE388A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04F-4143-A0ED-7512DDDC45BD}"/>
                </c:ext>
              </c:extLst>
            </c:dLbl>
            <c:dLbl>
              <c:idx val="5"/>
              <c:layout>
                <c:manualLayout>
                  <c:x val="-5.103610220428699E-2"/>
                  <c:y val="4.0344976565297563E-2"/>
                </c:manualLayout>
              </c:layout>
              <c:tx>
                <c:rich>
                  <a:bodyPr/>
                  <a:lstStyle/>
                  <a:p>
                    <a:fld id="{3CB0DB41-ED57-E44D-841B-CCEA477E128A}" type="VALUE">
                      <a:rPr lang="en-US" sz="700" b="0" i="1">
                        <a:solidFill>
                          <a:srgbClr val="FF0000"/>
                        </a:solidFill>
                        <a:latin typeface="Trebuchet MS" panose="020B0703020202090204" pitchFamily="34" charset="0"/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04F-4143-A0ED-7512DDDC4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Dashboard!$J$3:$M$3</c:f>
              <c:strCache>
                <c:ptCount val="4"/>
                <c:pt idx="0">
                  <c:v>2024F</c:v>
                </c:pt>
                <c:pt idx="1">
                  <c:v>2025F</c:v>
                </c:pt>
                <c:pt idx="2">
                  <c:v>2026F</c:v>
                </c:pt>
                <c:pt idx="3">
                  <c:v>2027F</c:v>
                </c:pt>
              </c:strCache>
            </c:strRef>
          </c:cat>
          <c:val>
            <c:numRef>
              <c:f>Dashboard!$H$27:$M$27</c:f>
              <c:numCache>
                <c:formatCode>0%</c:formatCode>
                <c:ptCount val="6"/>
                <c:pt idx="2">
                  <c:v>2.6826271710159575</c:v>
                </c:pt>
                <c:pt idx="3">
                  <c:v>0.8965168175437177</c:v>
                </c:pt>
                <c:pt idx="4">
                  <c:v>0.57603029532362093</c:v>
                </c:pt>
                <c:pt idx="5">
                  <c:v>0.47055183247611998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4F-4143-A0ED-7512DDDC45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7606992"/>
        <c:axId val="936324576"/>
      </c:lineChart>
      <c:catAx>
        <c:axId val="10359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64963984"/>
        <c:crosses val="autoZero"/>
        <c:auto val="1"/>
        <c:lblAlgn val="ctr"/>
        <c:lblOffset val="100"/>
        <c:noMultiLvlLbl val="0"/>
      </c:catAx>
      <c:valAx>
        <c:axId val="9649639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>
            <a:outerShdw blurRad="50800" dist="50800" dir="5400000" algn="ctr" rotWithShape="0">
              <a:schemeClr val="bg1">
                <a:alpha val="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35930480"/>
        <c:crosses val="autoZero"/>
        <c:crossBetween val="between"/>
      </c:valAx>
      <c:valAx>
        <c:axId val="9363245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47606992"/>
        <c:crosses val="max"/>
        <c:crossBetween val="between"/>
      </c:valAx>
      <c:catAx>
        <c:axId val="94760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632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153497</xdr:colOff>
      <xdr:row>47</xdr:row>
      <xdr:rowOff>145090</xdr:rowOff>
    </xdr:from>
    <xdr:to>
      <xdr:col>4</xdr:col>
      <xdr:colOff>356331</xdr:colOff>
      <xdr:row>59</xdr:row>
      <xdr:rowOff>127914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7BE13D-6725-4F40-B5A4-ECE958D3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823783</xdr:colOff>
      <xdr:row>30</xdr:row>
      <xdr:rowOff>48053</xdr:rowOff>
    </xdr:from>
    <xdr:to>
      <xdr:col>4</xdr:col>
      <xdr:colOff>194732</xdr:colOff>
      <xdr:row>41</xdr:row>
      <xdr:rowOff>126099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74C4C5-59D0-9641-8433-9B545E152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914399</xdr:colOff>
      <xdr:row>30</xdr:row>
      <xdr:rowOff>50798</xdr:rowOff>
    </xdr:from>
    <xdr:to>
      <xdr:col>8</xdr:col>
      <xdr:colOff>541866</xdr:colOff>
      <xdr:row>41</xdr:row>
      <xdr:rowOff>143933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93FCF3-1345-E246-A9F6-A942F1AF2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42333</xdr:colOff>
      <xdr:row>16</xdr:row>
      <xdr:rowOff>33866</xdr:rowOff>
    </xdr:from>
    <xdr:to>
      <xdr:col>4</xdr:col>
      <xdr:colOff>211666</xdr:colOff>
      <xdr:row>27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3D2463-4839-2C4D-8260-E18537A8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802754</xdr:colOff>
      <xdr:row>30</xdr:row>
      <xdr:rowOff>40944</xdr:rowOff>
    </xdr:from>
    <xdr:to>
      <xdr:col>13</xdr:col>
      <xdr:colOff>290963</xdr:colOff>
      <xdr:row>41</xdr:row>
      <xdr:rowOff>116764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07CB3B-F101-1540-894B-49436DE69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137F-67FE-7743-AC96-EF778F82A4DD}">
  <sheetPr>
    <tabColor theme="9" tint="0.39997558519241921"/>
  </sheetPr>
  <dimension ref="A1:P45"/>
  <sheetViews>
    <sheetView showGridLines="0" tabSelected="1" zoomScaleNormal="329" workbookViewId="0">
      <selection activeCell="D5" sqref="D5"/>
    </sheetView>
  </sheetViews>
  <sheetFormatPr baseColWidth="10" defaultColWidth="0" defaultRowHeight="13" customHeight="1" zeroHeight="1" x14ac:dyDescent="0.2"/>
  <cols>
    <col min="1" max="1" width="10.83203125" style="1" customWidth="1"/>
    <col min="2" max="2" width="20.5" style="1" customWidth="1"/>
    <col min="3" max="3" width="10.6640625" style="1" customWidth="1"/>
    <col min="4" max="4" width="15.33203125" style="1" customWidth="1"/>
    <col min="5" max="5" width="12.33203125" style="1" bestFit="1" customWidth="1"/>
    <col min="6" max="6" width="19.83203125" style="1" bestFit="1" customWidth="1"/>
    <col min="7" max="7" width="10.83203125" style="1" customWidth="1"/>
    <col min="8" max="8" width="11.1640625" style="1" bestFit="1" customWidth="1"/>
    <col min="9" max="14" width="10.83203125" style="1" customWidth="1"/>
    <col min="15" max="16" width="0" style="1" hidden="1" customWidth="1"/>
    <col min="17" max="16384" width="10.83203125" style="1" hidden="1"/>
  </cols>
  <sheetData>
    <row r="1" spans="2:15" ht="14" x14ac:dyDescent="0.2"/>
    <row r="2" spans="2:15" ht="14" x14ac:dyDescent="0.2"/>
    <row r="3" spans="2:15" ht="14" x14ac:dyDescent="0.2">
      <c r="B3" s="31" t="s">
        <v>39</v>
      </c>
      <c r="C3" s="31" t="s">
        <v>0</v>
      </c>
      <c r="D3" s="32" t="s">
        <v>1</v>
      </c>
      <c r="F3" s="29"/>
      <c r="G3" s="29"/>
      <c r="H3" s="30" t="s">
        <v>2</v>
      </c>
      <c r="I3" s="30" t="s">
        <v>3</v>
      </c>
      <c r="J3" s="30" t="s">
        <v>4</v>
      </c>
      <c r="K3" s="30" t="s">
        <v>5</v>
      </c>
      <c r="L3" s="30" t="s">
        <v>6</v>
      </c>
      <c r="M3" s="30" t="s">
        <v>7</v>
      </c>
    </row>
    <row r="4" spans="2:15" ht="14" x14ac:dyDescent="0.2">
      <c r="B4" s="4"/>
      <c r="C4" s="12"/>
      <c r="D4" s="13"/>
      <c r="F4" s="2"/>
      <c r="G4" s="2"/>
      <c r="H4" s="3"/>
      <c r="I4" s="3"/>
      <c r="J4" s="3"/>
      <c r="K4" s="3"/>
      <c r="L4" s="3"/>
      <c r="M4" s="3"/>
    </row>
    <row r="5" spans="2:15" ht="14" x14ac:dyDescent="0.2">
      <c r="B5" s="4" t="s">
        <v>33</v>
      </c>
      <c r="C5" s="4" t="s">
        <v>28</v>
      </c>
      <c r="D5" s="14">
        <v>400</v>
      </c>
      <c r="F5" s="5" t="s">
        <v>8</v>
      </c>
      <c r="G5" s="6"/>
      <c r="H5" s="6"/>
      <c r="I5" s="6"/>
      <c r="J5" s="6"/>
      <c r="K5" s="6"/>
      <c r="L5" s="6"/>
      <c r="M5" s="6"/>
      <c r="O5" s="7"/>
    </row>
    <row r="6" spans="2:15" ht="14" x14ac:dyDescent="0.2">
      <c r="B6" s="4"/>
      <c r="C6" s="4" t="s">
        <v>32</v>
      </c>
      <c r="D6" s="27">
        <v>5.333333333333333</v>
      </c>
      <c r="F6" s="8" t="s">
        <v>37</v>
      </c>
      <c r="G6" s="4" t="s">
        <v>28</v>
      </c>
      <c r="H6" s="9">
        <v>49.048899999999996</v>
      </c>
      <c r="I6" s="9">
        <v>106.52431606625126</v>
      </c>
      <c r="J6" s="9">
        <v>258.80736954625297</v>
      </c>
      <c r="K6" s="9">
        <v>461.40127724411821</v>
      </c>
      <c r="L6" s="9">
        <v>720.5032658322832</v>
      </c>
      <c r="M6" s="9">
        <v>1067.4148604827963</v>
      </c>
      <c r="O6" s="7"/>
    </row>
    <row r="7" spans="2:15" ht="14" x14ac:dyDescent="0.2">
      <c r="B7" s="4"/>
      <c r="C7" s="12"/>
      <c r="D7" s="13"/>
      <c r="F7" s="10" t="s">
        <v>9</v>
      </c>
      <c r="G7" s="10" t="s">
        <v>10</v>
      </c>
      <c r="H7" s="10"/>
      <c r="I7" s="11">
        <v>1.1717982679785126</v>
      </c>
      <c r="J7" s="11">
        <v>1.4295614288224248</v>
      </c>
      <c r="K7" s="11">
        <v>0.78279806349045433</v>
      </c>
      <c r="L7" s="11">
        <v>0.56155455428243073</v>
      </c>
      <c r="M7" s="11">
        <v>0.48148511061886867</v>
      </c>
      <c r="O7" s="7"/>
    </row>
    <row r="8" spans="2:15" ht="14" x14ac:dyDescent="0.2">
      <c r="B8" s="4" t="s">
        <v>12</v>
      </c>
      <c r="C8" s="4"/>
      <c r="D8" s="28" t="s">
        <v>29</v>
      </c>
      <c r="F8" s="8" t="s">
        <v>27</v>
      </c>
      <c r="G8" s="4" t="s">
        <v>28</v>
      </c>
      <c r="H8" s="9">
        <v>-26.366099999999999</v>
      </c>
      <c r="I8" s="9">
        <v>11.884821034707151</v>
      </c>
      <c r="J8" s="9">
        <v>39.285802991992647</v>
      </c>
      <c r="K8" s="9">
        <v>77.822904265786377</v>
      </c>
      <c r="L8" s="9">
        <v>180.23022675897278</v>
      </c>
      <c r="M8" s="9">
        <v>343.51010595917603</v>
      </c>
      <c r="O8" s="7"/>
    </row>
    <row r="9" spans="2:15" ht="14" x14ac:dyDescent="0.2">
      <c r="B9" s="4" t="s">
        <v>13</v>
      </c>
      <c r="C9" s="4"/>
      <c r="D9" s="16">
        <v>39.595735932401716</v>
      </c>
      <c r="F9" s="10" t="s">
        <v>11</v>
      </c>
      <c r="G9" s="15" t="s">
        <v>10</v>
      </c>
      <c r="H9" s="11">
        <v>-0.53754722328125604</v>
      </c>
      <c r="I9" s="11">
        <v>0.11156909026588407</v>
      </c>
      <c r="J9" s="11">
        <v>0.15179553449683222</v>
      </c>
      <c r="K9" s="11">
        <v>0.16866642574249277</v>
      </c>
      <c r="L9" s="11">
        <v>0.25014491301546199</v>
      </c>
      <c r="M9" s="11">
        <v>0.32181499309818956</v>
      </c>
    </row>
    <row r="10" spans="2:15" ht="14" x14ac:dyDescent="0.2">
      <c r="B10" s="4"/>
      <c r="C10" s="12"/>
      <c r="D10" s="13"/>
      <c r="F10" s="8" t="s">
        <v>38</v>
      </c>
      <c r="G10" s="4" t="s">
        <v>28</v>
      </c>
      <c r="H10" s="9">
        <v>-26.954686800000005</v>
      </c>
      <c r="I10" s="9">
        <v>10.102097879501077</v>
      </c>
      <c r="J10" s="9">
        <v>39.285802991992647</v>
      </c>
      <c r="K10" s="9">
        <v>77.822904265786377</v>
      </c>
      <c r="L10" s="9">
        <v>180.23022675897278</v>
      </c>
      <c r="M10" s="9">
        <v>343.51010595917603</v>
      </c>
    </row>
    <row r="11" spans="2:15" ht="14" x14ac:dyDescent="0.2">
      <c r="B11" s="4" t="s">
        <v>34</v>
      </c>
      <c r="C11" s="4"/>
      <c r="D11" s="16">
        <v>8.1551268224159976</v>
      </c>
      <c r="F11" s="10" t="s">
        <v>11</v>
      </c>
      <c r="G11" s="15" t="s">
        <v>10</v>
      </c>
      <c r="H11" s="11">
        <v>-0.54954722328125616</v>
      </c>
      <c r="I11" s="11">
        <v>9.4833726726001447E-2</v>
      </c>
      <c r="J11" s="11">
        <v>0.15179553449683222</v>
      </c>
      <c r="K11" s="11">
        <v>0.16866642574249277</v>
      </c>
      <c r="L11" s="11">
        <v>0.25014491301546199</v>
      </c>
      <c r="M11" s="11">
        <v>0.32181499309818956</v>
      </c>
    </row>
    <row r="12" spans="2:15" ht="14" x14ac:dyDescent="0.2">
      <c r="B12" s="4" t="s">
        <v>35</v>
      </c>
      <c r="C12" s="4"/>
      <c r="D12" s="16">
        <v>7.3396141401743984</v>
      </c>
      <c r="F12" s="7"/>
      <c r="G12" s="7"/>
      <c r="H12" s="17"/>
      <c r="I12" s="17"/>
      <c r="J12" s="17"/>
      <c r="K12" s="17"/>
      <c r="L12" s="7"/>
      <c r="M12" s="7"/>
    </row>
    <row r="13" spans="2:15" ht="14" x14ac:dyDescent="0.2">
      <c r="B13" s="4" t="s">
        <v>36</v>
      </c>
      <c r="C13" s="4"/>
      <c r="D13" s="16">
        <v>5.7085887756911982</v>
      </c>
      <c r="F13" s="5" t="s">
        <v>14</v>
      </c>
      <c r="G13" s="5"/>
      <c r="H13" s="5"/>
      <c r="I13" s="5"/>
      <c r="J13" s="5"/>
      <c r="K13" s="5"/>
      <c r="L13" s="5"/>
      <c r="M13" s="5"/>
    </row>
    <row r="14" spans="2:15" ht="14" x14ac:dyDescent="0.2">
      <c r="F14" s="8" t="s">
        <v>15</v>
      </c>
      <c r="G14" s="4" t="s">
        <v>28</v>
      </c>
      <c r="H14" s="18">
        <v>27</v>
      </c>
      <c r="I14" s="18"/>
      <c r="J14" s="18"/>
      <c r="K14" s="18"/>
      <c r="L14" s="18"/>
      <c r="M14" s="18"/>
    </row>
    <row r="15" spans="2:15" ht="14" x14ac:dyDescent="0.2">
      <c r="F15" s="8" t="s">
        <v>16</v>
      </c>
      <c r="G15" s="4" t="s">
        <v>28</v>
      </c>
      <c r="H15" s="18">
        <v>4.531319999999539E-2</v>
      </c>
      <c r="I15" s="18">
        <v>10.102097879501077</v>
      </c>
      <c r="J15" s="18">
        <v>39.285802991992647</v>
      </c>
      <c r="K15" s="18">
        <v>77.822904265786377</v>
      </c>
      <c r="L15" s="18">
        <v>180.23022675897278</v>
      </c>
      <c r="M15" s="18">
        <v>343.51010595917603</v>
      </c>
    </row>
    <row r="16" spans="2:15" ht="14" x14ac:dyDescent="0.2">
      <c r="F16" s="7"/>
      <c r="G16" s="7"/>
      <c r="H16" s="7"/>
      <c r="I16" s="7"/>
      <c r="J16" s="7"/>
      <c r="K16" s="7"/>
      <c r="L16" s="7"/>
      <c r="M16" s="7"/>
    </row>
    <row r="17" spans="6:13" ht="14" x14ac:dyDescent="0.2">
      <c r="F17" s="5" t="s">
        <v>17</v>
      </c>
      <c r="G17" s="5"/>
      <c r="H17" s="5"/>
      <c r="I17" s="5"/>
      <c r="J17" s="5"/>
      <c r="K17" s="5"/>
      <c r="L17" s="5"/>
      <c r="M17" s="5"/>
    </row>
    <row r="18" spans="6:13" ht="14" x14ac:dyDescent="0.2">
      <c r="F18" s="19" t="s">
        <v>18</v>
      </c>
      <c r="G18" s="4" t="s">
        <v>28</v>
      </c>
      <c r="H18" s="9">
        <v>400</v>
      </c>
      <c r="I18" s="9">
        <v>781.84737647226461</v>
      </c>
      <c r="J18" s="9">
        <v>1794.0158830417404</v>
      </c>
      <c r="K18" s="9">
        <v>3010.2287455604069</v>
      </c>
      <c r="L18" s="9">
        <v>4406.8466316203821</v>
      </c>
      <c r="M18" s="9">
        <v>6093.4324915580773</v>
      </c>
    </row>
    <row r="19" spans="6:13" ht="14" x14ac:dyDescent="0.2">
      <c r="F19" s="10" t="s">
        <v>9</v>
      </c>
      <c r="G19" s="10" t="s">
        <v>10</v>
      </c>
      <c r="H19" s="10"/>
      <c r="I19" s="11">
        <v>0.95461844118066153</v>
      </c>
      <c r="J19" s="11">
        <v>1.2945857938878453</v>
      </c>
      <c r="K19" s="11">
        <v>0.67792758916748652</v>
      </c>
      <c r="L19" s="11">
        <v>0.46395739463977859</v>
      </c>
      <c r="M19" s="11">
        <v>0.38271943657761098</v>
      </c>
    </row>
    <row r="20" spans="6:13" ht="14" x14ac:dyDescent="0.2">
      <c r="F20" s="7" t="s">
        <v>19</v>
      </c>
      <c r="G20" s="15" t="s">
        <v>10</v>
      </c>
      <c r="H20" s="11">
        <v>0.3</v>
      </c>
      <c r="I20" s="20"/>
      <c r="J20" s="20"/>
      <c r="K20" s="20"/>
      <c r="L20" s="20"/>
      <c r="M20" s="20"/>
    </row>
    <row r="21" spans="6:13" ht="14" x14ac:dyDescent="0.2">
      <c r="F21" s="7" t="s">
        <v>20</v>
      </c>
      <c r="G21" s="33" t="s">
        <v>28</v>
      </c>
      <c r="H21" s="21">
        <v>120</v>
      </c>
      <c r="I21" s="22"/>
      <c r="J21" s="22"/>
      <c r="K21" s="22"/>
      <c r="L21" s="22"/>
      <c r="M21" s="22"/>
    </row>
    <row r="22" spans="6:13" ht="14" x14ac:dyDescent="0.2">
      <c r="F22" s="8" t="s">
        <v>21</v>
      </c>
      <c r="G22" s="4" t="s">
        <v>28</v>
      </c>
      <c r="H22" s="23">
        <v>120</v>
      </c>
      <c r="I22" s="23">
        <v>234.55421294167937</v>
      </c>
      <c r="J22" s="23">
        <v>538.20476491252214</v>
      </c>
      <c r="K22" s="23">
        <v>903.06862366812209</v>
      </c>
      <c r="L22" s="23">
        <v>1322.0539894861147</v>
      </c>
      <c r="M22" s="23">
        <v>1828.0297474674232</v>
      </c>
    </row>
    <row r="23" spans="6:13" ht="14" x14ac:dyDescent="0.2">
      <c r="F23" s="7" t="s">
        <v>22</v>
      </c>
      <c r="G23" s="33" t="s">
        <v>28</v>
      </c>
      <c r="H23" s="21">
        <v>1708.0297474674232</v>
      </c>
    </row>
    <row r="24" spans="6:13" ht="14" x14ac:dyDescent="0.2">
      <c r="F24" s="7" t="s">
        <v>23</v>
      </c>
      <c r="G24" s="15" t="s">
        <v>10</v>
      </c>
      <c r="H24" s="11">
        <v>0.3</v>
      </c>
    </row>
    <row r="25" spans="6:13" ht="14" x14ac:dyDescent="0.2">
      <c r="F25" s="8" t="s">
        <v>24</v>
      </c>
      <c r="G25" s="4" t="s">
        <v>28</v>
      </c>
      <c r="H25" s="23">
        <v>0</v>
      </c>
      <c r="I25" s="23">
        <v>3.030629363850323</v>
      </c>
      <c r="J25" s="23">
        <v>11.785740897597794</v>
      </c>
      <c r="K25" s="23">
        <v>23.346871279735911</v>
      </c>
      <c r="L25" s="23">
        <v>54.069068027691834</v>
      </c>
      <c r="M25" s="23">
        <v>103.0530317877528</v>
      </c>
    </row>
    <row r="26" spans="6:13" ht="14" x14ac:dyDescent="0.2">
      <c r="F26" s="8" t="s">
        <v>25</v>
      </c>
      <c r="G26" s="4" t="s">
        <v>28</v>
      </c>
      <c r="H26" s="23">
        <v>0</v>
      </c>
      <c r="I26" s="23">
        <v>117.58484230552969</v>
      </c>
      <c r="J26" s="23">
        <v>433.02113517397026</v>
      </c>
      <c r="K26" s="23">
        <v>821.23186520930608</v>
      </c>
      <c r="L26" s="23">
        <v>1294.2862990549906</v>
      </c>
      <c r="M26" s="23">
        <v>1903.3150888240521</v>
      </c>
    </row>
    <row r="27" spans="6:13" ht="14" x14ac:dyDescent="0.2">
      <c r="F27" s="10" t="s">
        <v>9</v>
      </c>
      <c r="G27" s="15" t="s">
        <v>10</v>
      </c>
      <c r="H27" s="24"/>
      <c r="I27" s="11"/>
      <c r="J27" s="11">
        <v>2.6826271710159575</v>
      </c>
      <c r="K27" s="11">
        <v>0.8965168175437177</v>
      </c>
      <c r="L27" s="11">
        <v>0.57603029532362093</v>
      </c>
      <c r="M27" s="11">
        <v>0.47055183247611998</v>
      </c>
    </row>
    <row r="28" spans="6:13" ht="14" x14ac:dyDescent="0.2">
      <c r="F28" s="8" t="s">
        <v>26</v>
      </c>
      <c r="G28" s="25" t="s">
        <v>10</v>
      </c>
      <c r="H28" s="26">
        <v>15.860959073533767</v>
      </c>
    </row>
    <row r="29" spans="6:13" ht="14" x14ac:dyDescent="0.2">
      <c r="F29" s="8" t="s">
        <v>30</v>
      </c>
      <c r="H29" s="34">
        <v>0.97987368587941404</v>
      </c>
      <c r="I29" s="8" t="s">
        <v>31</v>
      </c>
    </row>
    <row r="30" spans="6:13" ht="14" x14ac:dyDescent="0.2">
      <c r="I30" s="8"/>
    </row>
    <row r="31" spans="6:13" ht="14" x14ac:dyDescent="0.2"/>
    <row r="32" spans="6:13" ht="14" x14ac:dyDescent="0.2"/>
    <row r="33" ht="14" x14ac:dyDescent="0.2"/>
    <row r="34" ht="14" x14ac:dyDescent="0.2"/>
    <row r="35" ht="14" x14ac:dyDescent="0.2"/>
    <row r="36" ht="14" x14ac:dyDescent="0.2"/>
    <row r="37" ht="14" x14ac:dyDescent="0.2"/>
    <row r="38" ht="14" x14ac:dyDescent="0.2"/>
    <row r="39" ht="14" x14ac:dyDescent="0.2"/>
    <row r="40" ht="14" x14ac:dyDescent="0.2"/>
    <row r="41" ht="14" x14ac:dyDescent="0.2"/>
    <row r="42" ht="14" x14ac:dyDescent="0.2"/>
    <row r="43" ht="14" x14ac:dyDescent="0.2"/>
    <row r="44" ht="14" x14ac:dyDescent="0.2"/>
    <row r="45" ht="14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Dashboard</vt:lpstr>
    </vt:vector>
  </TitlesOfParts>
  <Company>Topmedia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pinok</dc:creator>
  <cp:lastModifiedBy>Boris Efimchik</cp:lastModifiedBy>
  <dcterms:created xsi:type="dcterms:W3CDTF">2023-03-22T16:08:07Z</dcterms:created>
  <dcterms:modified xsi:type="dcterms:W3CDTF">2023-08-17T12:00:31Z</dcterms:modified>
</cp:coreProperties>
</file>