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Analisis_Numerico\"/>
    </mc:Choice>
  </mc:AlternateContent>
  <xr:revisionPtr revIDLastSave="0" documentId="8_{8C8C7A1B-CBA9-4855-8C18-68941C77695D}" xr6:coauthVersionLast="47" xr6:coauthVersionMax="47" xr10:uidLastSave="{00000000-0000-0000-0000-000000000000}"/>
  <bookViews>
    <workbookView xWindow="11424" yWindow="96" windowWidth="11712" windowHeight="12240" xr2:uid="{9271D5C3-0764-4874-A63B-DC0F4E3686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C49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C46" i="1"/>
  <c r="C47" i="1"/>
  <c r="C45" i="1"/>
  <c r="I40" i="1"/>
  <c r="I41" i="1" s="1"/>
  <c r="E40" i="1"/>
  <c r="E41" i="1"/>
  <c r="E42" i="1" s="1"/>
  <c r="D42" i="1"/>
  <c r="D41" i="1"/>
  <c r="D40" i="1"/>
  <c r="G28" i="1"/>
  <c r="G27" i="1"/>
  <c r="G26" i="1"/>
  <c r="D28" i="1"/>
  <c r="C28" i="1"/>
  <c r="D33" i="1" s="1"/>
  <c r="E27" i="1"/>
  <c r="C27" i="1"/>
  <c r="D32" i="1" s="1"/>
  <c r="E26" i="1"/>
  <c r="D26" i="1"/>
  <c r="D31" i="1" s="1"/>
  <c r="J40" i="1" l="1"/>
  <c r="I42" i="1"/>
  <c r="F40" i="1"/>
  <c r="D35" i="1"/>
  <c r="J41" i="1" l="1"/>
  <c r="J42" i="1" s="1"/>
  <c r="F41" i="1"/>
  <c r="F42" i="1" s="1"/>
  <c r="G40" i="1" l="1"/>
  <c r="G41" i="1" l="1"/>
  <c r="G42" i="1" l="1"/>
  <c r="H40" i="1" s="1"/>
  <c r="H41" i="1" l="1"/>
  <c r="H42" i="1"/>
</calcChain>
</file>

<file path=xl/sharedStrings.xml><?xml version="1.0" encoding="utf-8"?>
<sst xmlns="http://schemas.openxmlformats.org/spreadsheetml/2006/main" count="30" uniqueCount="28">
  <si>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</si>
  <si>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</si>
  <si>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</si>
  <si>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</si>
  <si>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</si>
  <si>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</si>
  <si>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</si>
  <si>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</t>
  </si>
  <si>
    <t>respectivamente</t>
  </si>
  <si>
    <t>determinar la cantidad de metros cubicos que se debe transportar de naterial</t>
  </si>
  <si>
    <t>desde cada cantera ,para cumplir con sus requerimientos</t>
  </si>
  <si>
    <t>a</t>
  </si>
  <si>
    <t>b</t>
  </si>
  <si>
    <t>M</t>
  </si>
  <si>
    <t>x1</t>
  </si>
  <si>
    <t>x2</t>
  </si>
  <si>
    <t>x3</t>
  </si>
  <si>
    <t>alfa1</t>
  </si>
  <si>
    <t>1. si tiene diagonal predominante, por lo tanto es convergente</t>
  </si>
  <si>
    <t>2. despejar elementos de la diagonal</t>
  </si>
  <si>
    <t>C</t>
  </si>
  <si>
    <t>alfa2</t>
  </si>
  <si>
    <t>alfa3</t>
  </si>
  <si>
    <t>alfa</t>
  </si>
  <si>
    <t>3.iterar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</si>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</sst>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D858-9E2F-4811-8161-2B7BEF8876D8}">
  <dimension ref="B3:J57"/>
  <sheetViews>
    <sheetView tabSelected="1" zoomScale="70" zoomScaleNormal="70" workbookViewId="0">
      <selection activeCell="I40" sqref="I40:I43"/>
    </sheetView>
  </sheetViews>
  <sheetFormatPr baseColWidth="10" defaultRowHeight="14.4" x14ac:dyDescent="0.3"/>
  <sheetData>
    <row r="3" spans="2:7" x14ac:dyDescent="0.3">
      <c r="C3" t="s">
        <v>0</v>
      </c>
      <c r="D3" t="s">
        <v>0</v>
      </c>
      <c r="E3" t="s">
        <v>0</v>
      </c>
    </row>
    <row r="4" spans="2:7" x14ac:dyDescent="0.3">
      <c r="C4" t="s">
        <v>1</v>
      </c>
      <c r="D4" t="s">
        <v>2</v>
      </c>
      <c r="E4" t="s">
        <v>3</v>
      </c>
    </row>
    <row r="5" spans="2:7" x14ac:dyDescent="0.3">
      <c r="B5" t="s">
        <v>4</v>
      </c>
      <c r="C5" s="1">
        <v>52</v>
      </c>
      <c r="D5" s="1">
        <v>30</v>
      </c>
      <c r="E5" s="1">
        <v>18</v>
      </c>
    </row>
    <row r="6" spans="2:7" x14ac:dyDescent="0.3">
      <c r="B6" t="s">
        <v>5</v>
      </c>
      <c r="C6" s="1">
        <v>20</v>
      </c>
      <c r="D6" s="1">
        <v>50</v>
      </c>
      <c r="E6" s="1">
        <v>30</v>
      </c>
    </row>
    <row r="7" spans="2:7" x14ac:dyDescent="0.3">
      <c r="B7" t="s">
        <v>6</v>
      </c>
      <c r="C7" s="1">
        <v>25</v>
      </c>
      <c r="D7" s="1">
        <v>20</v>
      </c>
      <c r="E7" s="1">
        <v>55</v>
      </c>
    </row>
    <row r="9" spans="2:7" x14ac:dyDescent="0.3">
      <c r="B9" t="s">
        <v>7</v>
      </c>
    </row>
    <row r="10" spans="2:7" x14ac:dyDescent="0.3">
      <c r="B10" t="s">
        <v>8</v>
      </c>
    </row>
    <row r="12" spans="2:7" x14ac:dyDescent="0.3">
      <c r="B12" t="s">
        <v>9</v>
      </c>
    </row>
    <row r="13" spans="2:7" x14ac:dyDescent="0.3">
      <c r="B13" t="s">
        <v>10</v>
      </c>
    </row>
    <row r="16" spans="2:7" x14ac:dyDescent="0.3">
      <c r="C16" t="s">
        <v>11</v>
      </c>
      <c r="G16" t="s">
        <v>12</v>
      </c>
    </row>
    <row r="17" spans="2:7" x14ac:dyDescent="0.3">
      <c r="C17" s="2">
        <v>52</v>
      </c>
      <c r="D17" s="3">
        <v>30</v>
      </c>
      <c r="E17" s="3">
        <v>18</v>
      </c>
      <c r="G17" s="4">
        <v>4800</v>
      </c>
    </row>
    <row r="18" spans="2:7" x14ac:dyDescent="0.3">
      <c r="C18" s="3">
        <v>20</v>
      </c>
      <c r="D18" s="2">
        <v>50</v>
      </c>
      <c r="E18" s="3">
        <v>30</v>
      </c>
      <c r="G18" s="4">
        <v>5810</v>
      </c>
    </row>
    <row r="19" spans="2:7" x14ac:dyDescent="0.3">
      <c r="C19" s="3">
        <v>25</v>
      </c>
      <c r="D19" s="3">
        <v>20</v>
      </c>
      <c r="E19" s="2">
        <v>55</v>
      </c>
      <c r="G19" s="4">
        <v>5690</v>
      </c>
    </row>
    <row r="21" spans="2:7" x14ac:dyDescent="0.3">
      <c r="C21" t="s">
        <v>18</v>
      </c>
    </row>
    <row r="23" spans="2:7" x14ac:dyDescent="0.3">
      <c r="C23" t="s">
        <v>19</v>
      </c>
    </row>
    <row r="24" spans="2:7" x14ac:dyDescent="0.3">
      <c r="C24" s="5"/>
      <c r="D24" s="5"/>
      <c r="E24" s="5"/>
      <c r="F24" s="5"/>
      <c r="G24" s="5"/>
    </row>
    <row r="25" spans="2:7" x14ac:dyDescent="0.3">
      <c r="C25" s="5" t="s">
        <v>13</v>
      </c>
      <c r="D25" s="5"/>
      <c r="E25" s="5"/>
      <c r="F25" s="5"/>
      <c r="G25" s="5" t="s">
        <v>20</v>
      </c>
    </row>
    <row r="26" spans="2:7" x14ac:dyDescent="0.3">
      <c r="C26" s="6">
        <v>0</v>
      </c>
      <c r="D26" s="6">
        <f>+-D17/C17</f>
        <v>-0.57692307692307687</v>
      </c>
      <c r="E26" s="6">
        <f>+-E17/C17</f>
        <v>-0.34615384615384615</v>
      </c>
      <c r="G26" s="6">
        <f>+G17/C17</f>
        <v>92.307692307692307</v>
      </c>
    </row>
    <row r="27" spans="2:7" x14ac:dyDescent="0.3">
      <c r="C27" s="6">
        <f>+-C18/D18</f>
        <v>-0.4</v>
      </c>
      <c r="D27" s="6">
        <v>0</v>
      </c>
      <c r="E27" s="6">
        <f>+-E18/D18</f>
        <v>-0.6</v>
      </c>
      <c r="G27" s="6">
        <f>+G18/D18</f>
        <v>116.2</v>
      </c>
    </row>
    <row r="28" spans="2:7" x14ac:dyDescent="0.3">
      <c r="C28" s="6">
        <f>+-C19/E19</f>
        <v>-0.45454545454545453</v>
      </c>
      <c r="D28" s="6">
        <f>+-D19/E19</f>
        <v>-0.36363636363636365</v>
      </c>
      <c r="E28" s="6">
        <v>0</v>
      </c>
      <c r="G28" s="6">
        <f>+G19/E19</f>
        <v>103.45454545454545</v>
      </c>
    </row>
    <row r="31" spans="2:7" x14ac:dyDescent="0.3">
      <c r="C31" t="s">
        <v>17</v>
      </c>
      <c r="D31">
        <f>+ABS(D26)+ABS(E26)</f>
        <v>0.92307692307692302</v>
      </c>
    </row>
    <row r="32" spans="2:7" x14ac:dyDescent="0.3">
      <c r="B32" s="5"/>
      <c r="C32" t="s">
        <v>21</v>
      </c>
      <c r="D32">
        <f>+ABS(C27)+ABS(E27)</f>
        <v>1</v>
      </c>
    </row>
    <row r="33" spans="2:10" x14ac:dyDescent="0.3">
      <c r="B33" s="5"/>
      <c r="C33" t="s">
        <v>22</v>
      </c>
      <c r="D33">
        <f>+ABS(C28)+ABS(D28)</f>
        <v>0.81818181818181812</v>
      </c>
    </row>
    <row r="34" spans="2:10" x14ac:dyDescent="0.3">
      <c r="B34" s="5"/>
    </row>
    <row r="35" spans="2:10" x14ac:dyDescent="0.3">
      <c r="B35" s="5"/>
      <c r="C35" t="s">
        <v>23</v>
      </c>
      <c r="D35" s="6">
        <f>+MAX(D31:D33)</f>
        <v>1</v>
      </c>
    </row>
    <row r="36" spans="2:10" x14ac:dyDescent="0.3">
      <c r="B36" s="5"/>
    </row>
    <row r="37" spans="2:10" x14ac:dyDescent="0.3">
      <c r="C37" t="s">
        <v>24</v>
      </c>
    </row>
    <row r="39" spans="2:10" x14ac:dyDescent="0.3">
      <c r="C39" s="6">
        <v>0</v>
      </c>
      <c r="D39" s="6">
        <v>1</v>
      </c>
      <c r="E39" s="6">
        <v>2</v>
      </c>
      <c r="F39" s="6">
        <v>3</v>
      </c>
      <c r="G39" s="6">
        <v>4</v>
      </c>
      <c r="H39" s="6">
        <v>5</v>
      </c>
      <c r="I39" s="6">
        <v>6</v>
      </c>
    </row>
    <row r="40" spans="2:10" x14ac:dyDescent="0.3">
      <c r="B40" s="6" t="s">
        <v>14</v>
      </c>
      <c r="C40">
        <v>0</v>
      </c>
      <c r="D40">
        <f>+$D$26*C41+$E$26*C42+$G$26</f>
        <v>92.307692307692307</v>
      </c>
      <c r="E40">
        <f t="shared" ref="E40:H40" si="0">+$D$26*D41+$E$26*D42+$G$26</f>
        <v>35.262668101129634</v>
      </c>
      <c r="F40">
        <f t="shared" si="0"/>
        <v>24.836077182634469</v>
      </c>
      <c r="G40">
        <f t="shared" si="0"/>
        <v>28.015091634573594</v>
      </c>
      <c r="H40">
        <f t="shared" si="0"/>
        <v>31.422993345030235</v>
      </c>
      <c r="I40" s="6">
        <f t="shared" ref="I40:J40" si="1">+$D$26*H41+$E$26*H42+$G$26</f>
        <v>32.817401462601381</v>
      </c>
      <c r="J40">
        <f t="shared" si="1"/>
        <v>33.056406056039371</v>
      </c>
    </row>
    <row r="41" spans="2:10" x14ac:dyDescent="0.3">
      <c r="B41" s="6" t="s">
        <v>15</v>
      </c>
      <c r="C41">
        <v>0</v>
      </c>
      <c r="D41">
        <f>+$C$27*D40+$E$27*C42+$G$27</f>
        <v>79.276923076923083</v>
      </c>
      <c r="E41">
        <f t="shared" ref="E41:H41" si="2">+$C$27*E40+$E$27*D42+$G$27</f>
        <v>82.493813878429265</v>
      </c>
      <c r="F41">
        <f t="shared" si="2"/>
        <v>71.808583455275226</v>
      </c>
      <c r="G41">
        <f t="shared" si="2"/>
        <v>65.362038968040025</v>
      </c>
      <c r="H41">
        <f t="shared" si="2"/>
        <v>63.459363428080344</v>
      </c>
      <c r="I41" s="6">
        <f t="shared" ref="I41" si="3">+$C$27*I40+$E$27*H42+$G$27</f>
        <v>63.415898711548863</v>
      </c>
      <c r="J41">
        <f t="shared" ref="J41" si="4">+$C$27*J40+$E$27*I42+$G$27</f>
        <v>63.691106786268016</v>
      </c>
    </row>
    <row r="42" spans="2:10" x14ac:dyDescent="0.3">
      <c r="B42" s="6" t="s">
        <v>16</v>
      </c>
      <c r="C42">
        <v>0</v>
      </c>
      <c r="D42">
        <f>+$C$28*D40+$D$28*D41+$G$28</f>
        <v>32.668531468531469</v>
      </c>
      <c r="E42">
        <f t="shared" ref="E42:H42" si="5">+$C$28*E40+$D$28*E41+$G$28</f>
        <v>57.42830945278498</v>
      </c>
      <c r="F42">
        <f t="shared" si="5"/>
        <v>66.053207296884253</v>
      </c>
      <c r="G42">
        <f t="shared" si="5"/>
        <v>66.952398723179272</v>
      </c>
      <c r="H42">
        <f t="shared" si="5"/>
        <v>66.095234505684317</v>
      </c>
      <c r="I42" s="6">
        <f t="shared" ref="I42" si="6">+$C$28*I40+$D$28*I41+$G$28</f>
        <v>65.477217985527062</v>
      </c>
      <c r="J42">
        <f t="shared" ref="J42" si="7">+$C$28*J40+$D$28*J41+$G$28</f>
        <v>65.268503870430095</v>
      </c>
    </row>
    <row r="45" spans="2:10" x14ac:dyDescent="0.3">
      <c r="B45" s="6" t="s">
        <v>25</v>
      </c>
      <c r="C45">
        <f>+ABS(D40)-ABS(C40)</f>
        <v>92.307692307692307</v>
      </c>
      <c r="D45">
        <f t="shared" ref="D45:H45" si="8">+ABS(E40)-ABS(D40)</f>
        <v>-57.045024206562672</v>
      </c>
      <c r="E45">
        <f t="shared" si="8"/>
        <v>-10.426590918495165</v>
      </c>
      <c r="F45">
        <f t="shared" si="8"/>
        <v>3.1790144519391248</v>
      </c>
      <c r="G45">
        <f t="shared" si="8"/>
        <v>3.4079017104566418</v>
      </c>
      <c r="H45" s="5">
        <f t="shared" si="8"/>
        <v>1.394408117571146</v>
      </c>
    </row>
    <row r="46" spans="2:10" x14ac:dyDescent="0.3">
      <c r="B46" s="6" t="s">
        <v>26</v>
      </c>
      <c r="C46">
        <f t="shared" ref="C46:H47" si="9">+ABS(D41)-ABS(C41)</f>
        <v>79.276923076923083</v>
      </c>
      <c r="D46">
        <f t="shared" si="9"/>
        <v>3.2168908015061817</v>
      </c>
      <c r="E46">
        <f t="shared" si="9"/>
        <v>-10.685230423154039</v>
      </c>
      <c r="F46">
        <f t="shared" si="9"/>
        <v>-6.4465444872352009</v>
      </c>
      <c r="G46">
        <f t="shared" si="9"/>
        <v>-1.9026755399596809</v>
      </c>
      <c r="H46">
        <f t="shared" si="9"/>
        <v>-4.3464716531481429E-2</v>
      </c>
    </row>
    <row r="47" spans="2:10" x14ac:dyDescent="0.3">
      <c r="B47" s="6" t="s">
        <v>27</v>
      </c>
      <c r="C47">
        <f t="shared" si="9"/>
        <v>32.668531468531469</v>
      </c>
      <c r="D47">
        <f t="shared" si="9"/>
        <v>24.75977798425351</v>
      </c>
      <c r="E47">
        <f t="shared" si="9"/>
        <v>8.624897844099273</v>
      </c>
      <c r="F47">
        <f t="shared" si="9"/>
        <v>0.89919142629501891</v>
      </c>
      <c r="G47">
        <f t="shared" si="9"/>
        <v>-0.85716421749495453</v>
      </c>
      <c r="H47">
        <f t="shared" si="9"/>
        <v>-0.61801652015725494</v>
      </c>
    </row>
    <row r="49" spans="2:8" x14ac:dyDescent="0.3">
      <c r="C49">
        <f>+MAX(C45:C47)</f>
        <v>92.307692307692307</v>
      </c>
      <c r="D49">
        <f t="shared" ref="D49:J49" si="10">+MAX(D45:D47)</f>
        <v>24.75977798425351</v>
      </c>
      <c r="E49">
        <f t="shared" si="10"/>
        <v>8.624897844099273</v>
      </c>
      <c r="F49">
        <f t="shared" si="10"/>
        <v>3.1790144519391248</v>
      </c>
      <c r="G49">
        <f t="shared" si="10"/>
        <v>3.4079017104566418</v>
      </c>
      <c r="H49" s="6">
        <f t="shared" si="10"/>
        <v>1.394408117571146</v>
      </c>
    </row>
    <row r="50" spans="2:8" x14ac:dyDescent="0.3">
      <c r="B50" s="5"/>
      <c r="C50" s="5"/>
      <c r="D50" s="5"/>
      <c r="E50" s="5"/>
      <c r="F50" s="5"/>
      <c r="G50" s="5"/>
      <c r="H50" s="5"/>
    </row>
    <row r="51" spans="2:8" x14ac:dyDescent="0.3">
      <c r="B51" s="5"/>
      <c r="C51" s="5"/>
      <c r="D51" s="5"/>
      <c r="E51" s="5"/>
      <c r="F51" s="5"/>
      <c r="G51" s="5"/>
      <c r="H51" s="5"/>
    </row>
    <row r="52" spans="2:8" x14ac:dyDescent="0.3">
      <c r="B52" s="5"/>
      <c r="C52" s="5"/>
      <c r="D52" s="5"/>
      <c r="E52" s="5"/>
    </row>
    <row r="55" spans="2:8" ht="15.6" x14ac:dyDescent="0.3">
      <c r="B55" s="7"/>
    </row>
    <row r="56" spans="2:8" ht="15.6" x14ac:dyDescent="0.3">
      <c r="B56" s="7"/>
    </row>
    <row r="57" spans="2:8" ht="15.6" x14ac:dyDescent="0.3">
      <c r="B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2024-09-19T02:36:41Z</dcterms:created>
  <dcterms:modified xsi:type="dcterms:W3CDTF">2024-09-19T03:10:20Z</dcterms:modified>
</cp:coreProperties>
</file>