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Analisis_Numerico\"/>
    </mc:Choice>
  </mc:AlternateContent>
  <xr:revisionPtr revIDLastSave="0" documentId="13_ncr:1_{314780D6-3AA5-4F25-A4AA-672458A762AD}" xr6:coauthVersionLast="47" xr6:coauthVersionMax="47" xr10:uidLastSave="{00000000-0000-0000-0000-000000000000}"/>
  <bookViews>
    <workbookView xWindow="11796" yWindow="1152" windowWidth="10524" windowHeight="10332" xr2:uid="{A9FF7ED8-B15F-4878-9F27-06A4F4526C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C45" i="1"/>
  <c r="D45" i="1"/>
  <c r="E45" i="1"/>
  <c r="F45" i="1"/>
  <c r="C46" i="1"/>
  <c r="D46" i="1"/>
  <c r="E46" i="1"/>
  <c r="F46" i="1"/>
  <c r="C47" i="1"/>
  <c r="D47" i="1"/>
  <c r="E47" i="1"/>
  <c r="F47" i="1"/>
  <c r="B49" i="1"/>
  <c r="B45" i="1"/>
  <c r="B46" i="1"/>
  <c r="B47" i="1"/>
  <c r="G40" i="1"/>
  <c r="G41" i="1"/>
  <c r="G42" i="1"/>
  <c r="D40" i="1"/>
  <c r="D41" i="1"/>
  <c r="E40" i="1" s="1"/>
  <c r="D42" i="1"/>
  <c r="C42" i="1"/>
  <c r="C41" i="1"/>
  <c r="C40" i="1"/>
  <c r="C28" i="1"/>
  <c r="B28" i="1"/>
  <c r="C33" i="1" s="1"/>
  <c r="D26" i="1"/>
  <c r="C26" i="1"/>
  <c r="B27" i="1"/>
  <c r="D27" i="1"/>
  <c r="F28" i="1"/>
  <c r="F27" i="1"/>
  <c r="F26" i="1"/>
  <c r="E41" i="1" l="1"/>
  <c r="E42" i="1"/>
  <c r="C32" i="1"/>
  <c r="C31" i="1"/>
  <c r="C35" i="1" s="1"/>
  <c r="F40" i="1" l="1"/>
  <c r="F41" i="1" l="1"/>
  <c r="F42" i="1"/>
</calcChain>
</file>

<file path=xl/sharedStrings.xml><?xml version="1.0" encoding="utf-8"?>
<sst xmlns="http://schemas.openxmlformats.org/spreadsheetml/2006/main" count="16" uniqueCount="16">
  <si>
    <t>1. si tiene diagonal predominante, por lo tanto es convergente</t>
  </si>
  <si>
    <t>2. despejar elementos de la diagonal</t>
  </si>
  <si>
    <t>M</t>
  </si>
  <si>
    <t>c</t>
  </si>
  <si>
    <t>alfa1</t>
  </si>
  <si>
    <t>alfa2</t>
  </si>
  <si>
    <t>alfa3</t>
  </si>
  <si>
    <t>alfa</t>
  </si>
  <si>
    <t>menor a 1 , por lo tanto, covergencia rapida</t>
  </si>
  <si>
    <t>3.iterar</t>
  </si>
  <si>
    <t>x2</t>
  </si>
  <si>
    <t>x3</t>
  </si>
  <si>
    <t>x1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</si>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</sst>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487680</xdr:colOff>
      <xdr:row>14</xdr:row>
      <xdr:rowOff>146685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8FABB-6276-4DA7-88D2-9EBA90E75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82880"/>
          <a:ext cx="7620000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FCF1-026D-49E3-B543-34493EEA2103}">
  <dimension ref="A17:G49"/>
  <sheetViews>
    <sheetView tabSelected="1" topLeftCell="B46" zoomScaleNormal="100" workbookViewId="0">
      <selection activeCell="D57" sqref="D57"/>
    </sheetView>
  </sheetViews>
  <sheetFormatPr baseColWidth="10" defaultRowHeight="14.4" x14ac:dyDescent="0.3"/>
  <sheetData>
    <row r="17" spans="2:6" x14ac:dyDescent="0.3">
      <c r="B17" s="2">
        <v>3</v>
      </c>
      <c r="C17" s="1">
        <v>-0.1</v>
      </c>
      <c r="D17" s="1">
        <v>-0.2</v>
      </c>
      <c r="F17" s="1">
        <v>7.85</v>
      </c>
    </row>
    <row r="18" spans="2:6" x14ac:dyDescent="0.3">
      <c r="B18" s="1">
        <v>0.1</v>
      </c>
      <c r="C18" s="2">
        <v>7</v>
      </c>
      <c r="D18" s="1">
        <v>-0.3</v>
      </c>
      <c r="F18" s="1">
        <v>-19.3</v>
      </c>
    </row>
    <row r="19" spans="2:6" x14ac:dyDescent="0.3">
      <c r="B19" s="1">
        <v>0.3</v>
      </c>
      <c r="C19" s="1">
        <v>-0.2</v>
      </c>
      <c r="D19" s="2">
        <v>10</v>
      </c>
      <c r="F19" s="1">
        <v>71.400000000000006</v>
      </c>
    </row>
    <row r="21" spans="2:6" x14ac:dyDescent="0.3">
      <c r="B21" t="s">
        <v>0</v>
      </c>
    </row>
    <row r="23" spans="2:6" x14ac:dyDescent="0.3">
      <c r="B23" t="s">
        <v>1</v>
      </c>
    </row>
    <row r="25" spans="2:6" x14ac:dyDescent="0.3">
      <c r="B25" t="s">
        <v>2</v>
      </c>
      <c r="F25" t="s">
        <v>3</v>
      </c>
    </row>
    <row r="26" spans="2:6" x14ac:dyDescent="0.3">
      <c r="B26" s="3">
        <v>0</v>
      </c>
      <c r="C26" s="3">
        <f>+-$C$17/B17</f>
        <v>3.3333333333333333E-2</v>
      </c>
      <c r="D26" s="3">
        <f>+-D17/B17</f>
        <v>6.6666666666666666E-2</v>
      </c>
      <c r="F26" s="3">
        <f>+F17/B17</f>
        <v>2.6166666666666667</v>
      </c>
    </row>
    <row r="27" spans="2:6" x14ac:dyDescent="0.3">
      <c r="B27" s="3">
        <f>+-B18/C18</f>
        <v>-1.4285714285714287E-2</v>
      </c>
      <c r="C27" s="3">
        <v>0</v>
      </c>
      <c r="D27" s="3">
        <f>+D18/C18*-1</f>
        <v>4.2857142857142858E-2</v>
      </c>
      <c r="F27" s="3">
        <f>+F18/C18</f>
        <v>-2.7571428571428571</v>
      </c>
    </row>
    <row r="28" spans="2:6" x14ac:dyDescent="0.3">
      <c r="B28" s="3">
        <f>+-B19/D19</f>
        <v>-0.03</v>
      </c>
      <c r="C28" s="3">
        <f>+C19/D19*-1</f>
        <v>0.02</v>
      </c>
      <c r="D28" s="3">
        <v>0</v>
      </c>
      <c r="F28" s="3">
        <f>+F19/D19</f>
        <v>7.1400000000000006</v>
      </c>
    </row>
    <row r="31" spans="2:6" x14ac:dyDescent="0.3">
      <c r="B31" t="s">
        <v>4</v>
      </c>
      <c r="C31">
        <f>+ABS(C26)+ABS(D26)</f>
        <v>0.1</v>
      </c>
    </row>
    <row r="32" spans="2:6" x14ac:dyDescent="0.3">
      <c r="B32" t="s">
        <v>5</v>
      </c>
      <c r="C32">
        <f>+ABS(B27)+ABS(D27)</f>
        <v>5.7142857142857148E-2</v>
      </c>
    </row>
    <row r="33" spans="1:7" x14ac:dyDescent="0.3">
      <c r="B33" t="s">
        <v>6</v>
      </c>
      <c r="C33">
        <f>+ABS(B28)+ABS(C28)</f>
        <v>0.05</v>
      </c>
    </row>
    <row r="35" spans="1:7" x14ac:dyDescent="0.3">
      <c r="B35" t="s">
        <v>7</v>
      </c>
      <c r="C35" s="3">
        <f>+MAX(C31:C33)</f>
        <v>0.1</v>
      </c>
      <c r="E35" t="s">
        <v>8</v>
      </c>
    </row>
    <row r="37" spans="1:7" x14ac:dyDescent="0.3">
      <c r="B37" t="s">
        <v>9</v>
      </c>
    </row>
    <row r="39" spans="1:7" x14ac:dyDescent="0.3">
      <c r="B39" s="3">
        <v>0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</row>
    <row r="40" spans="1:7" x14ac:dyDescent="0.3">
      <c r="A40" s="3" t="s">
        <v>12</v>
      </c>
      <c r="B40">
        <v>0</v>
      </c>
      <c r="C40">
        <f>+$C$26*B41+$D$26*B42+$F$26</f>
        <v>2.6166666666666667</v>
      </c>
      <c r="D40">
        <f t="shared" ref="D40:F40" si="0">+$C$26*C41+$D$26*C42+$F$26</f>
        <v>2.9905565079365082</v>
      </c>
      <c r="E40">
        <f t="shared" si="0"/>
        <v>3.0000318979108087</v>
      </c>
      <c r="F40">
        <f t="shared" si="0"/>
        <v>3.0000003524692724</v>
      </c>
      <c r="G40" s="3">
        <f t="shared" ref="G40" si="1">+$C$26*F41+$D$26*F42+$F$26</f>
        <v>2.9999999980555687</v>
      </c>
    </row>
    <row r="41" spans="1:7" x14ac:dyDescent="0.3">
      <c r="A41" s="3" t="s">
        <v>10</v>
      </c>
      <c r="B41">
        <v>0</v>
      </c>
      <c r="C41">
        <f>+$B$27*C40+$D$27*B42+$F$27</f>
        <v>-2.7945238095238096</v>
      </c>
      <c r="D41">
        <f t="shared" ref="D41:G41" si="2">+$B$27*D40+$D$27*C42+$F$27</f>
        <v>-2.4996246848072561</v>
      </c>
      <c r="E41">
        <f t="shared" si="2"/>
        <v>-2.4999879923530504</v>
      </c>
      <c r="F41">
        <f t="shared" si="2"/>
        <v>-2.5000000357546059</v>
      </c>
      <c r="G41" s="3">
        <f t="shared" si="2"/>
        <v>-2.5000000004560441</v>
      </c>
    </row>
    <row r="42" spans="1:7" x14ac:dyDescent="0.3">
      <c r="A42" s="3" t="s">
        <v>11</v>
      </c>
      <c r="B42">
        <v>0</v>
      </c>
      <c r="C42">
        <f>+$B$28*C40+$C$28*C41+$F$28</f>
        <v>7.0056095238095244</v>
      </c>
      <c r="D42">
        <f t="shared" ref="D42:G42" si="3">+$B$28*D40+$C$28*D41+$F$28</f>
        <v>7.00029081106576</v>
      </c>
      <c r="E42">
        <f t="shared" si="3"/>
        <v>6.9999992832156153</v>
      </c>
      <c r="F42">
        <f t="shared" si="3"/>
        <v>6.9999999887108304</v>
      </c>
      <c r="G42" s="3">
        <f t="shared" si="3"/>
        <v>7.0000000000492122</v>
      </c>
    </row>
    <row r="45" spans="1:7" x14ac:dyDescent="0.3">
      <c r="A45" s="3" t="s">
        <v>13</v>
      </c>
      <c r="B45">
        <f>+ABS(C40)-ABS(B40)</f>
        <v>2.6166666666666667</v>
      </c>
      <c r="C45">
        <f t="shared" ref="C45:F45" si="4">+ABS(D40)-ABS(C40)</f>
        <v>0.37388984126984148</v>
      </c>
      <c r="D45">
        <f t="shared" si="4"/>
        <v>9.4753899743005299E-3</v>
      </c>
      <c r="E45">
        <f t="shared" si="4"/>
        <v>-3.15454415362737E-5</v>
      </c>
      <c r="F45">
        <f t="shared" si="4"/>
        <v>-3.5441370371813719E-7</v>
      </c>
    </row>
    <row r="46" spans="1:7" x14ac:dyDescent="0.3">
      <c r="A46" s="3" t="s">
        <v>14</v>
      </c>
      <c r="B46">
        <f t="shared" ref="B46:F47" si="5">+ABS(C41)-ABS(B41)</f>
        <v>2.7945238095238096</v>
      </c>
      <c r="C46">
        <f t="shared" si="5"/>
        <v>-0.29489912471655355</v>
      </c>
      <c r="D46">
        <f t="shared" si="5"/>
        <v>3.6330754579427804E-4</v>
      </c>
      <c r="E46">
        <f t="shared" si="5"/>
        <v>1.2043401555583699E-5</v>
      </c>
      <c r="F46">
        <f t="shared" si="5"/>
        <v>-3.5298561851249133E-8</v>
      </c>
    </row>
    <row r="47" spans="1:7" x14ac:dyDescent="0.3">
      <c r="A47" s="3" t="s">
        <v>15</v>
      </c>
      <c r="B47">
        <f t="shared" si="5"/>
        <v>7.0056095238095244</v>
      </c>
      <c r="C47">
        <f t="shared" si="5"/>
        <v>-5.3187127437643866E-3</v>
      </c>
      <c r="D47">
        <f t="shared" si="5"/>
        <v>-2.9152785014474603E-4</v>
      </c>
      <c r="E47">
        <f t="shared" si="5"/>
        <v>7.0549521513640912E-7</v>
      </c>
      <c r="F47">
        <f t="shared" si="5"/>
        <v>1.1338381789016694E-8</v>
      </c>
    </row>
    <row r="49" spans="2:6" x14ac:dyDescent="0.3">
      <c r="B49">
        <f>+MAX(B45:B47)</f>
        <v>7.0056095238095244</v>
      </c>
      <c r="C49">
        <f t="shared" ref="C49:F49" si="6">+MAX(C45:C47)</f>
        <v>0.37388984126984148</v>
      </c>
      <c r="D49">
        <f t="shared" si="6"/>
        <v>9.4753899743005299E-3</v>
      </c>
      <c r="E49">
        <f t="shared" si="6"/>
        <v>1.2043401555583699E-5</v>
      </c>
      <c r="F49" s="3">
        <f t="shared" si="6"/>
        <v>1.1338381789016694E-8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2024-09-18T19:39:36Z</dcterms:created>
  <dcterms:modified xsi:type="dcterms:W3CDTF">2024-09-19T00:58:33Z</dcterms:modified>
</cp:coreProperties>
</file>