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Analisis_Numerico\"/>
    </mc:Choice>
  </mc:AlternateContent>
  <xr:revisionPtr revIDLastSave="0" documentId="13_ncr:1_{B5D87203-6E6E-4FF3-ABBB-226D9D64BE29}" xr6:coauthVersionLast="47" xr6:coauthVersionMax="47" xr10:uidLastSave="{00000000-0000-0000-0000-000000000000}"/>
  <bookViews>
    <workbookView xWindow="-96" yWindow="0" windowWidth="11712" windowHeight="12336" xr2:uid="{B0D05A80-A666-46C3-BF15-9116337BF6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C3" i="1"/>
  <c r="D3" i="1"/>
  <c r="E3" i="1" s="1"/>
  <c r="F3" i="1" s="1"/>
  <c r="B3" i="1"/>
  <c r="G2" i="1"/>
  <c r="F2" i="1"/>
  <c r="E2" i="1"/>
  <c r="D2" i="1"/>
  <c r="C2" i="1"/>
  <c r="A10" i="1"/>
  <c r="A11" i="1"/>
  <c r="A12" i="1" s="1"/>
  <c r="A4" i="1"/>
  <c r="A5" i="1" s="1"/>
  <c r="A6" i="1" s="1"/>
  <c r="A7" i="1" s="1"/>
  <c r="A8" i="1" s="1"/>
  <c r="A9" i="1" s="1"/>
  <c r="A3" i="1"/>
  <c r="D4" i="1" l="1"/>
  <c r="G3" i="1"/>
  <c r="E4" i="1" l="1"/>
  <c r="F4" i="1" s="1"/>
  <c r="G4" i="1" l="1"/>
  <c r="B5" i="1" s="1"/>
  <c r="C5" i="1" l="1"/>
  <c r="D5" i="1" s="1"/>
  <c r="E5" i="1" s="1"/>
  <c r="F5" i="1" s="1"/>
  <c r="G5" i="1" l="1"/>
  <c r="B6" i="1" s="1"/>
  <c r="C6" i="1" l="1"/>
  <c r="D6" i="1"/>
  <c r="E6" i="1" s="1"/>
  <c r="F6" i="1" s="1"/>
  <c r="G6" i="1" l="1"/>
  <c r="B7" i="1" s="1"/>
  <c r="C7" i="1" l="1"/>
  <c r="D7" i="1"/>
  <c r="E7" i="1"/>
  <c r="F7" i="1"/>
  <c r="G7" i="1" s="1"/>
  <c r="B8" i="1" s="1"/>
  <c r="C8" i="1" l="1"/>
  <c r="D8" i="1" s="1"/>
  <c r="E8" i="1" s="1"/>
  <c r="F8" i="1" s="1"/>
  <c r="G8" i="1" l="1"/>
  <c r="B9" i="1" s="1"/>
  <c r="C9" i="1" l="1"/>
  <c r="D9" i="1"/>
  <c r="E9" i="1" s="1"/>
  <c r="F9" i="1" s="1"/>
  <c r="G9" i="1" l="1"/>
  <c r="B10" i="1" s="1"/>
  <c r="C10" i="1" l="1"/>
  <c r="D10" i="1" s="1"/>
  <c r="E10" i="1" s="1"/>
  <c r="F10" i="1" s="1"/>
  <c r="G10" i="1" l="1"/>
  <c r="B11" i="1" s="1"/>
  <c r="C11" i="1" l="1"/>
  <c r="D11" i="1"/>
  <c r="E11" i="1" s="1"/>
  <c r="F11" i="1" s="1"/>
  <c r="G11" i="1" l="1"/>
  <c r="B12" i="1" s="1"/>
  <c r="C12" i="1" l="1"/>
  <c r="G12" i="1" s="1"/>
  <c r="D12" i="1"/>
  <c r="E12" i="1"/>
  <c r="F12" i="1" s="1"/>
</calcChain>
</file>

<file path=xl/sharedStrings.xml><?xml version="1.0" encoding="utf-8"?>
<sst xmlns="http://schemas.openxmlformats.org/spreadsheetml/2006/main" count="8" uniqueCount="8">
  <si>
    <t>t</t>
  </si>
  <si>
    <t>y</t>
  </si>
  <si>
    <t>k1</t>
  </si>
  <si>
    <t>k2</t>
  </si>
  <si>
    <t>k3</t>
  </si>
  <si>
    <t>k4</t>
  </si>
  <si>
    <t>yi+1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</si>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</sst>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Hoja1!$B$2:$B$12</c:f>
              <c:numCache>
                <c:formatCode>General</c:formatCode>
                <c:ptCount val="11"/>
                <c:pt idx="0">
                  <c:v>1</c:v>
                </c:pt>
                <c:pt idx="1">
                  <c:v>0.81873333333333331</c:v>
                </c:pt>
                <c:pt idx="2">
                  <c:v>0.67032427111111104</c:v>
                </c:pt>
                <c:pt idx="3">
                  <c:v>0.548816824901037</c:v>
                </c:pt>
                <c:pt idx="4">
                  <c:v>0.44933462844064237</c:v>
                </c:pt>
                <c:pt idx="5">
                  <c:v>0.36788523812530194</c:v>
                </c:pt>
                <c:pt idx="6">
                  <c:v>0.30119990729445556</c:v>
                </c:pt>
                <c:pt idx="7">
                  <c:v>0.24660240409888057</c:v>
                </c:pt>
                <c:pt idx="8">
                  <c:v>0.20190160831589016</c:v>
                </c:pt>
                <c:pt idx="9">
                  <c:v>0.1653035767818298</c:v>
                </c:pt>
                <c:pt idx="10">
                  <c:v>0.1353395484305101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AD9-97C3-2EBCA292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3792"/>
        <c:axId val="867997632"/>
      </c:lineChart>
      <c:catAx>
        <c:axId val="8679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7632"/>
        <c:crosses val="autoZero"/>
        <c:auto val="1"/>
        <c:lblAlgn val="ctr"/>
        <c:lblOffset val="100"/>
        <c:noMultiLvlLbl val="0"/>
      </c:catAx>
      <c:valAx>
        <c:axId val="867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713451</xdr:colOff>
      <xdr:row>16</xdr:row>
      <xdr:rowOff>58445</xdr:rowOff>
    </xdr:from>
    <xdr:to>
      <xdr:col>8</xdr:col>
      <xdr:colOff>454856</xdr:colOff>
      <xdr:row>28</xdr:row>
      <xdr:rowOff>117838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B9C1E4-B229-7728-85DB-560E9D92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7422" y="3019359"/>
          <a:ext cx="3714691" cy="2280079"/>
        </a:xfrm>
        <a:prstGeom prst="rect">
          <a:avLst/>
        </a:prstGeom>
      </xdr:spPr>
    </xdr:pic>
    <xdr:clientData/>
  </xdr:twoCellAnchor>
  <xdr:twoCellAnchor editAs="oneCell">
    <xdr:from>
      <xdr:col>0</xdr:col>
      <xdr:colOff>440376</xdr:colOff>
      <xdr:row>17</xdr:row>
      <xdr:rowOff>47505</xdr:rowOff>
    </xdr:from>
    <xdr:to>
      <xdr:col>2</xdr:col>
      <xdr:colOff>525726</xdr:colOff>
      <xdr:row>27</xdr:row>
      <xdr:rowOff>87085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E08EC7-B9F1-ED11-99AA-89FF9132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376" y="3193476"/>
          <a:ext cx="1674664" cy="189015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</xdr:row>
      <xdr:rowOff>54428</xdr:rowOff>
    </xdr:from>
    <xdr:to>
      <xdr:col>16</xdr:col>
      <xdr:colOff>502921</xdr:colOff>
      <xdr:row>15</xdr:row>
      <xdr:rowOff>4674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C088BB-5E4A-99E1-DC46-018F64B40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2058" y="239485"/>
          <a:ext cx="6555377" cy="2535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112059</xdr:colOff>
      <xdr:row>29</xdr:row>
      <xdr:rowOff>174813</xdr:rowOff>
    </xdr:from>
    <xdr:to>
      <xdr:col>7</xdr:col>
      <xdr:colOff>739588</xdr:colOff>
      <xdr:row>45</xdr:row>
      <xdr:rowOff>49307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AA7701-9346-3D38-48C8-E7367F67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CAD7-D62E-4E03-B0F9-E00E4DA338F1}">
  <dimension ref="A1:L22"/>
  <sheetViews>
    <sheetView tabSelected="1" zoomScale="85" zoomScaleNormal="85" workbookViewId="0">
      <selection activeCell="H8" sqref="H8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</v>
      </c>
      <c r="B2">
        <v>1</v>
      </c>
      <c r="C2">
        <f>$H$2*(-2*B2)</f>
        <v>-0.2</v>
      </c>
      <c r="D2">
        <f>$H$2*(-2*(B2+C2/2))</f>
        <v>-0.18000000000000002</v>
      </c>
      <c r="E2">
        <f>$H$2*(-2*(B2+D2/2))</f>
        <v>-0.18200000000000002</v>
      </c>
      <c r="F2">
        <f>$H$2*(-2*(B2+E2))</f>
        <v>-0.1636</v>
      </c>
      <c r="G2">
        <f>B2+(1/6)*(C2+2*D2+2*E2+F2)</f>
        <v>0.81873333333333331</v>
      </c>
      <c r="H2">
        <v>0.1</v>
      </c>
    </row>
    <row r="3" spans="1:8" x14ac:dyDescent="0.3">
      <c r="A3">
        <f>A2+$H$2</f>
        <v>0.1</v>
      </c>
      <c r="B3">
        <f>G2</f>
        <v>0.81873333333333331</v>
      </c>
      <c r="C3">
        <f>$H$2*(-2*B3)</f>
        <v>-0.16374666666666668</v>
      </c>
      <c r="D3">
        <f>$H$2*(-2*(B3+C3/2))</f>
        <v>-0.147372</v>
      </c>
      <c r="E3">
        <f>$H$2*(-2*(B3+D3/2))</f>
        <v>-0.14900946666666667</v>
      </c>
      <c r="F3">
        <f>$H$2*(-2*(B3+E3))</f>
        <v>-0.13394477333333332</v>
      </c>
      <c r="G3">
        <f>B3+(1/6)*(C3+2*D3+2*E3+F3)</f>
        <v>0.67032427111111104</v>
      </c>
    </row>
    <row r="4" spans="1:8" x14ac:dyDescent="0.3">
      <c r="A4">
        <f t="shared" ref="A4:A12" si="0">A3+$H$2</f>
        <v>0.2</v>
      </c>
      <c r="B4">
        <f t="shared" ref="B4:B12" si="1">G3</f>
        <v>0.67032427111111104</v>
      </c>
      <c r="C4">
        <f t="shared" ref="C4:C12" si="2">$H$2*(-2*B4)</f>
        <v>-0.13406485422222222</v>
      </c>
      <c r="D4">
        <f t="shared" ref="D4:D12" si="3">$H$2*(-2*(B4+C4/2))</f>
        <v>-0.12065836879999998</v>
      </c>
      <c r="E4">
        <f t="shared" ref="E4:E12" si="4">$H$2*(-2*(B4+D4/2))</f>
        <v>-0.12199901734222221</v>
      </c>
      <c r="F4">
        <f t="shared" ref="F4:F12" si="5">$H$2*(-2*(B4+E4))</f>
        <v>-0.10966505075377778</v>
      </c>
      <c r="G4">
        <f t="shared" ref="G4:G12" si="6">B4+(1/6)*(C4+2*D4+2*E4+F4)</f>
        <v>0.548816824901037</v>
      </c>
    </row>
    <row r="5" spans="1:8" x14ac:dyDescent="0.3">
      <c r="A5">
        <f t="shared" si="0"/>
        <v>0.30000000000000004</v>
      </c>
      <c r="B5">
        <f t="shared" si="1"/>
        <v>0.548816824901037</v>
      </c>
      <c r="C5">
        <f t="shared" si="2"/>
        <v>-0.1097633649802074</v>
      </c>
      <c r="D5">
        <f t="shared" si="3"/>
        <v>-9.8787028482186665E-2</v>
      </c>
      <c r="E5">
        <f t="shared" si="4"/>
        <v>-9.9884662131988738E-2</v>
      </c>
      <c r="F5">
        <f t="shared" si="5"/>
        <v>-8.978643255380965E-2</v>
      </c>
      <c r="G5">
        <f t="shared" si="6"/>
        <v>0.44933462844064237</v>
      </c>
    </row>
    <row r="6" spans="1:8" x14ac:dyDescent="0.3">
      <c r="A6">
        <f t="shared" si="0"/>
        <v>0.4</v>
      </c>
      <c r="B6">
        <f t="shared" si="1"/>
        <v>0.44933462844064237</v>
      </c>
      <c r="C6">
        <f t="shared" si="2"/>
        <v>-8.9866925688128485E-2</v>
      </c>
      <c r="D6">
        <f t="shared" si="3"/>
        <v>-8.0880233119315637E-2</v>
      </c>
      <c r="E6">
        <f t="shared" si="4"/>
        <v>-8.1778902376196921E-2</v>
      </c>
      <c r="F6">
        <f t="shared" si="5"/>
        <v>-7.3511145212889081E-2</v>
      </c>
      <c r="G6">
        <f t="shared" si="6"/>
        <v>0.36788523812530194</v>
      </c>
    </row>
    <row r="7" spans="1:8" x14ac:dyDescent="0.3">
      <c r="A7">
        <f t="shared" si="0"/>
        <v>0.5</v>
      </c>
      <c r="B7">
        <f t="shared" si="1"/>
        <v>0.36788523812530194</v>
      </c>
      <c r="C7">
        <f t="shared" si="2"/>
        <v>-7.3577047625060385E-2</v>
      </c>
      <c r="D7">
        <f t="shared" si="3"/>
        <v>-6.6219342862554362E-2</v>
      </c>
      <c r="E7">
        <f t="shared" si="4"/>
        <v>-6.6955113338804953E-2</v>
      </c>
      <c r="F7">
        <f t="shared" si="5"/>
        <v>-6.0186024957299404E-2</v>
      </c>
      <c r="G7">
        <f t="shared" si="6"/>
        <v>0.30119990729445556</v>
      </c>
    </row>
    <row r="8" spans="1:8" x14ac:dyDescent="0.3">
      <c r="A8">
        <f t="shared" si="0"/>
        <v>0.6</v>
      </c>
      <c r="B8">
        <f t="shared" si="1"/>
        <v>0.30119990729445556</v>
      </c>
      <c r="C8">
        <f t="shared" si="2"/>
        <v>-6.0239981458891118E-2</v>
      </c>
      <c r="D8">
        <f t="shared" si="3"/>
        <v>-5.4215983313002009E-2</v>
      </c>
      <c r="E8">
        <f t="shared" si="4"/>
        <v>-5.4818383127590908E-2</v>
      </c>
      <c r="F8">
        <f t="shared" si="5"/>
        <v>-4.9276304833372933E-2</v>
      </c>
      <c r="G8">
        <f t="shared" si="6"/>
        <v>0.24660240409888057</v>
      </c>
      <c r="H8" s="2"/>
    </row>
    <row r="9" spans="1:8" x14ac:dyDescent="0.3">
      <c r="A9">
        <f t="shared" si="0"/>
        <v>0.7</v>
      </c>
      <c r="B9">
        <f t="shared" si="1"/>
        <v>0.24660240409888057</v>
      </c>
      <c r="C9">
        <f t="shared" si="2"/>
        <v>-4.9320480819776115E-2</v>
      </c>
      <c r="D9">
        <f t="shared" si="3"/>
        <v>-4.4388432737798501E-2</v>
      </c>
      <c r="E9">
        <f t="shared" si="4"/>
        <v>-4.4881637545996264E-2</v>
      </c>
      <c r="F9">
        <f t="shared" si="5"/>
        <v>-4.0344153310576863E-2</v>
      </c>
      <c r="G9">
        <f t="shared" si="6"/>
        <v>0.20190160831589016</v>
      </c>
    </row>
    <row r="10" spans="1:8" x14ac:dyDescent="0.3">
      <c r="A10">
        <f>A9+$H$2</f>
        <v>0.79999999999999993</v>
      </c>
      <c r="B10">
        <f t="shared" si="1"/>
        <v>0.20190160831589016</v>
      </c>
      <c r="C10">
        <f t="shared" si="2"/>
        <v>-4.0380321663178037E-2</v>
      </c>
      <c r="D10">
        <f t="shared" si="3"/>
        <v>-3.6342289496860226E-2</v>
      </c>
      <c r="E10">
        <f t="shared" si="4"/>
        <v>-3.674609271349201E-2</v>
      </c>
      <c r="F10">
        <f t="shared" si="5"/>
        <v>-3.3031103120479632E-2</v>
      </c>
      <c r="G10">
        <f t="shared" si="6"/>
        <v>0.1653035767818298</v>
      </c>
    </row>
    <row r="11" spans="1:8" x14ac:dyDescent="0.3">
      <c r="A11">
        <f t="shared" si="0"/>
        <v>0.89999999999999991</v>
      </c>
      <c r="B11">
        <f t="shared" si="1"/>
        <v>0.1653035767818298</v>
      </c>
      <c r="C11">
        <f t="shared" si="2"/>
        <v>-3.3060715356365962E-2</v>
      </c>
      <c r="D11">
        <f t="shared" si="3"/>
        <v>-2.9754643820729367E-2</v>
      </c>
      <c r="E11">
        <f t="shared" si="4"/>
        <v>-3.0085250974293029E-2</v>
      </c>
      <c r="F11">
        <f t="shared" si="5"/>
        <v>-2.7043665161507358E-2</v>
      </c>
      <c r="G11">
        <f t="shared" si="6"/>
        <v>0.1353395484305101</v>
      </c>
    </row>
    <row r="12" spans="1:8" x14ac:dyDescent="0.3">
      <c r="A12">
        <f t="shared" si="0"/>
        <v>0.99999999999999989</v>
      </c>
      <c r="B12">
        <f t="shared" si="1"/>
        <v>0.1353395484305101</v>
      </c>
      <c r="C12">
        <f t="shared" si="2"/>
        <v>-2.7067909686102024E-2</v>
      </c>
      <c r="D12">
        <f t="shared" si="3"/>
        <v>-2.436111871749182E-2</v>
      </c>
      <c r="E12">
        <f t="shared" si="4"/>
        <v>-2.4631797814352839E-2</v>
      </c>
      <c r="F12">
        <f t="shared" si="5"/>
        <v>-2.2141550123231452E-2</v>
      </c>
      <c r="G12">
        <f t="shared" si="6"/>
        <v>0.11080699961833963</v>
      </c>
    </row>
    <row r="22" spans="12:12" x14ac:dyDescent="0.3">
      <c r="L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2024-11-20T23:07:00Z</dcterms:created>
  <dcterms:modified xsi:type="dcterms:W3CDTF">2024-11-21T03:58:50Z</dcterms:modified>
</cp:coreProperties>
</file>