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8720" windowHeight="17560" tabRatio="500"/>
  </bookViews>
  <sheets>
    <sheet name="Robotic Arm E-table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" i="2" l="1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</calcChain>
</file>

<file path=xl/sharedStrings.xml><?xml version="1.0" encoding="utf-8"?>
<sst xmlns="http://schemas.openxmlformats.org/spreadsheetml/2006/main" count="92" uniqueCount="92">
  <si>
    <t>Name</t>
  </si>
  <si>
    <t>Part Number</t>
  </si>
  <si>
    <t>Type of Component</t>
  </si>
  <si>
    <t>Quantity</t>
  </si>
  <si>
    <t>Unit Price</t>
  </si>
  <si>
    <t>Price</t>
  </si>
  <si>
    <t>Company</t>
  </si>
  <si>
    <t>Website</t>
  </si>
  <si>
    <t>.1uF capictor</t>
  </si>
  <si>
    <t>Passive SMD 603</t>
  </si>
  <si>
    <t>1N4148</t>
  </si>
  <si>
    <t>Diode</t>
  </si>
  <si>
    <t>Digikey</t>
  </si>
  <si>
    <t>http://www.digikey.com/product-detail/en/1N4148TA/1N4148TACT-ND/1532747</t>
  </si>
  <si>
    <t>5mm Terminal</t>
  </si>
  <si>
    <t>Power Connector</t>
  </si>
  <si>
    <t>1kΩ</t>
  </si>
  <si>
    <t>Passive SMD 603</t>
  </si>
  <si>
    <t>5.6nF capictor</t>
  </si>
  <si>
    <t>Passive SMD 603</t>
  </si>
  <si>
    <t>Digikey</t>
  </si>
  <si>
    <t>http://www.digikey.com/product-detail/en/CL10B562KB8SFNC/1276-2092-1-ND/3890178</t>
  </si>
  <si>
    <t>100kΩ resistor</t>
  </si>
  <si>
    <t>Passive SMD 603</t>
  </si>
  <si>
    <t>120Ω</t>
  </si>
  <si>
    <t>Passive SMD 603</t>
  </si>
  <si>
    <t>100Ω resistor</t>
  </si>
  <si>
    <t>Passive SMD 603</t>
  </si>
  <si>
    <t>10nF capictor</t>
  </si>
  <si>
    <t>Passive SMD 603</t>
  </si>
  <si>
    <t>Digikey</t>
  </si>
  <si>
    <t>http://www.digikey.com/product-detail/en/C0603C103K5RACTU/399-1091-1-ND/411366</t>
  </si>
  <si>
    <t>220nF capictor</t>
  </si>
  <si>
    <t>Passive SMD 603</t>
  </si>
  <si>
    <t>Digikey</t>
  </si>
  <si>
    <t>http://www.digikey.com/product-detail/en/C1608X7R1H223K080AA/445-1312-1-ND/567696</t>
  </si>
  <si>
    <t>Green LED</t>
  </si>
  <si>
    <t>SMD LED</t>
  </si>
  <si>
    <t>Sparkfun</t>
  </si>
  <si>
    <t>https://www.sparkfun.com/products/11169</t>
  </si>
  <si>
    <t>L6206D</t>
  </si>
  <si>
    <t>IC</t>
  </si>
  <si>
    <t>Digikey</t>
  </si>
  <si>
    <t>http://www.digikey.com/product-detail/en/L6206D/497-3999-5-ND/725434</t>
  </si>
  <si>
    <t>LTC490</t>
  </si>
  <si>
    <t>IC</t>
  </si>
  <si>
    <t>Digikey</t>
  </si>
  <si>
    <t>http://www.digikey.com/product-detail/en/LTC490CN8%23PBF/LTC490CN8%23PBF-ND/891732</t>
  </si>
  <si>
    <t>Vertical RJ45</t>
  </si>
  <si>
    <t>Connector</t>
  </si>
  <si>
    <t>Red LED</t>
  </si>
  <si>
    <t>SMD LED</t>
  </si>
  <si>
    <t>Sparkfun</t>
  </si>
  <si>
    <t>https://www.sparkfun.com/products/11248</t>
  </si>
  <si>
    <t>XBEE Headers</t>
  </si>
  <si>
    <t>SMD Headers</t>
  </si>
  <si>
    <t>Sparkfun</t>
  </si>
  <si>
    <t>https://www.sparkfun.com/products/10030</t>
  </si>
  <si>
    <t>XBEE</t>
  </si>
  <si>
    <t>Wireless</t>
  </si>
  <si>
    <t>Sparkfun</t>
  </si>
  <si>
    <t>https://www.sparkfun.com/products/11215</t>
  </si>
  <si>
    <t>12V LDO</t>
  </si>
  <si>
    <t>LDO</t>
  </si>
  <si>
    <t>Digikey</t>
  </si>
  <si>
    <t>http://www.digikey.com/product-search/en?KeyWords=MC7812BTG&amp;WT</t>
  </si>
  <si>
    <t>220Ω</t>
  </si>
  <si>
    <t>Passive SMD 603</t>
  </si>
  <si>
    <t>MAX485</t>
  </si>
  <si>
    <t>IC</t>
  </si>
  <si>
    <t>Digikey</t>
  </si>
  <si>
    <t>http://www.digikey.com/product-detail/en/MAX485CPA%2B/MAX485CPA%2B-ND/948026</t>
  </si>
  <si>
    <t>Launchpad</t>
  </si>
  <si>
    <t>Processor</t>
  </si>
  <si>
    <t>Newark</t>
  </si>
  <si>
    <t>http://www.newark.com/texas-instruments/ek-tm4c123gxl/eval-board-tm4c123g-tiva-c-launchpad/dp/73W9275?ost=EK-TM4C123GXL&amp;CMP=AFC-JY6146109556</t>
  </si>
  <si>
    <t>XBEE Explorer</t>
  </si>
  <si>
    <t>Wireless</t>
  </si>
  <si>
    <t>Sparkfun</t>
  </si>
  <si>
    <t>https://www.sparkfun.com/products/11373</t>
  </si>
  <si>
    <t>18V LDO</t>
  </si>
  <si>
    <t>LDO</t>
  </si>
  <si>
    <t>Digikey</t>
  </si>
  <si>
    <t>http://www.digikey.com/product-search/en?vendor=0&amp;keywords=MC7818BTG</t>
  </si>
  <si>
    <t>5V LDO</t>
  </si>
  <si>
    <t>LDO</t>
  </si>
  <si>
    <t>Digikey</t>
  </si>
  <si>
    <t>http://www.digikey.com/product-detail/en/MC78M05CDTRKG/MC78M05CDTRKGOSCT-ND/1139757</t>
  </si>
  <si>
    <t>3.3V LDO</t>
  </si>
  <si>
    <t>LDO</t>
  </si>
  <si>
    <t>Digikey</t>
  </si>
  <si>
    <t>http://www.digikey.com/product-detail/en/MC33269DT-3.3G/MC33269DT-3.3GOS-ND/1479177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</si>
</sst>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6" x14ac:knownFonts="1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11"/>
      <color rgb="FF0000FF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/>
    <xf numFmtId="164" fontId="2" fillId="2" borderId="1" xfId="0" applyNumberFormat="1" applyFont="1" applyFill="1" applyBorder="1"/>
    <xf numFmtId="164" fontId="3" fillId="2" borderId="1" xfId="0" applyNumberFormat="1" applyFont="1" applyFill="1" applyBorder="1" applyAlignment="1"/>
    <xf numFmtId="0" fontId="4" fillId="2" borderId="1" xfId="0" applyFont="1" applyFill="1" applyBorder="1" applyAlignment="1"/>
    <xf numFmtId="0" fontId="5" fillId="2" borderId="1" xfId="0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://www.digikey.com/product-search/en?KeyWords=MC7812BTG&amp;WT" TargetMode="External"/><Relationship Id="rId12" Type="http://schemas.openxmlformats.org/officeDocument/2006/relationships/hyperlink" Target="http://www.digikey.com/product-detail/en/MAX485CPA%2B/MAX485CPA%2B-ND/948026" TargetMode="External"/><Relationship Id="rId13" Type="http://schemas.openxmlformats.org/officeDocument/2006/relationships/hyperlink" Target="http://www.newark.com/texas-instruments/ek-tm4c123gxl/eval-board-tm4c123g-tiva-c-launchpad/dp/73W9275?ost=EK-TM4C123GXL&amp;CMP=AFC-JY6146109556" TargetMode="External"/><Relationship Id="rId14" Type="http://schemas.openxmlformats.org/officeDocument/2006/relationships/hyperlink" Target="https://www.sparkfun.com/products/11373" TargetMode="External"/><Relationship Id="rId15" Type="http://schemas.openxmlformats.org/officeDocument/2006/relationships/hyperlink" Target="http://www.digikey.com/product-search/en?vendor=0&amp;keywords=MC7818BTG" TargetMode="External"/><Relationship Id="rId16" Type="http://schemas.openxmlformats.org/officeDocument/2006/relationships/hyperlink" Target="http://www.digikey.com/product-detail/en/MC78M05CDTRKG/MC78M05CDTRKGOSCT-ND/1139757" TargetMode="External"/><Relationship Id="rId17" Type="http://schemas.openxmlformats.org/officeDocument/2006/relationships/hyperlink" Target="http://www.digikey.com/product-detail/en/MC33269DT-3.3G/MC33269DT-3.3GOS-ND/1479177" TargetMode="External"/><Relationship Id="rId1" Type="http://schemas.openxmlformats.org/officeDocument/2006/relationships/hyperlink" Target="http://www.digikey.com/product-detail/en/1N4148TA/1N4148TACT-ND/1532747" TargetMode="External"/><Relationship Id="rId2" Type="http://schemas.openxmlformats.org/officeDocument/2006/relationships/hyperlink" Target="http://www.digikey.com/product-detail/en/CL10B562KB8SFNC/1276-2092-1-ND/3890178" TargetMode="External"/><Relationship Id="rId3" Type="http://schemas.openxmlformats.org/officeDocument/2006/relationships/hyperlink" Target="http://www.digikey.com/product-detail/en/C0603C103K5RACTU/399-1091-1-ND/411366" TargetMode="External"/><Relationship Id="rId4" Type="http://schemas.openxmlformats.org/officeDocument/2006/relationships/hyperlink" Target="http://www.digikey.com/product-detail/en/C1608X7R1H223K080AA/445-1312-1-ND/567696" TargetMode="External"/><Relationship Id="rId5" Type="http://schemas.openxmlformats.org/officeDocument/2006/relationships/hyperlink" Target="https://www.sparkfun.com/products/11169" TargetMode="External"/><Relationship Id="rId6" Type="http://schemas.openxmlformats.org/officeDocument/2006/relationships/hyperlink" Target="http://www.digikey.com/product-detail/en/L6206D/497-3999-5-ND/725434" TargetMode="External"/><Relationship Id="rId7" Type="http://schemas.openxmlformats.org/officeDocument/2006/relationships/hyperlink" Target="http://www.digikey.com/product-detail/en/LTC490CN8%23PBF/LTC490CN8%23PBF-ND/891732" TargetMode="External"/><Relationship Id="rId8" Type="http://schemas.openxmlformats.org/officeDocument/2006/relationships/hyperlink" Target="https://www.sparkfun.com/products/11248" TargetMode="External"/><Relationship Id="rId9" Type="http://schemas.openxmlformats.org/officeDocument/2006/relationships/hyperlink" Target="https://www.sparkfun.com/products/10030" TargetMode="External"/><Relationship Id="rId10" Type="http://schemas.openxmlformats.org/officeDocument/2006/relationships/hyperlink" Target="https://www.sparkfun.com/products/112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4.5" defaultRowHeight="15.75" customHeight="1" x14ac:dyDescent="0"/>
  <cols>
    <col min="1" max="1" width="13.5" customWidth="1"/>
    <col min="3" max="3" width="17.33203125" customWidth="1"/>
    <col min="4" max="4" width="7.83203125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>
      <c r="A2" s="1" t="s">
        <v>8</v>
      </c>
      <c r="C2" s="1" t="s">
        <v>9</v>
      </c>
      <c r="D2" s="1">
        <v>13</v>
      </c>
      <c r="E2" s="2"/>
      <c r="F2" s="2">
        <f t="shared" ref="F2:F11" si="0">D2*E2</f>
        <v>0</v>
      </c>
    </row>
    <row r="3" spans="1:8" ht="15.75" customHeight="1">
      <c r="A3" s="1" t="s">
        <v>10</v>
      </c>
      <c r="C3" s="1" t="s">
        <v>11</v>
      </c>
      <c r="D3" s="1">
        <v>6</v>
      </c>
      <c r="E3" s="3">
        <v>0.1</v>
      </c>
      <c r="F3" s="2">
        <f t="shared" si="0"/>
        <v>0.60000000000000009</v>
      </c>
      <c r="G3" s="1" t="s">
        <v>12</v>
      </c>
      <c r="H3" s="4" t="s">
        <v>13</v>
      </c>
    </row>
    <row r="4" spans="1:8" ht="15.75" customHeight="1">
      <c r="A4" s="1" t="s">
        <v>14</v>
      </c>
      <c r="C4" s="1" t="s">
        <v>15</v>
      </c>
      <c r="D4" s="1">
        <v>6</v>
      </c>
      <c r="E4" s="2"/>
      <c r="F4" s="2">
        <f t="shared" si="0"/>
        <v>0</v>
      </c>
    </row>
    <row r="5" spans="1:8" ht="15.75" customHeight="1">
      <c r="A5" s="1" t="s">
        <v>16</v>
      </c>
      <c r="C5" s="1" t="s">
        <v>17</v>
      </c>
      <c r="D5" s="1">
        <v>5</v>
      </c>
      <c r="E5" s="2"/>
      <c r="F5" s="2">
        <f t="shared" si="0"/>
        <v>0</v>
      </c>
    </row>
    <row r="6" spans="1:8" ht="15.75" customHeight="1">
      <c r="A6" s="1" t="s">
        <v>18</v>
      </c>
      <c r="C6" s="1" t="s">
        <v>19</v>
      </c>
      <c r="D6" s="1">
        <v>5</v>
      </c>
      <c r="E6" s="3">
        <v>0.1</v>
      </c>
      <c r="F6" s="2">
        <f t="shared" si="0"/>
        <v>0.5</v>
      </c>
      <c r="G6" s="1" t="s">
        <v>20</v>
      </c>
      <c r="H6" s="5" t="s">
        <v>21</v>
      </c>
    </row>
    <row r="7" spans="1:8" ht="15.75" customHeight="1">
      <c r="A7" s="1" t="s">
        <v>22</v>
      </c>
      <c r="C7" s="1" t="s">
        <v>23</v>
      </c>
      <c r="D7" s="1">
        <v>4</v>
      </c>
      <c r="E7" s="2"/>
      <c r="F7" s="2">
        <f t="shared" si="0"/>
        <v>0</v>
      </c>
    </row>
    <row r="8" spans="1:8" ht="15.75" customHeight="1">
      <c r="A8" s="1" t="s">
        <v>24</v>
      </c>
      <c r="C8" s="1" t="s">
        <v>25</v>
      </c>
      <c r="D8" s="1">
        <v>4</v>
      </c>
      <c r="E8" s="2"/>
      <c r="F8" s="2">
        <f t="shared" si="0"/>
        <v>0</v>
      </c>
    </row>
    <row r="9" spans="1:8" ht="15.75" customHeight="1">
      <c r="A9" s="1" t="s">
        <v>26</v>
      </c>
      <c r="C9" s="1" t="s">
        <v>27</v>
      </c>
      <c r="D9" s="1">
        <v>3</v>
      </c>
      <c r="E9" s="2"/>
      <c r="F9" s="2">
        <f t="shared" si="0"/>
        <v>0</v>
      </c>
    </row>
    <row r="10" spans="1:8" ht="15.75" customHeight="1">
      <c r="A10" s="1" t="s">
        <v>28</v>
      </c>
      <c r="C10" s="1" t="s">
        <v>29</v>
      </c>
      <c r="D10" s="1">
        <v>3</v>
      </c>
      <c r="E10" s="3">
        <v>0.1</v>
      </c>
      <c r="F10" s="2">
        <f t="shared" si="0"/>
        <v>0.30000000000000004</v>
      </c>
      <c r="G10" s="1" t="s">
        <v>30</v>
      </c>
      <c r="H10" s="5" t="s">
        <v>31</v>
      </c>
    </row>
    <row r="11" spans="1:8" ht="15.75" customHeight="1">
      <c r="A11" s="1" t="s">
        <v>32</v>
      </c>
      <c r="C11" s="1" t="s">
        <v>33</v>
      </c>
      <c r="D11" s="1">
        <v>3</v>
      </c>
      <c r="E11" s="3">
        <v>0.1</v>
      </c>
      <c r="F11" s="2">
        <f t="shared" si="0"/>
        <v>0.30000000000000004</v>
      </c>
      <c r="G11" s="1" t="s">
        <v>34</v>
      </c>
      <c r="H11" s="5" t="s">
        <v>35</v>
      </c>
    </row>
    <row r="12" spans="1:8" ht="15.75" customHeight="1">
      <c r="A12" s="1" t="s">
        <v>36</v>
      </c>
      <c r="C12" s="1" t="s">
        <v>37</v>
      </c>
      <c r="D12" s="1">
        <v>3</v>
      </c>
      <c r="E12" s="3">
        <v>2.95</v>
      </c>
      <c r="F12" s="2">
        <f>E12</f>
        <v>2.95</v>
      </c>
      <c r="G12" s="1" t="s">
        <v>38</v>
      </c>
      <c r="H12" s="5" t="s">
        <v>39</v>
      </c>
    </row>
    <row r="13" spans="1:8" ht="15.75" customHeight="1">
      <c r="A13" s="1" t="s">
        <v>40</v>
      </c>
      <c r="C13" s="1" t="s">
        <v>41</v>
      </c>
      <c r="D13" s="1">
        <v>3</v>
      </c>
      <c r="E13" s="3">
        <v>10.64</v>
      </c>
      <c r="F13" s="2">
        <f>D13*E13</f>
        <v>31.92</v>
      </c>
      <c r="G13" s="1" t="s">
        <v>42</v>
      </c>
      <c r="H13" s="4" t="s">
        <v>43</v>
      </c>
    </row>
    <row r="14" spans="1:8" ht="15.75" customHeight="1">
      <c r="A14" s="1" t="s">
        <v>44</v>
      </c>
      <c r="C14" s="1" t="s">
        <v>45</v>
      </c>
      <c r="D14" s="1">
        <v>2</v>
      </c>
      <c r="E14" s="3">
        <v>4.82</v>
      </c>
      <c r="F14" s="2">
        <f>D14*E14</f>
        <v>9.64</v>
      </c>
      <c r="G14" s="1" t="s">
        <v>46</v>
      </c>
      <c r="H14" s="5" t="s">
        <v>47</v>
      </c>
    </row>
    <row r="15" spans="1:8" ht="15.75" customHeight="1">
      <c r="A15" s="1" t="s">
        <v>48</v>
      </c>
      <c r="C15" s="1" t="s">
        <v>49</v>
      </c>
      <c r="D15" s="1">
        <v>2</v>
      </c>
      <c r="E15" s="2"/>
      <c r="F15" s="2">
        <f>D15*E15</f>
        <v>0</v>
      </c>
    </row>
    <row r="16" spans="1:8" ht="15.75" customHeight="1">
      <c r="A16" s="1" t="s">
        <v>50</v>
      </c>
      <c r="C16" s="1" t="s">
        <v>51</v>
      </c>
      <c r="D16" s="1">
        <v>2</v>
      </c>
      <c r="E16" s="3">
        <v>2.95</v>
      </c>
      <c r="F16" s="2">
        <f>E16</f>
        <v>2.95</v>
      </c>
      <c r="G16" s="1" t="s">
        <v>52</v>
      </c>
      <c r="H16" s="5" t="s">
        <v>53</v>
      </c>
    </row>
    <row r="17" spans="1:8" ht="15.75" customHeight="1">
      <c r="A17" s="1" t="s">
        <v>54</v>
      </c>
      <c r="C17" s="1" t="s">
        <v>55</v>
      </c>
      <c r="D17" s="1">
        <v>2</v>
      </c>
      <c r="E17" s="3">
        <v>0.95</v>
      </c>
      <c r="F17" s="2">
        <f t="shared" ref="F17:F26" si="1">D17*E17</f>
        <v>1.9</v>
      </c>
      <c r="G17" s="1" t="s">
        <v>56</v>
      </c>
      <c r="H17" s="4" t="s">
        <v>57</v>
      </c>
    </row>
    <row r="18" spans="1:8" ht="15.75" customHeight="1">
      <c r="A18" s="1" t="s">
        <v>58</v>
      </c>
      <c r="C18" s="1" t="s">
        <v>59</v>
      </c>
      <c r="D18" s="1">
        <v>2</v>
      </c>
      <c r="E18" s="3">
        <v>24.95</v>
      </c>
      <c r="F18" s="2">
        <f t="shared" si="1"/>
        <v>49.9</v>
      </c>
      <c r="G18" s="1" t="s">
        <v>60</v>
      </c>
      <c r="H18" s="4" t="s">
        <v>61</v>
      </c>
    </row>
    <row r="19" spans="1:8" ht="15.75" customHeight="1">
      <c r="A19" s="1" t="s">
        <v>62</v>
      </c>
      <c r="C19" s="1" t="s">
        <v>63</v>
      </c>
      <c r="D19" s="1">
        <v>2</v>
      </c>
      <c r="E19" s="3">
        <v>0.7</v>
      </c>
      <c r="F19" s="2">
        <f t="shared" si="1"/>
        <v>1.4</v>
      </c>
      <c r="G19" s="1" t="s">
        <v>64</v>
      </c>
      <c r="H19" s="4" t="s">
        <v>65</v>
      </c>
    </row>
    <row r="20" spans="1:8" ht="15.75" customHeight="1">
      <c r="A20" s="1" t="s">
        <v>66</v>
      </c>
      <c r="C20" s="1" t="s">
        <v>67</v>
      </c>
      <c r="D20" s="1">
        <v>1</v>
      </c>
      <c r="E20" s="2"/>
      <c r="F20" s="2">
        <f t="shared" si="1"/>
        <v>0</v>
      </c>
    </row>
    <row r="21" spans="1:8" ht="15.75" customHeight="1">
      <c r="A21" s="1" t="s">
        <v>68</v>
      </c>
      <c r="C21" s="1" t="s">
        <v>69</v>
      </c>
      <c r="D21" s="1">
        <v>1</v>
      </c>
      <c r="E21" s="3">
        <v>2.65</v>
      </c>
      <c r="F21" s="2">
        <f t="shared" si="1"/>
        <v>2.65</v>
      </c>
      <c r="G21" s="1" t="s">
        <v>70</v>
      </c>
      <c r="H21" s="4" t="s">
        <v>71</v>
      </c>
    </row>
    <row r="22" spans="1:8" ht="15.75" customHeight="1">
      <c r="A22" s="1" t="s">
        <v>72</v>
      </c>
      <c r="C22" s="1" t="s">
        <v>73</v>
      </c>
      <c r="D22" s="1">
        <v>1</v>
      </c>
      <c r="E22" s="3">
        <v>13.02</v>
      </c>
      <c r="F22" s="2">
        <f t="shared" si="1"/>
        <v>13.02</v>
      </c>
      <c r="G22" s="1" t="s">
        <v>74</v>
      </c>
      <c r="H22" s="5" t="s">
        <v>75</v>
      </c>
    </row>
    <row r="23" spans="1:8" ht="15.75" customHeight="1">
      <c r="A23" s="1" t="s">
        <v>76</v>
      </c>
      <c r="C23" s="1" t="s">
        <v>77</v>
      </c>
      <c r="D23" s="1">
        <v>1</v>
      </c>
      <c r="E23" s="3">
        <v>9.9499999999999993</v>
      </c>
      <c r="F23" s="2">
        <f t="shared" si="1"/>
        <v>9.9499999999999993</v>
      </c>
      <c r="G23" s="1" t="s">
        <v>78</v>
      </c>
      <c r="H23" s="4" t="s">
        <v>79</v>
      </c>
    </row>
    <row r="24" spans="1:8" ht="15.75" customHeight="1">
      <c r="A24" s="1" t="s">
        <v>80</v>
      </c>
      <c r="C24" s="1" t="s">
        <v>81</v>
      </c>
      <c r="D24" s="1">
        <v>1</v>
      </c>
      <c r="E24" s="3">
        <v>0.56999999999999995</v>
      </c>
      <c r="F24" s="2">
        <f t="shared" si="1"/>
        <v>0.56999999999999995</v>
      </c>
      <c r="G24" s="1" t="s">
        <v>82</v>
      </c>
      <c r="H24" s="4" t="s">
        <v>83</v>
      </c>
    </row>
    <row r="25" spans="1:8" ht="15.75" customHeight="1">
      <c r="A25" s="1" t="s">
        <v>84</v>
      </c>
      <c r="C25" s="1" t="s">
        <v>85</v>
      </c>
      <c r="D25" s="1">
        <v>1</v>
      </c>
      <c r="E25" s="3">
        <v>0.48</v>
      </c>
      <c r="F25" s="2">
        <f t="shared" si="1"/>
        <v>0.48</v>
      </c>
      <c r="G25" s="1" t="s">
        <v>86</v>
      </c>
      <c r="H25" s="4" t="s">
        <v>87</v>
      </c>
    </row>
    <row r="26" spans="1:8" ht="15.75" customHeight="1">
      <c r="A26" s="1" t="s">
        <v>88</v>
      </c>
      <c r="C26" s="1" t="s">
        <v>89</v>
      </c>
      <c r="D26" s="1">
        <v>1</v>
      </c>
      <c r="E26" s="3">
        <v>0.9</v>
      </c>
      <c r="F26" s="2">
        <f t="shared" si="1"/>
        <v>0.9</v>
      </c>
      <c r="G26" s="1" t="s">
        <v>90</v>
      </c>
      <c r="H26" s="4" t="s">
        <v>91</v>
      </c>
    </row>
    <row r="27" spans="1:8" ht="15.75" customHeight="1">
      <c r="F27" s="2">
        <f>SUM(F2:F26)</f>
        <v>129.93</v>
      </c>
    </row>
  </sheetData>
  <hyperlinks>
    <hyperlink ref="H3" r:id="rId1"/>
    <hyperlink ref="H6" r:id="rId2"/>
    <hyperlink ref="H10" r:id="rId3"/>
    <hyperlink ref="H11" r:id="rId4"/>
    <hyperlink ref="H12" r:id="rId5"/>
    <hyperlink ref="H13" r:id="rId6"/>
    <hyperlink ref="H14" r:id="rId7"/>
    <hyperlink ref="H16" r:id="rId8"/>
    <hyperlink ref="H17" r:id="rId9"/>
    <hyperlink ref="H18" r:id="rId10"/>
    <hyperlink ref="H19" r:id="rId11"/>
    <hyperlink ref="H21" r:id="rId12"/>
    <hyperlink ref="H22" r:id="rId13"/>
    <hyperlink ref="H23" r:id="rId14"/>
    <hyperlink ref="H24" r:id="rId15"/>
    <hyperlink ref="H25" r:id="rId16"/>
    <hyperlink ref="H26" r:id="rId17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Robotic Arm E-table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Mullis</cp:lastModifiedBy>
  <dcterms:created xsi:type="dcterms:W3CDTF">2014-09-22T01:59:15Z</dcterms:created>
  <dcterms:modified xsi:type="dcterms:W3CDTF">2014-09-22T01:59:15Z</dcterms:modified>
</cp:coreProperties>
</file>