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Estatistica básica-20250514T221515Z-1-001\Estatistica básica\"/>
    </mc:Choice>
  </mc:AlternateContent>
  <xr:revisionPtr revIDLastSave="0" documentId="13_ncr:1_{B301267D-5661-497D-BC7D-2267408A338C}" xr6:coauthVersionLast="36" xr6:coauthVersionMax="47" xr10:uidLastSave="{00000000-0000-0000-0000-000000000000}"/>
  <bookViews>
    <workbookView xWindow="0" yWindow="0" windowWidth="28800" windowHeight="12225" activeTab="5" xr2:uid="{699153B8-6631-7742-A962-2E511E5E97C9}"/>
  </bookViews>
  <sheets>
    <sheet name="Explicação" sheetId="1" r:id="rId1"/>
    <sheet name="Ex 1" sheetId="2" r:id="rId2"/>
    <sheet name="Ex 2" sheetId="3" r:id="rId3"/>
    <sheet name="Ex 3" sheetId="4" r:id="rId4"/>
    <sheet name="Ex 4" sheetId="5" r:id="rId5"/>
    <sheet name="Ex 5" sheetId="6" r:id="rId6"/>
  </sheets>
  <definedNames>
    <definedName name="_xlnm._FilterDatabase" localSheetId="1" hidden="1">'Ex 1'!$D$1:$H$6</definedName>
    <definedName name="_xlnm._FilterDatabase" localSheetId="3" hidden="1">'Ex 3'!$B$1:$C$841</definedName>
    <definedName name="_xlnm._FilterDatabase" localSheetId="0" hidden="1">Explicação!$J$1:$J$20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54" i="6" s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5"/>
  <c r="E4" i="5"/>
  <c r="E6" i="5"/>
  <c r="E8" i="5"/>
  <c r="E5" i="5"/>
  <c r="E2" i="5"/>
  <c r="E9" i="5"/>
  <c r="E3" i="5"/>
  <c r="E2" i="4"/>
  <c r="E3" i="4"/>
  <c r="E4" i="4"/>
  <c r="E5" i="4"/>
  <c r="F9" i="6" l="1"/>
  <c r="F21" i="6"/>
  <c r="F33" i="6"/>
  <c r="F45" i="6"/>
  <c r="F11" i="6"/>
  <c r="F23" i="6"/>
  <c r="F12" i="6"/>
  <c r="F24" i="6"/>
  <c r="F36" i="6"/>
  <c r="F48" i="6"/>
  <c r="F20" i="6"/>
  <c r="F32" i="6"/>
  <c r="F10" i="6"/>
  <c r="F34" i="6"/>
  <c r="F2" i="6"/>
  <c r="F14" i="6"/>
  <c r="F26" i="6"/>
  <c r="F38" i="6"/>
  <c r="F50" i="6"/>
  <c r="F3" i="6"/>
  <c r="F17" i="6"/>
  <c r="F4" i="6"/>
  <c r="F16" i="6"/>
  <c r="F28" i="6"/>
  <c r="F41" i="6"/>
  <c r="F5" i="6"/>
  <c r="F29" i="6"/>
  <c r="F6" i="6"/>
  <c r="F18" i="6"/>
  <c r="F30" i="6"/>
  <c r="F42" i="6"/>
  <c r="F8" i="6"/>
  <c r="F44" i="6"/>
  <c r="F22" i="6"/>
  <c r="F46" i="6"/>
  <c r="F7" i="6"/>
  <c r="F19" i="6"/>
  <c r="F49" i="6"/>
  <c r="F25" i="6"/>
  <c r="F35" i="6"/>
  <c r="F31" i="6"/>
  <c r="F47" i="6"/>
  <c r="F37" i="6"/>
  <c r="F43" i="6"/>
  <c r="F53" i="6"/>
  <c r="F52" i="6"/>
  <c r="F40" i="6"/>
  <c r="F51" i="6"/>
  <c r="F39" i="6"/>
  <c r="F27" i="6"/>
  <c r="F15" i="6"/>
  <c r="F13" i="6"/>
  <c r="E10" i="5"/>
  <c r="F9" i="5" s="1"/>
  <c r="E6" i="4"/>
  <c r="F5" i="4" s="1"/>
  <c r="E4" i="3"/>
  <c r="E7" i="3"/>
  <c r="E6" i="3"/>
  <c r="E3" i="3"/>
  <c r="E5" i="3"/>
  <c r="E2" i="3"/>
  <c r="E2" i="2"/>
  <c r="E5" i="2"/>
  <c r="E4" i="2"/>
  <c r="E6" i="2"/>
  <c r="E3" i="2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5" i="1"/>
  <c r="F54" i="6" l="1"/>
  <c r="F7" i="5"/>
  <c r="F2" i="5"/>
  <c r="F4" i="5"/>
  <c r="F8" i="5"/>
  <c r="F3" i="5"/>
  <c r="F6" i="5"/>
  <c r="F5" i="5"/>
  <c r="F4" i="4"/>
  <c r="F2" i="4"/>
  <c r="F6" i="4" s="1"/>
  <c r="F3" i="4"/>
  <c r="E8" i="3"/>
  <c r="F2" i="3" s="1"/>
  <c r="E7" i="2"/>
  <c r="F36" i="1"/>
  <c r="F33" i="1"/>
  <c r="F32" i="1"/>
  <c r="F43" i="1"/>
  <c r="F31" i="1"/>
  <c r="F42" i="1"/>
  <c r="F30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E4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" i="1" s="1"/>
  <c r="F10" i="5" l="1"/>
  <c r="F4" i="3"/>
  <c r="F7" i="3"/>
  <c r="F6" i="3"/>
  <c r="F3" i="3"/>
  <c r="F5" i="3"/>
  <c r="F27" i="1"/>
  <c r="F39" i="1"/>
  <c r="F28" i="1"/>
  <c r="F40" i="1"/>
  <c r="F37" i="1"/>
  <c r="F41" i="1"/>
  <c r="F26" i="1"/>
  <c r="F25" i="1"/>
  <c r="F38" i="1"/>
  <c r="F35" i="1"/>
  <c r="F29" i="1"/>
  <c r="F34" i="1"/>
  <c r="F5" i="1"/>
  <c r="F7" i="1"/>
  <c r="F13" i="1"/>
  <c r="F15" i="1"/>
  <c r="F17" i="1"/>
  <c r="F11" i="1"/>
  <c r="F19" i="1"/>
  <c r="F3" i="1"/>
  <c r="F9" i="1"/>
  <c r="F2" i="1"/>
  <c r="F4" i="1"/>
  <c r="F6" i="1"/>
  <c r="F8" i="1"/>
  <c r="F10" i="1"/>
  <c r="F12" i="1"/>
  <c r="F14" i="1"/>
  <c r="F16" i="1"/>
  <c r="F18" i="1"/>
  <c r="F20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8" i="3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F44" i="1"/>
  <c r="F21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5" i="2"/>
  <c r="F3" i="2"/>
  <c r="F6" i="2"/>
  <c r="F4" i="2"/>
  <c r="F2" i="2"/>
  <c r="F7" i="2" l="1"/>
  <c r="H2" i="2"/>
  <c r="H3" i="2" s="1"/>
  <c r="H4" i="2" s="1"/>
  <c r="H5" i="2" s="1"/>
  <c r="H6" i="2" s="1"/>
  <c r="G2" i="2"/>
  <c r="G3" i="2" s="1"/>
  <c r="G4" i="2" s="1"/>
  <c r="G5" i="2" s="1"/>
  <c r="G6" i="2" s="1"/>
  <c r="H2" i="3"/>
  <c r="H3" i="3"/>
  <c r="H4" i="3"/>
  <c r="H5" i="3"/>
  <c r="H6" i="3"/>
  <c r="H7" i="3"/>
  <c r="G2" i="3"/>
  <c r="G3" i="3"/>
  <c r="G4" i="3"/>
  <c r="G5" i="3"/>
  <c r="G6" i="3"/>
  <c r="G7" i="3"/>
  <c r="H2" i="4"/>
  <c r="H3" i="4" s="1"/>
  <c r="H4" i="4" s="1"/>
  <c r="H5" i="4" s="1"/>
  <c r="G2" i="4"/>
  <c r="G3" i="4" s="1"/>
  <c r="G4" i="4" s="1"/>
  <c r="G5" i="4" s="1"/>
  <c r="G2" i="5"/>
  <c r="G3" i="5"/>
  <c r="G4" i="5"/>
  <c r="G5" i="5"/>
  <c r="G6" i="5"/>
  <c r="G7" i="5"/>
  <c r="G8" i="5"/>
  <c r="G9" i="5"/>
  <c r="H2" i="5"/>
  <c r="H3" i="5"/>
  <c r="H4" i="5"/>
  <c r="H5" i="5"/>
  <c r="H6" i="5"/>
  <c r="H7" i="5"/>
  <c r="H8" i="5"/>
  <c r="H9" i="5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</calcChain>
</file>

<file path=xl/sharedStrings.xml><?xml version="1.0" encoding="utf-8"?>
<sst xmlns="http://schemas.openxmlformats.org/spreadsheetml/2006/main" count="3608" uniqueCount="108">
  <si>
    <t>Indivíduo</t>
  </si>
  <si>
    <t>País de Origem</t>
  </si>
  <si>
    <t>Frequência Absoluta</t>
  </si>
  <si>
    <t>Frequência Relativa</t>
  </si>
  <si>
    <t>Frequencia Acumulada</t>
  </si>
  <si>
    <t>Freq. Relativa Acumulada</t>
  </si>
  <si>
    <t>Brasil</t>
  </si>
  <si>
    <t>África do Sul</t>
  </si>
  <si>
    <t>Inglaterra</t>
  </si>
  <si>
    <t>Alemanha</t>
  </si>
  <si>
    <t>Japão</t>
  </si>
  <si>
    <t>Argentina</t>
  </si>
  <si>
    <t>EUA</t>
  </si>
  <si>
    <t>Austrália</t>
  </si>
  <si>
    <t>China</t>
  </si>
  <si>
    <t>Canadá</t>
  </si>
  <si>
    <t>Chile</t>
  </si>
  <si>
    <t>Egito</t>
  </si>
  <si>
    <t>França</t>
  </si>
  <si>
    <t>Índia</t>
  </si>
  <si>
    <t>Itália</t>
  </si>
  <si>
    <t>Suiça</t>
  </si>
  <si>
    <t>México</t>
  </si>
  <si>
    <t>Rússia</t>
  </si>
  <si>
    <t>Uruguai</t>
  </si>
  <si>
    <t>TOTAL</t>
  </si>
  <si>
    <t>Total</t>
  </si>
  <si>
    <t>Peça</t>
  </si>
  <si>
    <t>Eixo de Transmissão</t>
  </si>
  <si>
    <t>Farol</t>
  </si>
  <si>
    <t>Calotas</t>
  </si>
  <si>
    <t>Pistão</t>
  </si>
  <si>
    <t>Radiador</t>
  </si>
  <si>
    <t>Escolaridade</t>
  </si>
  <si>
    <t>Básico</t>
  </si>
  <si>
    <t>Ensino Médio</t>
  </si>
  <si>
    <t>Ensino Superior</t>
  </si>
  <si>
    <t>Mestrado</t>
  </si>
  <si>
    <t>Doutorado</t>
  </si>
  <si>
    <t>Pós Doc</t>
  </si>
  <si>
    <t>Classe</t>
  </si>
  <si>
    <t>Alta</t>
  </si>
  <si>
    <t>Média-Baixa</t>
  </si>
  <si>
    <t>Média</t>
  </si>
  <si>
    <t>Pobre</t>
  </si>
  <si>
    <t>O+</t>
  </si>
  <si>
    <t>A-</t>
  </si>
  <si>
    <t>B+</t>
  </si>
  <si>
    <t>AB+</t>
  </si>
  <si>
    <t>O-</t>
  </si>
  <si>
    <t>A+</t>
  </si>
  <si>
    <t>B-</t>
  </si>
  <si>
    <t>AB-</t>
  </si>
  <si>
    <t>Sangue</t>
  </si>
  <si>
    <t>Time</t>
  </si>
  <si>
    <t>Flamengo</t>
  </si>
  <si>
    <t>São Paulo</t>
  </si>
  <si>
    <t>Palmeiras</t>
  </si>
  <si>
    <t>Corinthians</t>
  </si>
  <si>
    <t>Atlético Mineiro</t>
  </si>
  <si>
    <t>Grêmio</t>
  </si>
  <si>
    <t>Santos</t>
  </si>
  <si>
    <t>Internacional</t>
  </si>
  <si>
    <t>Botafogo</t>
  </si>
  <si>
    <t>Vasco da Gama</t>
  </si>
  <si>
    <t>Bahia</t>
  </si>
  <si>
    <t>Fortaleza</t>
  </si>
  <si>
    <t>Ceará</t>
  </si>
  <si>
    <t>Atlético Paranaense</t>
  </si>
  <si>
    <t>Fluminense</t>
  </si>
  <si>
    <t>Sport Recife</t>
  </si>
  <si>
    <t>Coritiba</t>
  </si>
  <si>
    <t>Goiás</t>
  </si>
  <si>
    <t>Chapecoense</t>
  </si>
  <si>
    <t>Vila Nova</t>
  </si>
  <si>
    <t>Bragantino</t>
  </si>
  <si>
    <t>Santa Cruz</t>
  </si>
  <si>
    <t>Botafogo-SP</t>
  </si>
  <si>
    <t>Operário</t>
  </si>
  <si>
    <t>Náutico</t>
  </si>
  <si>
    <t>Figueirense</t>
  </si>
  <si>
    <t>Joinville</t>
  </si>
  <si>
    <t>Guarani</t>
  </si>
  <si>
    <t>CRB</t>
  </si>
  <si>
    <t>CSA</t>
  </si>
  <si>
    <t>Juventude</t>
  </si>
  <si>
    <t>Atlético Goianiense</t>
  </si>
  <si>
    <t>América Mineiro</t>
  </si>
  <si>
    <t>São Bento</t>
  </si>
  <si>
    <t>ABC</t>
  </si>
  <si>
    <t>Paraná</t>
  </si>
  <si>
    <t>Mirassol</t>
  </si>
  <si>
    <t>Botafogo-RJ</t>
  </si>
  <si>
    <t>São Paulo-RS</t>
  </si>
  <si>
    <t>Rio Branco</t>
  </si>
  <si>
    <t>Ypiranga</t>
  </si>
  <si>
    <t>Remo</t>
  </si>
  <si>
    <t>Paysandu</t>
  </si>
  <si>
    <t>Ferroviária</t>
  </si>
  <si>
    <t>São Caetano</t>
  </si>
  <si>
    <t>São José</t>
  </si>
  <si>
    <t>Brusque</t>
  </si>
  <si>
    <t>Ituano</t>
  </si>
  <si>
    <t>Novorizontino</t>
  </si>
  <si>
    <t>Operário-PR</t>
  </si>
  <si>
    <t>Vitória</t>
  </si>
  <si>
    <t>Grêmio Novorizontino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</si>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</sst>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4"/>
      <color rgb="FF000000"/>
      <name val="Times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sz val="12"/>
      <name val="Aptos Narrow"/>
      <scheme val="minor"/>
    </font>
    <font>
      <sz val="11"/>
      <name val="Aptos Narrow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/>
    <xf numFmtId="10" fontId="0" fillId="0" borderId="1" xfId="1" quotePrefix="1" applyNumberFormat="1" applyFont="1" applyBorder="1"/>
    <xf numFmtId="10" fontId="0" fillId="0" borderId="0" xfId="1" applyNumberFormat="1" applyFont="1"/>
    <xf numFmtId="0" fontId="6" fillId="6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9" fontId="7" fillId="6" borderId="1" xfId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9" fontId="0" fillId="3" borderId="1" xfId="1" applyFont="1" applyFill="1" applyBorder="1"/>
    <xf numFmtId="10" fontId="6" fillId="0" borderId="1" xfId="1" applyNumberFormat="1" applyFont="1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10" fontId="6" fillId="0" borderId="4" xfId="1" applyNumberFormat="1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10" fontId="6" fillId="0" borderId="7" xfId="1" applyNumberFormat="1" applyFont="1" applyBorder="1"/>
    <xf numFmtId="10" fontId="6" fillId="0" borderId="8" xfId="1" applyNumberFormat="1" applyFont="1" applyBorder="1"/>
    <xf numFmtId="0" fontId="8" fillId="7" borderId="1" xfId="0" applyFont="1" applyFill="1" applyBorder="1"/>
    <xf numFmtId="0" fontId="9" fillId="7" borderId="1" xfId="0" applyFont="1" applyFill="1" applyBorder="1" applyAlignment="1">
      <alignment horizontal="center"/>
    </xf>
    <xf numFmtId="9" fontId="9" fillId="7" borderId="1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9" fontId="10" fillId="0" borderId="5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9" fontId="0" fillId="0" borderId="0" xfId="1" applyFont="1" applyFill="1"/>
    <xf numFmtId="9" fontId="0" fillId="6" borderId="0" xfId="1" applyFont="1" applyFill="1"/>
    <xf numFmtId="0" fontId="0" fillId="0" borderId="0" xfId="0" applyNumberFormat="1" applyFill="1"/>
    <xf numFmtId="10" fontId="0" fillId="0" borderId="0" xfId="1" applyNumberFormat="1" applyFont="1" applyFill="1"/>
  </cellXfs>
  <cellStyles count="2">
    <cellStyle name="Normal" xfId="0" builtinId="0"/>
    <cellStyle name="Porcentagem" xfId="1" builtinId="5"/>
  </cellStyles>
  <dxfs count="53">
    <dxf>
      <numFmt numFmtId="14" formatCode="0.0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Explicação!$J$2:$J$20</c:f>
              <c:strCache>
                <c:ptCount val="19"/>
                <c:pt idx="0">
                  <c:v>Brasil</c:v>
                </c:pt>
                <c:pt idx="1">
                  <c:v>EUA</c:v>
                </c:pt>
                <c:pt idx="2">
                  <c:v>Índia</c:v>
                </c:pt>
                <c:pt idx="3">
                  <c:v>China</c:v>
                </c:pt>
                <c:pt idx="4">
                  <c:v>Uruguai</c:v>
                </c:pt>
                <c:pt idx="5">
                  <c:v>Japão</c:v>
                </c:pt>
                <c:pt idx="6">
                  <c:v>Austrália</c:v>
                </c:pt>
                <c:pt idx="7">
                  <c:v>África do Sul</c:v>
                </c:pt>
                <c:pt idx="8">
                  <c:v>Rússia</c:v>
                </c:pt>
                <c:pt idx="9">
                  <c:v>Inglaterra</c:v>
                </c:pt>
                <c:pt idx="10">
                  <c:v>Suiça</c:v>
                </c:pt>
                <c:pt idx="11">
                  <c:v>Argentina</c:v>
                </c:pt>
                <c:pt idx="12">
                  <c:v>Alemanha</c:v>
                </c:pt>
                <c:pt idx="13">
                  <c:v>França</c:v>
                </c:pt>
                <c:pt idx="14">
                  <c:v>Itália</c:v>
                </c:pt>
                <c:pt idx="15">
                  <c:v>Canadá</c:v>
                </c:pt>
                <c:pt idx="16">
                  <c:v>Egito</c:v>
                </c:pt>
                <c:pt idx="17">
                  <c:v>México</c:v>
                </c:pt>
                <c:pt idx="18">
                  <c:v>Chile</c:v>
                </c:pt>
              </c:strCache>
            </c:strRef>
          </c:cat>
          <c:val>
            <c:numRef>
              <c:f>Explicação!$K$2:$K$20</c:f>
              <c:numCache>
                <c:formatCode>0.00%</c:formatCode>
                <c:ptCount val="19"/>
                <c:pt idx="0">
                  <c:v>0.19666666666666666</c:v>
                </c:pt>
                <c:pt idx="1">
                  <c:v>0.04</c:v>
                </c:pt>
                <c:pt idx="2">
                  <c:v>5.3333333333333337E-2</c:v>
                </c:pt>
                <c:pt idx="3">
                  <c:v>0.11666666666666667</c:v>
                </c:pt>
                <c:pt idx="4">
                  <c:v>0.06</c:v>
                </c:pt>
                <c:pt idx="5">
                  <c:v>3.3333333333333333E-2</c:v>
                </c:pt>
                <c:pt idx="6">
                  <c:v>0.05</c:v>
                </c:pt>
                <c:pt idx="7">
                  <c:v>3.6666666666666667E-2</c:v>
                </c:pt>
                <c:pt idx="8">
                  <c:v>4.6666666666666669E-2</c:v>
                </c:pt>
                <c:pt idx="9">
                  <c:v>5.6666666666666664E-2</c:v>
                </c:pt>
                <c:pt idx="10">
                  <c:v>3.3333333333333333E-2</c:v>
                </c:pt>
                <c:pt idx="11">
                  <c:v>2.3333333333333334E-2</c:v>
                </c:pt>
                <c:pt idx="12">
                  <c:v>6.3333333333333339E-2</c:v>
                </c:pt>
                <c:pt idx="13">
                  <c:v>4.6666666666666669E-2</c:v>
                </c:pt>
                <c:pt idx="14">
                  <c:v>2.6666666666666668E-2</c:v>
                </c:pt>
                <c:pt idx="15">
                  <c:v>3.3333333333333333E-2</c:v>
                </c:pt>
                <c:pt idx="16">
                  <c:v>0.03</c:v>
                </c:pt>
                <c:pt idx="17">
                  <c:v>0.03</c:v>
                </c:pt>
                <c:pt idx="18">
                  <c:v>2.3333333333333334E-2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A47-9C06-7DA0B4EDE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535168"/>
        <c:axId val="62422400"/>
      </c:barChart>
      <c:catAx>
        <c:axId val="505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22400"/>
        <c:crosses val="autoZero"/>
        <c:auto val="1"/>
        <c:lblAlgn val="ctr"/>
        <c:lblOffset val="100"/>
        <c:noMultiLvlLbl val="0"/>
      </c:catAx>
      <c:valAx>
        <c:axId val="624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1'!$J$2:$J$6</c:f>
              <c:strCache>
                <c:ptCount val="5"/>
                <c:pt idx="0">
                  <c:v>Radiador</c:v>
                </c:pt>
                <c:pt idx="1">
                  <c:v>Pistão</c:v>
                </c:pt>
                <c:pt idx="2">
                  <c:v>Eixo de Transmissão</c:v>
                </c:pt>
                <c:pt idx="3">
                  <c:v>Farol</c:v>
                </c:pt>
                <c:pt idx="4">
                  <c:v>Calotas</c:v>
                </c:pt>
              </c:strCache>
            </c:strRef>
          </c:cat>
          <c:val>
            <c:numRef>
              <c:f>'Ex 1'!$K$2:$K$6</c:f>
              <c:numCache>
                <c:formatCode>0.00%</c:formatCode>
                <c:ptCount val="5"/>
                <c:pt idx="0">
                  <c:v>2E-3</c:v>
                </c:pt>
                <c:pt idx="1">
                  <c:v>8.5999999999999993E-2</c:v>
                </c:pt>
                <c:pt idx="2">
                  <c:v>9.8000000000000004E-2</c:v>
                </c:pt>
                <c:pt idx="3">
                  <c:v>0.25800000000000001</c:v>
                </c:pt>
                <c:pt idx="4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8-4A18-8C81-3B89C9576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1649504"/>
        <c:axId val="1974830864"/>
      </c:barChart>
      <c:catAx>
        <c:axId val="11164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830864"/>
        <c:crosses val="autoZero"/>
        <c:auto val="1"/>
        <c:lblAlgn val="ctr"/>
        <c:lblOffset val="100"/>
        <c:noMultiLvlLbl val="0"/>
      </c:catAx>
      <c:valAx>
        <c:axId val="19748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1'!$E$1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1'!$D$2:$D$6</c:f>
              <c:strCache>
                <c:ptCount val="5"/>
                <c:pt idx="0">
                  <c:v>Calotas</c:v>
                </c:pt>
                <c:pt idx="1">
                  <c:v>Farol</c:v>
                </c:pt>
                <c:pt idx="2">
                  <c:v>Eixo de Transmissão</c:v>
                </c:pt>
                <c:pt idx="3">
                  <c:v>Pistão</c:v>
                </c:pt>
                <c:pt idx="4">
                  <c:v>Radiador</c:v>
                </c:pt>
              </c:strCache>
            </c:strRef>
          </c:cat>
          <c:val>
            <c:numRef>
              <c:f>'Ex 1'!$E$2:$E$6</c:f>
              <c:numCache>
                <c:formatCode>General</c:formatCode>
                <c:ptCount val="5"/>
                <c:pt idx="0">
                  <c:v>278</c:v>
                </c:pt>
                <c:pt idx="1">
                  <c:v>129</c:v>
                </c:pt>
                <c:pt idx="2">
                  <c:v>49</c:v>
                </c:pt>
                <c:pt idx="3">
                  <c:v>43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B-4157-94E3-6266BCD048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668704"/>
        <c:axId val="1969644032"/>
      </c:barChart>
      <c:catAx>
        <c:axId val="1116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644032"/>
        <c:crosses val="autoZero"/>
        <c:auto val="1"/>
        <c:lblAlgn val="ctr"/>
        <c:lblOffset val="100"/>
        <c:noMultiLvlLbl val="0"/>
      </c:catAx>
      <c:valAx>
        <c:axId val="1969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2'!$E$1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2'!$D$2:$D$7</c:f>
              <c:strCache>
                <c:ptCount val="6"/>
                <c:pt idx="0">
                  <c:v>Pós Doc</c:v>
                </c:pt>
                <c:pt idx="1">
                  <c:v>Doutorado</c:v>
                </c:pt>
                <c:pt idx="2">
                  <c:v>Mestrado</c:v>
                </c:pt>
                <c:pt idx="3">
                  <c:v>Ensino Superior</c:v>
                </c:pt>
                <c:pt idx="4">
                  <c:v>Ensino Médio</c:v>
                </c:pt>
                <c:pt idx="5">
                  <c:v>Básico</c:v>
                </c:pt>
              </c:strCache>
            </c:strRef>
          </c:cat>
          <c:val>
            <c:numRef>
              <c:f>'Ex 2'!$E$2:$E$7</c:f>
              <c:numCache>
                <c:formatCode>General</c:formatCode>
                <c:ptCount val="6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37</c:v>
                </c:pt>
                <c:pt idx="4">
                  <c:v>92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9FC-A6DA-F032F19BC5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18161456"/>
        <c:axId val="1593257856"/>
      </c:barChart>
      <c:catAx>
        <c:axId val="18181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57856"/>
        <c:crosses val="autoZero"/>
        <c:auto val="1"/>
        <c:lblAlgn val="ctr"/>
        <c:lblOffset val="100"/>
        <c:noMultiLvlLbl val="0"/>
      </c:catAx>
      <c:valAx>
        <c:axId val="15932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2'!$F$1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2'!$D$2:$D$7</c:f>
              <c:strCache>
                <c:ptCount val="6"/>
                <c:pt idx="0">
                  <c:v>Pós Doc</c:v>
                </c:pt>
                <c:pt idx="1">
                  <c:v>Doutorado</c:v>
                </c:pt>
                <c:pt idx="2">
                  <c:v>Mestrado</c:v>
                </c:pt>
                <c:pt idx="3">
                  <c:v>Ensino Superior</c:v>
                </c:pt>
                <c:pt idx="4">
                  <c:v>Ensino Médio</c:v>
                </c:pt>
                <c:pt idx="5">
                  <c:v>Básico</c:v>
                </c:pt>
              </c:strCache>
            </c:strRef>
          </c:cat>
          <c:val>
            <c:numRef>
              <c:f>'Ex 2'!$F$2:$F$7</c:f>
              <c:numCache>
                <c:formatCode>0%</c:formatCode>
                <c:ptCount val="6"/>
                <c:pt idx="0">
                  <c:v>3.2051282051282048E-2</c:v>
                </c:pt>
                <c:pt idx="1">
                  <c:v>5.4487179487179488E-2</c:v>
                </c:pt>
                <c:pt idx="2">
                  <c:v>7.6923076923076927E-2</c:v>
                </c:pt>
                <c:pt idx="3">
                  <c:v>0.11858974358974358</c:v>
                </c:pt>
                <c:pt idx="4">
                  <c:v>0.29487179487179488</c:v>
                </c:pt>
                <c:pt idx="5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4-4D5A-B4BA-074784C55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9363344"/>
        <c:axId val="1817705856"/>
      </c:barChart>
      <c:catAx>
        <c:axId val="183936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705856"/>
        <c:crosses val="autoZero"/>
        <c:auto val="1"/>
        <c:lblAlgn val="ctr"/>
        <c:lblOffset val="100"/>
        <c:noMultiLvlLbl val="0"/>
      </c:catAx>
      <c:valAx>
        <c:axId val="18177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3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3'!$D$2:$D$5</c:f>
              <c:strCache>
                <c:ptCount val="4"/>
                <c:pt idx="0">
                  <c:v>Alta</c:v>
                </c:pt>
                <c:pt idx="1">
                  <c:v>Média</c:v>
                </c:pt>
                <c:pt idx="2">
                  <c:v>Média-Baixa</c:v>
                </c:pt>
                <c:pt idx="3">
                  <c:v>Pobre</c:v>
                </c:pt>
              </c:strCache>
            </c:strRef>
          </c:cat>
          <c:val>
            <c:numRef>
              <c:f>'Ex 3'!$E$2:$E$5</c:f>
              <c:numCache>
                <c:formatCode>General</c:formatCode>
                <c:ptCount val="4"/>
                <c:pt idx="0">
                  <c:v>24</c:v>
                </c:pt>
                <c:pt idx="1">
                  <c:v>237</c:v>
                </c:pt>
                <c:pt idx="2">
                  <c:v>282</c:v>
                </c:pt>
                <c:pt idx="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4-4336-8129-28B51E074A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8213728"/>
        <c:axId val="1818235888"/>
      </c:barChart>
      <c:catAx>
        <c:axId val="18382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235888"/>
        <c:crosses val="autoZero"/>
        <c:auto val="1"/>
        <c:lblAlgn val="ctr"/>
        <c:lblOffset val="100"/>
        <c:noMultiLvlLbl val="0"/>
      </c:catAx>
      <c:valAx>
        <c:axId val="18182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2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3'!$F$1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'Ex 3'!$D$2:$D$5</c:f>
              <c:strCache>
                <c:ptCount val="4"/>
                <c:pt idx="0">
                  <c:v>Alta</c:v>
                </c:pt>
                <c:pt idx="1">
                  <c:v>Média</c:v>
                </c:pt>
                <c:pt idx="2">
                  <c:v>Média-Baixa</c:v>
                </c:pt>
                <c:pt idx="3">
                  <c:v>Pobre</c:v>
                </c:pt>
              </c:strCache>
            </c:strRef>
          </c:cat>
          <c:val>
            <c:numRef>
              <c:f>'Ex 3'!$F$2:$F$5</c:f>
              <c:numCache>
                <c:formatCode>0%</c:formatCode>
                <c:ptCount val="4"/>
                <c:pt idx="0">
                  <c:v>2.8571428571428571E-2</c:v>
                </c:pt>
                <c:pt idx="1">
                  <c:v>0.28214285714285714</c:v>
                </c:pt>
                <c:pt idx="2">
                  <c:v>0.33571428571428569</c:v>
                </c:pt>
                <c:pt idx="3">
                  <c:v>0.35357142857142859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2-4489-AF92-62F0A6A7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45173536"/>
        <c:axId val="1817710016"/>
      </c:barChart>
      <c:catAx>
        <c:axId val="184517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710016"/>
        <c:crosses val="autoZero"/>
        <c:auto val="1"/>
        <c:lblAlgn val="ctr"/>
        <c:lblOffset val="100"/>
        <c:noMultiLvlLbl val="0"/>
      </c:catAx>
      <c:valAx>
        <c:axId val="18177100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1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4'!$E$1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4'!$D$2:$D$9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'Ex 4'!$E$2:$E$9</c:f>
              <c:numCache>
                <c:formatCode>General</c:formatCode>
                <c:ptCount val="8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61</c:v>
                </c:pt>
                <c:pt idx="4">
                  <c:v>60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E61-A673-90E818775E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1899504"/>
        <c:axId val="1818240880"/>
      </c:barChart>
      <c:catAx>
        <c:axId val="18218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240880"/>
        <c:crosses val="autoZero"/>
        <c:auto val="1"/>
        <c:lblAlgn val="ctr"/>
        <c:lblOffset val="100"/>
        <c:noMultiLvlLbl val="0"/>
      </c:catAx>
      <c:valAx>
        <c:axId val="181824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8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5'!$E$1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5'!$D$2:$D$53</c:f>
              <c:strCache>
                <c:ptCount val="52"/>
                <c:pt idx="0">
                  <c:v>Flamengo</c:v>
                </c:pt>
                <c:pt idx="1">
                  <c:v>São Paulo</c:v>
                </c:pt>
                <c:pt idx="2">
                  <c:v>Palmeiras</c:v>
                </c:pt>
                <c:pt idx="3">
                  <c:v>Corinthians</c:v>
                </c:pt>
                <c:pt idx="4">
                  <c:v>Atlético Mineiro</c:v>
                </c:pt>
                <c:pt idx="5">
                  <c:v>Grêmio</c:v>
                </c:pt>
                <c:pt idx="6">
                  <c:v>Santos</c:v>
                </c:pt>
                <c:pt idx="7">
                  <c:v>Internacional</c:v>
                </c:pt>
                <c:pt idx="8">
                  <c:v>Botafogo</c:v>
                </c:pt>
                <c:pt idx="9">
                  <c:v>Vasco da Gama</c:v>
                </c:pt>
                <c:pt idx="10">
                  <c:v>Bahia</c:v>
                </c:pt>
                <c:pt idx="11">
                  <c:v>Fortaleza</c:v>
                </c:pt>
                <c:pt idx="12">
                  <c:v>Ceará</c:v>
                </c:pt>
                <c:pt idx="13">
                  <c:v>Atlético Paranaense</c:v>
                </c:pt>
                <c:pt idx="14">
                  <c:v>Fluminense</c:v>
                </c:pt>
                <c:pt idx="15">
                  <c:v>Sport Recife</c:v>
                </c:pt>
                <c:pt idx="16">
                  <c:v>Coritiba</c:v>
                </c:pt>
                <c:pt idx="17">
                  <c:v>Goiás</c:v>
                </c:pt>
                <c:pt idx="18">
                  <c:v>Chapecoense</c:v>
                </c:pt>
                <c:pt idx="19">
                  <c:v>Vila Nova</c:v>
                </c:pt>
                <c:pt idx="20">
                  <c:v>Bragantino</c:v>
                </c:pt>
                <c:pt idx="21">
                  <c:v>Santa Cruz</c:v>
                </c:pt>
                <c:pt idx="22">
                  <c:v>Botafogo-SP</c:v>
                </c:pt>
                <c:pt idx="23">
                  <c:v>Operário</c:v>
                </c:pt>
                <c:pt idx="24">
                  <c:v>Náutico</c:v>
                </c:pt>
                <c:pt idx="25">
                  <c:v>Figueirense</c:v>
                </c:pt>
                <c:pt idx="26">
                  <c:v>Joinville</c:v>
                </c:pt>
                <c:pt idx="27">
                  <c:v>Guarani</c:v>
                </c:pt>
                <c:pt idx="28">
                  <c:v>CRB</c:v>
                </c:pt>
                <c:pt idx="29">
                  <c:v>CSA</c:v>
                </c:pt>
                <c:pt idx="30">
                  <c:v>Juventude</c:v>
                </c:pt>
                <c:pt idx="31">
                  <c:v>Atlético Goianiense</c:v>
                </c:pt>
                <c:pt idx="32">
                  <c:v>América Mineiro</c:v>
                </c:pt>
                <c:pt idx="33">
                  <c:v>São Bento</c:v>
                </c:pt>
                <c:pt idx="34">
                  <c:v>ABC</c:v>
                </c:pt>
                <c:pt idx="35">
                  <c:v>Paraná</c:v>
                </c:pt>
                <c:pt idx="36">
                  <c:v>Mirassol</c:v>
                </c:pt>
                <c:pt idx="37">
                  <c:v>Botafogo-RJ</c:v>
                </c:pt>
                <c:pt idx="38">
                  <c:v>São Paulo-RS</c:v>
                </c:pt>
                <c:pt idx="39">
                  <c:v>Rio Branco</c:v>
                </c:pt>
                <c:pt idx="40">
                  <c:v>Ypiranga</c:v>
                </c:pt>
                <c:pt idx="41">
                  <c:v>Remo</c:v>
                </c:pt>
                <c:pt idx="42">
                  <c:v>Paysandu</c:v>
                </c:pt>
                <c:pt idx="43">
                  <c:v>Ferroviária</c:v>
                </c:pt>
                <c:pt idx="44">
                  <c:v>São Caetano</c:v>
                </c:pt>
                <c:pt idx="45">
                  <c:v>São José</c:v>
                </c:pt>
                <c:pt idx="46">
                  <c:v>Brusque</c:v>
                </c:pt>
                <c:pt idx="47">
                  <c:v>Ituano</c:v>
                </c:pt>
                <c:pt idx="48">
                  <c:v>Novorizontino</c:v>
                </c:pt>
                <c:pt idx="49">
                  <c:v>Operário-PR</c:v>
                </c:pt>
                <c:pt idx="50">
                  <c:v>Vitória</c:v>
                </c:pt>
                <c:pt idx="51">
                  <c:v>Grêmio Novorizontino</c:v>
                </c:pt>
              </c:strCache>
            </c:strRef>
          </c:cat>
          <c:val>
            <c:numRef>
              <c:f>'Ex 5'!$E$2:$E$53</c:f>
              <c:numCache>
                <c:formatCode>General</c:formatCode>
                <c:ptCount val="52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</c:v>
                </c:pt>
                <c:pt idx="50">
                  <c:v>8</c:v>
                </c:pt>
                <c:pt idx="5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1-4274-8937-9C7FFB4D97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8509328"/>
        <c:axId val="1839684896"/>
      </c:barChart>
      <c:catAx>
        <c:axId val="18385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684896"/>
        <c:crosses val="autoZero"/>
        <c:auto val="1"/>
        <c:lblAlgn val="ctr"/>
        <c:lblOffset val="100"/>
        <c:noMultiLvlLbl val="0"/>
      </c:catAx>
      <c:valAx>
        <c:axId val="1839684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5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388752</xdr:colOff>
      <xdr:row>23</xdr:row>
      <xdr:rowOff>29459</xdr:rowOff>
    </xdr:from>
    <xdr:to>
      <xdr:col>13</xdr:col>
      <xdr:colOff>786365</xdr:colOff>
      <xdr:row>42</xdr:row>
      <xdr:rowOff>188284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CE38EC-EA93-4C57-80B9-D1AD8271D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42862</xdr:rowOff>
    </xdr:from>
    <xdr:to>
      <xdr:col>5</xdr:col>
      <xdr:colOff>1714500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FBB598-07F6-4781-A240-0E8774D2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9</xdr:row>
      <xdr:rowOff>33337</xdr:rowOff>
    </xdr:from>
    <xdr:to>
      <xdr:col>9</xdr:col>
      <xdr:colOff>38100</xdr:colOff>
      <xdr:row>25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204C55-C6D2-4C02-A51D-93185D1F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33337</xdr:rowOff>
    </xdr:from>
    <xdr:to>
      <xdr:col>5</xdr:col>
      <xdr:colOff>1571625</xdr:colOff>
      <xdr:row>23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AF0FB8-5968-46EF-9047-8459AFA86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9</xdr:row>
      <xdr:rowOff>52387</xdr:rowOff>
    </xdr:from>
    <xdr:to>
      <xdr:col>8</xdr:col>
      <xdr:colOff>590550</xdr:colOff>
      <xdr:row>23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11666-6362-470F-A47E-3896EB40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</xdr:row>
      <xdr:rowOff>23812</xdr:rowOff>
    </xdr:from>
    <xdr:to>
      <xdr:col>5</xdr:col>
      <xdr:colOff>1581150</xdr:colOff>
      <xdr:row>22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DEEBE8-3BC1-4545-B3E3-68FF57A5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8</xdr:row>
      <xdr:rowOff>42862</xdr:rowOff>
    </xdr:from>
    <xdr:to>
      <xdr:col>8</xdr:col>
      <xdr:colOff>581025</xdr:colOff>
      <xdr:row>22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87F75-5B5A-4B87-9142-1954D8B7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11</xdr:row>
      <xdr:rowOff>4762</xdr:rowOff>
    </xdr:from>
    <xdr:to>
      <xdr:col>6</xdr:col>
      <xdr:colOff>857250</xdr:colOff>
      <xdr:row>22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11C6BF-B689-4AA5-BC3D-09294F75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985836</xdr:colOff>
      <xdr:row>0</xdr:row>
      <xdr:rowOff>33336</xdr:rowOff>
    </xdr:from>
    <xdr:to>
      <xdr:col>16</xdr:col>
      <xdr:colOff>962025</xdr:colOff>
      <xdr:row>28</xdr:row>
      <xdr:rowOff>228599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E16410-DD48-453B-B49E-39F9E7A75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F1F3A-5FC6-4BA8-88A7-56116A186715}" name="Tabela1" displayName="Tabela1" ref="D1:H6" totalsRowShown="0" headerRowDxfId="52" headerRowBorderDxfId="51" tableBorderDxfId="50" totalsRowBorderDxfId="49">
  <autoFilter ref="D1:H6" xr:uid="{E2472F6D-3E75-4FC9-AF04-110C787ABD86}"/>
  <sortState ref="D2:H6">
    <sortCondition descending="1" ref="E1:E6"/>
  </sortState>
  <tableColumns count="5">
    <tableColumn id="1" xr3:uid="{B60551F2-B694-4952-87AB-FE1C2E3A0585}" name="Peça" dataDxfId="48"/>
    <tableColumn id="2" xr3:uid="{3CE2E201-DFBF-4A2F-9C03-C24E2C60F9B6}" name="Frequência Absoluta" dataDxfId="47">
      <calculatedColumnFormula>COUNTIF(B:B,D2)</calculatedColumnFormula>
    </tableColumn>
    <tableColumn id="3" xr3:uid="{F3AA361B-7A29-4879-909B-ABC95CF0AD63}" name="Frequência Relativa" dataDxfId="46" dataCellStyle="Porcentagem">
      <calculatedColumnFormula>E2/$E$7</calculatedColumnFormula>
    </tableColumn>
    <tableColumn id="4" xr3:uid="{3C6692D9-1D1B-4155-A79E-FD987C615045}" name="Frequencia Acumulada" dataDxfId="45">
      <calculatedColumnFormula>IF(G1="Frequencia Acumulada",E2,G1+E2)</calculatedColumnFormula>
    </tableColumn>
    <tableColumn id="5" xr3:uid="{AE9B1376-68B4-49C2-B1CA-CA2D671A297C}" name="Freq. Relativa Acumulada" dataDxfId="44" dataCellStyle="Porcentagem">
      <calculatedColumnFormula>IF(H1="Freq. Relativa Acumulada",F2,H1+F2)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9A31B7-81F0-4692-9DB7-987D1F7C949F}" name="Tabela5" displayName="Tabela5" ref="D1:H7" headerRowDxfId="43" dataDxfId="41" totalsRowDxfId="39" headerRowBorderDxfId="42" tableBorderDxfId="40">
  <autoFilter ref="D1:H7" xr:uid="{2C9FF878-3700-4E93-A6E4-E9EBFB07EB7F}"/>
  <sortState ref="D2:H7">
    <sortCondition ref="E1:E7"/>
  </sortState>
  <tableColumns count="5">
    <tableColumn id="1" xr3:uid="{E2478A6E-A266-426C-9F47-A2EEABCD8B31}" name="Escolaridade" totalsRowLabel="Total" dataDxfId="38" totalsRowDxfId="37"/>
    <tableColumn id="2" xr3:uid="{9DA924C2-A848-410A-9878-B6A1A6E297FA}" name="Frequência Absoluta" dataDxfId="36">
      <calculatedColumnFormula>COUNTIF(B:B,D2)</calculatedColumnFormula>
    </tableColumn>
    <tableColumn id="3" xr3:uid="{BBF841FE-0A72-449B-84A3-D7107884D170}" name="Frequência Relativa" dataDxfId="35" dataCellStyle="Porcentagem">
      <calculatedColumnFormula>E2/$E$8</calculatedColumnFormula>
    </tableColumn>
    <tableColumn id="4" xr3:uid="{721F0467-93D8-4477-875E-349EE56C6DD2}" name="Frequencia Acumulada" dataDxfId="34">
      <calculatedColumnFormula>IF(G1="Frequencia Acumulada",E2,G1+E2)</calculatedColumnFormula>
    </tableColumn>
    <tableColumn id="5" xr3:uid="{69C82B2B-081E-4930-BBAE-E0F31980BE9F}" name="Freq. Relativa Acumulada" totalsRowFunction="count" dataDxfId="33" dataCellStyle="Porcentagem">
      <calculatedColumnFormula>IF(H1="Freq. Relativa Acumulada",F2,H1+F2)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68610-BD86-4B2B-8BC1-D20BC8E1B122}" name="Tabela53" displayName="Tabela53" ref="D1:H5" headerRowDxfId="32" dataDxfId="31" totalsRowDxfId="30" headerRowBorderDxfId="28" tableBorderDxfId="29">
  <autoFilter ref="D1:H5" xr:uid="{F0AD162D-83D7-47E8-AD60-4F221FE86115}"/>
  <sortState ref="D2:H5">
    <sortCondition ref="D1:D5"/>
  </sortState>
  <tableColumns count="5">
    <tableColumn id="1" xr3:uid="{4FD58BCF-4AF7-450F-8C41-902DA9E2DE44}" name="Escolaridade" totalsRowLabel="Total" dataDxfId="26" totalsRowDxfId="27"/>
    <tableColumn id="2" xr3:uid="{929AAD6A-B394-499E-85A0-4F47FEAC789A}" name="Frequência Absoluta" dataDxfId="25">
      <calculatedColumnFormula>COUNTIF(B:B,D2)</calculatedColumnFormula>
    </tableColumn>
    <tableColumn id="3" xr3:uid="{EBD5EB4B-8502-4FF9-81D4-FCE526B204B0}" name="Frequência Relativa" dataDxfId="24" dataCellStyle="Porcentagem">
      <calculatedColumnFormula>E2/$E$6</calculatedColumnFormula>
    </tableColumn>
    <tableColumn id="4" xr3:uid="{00FDE761-C9A3-45B8-AC99-F47210AA4353}" name="Frequencia Acumulada" dataDxfId="23">
      <calculatedColumnFormula>IF(G1="Frequencia Acumulada",E2,G1+E2)</calculatedColumnFormula>
    </tableColumn>
    <tableColumn id="5" xr3:uid="{75FC9EC8-D3B8-4477-9A5A-78A7DAC5DDBD}" name="Freq. Relativa Acumulada" totalsRowFunction="count" dataDxfId="22" dataCellStyle="Porcentagem">
      <calculatedColumnFormula>IF(H1="Freq. Relativa Acumulada",F2,H1+F2)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E667BF-571B-408D-ADE2-E6F1840AE5AE}" name="Tabela57" displayName="Tabela57" ref="D1:H9" headerRowDxfId="21" dataDxfId="20" totalsRowDxfId="19" headerRowBorderDxfId="17" tableBorderDxfId="18">
  <autoFilter ref="D1:H9" xr:uid="{CC1DD56E-8C53-496C-ADDA-CF1559A939F0}"/>
  <sortState ref="D2:H9">
    <sortCondition ref="D1:D9"/>
  </sortState>
  <tableColumns count="5">
    <tableColumn id="1" xr3:uid="{FC96A3FD-8FE3-47A6-A9C8-F7696F4F514D}" name="Escolaridade" totalsRowLabel="Total" dataDxfId="15" totalsRowDxfId="16"/>
    <tableColumn id="2" xr3:uid="{A9A11837-DF3E-4BBE-AEF3-29CCF8D34605}" name="Frequência Absoluta" dataDxfId="14">
      <calculatedColumnFormula>COUNTIF(B:B,D2)</calculatedColumnFormula>
    </tableColumn>
    <tableColumn id="3" xr3:uid="{E45A8E78-78A8-402F-AC17-14F783FF6571}" name="Frequência Relativa" dataDxfId="13" dataCellStyle="Porcentagem">
      <calculatedColumnFormula>E2/$E$10</calculatedColumnFormula>
    </tableColumn>
    <tableColumn id="4" xr3:uid="{CC69B861-7276-42AA-A672-278036672F9C}" name="Frequencia Acumulada" dataDxfId="12">
      <calculatedColumnFormula>IF(G1="Frequencia Acumulada",E2,G1+E2)</calculatedColumnFormula>
    </tableColumn>
    <tableColumn id="5" xr3:uid="{BE78DB26-38F5-4B35-800F-6065C47E3880}" name="Freq. Relativa Acumulada" totalsRowFunction="count" dataDxfId="11" dataCellStyle="Porcentagem">
      <calculatedColumnFormula>IF(H1="Freq. Relativa Acumulada",F2,H1+F2)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5ADA6-2E96-4C8B-8451-8FB0F74B4DF4}" name="Tabela578" displayName="Tabela578" ref="D1:H53" headerRowDxfId="10" dataDxfId="9" totalsRowDxfId="8" headerRowBorderDxfId="6" tableBorderDxfId="7">
  <autoFilter ref="D1:H53" xr:uid="{55F497E4-517F-4F12-88C2-FE88E957D05F}"/>
  <sortState ref="D2:H9">
    <sortCondition ref="D1:D9"/>
  </sortState>
  <tableColumns count="5">
    <tableColumn id="1" xr3:uid="{AC00F922-E50B-4895-AFDF-B9CB290E0F5F}" name="Escolaridade" totalsRowLabel="Total" dataDxfId="4" totalsRowDxfId="5"/>
    <tableColumn id="2" xr3:uid="{2940A7F3-050A-4F6F-BC2C-0E8106C4316E}" name="Frequência Absoluta" dataDxfId="3">
      <calculatedColumnFormula>COUNTIF(B:B,D2)</calculatedColumnFormula>
    </tableColumn>
    <tableColumn id="3" xr3:uid="{3C48080B-F267-4F54-AE02-16AC40BF5C69}" name="Frequência Relativa" dataDxfId="2" dataCellStyle="Porcentagem">
      <calculatedColumnFormula>E2/$E$54</calculatedColumnFormula>
    </tableColumn>
    <tableColumn id="4" xr3:uid="{CE74FE82-C1F3-4DDD-95F9-733527090500}" name="Frequencia Acumulada" dataDxfId="1">
      <calculatedColumnFormula>IF(G1="Frequencia Acumulada",E2,G1+E2)</calculatedColumnFormula>
    </tableColumn>
    <tableColumn id="5" xr3:uid="{92ABFF15-637E-42B5-8B89-0916E0A0A480}" name="Freq. Relativa Acumulada" totalsRowFunction="count" dataDxfId="0" dataCellStyle="Porcentagem">
      <calculatedColumnFormula>IF(H1="Freq. Relativa Acumulada",F2,H1+F2)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E3C-A891-DB49-BE2A-7DA654C62141}">
  <dimension ref="A1:K301"/>
  <sheetViews>
    <sheetView topLeftCell="D1" zoomScale="86" workbookViewId="0">
      <selection activeCell="E12" sqref="E12"/>
    </sheetView>
  </sheetViews>
  <sheetFormatPr defaultColWidth="11.5546875" defaultRowHeight="15"/>
  <cols>
    <col min="1" max="1" width="8.5546875" bestFit="1" customWidth="1"/>
    <col min="2" max="2" width="13.6640625" bestFit="1" customWidth="1"/>
    <col min="4" max="4" width="13.6640625" bestFit="1" customWidth="1"/>
    <col min="5" max="5" width="18.109375" bestFit="1" customWidth="1"/>
    <col min="6" max="6" width="17.6640625" bestFit="1" customWidth="1"/>
    <col min="7" max="7" width="20.21875" bestFit="1" customWidth="1"/>
    <col min="8" max="8" width="22.5546875" bestFit="1" customWidth="1"/>
    <col min="10" max="10" width="17.77734375" bestFit="1" customWidth="1"/>
    <col min="11" max="11" width="17.6640625" style="28" bestFit="1" customWidth="1"/>
  </cols>
  <sheetData>
    <row r="1" spans="1:11" ht="15.75">
      <c r="A1" s="1" t="s">
        <v>0</v>
      </c>
      <c r="B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9" t="s">
        <v>1</v>
      </c>
      <c r="K1" s="25" t="s">
        <v>3</v>
      </c>
    </row>
    <row r="2" spans="1:11" ht="15.75">
      <c r="A2" s="2">
        <v>1</v>
      </c>
      <c r="B2" s="2" t="s">
        <v>6</v>
      </c>
      <c r="D2" s="3" t="s">
        <v>7</v>
      </c>
      <c r="E2" s="3">
        <f t="shared" ref="E2:E20" si="0">+COUNTIF($B:$B,$D2)</f>
        <v>14</v>
      </c>
      <c r="F2" s="4">
        <f>+E2/$E$21</f>
        <v>4.6666666666666669E-2</v>
      </c>
      <c r="G2" s="5">
        <f>+E2</f>
        <v>14</v>
      </c>
      <c r="H2" s="4">
        <f>+F2</f>
        <v>4.6666666666666669E-2</v>
      </c>
      <c r="J2" s="18" t="s">
        <v>6</v>
      </c>
      <c r="K2" s="26">
        <v>0.19666666666666666</v>
      </c>
    </row>
    <row r="3" spans="1:11" ht="15.75">
      <c r="A3" s="2">
        <v>2</v>
      </c>
      <c r="B3" s="2" t="s">
        <v>8</v>
      </c>
      <c r="D3" s="3" t="s">
        <v>9</v>
      </c>
      <c r="E3" s="3">
        <f t="shared" si="0"/>
        <v>10</v>
      </c>
      <c r="F3" s="4">
        <f t="shared" ref="F3:F20" si="1">+E3/$E$21</f>
        <v>3.3333333333333333E-2</v>
      </c>
      <c r="G3" s="5">
        <f>+E3+G2</f>
        <v>24</v>
      </c>
      <c r="H3" s="4">
        <f>+F3+H2</f>
        <v>0.08</v>
      </c>
      <c r="J3" s="18" t="s">
        <v>12</v>
      </c>
      <c r="K3" s="26">
        <v>0.04</v>
      </c>
    </row>
    <row r="4" spans="1:11" ht="15.75">
      <c r="A4" s="2">
        <v>3</v>
      </c>
      <c r="B4" s="2" t="s">
        <v>10</v>
      </c>
      <c r="D4" s="3" t="s">
        <v>11</v>
      </c>
      <c r="E4" s="3">
        <f t="shared" si="0"/>
        <v>10</v>
      </c>
      <c r="F4" s="4">
        <f t="shared" si="1"/>
        <v>3.3333333333333333E-2</v>
      </c>
      <c r="G4" s="5">
        <f t="shared" ref="G4:H19" si="2">+E4+G3</f>
        <v>34</v>
      </c>
      <c r="H4" s="4">
        <f t="shared" si="2"/>
        <v>0.11333333333333334</v>
      </c>
      <c r="J4" s="18" t="s">
        <v>19</v>
      </c>
      <c r="K4" s="26">
        <v>5.3333333333333337E-2</v>
      </c>
    </row>
    <row r="5" spans="1:11" ht="15.75">
      <c r="A5" s="2">
        <v>4</v>
      </c>
      <c r="B5" s="2" t="s">
        <v>12</v>
      </c>
      <c r="D5" s="3" t="s">
        <v>13</v>
      </c>
      <c r="E5" s="3">
        <f t="shared" si="0"/>
        <v>15</v>
      </c>
      <c r="F5" s="4">
        <f t="shared" si="1"/>
        <v>0.05</v>
      </c>
      <c r="G5" s="5">
        <f t="shared" si="2"/>
        <v>49</v>
      </c>
      <c r="H5" s="4">
        <f t="shared" si="2"/>
        <v>0.16333333333333333</v>
      </c>
      <c r="J5" s="18" t="s">
        <v>14</v>
      </c>
      <c r="K5" s="26">
        <v>0.11666666666666667</v>
      </c>
    </row>
    <row r="6" spans="1:11" ht="15.75">
      <c r="A6" s="2">
        <v>5</v>
      </c>
      <c r="B6" s="2" t="s">
        <v>6</v>
      </c>
      <c r="D6" s="3" t="s">
        <v>6</v>
      </c>
      <c r="E6" s="3">
        <f t="shared" si="0"/>
        <v>59</v>
      </c>
      <c r="F6" s="4">
        <f t="shared" si="1"/>
        <v>0.19666666666666666</v>
      </c>
      <c r="G6" s="5">
        <f t="shared" si="2"/>
        <v>108</v>
      </c>
      <c r="H6" s="4">
        <f t="shared" si="2"/>
        <v>0.36</v>
      </c>
      <c r="J6" s="18" t="s">
        <v>24</v>
      </c>
      <c r="K6" s="26">
        <v>0.06</v>
      </c>
    </row>
    <row r="7" spans="1:11" ht="15.75">
      <c r="A7" s="2">
        <v>6</v>
      </c>
      <c r="B7" s="2" t="s">
        <v>14</v>
      </c>
      <c r="D7" s="3" t="s">
        <v>15</v>
      </c>
      <c r="E7" s="3">
        <f t="shared" si="0"/>
        <v>9</v>
      </c>
      <c r="F7" s="4">
        <f t="shared" si="1"/>
        <v>0.03</v>
      </c>
      <c r="G7" s="5">
        <f t="shared" si="2"/>
        <v>117</v>
      </c>
      <c r="H7" s="4">
        <f t="shared" si="2"/>
        <v>0.39</v>
      </c>
      <c r="J7" s="18" t="s">
        <v>10</v>
      </c>
      <c r="K7" s="26">
        <v>3.3333333333333333E-2</v>
      </c>
    </row>
    <row r="8" spans="1:11" ht="15.75">
      <c r="A8" s="2">
        <v>7</v>
      </c>
      <c r="B8" s="2" t="s">
        <v>6</v>
      </c>
      <c r="D8" s="3" t="s">
        <v>16</v>
      </c>
      <c r="E8" s="3">
        <f t="shared" si="0"/>
        <v>7</v>
      </c>
      <c r="F8" s="4">
        <f t="shared" si="1"/>
        <v>2.3333333333333334E-2</v>
      </c>
      <c r="G8" s="5">
        <f t="shared" si="2"/>
        <v>124</v>
      </c>
      <c r="H8" s="4">
        <f t="shared" si="2"/>
        <v>0.41333333333333333</v>
      </c>
      <c r="J8" s="18" t="s">
        <v>13</v>
      </c>
      <c r="K8" s="26">
        <v>0.05</v>
      </c>
    </row>
    <row r="9" spans="1:11" ht="15.75">
      <c r="A9" s="2">
        <v>8</v>
      </c>
      <c r="B9" s="2" t="s">
        <v>6</v>
      </c>
      <c r="D9" s="3" t="s">
        <v>14</v>
      </c>
      <c r="E9" s="3">
        <f t="shared" si="0"/>
        <v>18</v>
      </c>
      <c r="F9" s="4">
        <f t="shared" si="1"/>
        <v>0.06</v>
      </c>
      <c r="G9" s="5">
        <f t="shared" si="2"/>
        <v>142</v>
      </c>
      <c r="H9" s="4">
        <f t="shared" si="2"/>
        <v>0.47333333333333333</v>
      </c>
      <c r="J9" s="18" t="s">
        <v>7</v>
      </c>
      <c r="K9" s="26">
        <v>3.6666666666666667E-2</v>
      </c>
    </row>
    <row r="10" spans="1:11" ht="15.75">
      <c r="A10" s="2">
        <v>9</v>
      </c>
      <c r="B10" s="2" t="s">
        <v>6</v>
      </c>
      <c r="D10" s="3" t="s">
        <v>17</v>
      </c>
      <c r="E10" s="3">
        <f t="shared" si="0"/>
        <v>8</v>
      </c>
      <c r="F10" s="4">
        <f t="shared" si="1"/>
        <v>2.6666666666666668E-2</v>
      </c>
      <c r="G10" s="5">
        <f t="shared" si="2"/>
        <v>150</v>
      </c>
      <c r="H10" s="4">
        <f t="shared" si="2"/>
        <v>0.5</v>
      </c>
      <c r="J10" s="18" t="s">
        <v>23</v>
      </c>
      <c r="K10" s="26">
        <v>4.6666666666666669E-2</v>
      </c>
    </row>
    <row r="11" spans="1:11" ht="15.75">
      <c r="A11" s="2">
        <v>10</v>
      </c>
      <c r="B11" s="2" t="s">
        <v>12</v>
      </c>
      <c r="D11" s="3" t="s">
        <v>12</v>
      </c>
      <c r="E11" s="3">
        <f t="shared" si="0"/>
        <v>35</v>
      </c>
      <c r="F11" s="4">
        <f t="shared" si="1"/>
        <v>0.11666666666666667</v>
      </c>
      <c r="G11" s="5">
        <f t="shared" si="2"/>
        <v>185</v>
      </c>
      <c r="H11" s="4">
        <f t="shared" si="2"/>
        <v>0.6166666666666667</v>
      </c>
      <c r="J11" s="18" t="s">
        <v>8</v>
      </c>
      <c r="K11" s="26">
        <v>5.6666666666666664E-2</v>
      </c>
    </row>
    <row r="12" spans="1:11" ht="15.75">
      <c r="A12" s="2">
        <v>11</v>
      </c>
      <c r="B12" s="2" t="s">
        <v>12</v>
      </c>
      <c r="D12" s="3" t="s">
        <v>18</v>
      </c>
      <c r="E12" s="3">
        <f t="shared" si="0"/>
        <v>10</v>
      </c>
      <c r="F12" s="4">
        <f t="shared" si="1"/>
        <v>3.3333333333333333E-2</v>
      </c>
      <c r="G12" s="5">
        <f t="shared" si="2"/>
        <v>195</v>
      </c>
      <c r="H12" s="4">
        <f t="shared" si="2"/>
        <v>0.65</v>
      </c>
      <c r="J12" s="18" t="s">
        <v>21</v>
      </c>
      <c r="K12" s="26">
        <v>3.3333333333333333E-2</v>
      </c>
    </row>
    <row r="13" spans="1:11" ht="15.75">
      <c r="A13" s="2">
        <v>12</v>
      </c>
      <c r="B13" s="2" t="s">
        <v>11</v>
      </c>
      <c r="D13" s="3" t="s">
        <v>19</v>
      </c>
      <c r="E13" s="3">
        <f t="shared" si="0"/>
        <v>19</v>
      </c>
      <c r="F13" s="4">
        <f t="shared" si="1"/>
        <v>6.3333333333333339E-2</v>
      </c>
      <c r="G13" s="5">
        <f t="shared" si="2"/>
        <v>214</v>
      </c>
      <c r="H13" s="4">
        <f t="shared" si="2"/>
        <v>0.71333333333333337</v>
      </c>
      <c r="J13" s="18" t="s">
        <v>11</v>
      </c>
      <c r="K13" s="26">
        <v>2.3333333333333334E-2</v>
      </c>
    </row>
    <row r="14" spans="1:11" ht="15.75">
      <c r="A14" s="2">
        <v>13</v>
      </c>
      <c r="B14" s="2" t="s">
        <v>6</v>
      </c>
      <c r="D14" s="3" t="s">
        <v>8</v>
      </c>
      <c r="E14" s="3">
        <f t="shared" si="0"/>
        <v>12</v>
      </c>
      <c r="F14" s="4">
        <f t="shared" si="1"/>
        <v>0.04</v>
      </c>
      <c r="G14" s="5">
        <f t="shared" si="2"/>
        <v>226</v>
      </c>
      <c r="H14" s="4">
        <f t="shared" si="2"/>
        <v>0.75333333333333341</v>
      </c>
      <c r="J14" s="18" t="s">
        <v>9</v>
      </c>
      <c r="K14" s="27">
        <v>6.3333333333333339E-2</v>
      </c>
    </row>
    <row r="15" spans="1:11" ht="15.75">
      <c r="A15" s="2">
        <v>14</v>
      </c>
      <c r="B15" s="2" t="s">
        <v>10</v>
      </c>
      <c r="D15" s="3" t="s">
        <v>20</v>
      </c>
      <c r="E15" s="3">
        <f t="shared" si="0"/>
        <v>9</v>
      </c>
      <c r="F15" s="4">
        <f t="shared" si="1"/>
        <v>0.03</v>
      </c>
      <c r="G15" s="5">
        <f t="shared" si="2"/>
        <v>235</v>
      </c>
      <c r="H15" s="4">
        <f t="shared" si="2"/>
        <v>0.78333333333333344</v>
      </c>
      <c r="J15" s="18" t="s">
        <v>18</v>
      </c>
      <c r="K15" s="26">
        <v>4.6666666666666669E-2</v>
      </c>
    </row>
    <row r="16" spans="1:11" ht="15.75">
      <c r="A16" s="2">
        <v>15</v>
      </c>
      <c r="B16" s="2" t="s">
        <v>13</v>
      </c>
      <c r="D16" s="3" t="s">
        <v>10</v>
      </c>
      <c r="E16" s="3">
        <f t="shared" si="0"/>
        <v>16</v>
      </c>
      <c r="F16" s="4">
        <f t="shared" si="1"/>
        <v>5.3333333333333337E-2</v>
      </c>
      <c r="G16" s="5">
        <f t="shared" si="2"/>
        <v>251</v>
      </c>
      <c r="H16" s="4">
        <f t="shared" si="2"/>
        <v>0.83666666666666678</v>
      </c>
      <c r="J16" s="18" t="s">
        <v>20</v>
      </c>
      <c r="K16" s="26">
        <v>2.6666666666666668E-2</v>
      </c>
    </row>
    <row r="17" spans="1:11" ht="15.75">
      <c r="A17" s="2">
        <v>16</v>
      </c>
      <c r="B17" s="2" t="s">
        <v>21</v>
      </c>
      <c r="D17" s="3" t="s">
        <v>22</v>
      </c>
      <c r="E17" s="3">
        <f t="shared" si="0"/>
        <v>7</v>
      </c>
      <c r="F17" s="4">
        <f t="shared" si="1"/>
        <v>2.3333333333333334E-2</v>
      </c>
      <c r="G17" s="5">
        <f t="shared" si="2"/>
        <v>258</v>
      </c>
      <c r="H17" s="4">
        <f t="shared" si="2"/>
        <v>0.8600000000000001</v>
      </c>
      <c r="J17" s="18" t="s">
        <v>15</v>
      </c>
      <c r="K17" s="26">
        <v>3.3333333333333333E-2</v>
      </c>
    </row>
    <row r="18" spans="1:11" ht="15.75">
      <c r="A18" s="2">
        <v>17</v>
      </c>
      <c r="B18" s="2" t="s">
        <v>13</v>
      </c>
      <c r="D18" s="3" t="s">
        <v>23</v>
      </c>
      <c r="E18" s="3">
        <f t="shared" si="0"/>
        <v>14</v>
      </c>
      <c r="F18" s="4">
        <f t="shared" si="1"/>
        <v>4.6666666666666669E-2</v>
      </c>
      <c r="G18" s="5">
        <f t="shared" si="2"/>
        <v>272</v>
      </c>
      <c r="H18" s="4">
        <f t="shared" si="2"/>
        <v>0.90666666666666673</v>
      </c>
      <c r="J18" s="18" t="s">
        <v>17</v>
      </c>
      <c r="K18" s="26">
        <v>0.03</v>
      </c>
    </row>
    <row r="19" spans="1:11" ht="15.75">
      <c r="A19" s="2">
        <v>18</v>
      </c>
      <c r="B19" s="2" t="s">
        <v>6</v>
      </c>
      <c r="D19" s="3" t="s">
        <v>21</v>
      </c>
      <c r="E19" s="3">
        <f t="shared" si="0"/>
        <v>11</v>
      </c>
      <c r="F19" s="4">
        <f t="shared" si="1"/>
        <v>3.6666666666666667E-2</v>
      </c>
      <c r="G19" s="5">
        <f t="shared" si="2"/>
        <v>283</v>
      </c>
      <c r="H19" s="4">
        <f t="shared" si="2"/>
        <v>0.94333333333333336</v>
      </c>
      <c r="J19" s="18" t="s">
        <v>22</v>
      </c>
      <c r="K19" s="26">
        <v>0.03</v>
      </c>
    </row>
    <row r="20" spans="1:11" ht="15.75">
      <c r="A20" s="2">
        <v>19</v>
      </c>
      <c r="B20" s="2" t="s">
        <v>12</v>
      </c>
      <c r="D20" s="3" t="s">
        <v>24</v>
      </c>
      <c r="E20" s="3">
        <f t="shared" si="0"/>
        <v>17</v>
      </c>
      <c r="F20" s="4">
        <f t="shared" si="1"/>
        <v>5.6666666666666664E-2</v>
      </c>
      <c r="G20" s="5">
        <f t="shared" ref="G20:H20" si="3">+E20+G19</f>
        <v>300</v>
      </c>
      <c r="H20" s="4">
        <f t="shared" si="3"/>
        <v>1</v>
      </c>
      <c r="J20" s="18" t="s">
        <v>16</v>
      </c>
      <c r="K20" s="26">
        <v>2.3333333333333334E-2</v>
      </c>
    </row>
    <row r="21" spans="1:11" ht="15.75">
      <c r="A21" s="2">
        <v>20</v>
      </c>
      <c r="B21" s="2" t="s">
        <v>6</v>
      </c>
      <c r="D21" s="6" t="s">
        <v>25</v>
      </c>
      <c r="E21" s="6">
        <f>+SUM(E2:E20)</f>
        <v>300</v>
      </c>
      <c r="F21" s="7">
        <f>+SUM(F2:F20)</f>
        <v>1</v>
      </c>
      <c r="G21" s="8"/>
      <c r="H21" s="8"/>
    </row>
    <row r="22" spans="1:11">
      <c r="A22" s="2">
        <v>21</v>
      </c>
      <c r="B22" s="2" t="s">
        <v>6</v>
      </c>
    </row>
    <row r="23" spans="1:11">
      <c r="A23" s="2">
        <v>22</v>
      </c>
      <c r="B23" s="2" t="s">
        <v>7</v>
      </c>
    </row>
    <row r="24" spans="1:11">
      <c r="A24" s="2">
        <v>23</v>
      </c>
      <c r="B24" s="2" t="s">
        <v>7</v>
      </c>
      <c r="D24" s="19" t="s">
        <v>1</v>
      </c>
      <c r="E24" s="19" t="s">
        <v>2</v>
      </c>
      <c r="F24" s="19" t="s">
        <v>3</v>
      </c>
      <c r="G24" s="19" t="s">
        <v>4</v>
      </c>
      <c r="H24" s="19" t="s">
        <v>5</v>
      </c>
    </row>
    <row r="25" spans="1:11">
      <c r="A25" s="2">
        <v>24</v>
      </c>
      <c r="B25" s="2" t="s">
        <v>7</v>
      </c>
      <c r="D25" s="20" t="s">
        <v>6</v>
      </c>
      <c r="E25" s="20">
        <f>COUNTIF(B:B,D25)</f>
        <v>59</v>
      </c>
      <c r="F25" s="21">
        <f>E25/$E$44</f>
        <v>0.19666666666666666</v>
      </c>
      <c r="G25" s="20">
        <f>E25</f>
        <v>59</v>
      </c>
      <c r="H25" s="22">
        <f>F25</f>
        <v>0.19666666666666666</v>
      </c>
    </row>
    <row r="26" spans="1:11">
      <c r="A26" s="2">
        <v>25</v>
      </c>
      <c r="B26" s="2" t="s">
        <v>12</v>
      </c>
      <c r="D26" s="20" t="s">
        <v>8</v>
      </c>
      <c r="E26" s="20">
        <f t="shared" ref="E26:E43" si="4">COUNTIF(B:B,D26)</f>
        <v>12</v>
      </c>
      <c r="F26" s="21">
        <f t="shared" ref="F26:F43" si="5">E26/$E$44</f>
        <v>0.04</v>
      </c>
      <c r="G26" s="20">
        <f>G25+E26</f>
        <v>71</v>
      </c>
      <c r="H26" s="22">
        <f>F26+H25</f>
        <v>0.23666666666666666</v>
      </c>
    </row>
    <row r="27" spans="1:11">
      <c r="A27" s="2">
        <v>26</v>
      </c>
      <c r="B27" s="2" t="s">
        <v>12</v>
      </c>
      <c r="D27" s="20" t="s">
        <v>10</v>
      </c>
      <c r="E27" s="20">
        <f t="shared" si="4"/>
        <v>16</v>
      </c>
      <c r="F27" s="21">
        <f t="shared" si="5"/>
        <v>5.3333333333333337E-2</v>
      </c>
      <c r="G27" s="20">
        <f t="shared" ref="G27:G43" si="6">G26+E27</f>
        <v>87</v>
      </c>
      <c r="H27" s="22">
        <f t="shared" ref="H27:H43" si="7">F27+H26</f>
        <v>0.28999999999999998</v>
      </c>
    </row>
    <row r="28" spans="1:11">
      <c r="A28" s="2">
        <v>27</v>
      </c>
      <c r="B28" s="2" t="s">
        <v>14</v>
      </c>
      <c r="D28" s="20" t="s">
        <v>12</v>
      </c>
      <c r="E28" s="20">
        <f t="shared" si="4"/>
        <v>35</v>
      </c>
      <c r="F28" s="21">
        <f t="shared" si="5"/>
        <v>0.11666666666666667</v>
      </c>
      <c r="G28" s="20">
        <f t="shared" si="6"/>
        <v>122</v>
      </c>
      <c r="H28" s="22">
        <f t="shared" si="7"/>
        <v>0.40666666666666662</v>
      </c>
    </row>
    <row r="29" spans="1:11">
      <c r="A29" s="2">
        <v>28</v>
      </c>
      <c r="B29" s="2" t="s">
        <v>6</v>
      </c>
      <c r="D29" s="20" t="s">
        <v>14</v>
      </c>
      <c r="E29" s="20">
        <f t="shared" si="4"/>
        <v>18</v>
      </c>
      <c r="F29" s="21">
        <f t="shared" si="5"/>
        <v>0.06</v>
      </c>
      <c r="G29" s="20">
        <f t="shared" si="6"/>
        <v>140</v>
      </c>
      <c r="H29" s="22">
        <f t="shared" si="7"/>
        <v>0.46666666666666662</v>
      </c>
    </row>
    <row r="30" spans="1:11">
      <c r="A30" s="2">
        <v>29</v>
      </c>
      <c r="B30" s="2" t="s">
        <v>6</v>
      </c>
      <c r="D30" s="20" t="s">
        <v>11</v>
      </c>
      <c r="E30" s="20">
        <f t="shared" si="4"/>
        <v>10</v>
      </c>
      <c r="F30" s="21">
        <f t="shared" si="5"/>
        <v>3.3333333333333333E-2</v>
      </c>
      <c r="G30" s="20">
        <f t="shared" si="6"/>
        <v>150</v>
      </c>
      <c r="H30" s="22">
        <f t="shared" si="7"/>
        <v>0.49999999999999994</v>
      </c>
    </row>
    <row r="31" spans="1:11">
      <c r="A31" s="2">
        <v>30</v>
      </c>
      <c r="B31" s="2" t="s">
        <v>21</v>
      </c>
      <c r="D31" s="20" t="s">
        <v>13</v>
      </c>
      <c r="E31" s="20">
        <f t="shared" si="4"/>
        <v>15</v>
      </c>
      <c r="F31" s="21">
        <f t="shared" si="5"/>
        <v>0.05</v>
      </c>
      <c r="G31" s="20">
        <f t="shared" si="6"/>
        <v>165</v>
      </c>
      <c r="H31" s="22">
        <f t="shared" si="7"/>
        <v>0.54999999999999993</v>
      </c>
    </row>
    <row r="32" spans="1:11">
      <c r="A32" s="2">
        <v>31</v>
      </c>
      <c r="B32" s="2" t="s">
        <v>24</v>
      </c>
      <c r="D32" s="20" t="s">
        <v>21</v>
      </c>
      <c r="E32" s="20">
        <f t="shared" si="4"/>
        <v>11</v>
      </c>
      <c r="F32" s="21">
        <f t="shared" si="5"/>
        <v>3.6666666666666667E-2</v>
      </c>
      <c r="G32" s="20">
        <f t="shared" si="6"/>
        <v>176</v>
      </c>
      <c r="H32" s="22">
        <f t="shared" si="7"/>
        <v>0.58666666666666656</v>
      </c>
    </row>
    <row r="33" spans="1:8">
      <c r="A33" s="2">
        <v>32</v>
      </c>
      <c r="B33" s="2" t="s">
        <v>12</v>
      </c>
      <c r="D33" s="20" t="s">
        <v>7</v>
      </c>
      <c r="E33" s="20">
        <f t="shared" si="4"/>
        <v>14</v>
      </c>
      <c r="F33" s="21">
        <f t="shared" si="5"/>
        <v>4.6666666666666669E-2</v>
      </c>
      <c r="G33" s="20">
        <f t="shared" si="6"/>
        <v>190</v>
      </c>
      <c r="H33" s="22">
        <f t="shared" si="7"/>
        <v>0.63333333333333319</v>
      </c>
    </row>
    <row r="34" spans="1:8">
      <c r="A34" s="2">
        <v>33</v>
      </c>
      <c r="B34" s="2" t="s">
        <v>12</v>
      </c>
      <c r="D34" s="20" t="s">
        <v>24</v>
      </c>
      <c r="E34" s="20">
        <f t="shared" si="4"/>
        <v>17</v>
      </c>
      <c r="F34" s="21">
        <f t="shared" si="5"/>
        <v>5.6666666666666664E-2</v>
      </c>
      <c r="G34" s="20">
        <f t="shared" si="6"/>
        <v>207</v>
      </c>
      <c r="H34" s="22">
        <f t="shared" si="7"/>
        <v>0.68999999999999984</v>
      </c>
    </row>
    <row r="35" spans="1:8">
      <c r="A35" s="2">
        <v>34</v>
      </c>
      <c r="B35" s="2" t="s">
        <v>24</v>
      </c>
      <c r="D35" s="20" t="s">
        <v>9</v>
      </c>
      <c r="E35" s="20">
        <f t="shared" si="4"/>
        <v>10</v>
      </c>
      <c r="F35" s="21">
        <f t="shared" si="5"/>
        <v>3.3333333333333333E-2</v>
      </c>
      <c r="G35" s="20">
        <f t="shared" si="6"/>
        <v>217</v>
      </c>
      <c r="H35" s="22">
        <f t="shared" si="7"/>
        <v>0.72333333333333316</v>
      </c>
    </row>
    <row r="36" spans="1:8">
      <c r="A36" s="2">
        <v>35</v>
      </c>
      <c r="B36" s="2" t="s">
        <v>10</v>
      </c>
      <c r="D36" s="20" t="s">
        <v>22</v>
      </c>
      <c r="E36" s="20">
        <f t="shared" si="4"/>
        <v>7</v>
      </c>
      <c r="F36" s="21">
        <f t="shared" si="5"/>
        <v>2.3333333333333334E-2</v>
      </c>
      <c r="G36" s="20">
        <f t="shared" si="6"/>
        <v>224</v>
      </c>
      <c r="H36" s="22">
        <f t="shared" si="7"/>
        <v>0.74666666666666648</v>
      </c>
    </row>
    <row r="37" spans="1:8">
      <c r="A37" s="2">
        <v>36</v>
      </c>
      <c r="B37" s="2" t="s">
        <v>14</v>
      </c>
      <c r="D37" s="20" t="s">
        <v>19</v>
      </c>
      <c r="E37" s="20">
        <f t="shared" si="4"/>
        <v>19</v>
      </c>
      <c r="F37" s="21">
        <f t="shared" si="5"/>
        <v>6.3333333333333339E-2</v>
      </c>
      <c r="G37" s="20">
        <f t="shared" si="6"/>
        <v>243</v>
      </c>
      <c r="H37" s="22">
        <f t="shared" si="7"/>
        <v>0.80999999999999983</v>
      </c>
    </row>
    <row r="38" spans="1:8">
      <c r="A38" s="2">
        <v>37</v>
      </c>
      <c r="B38" s="2" t="s">
        <v>9</v>
      </c>
      <c r="D38" s="20" t="s">
        <v>23</v>
      </c>
      <c r="E38" s="20">
        <f t="shared" si="4"/>
        <v>14</v>
      </c>
      <c r="F38" s="21">
        <f t="shared" si="5"/>
        <v>4.6666666666666669E-2</v>
      </c>
      <c r="G38" s="20">
        <f t="shared" si="6"/>
        <v>257</v>
      </c>
      <c r="H38" s="22">
        <f t="shared" si="7"/>
        <v>0.85666666666666647</v>
      </c>
    </row>
    <row r="39" spans="1:8">
      <c r="A39" s="2">
        <v>38</v>
      </c>
      <c r="B39" s="2" t="s">
        <v>10</v>
      </c>
      <c r="D39" s="20" t="s">
        <v>17</v>
      </c>
      <c r="E39" s="20">
        <f t="shared" si="4"/>
        <v>8</v>
      </c>
      <c r="F39" s="21">
        <f t="shared" si="5"/>
        <v>2.6666666666666668E-2</v>
      </c>
      <c r="G39" s="20">
        <f t="shared" si="6"/>
        <v>265</v>
      </c>
      <c r="H39" s="22">
        <f t="shared" si="7"/>
        <v>0.88333333333333308</v>
      </c>
    </row>
    <row r="40" spans="1:8">
      <c r="A40" s="2">
        <v>39</v>
      </c>
      <c r="B40" s="2" t="s">
        <v>10</v>
      </c>
      <c r="D40" s="20" t="s">
        <v>18</v>
      </c>
      <c r="E40" s="20">
        <f t="shared" si="4"/>
        <v>10</v>
      </c>
      <c r="F40" s="21">
        <f t="shared" si="5"/>
        <v>3.3333333333333333E-2</v>
      </c>
      <c r="G40" s="20">
        <f t="shared" si="6"/>
        <v>275</v>
      </c>
      <c r="H40" s="22">
        <f t="shared" si="7"/>
        <v>0.91666666666666641</v>
      </c>
    </row>
    <row r="41" spans="1:8">
      <c r="A41" s="2">
        <v>40</v>
      </c>
      <c r="B41" s="2" t="s">
        <v>9</v>
      </c>
      <c r="D41" s="20" t="s">
        <v>20</v>
      </c>
      <c r="E41" s="20">
        <f t="shared" si="4"/>
        <v>9</v>
      </c>
      <c r="F41" s="21">
        <f t="shared" si="5"/>
        <v>0.03</v>
      </c>
      <c r="G41" s="20">
        <f t="shared" si="6"/>
        <v>284</v>
      </c>
      <c r="H41" s="22">
        <f t="shared" si="7"/>
        <v>0.94666666666666643</v>
      </c>
    </row>
    <row r="42" spans="1:8">
      <c r="A42" s="2">
        <v>41</v>
      </c>
      <c r="B42" s="2" t="s">
        <v>9</v>
      </c>
      <c r="D42" s="20" t="s">
        <v>15</v>
      </c>
      <c r="E42" s="20">
        <f t="shared" si="4"/>
        <v>9</v>
      </c>
      <c r="F42" s="21">
        <f t="shared" si="5"/>
        <v>0.03</v>
      </c>
      <c r="G42" s="20">
        <f t="shared" si="6"/>
        <v>293</v>
      </c>
      <c r="H42" s="22">
        <f t="shared" si="7"/>
        <v>0.97666666666666646</v>
      </c>
    </row>
    <row r="43" spans="1:8">
      <c r="A43" s="2">
        <v>42</v>
      </c>
      <c r="B43" s="2" t="s">
        <v>22</v>
      </c>
      <c r="D43" s="20" t="s">
        <v>16</v>
      </c>
      <c r="E43" s="20">
        <f t="shared" si="4"/>
        <v>7</v>
      </c>
      <c r="F43" s="21">
        <f t="shared" si="5"/>
        <v>2.3333333333333334E-2</v>
      </c>
      <c r="G43" s="20">
        <f t="shared" si="6"/>
        <v>300</v>
      </c>
      <c r="H43" s="22">
        <f t="shared" si="7"/>
        <v>0.99999999999999978</v>
      </c>
    </row>
    <row r="44" spans="1:8">
      <c r="A44" s="2">
        <v>43</v>
      </c>
      <c r="B44" s="2" t="s">
        <v>8</v>
      </c>
      <c r="D44" s="23" t="s">
        <v>26</v>
      </c>
      <c r="E44" s="23">
        <f>SUM(E25:E43)</f>
        <v>300</v>
      </c>
      <c r="F44" s="24">
        <f>SUM(F25:F43)</f>
        <v>0.99999999999999978</v>
      </c>
      <c r="G44" s="10"/>
      <c r="H44" s="10"/>
    </row>
    <row r="45" spans="1:8">
      <c r="A45" s="2">
        <v>44</v>
      </c>
      <c r="B45" s="2" t="s">
        <v>8</v>
      </c>
    </row>
    <row r="46" spans="1:8">
      <c r="A46" s="2">
        <v>45</v>
      </c>
      <c r="B46" s="2" t="s">
        <v>22</v>
      </c>
    </row>
    <row r="47" spans="1:8">
      <c r="A47" s="2">
        <v>46</v>
      </c>
      <c r="B47" s="2" t="s">
        <v>24</v>
      </c>
    </row>
    <row r="48" spans="1:8">
      <c r="A48" s="2">
        <v>47</v>
      </c>
      <c r="B48" s="2" t="s">
        <v>24</v>
      </c>
    </row>
    <row r="49" spans="1:2">
      <c r="A49" s="2">
        <v>48</v>
      </c>
      <c r="B49" s="2" t="s">
        <v>6</v>
      </c>
    </row>
    <row r="50" spans="1:2">
      <c r="A50" s="2">
        <v>49</v>
      </c>
      <c r="B50" s="2" t="s">
        <v>6</v>
      </c>
    </row>
    <row r="51" spans="1:2">
      <c r="A51" s="2">
        <v>50</v>
      </c>
      <c r="B51" s="2" t="s">
        <v>14</v>
      </c>
    </row>
    <row r="52" spans="1:2">
      <c r="A52" s="2">
        <v>51</v>
      </c>
      <c r="B52" s="2" t="s">
        <v>11</v>
      </c>
    </row>
    <row r="53" spans="1:2">
      <c r="A53" s="2">
        <v>52</v>
      </c>
      <c r="B53" s="2" t="s">
        <v>11</v>
      </c>
    </row>
    <row r="54" spans="1:2">
      <c r="A54" s="2">
        <v>53</v>
      </c>
      <c r="B54" s="2" t="s">
        <v>12</v>
      </c>
    </row>
    <row r="55" spans="1:2">
      <c r="A55" s="2">
        <v>54</v>
      </c>
      <c r="B55" s="2" t="s">
        <v>12</v>
      </c>
    </row>
    <row r="56" spans="1:2">
      <c r="A56" s="2">
        <v>55</v>
      </c>
      <c r="B56" s="2" t="s">
        <v>6</v>
      </c>
    </row>
    <row r="57" spans="1:2">
      <c r="A57" s="2">
        <v>56</v>
      </c>
      <c r="B57" s="2" t="s">
        <v>19</v>
      </c>
    </row>
    <row r="58" spans="1:2">
      <c r="A58" s="2">
        <v>57</v>
      </c>
      <c r="B58" s="2" t="s">
        <v>6</v>
      </c>
    </row>
    <row r="59" spans="1:2">
      <c r="A59" s="2">
        <v>58</v>
      </c>
      <c r="B59" s="2" t="s">
        <v>6</v>
      </c>
    </row>
    <row r="60" spans="1:2">
      <c r="A60" s="2">
        <v>59</v>
      </c>
      <c r="B60" s="2" t="s">
        <v>14</v>
      </c>
    </row>
    <row r="61" spans="1:2">
      <c r="A61" s="2">
        <v>60</v>
      </c>
      <c r="B61" s="2" t="s">
        <v>6</v>
      </c>
    </row>
    <row r="62" spans="1:2">
      <c r="A62" s="2">
        <v>61</v>
      </c>
      <c r="B62" s="2" t="s">
        <v>11</v>
      </c>
    </row>
    <row r="63" spans="1:2">
      <c r="A63" s="2">
        <v>62</v>
      </c>
      <c r="B63" s="2" t="s">
        <v>10</v>
      </c>
    </row>
    <row r="64" spans="1:2">
      <c r="A64" s="2">
        <v>63</v>
      </c>
      <c r="B64" s="2" t="s">
        <v>23</v>
      </c>
    </row>
    <row r="65" spans="1:2">
      <c r="A65" s="2">
        <v>64</v>
      </c>
      <c r="B65" s="2" t="s">
        <v>23</v>
      </c>
    </row>
    <row r="66" spans="1:2">
      <c r="A66" s="2">
        <v>65</v>
      </c>
      <c r="B66" s="2" t="s">
        <v>23</v>
      </c>
    </row>
    <row r="67" spans="1:2">
      <c r="A67" s="2">
        <v>66</v>
      </c>
      <c r="B67" s="2" t="s">
        <v>22</v>
      </c>
    </row>
    <row r="68" spans="1:2">
      <c r="A68" s="2">
        <v>67</v>
      </c>
      <c r="B68" s="2" t="s">
        <v>22</v>
      </c>
    </row>
    <row r="69" spans="1:2">
      <c r="A69" s="2">
        <v>68</v>
      </c>
      <c r="B69" s="2" t="s">
        <v>6</v>
      </c>
    </row>
    <row r="70" spans="1:2">
      <c r="A70" s="2">
        <v>69</v>
      </c>
      <c r="B70" s="2" t="s">
        <v>6</v>
      </c>
    </row>
    <row r="71" spans="1:2">
      <c r="A71" s="2">
        <v>70</v>
      </c>
      <c r="B71" s="2" t="s">
        <v>6</v>
      </c>
    </row>
    <row r="72" spans="1:2">
      <c r="A72" s="2">
        <v>71</v>
      </c>
      <c r="B72" s="2" t="s">
        <v>6</v>
      </c>
    </row>
    <row r="73" spans="1:2">
      <c r="A73" s="2">
        <v>72</v>
      </c>
      <c r="B73" s="2" t="s">
        <v>9</v>
      </c>
    </row>
    <row r="74" spans="1:2">
      <c r="A74" s="2">
        <v>73</v>
      </c>
      <c r="B74" s="2" t="s">
        <v>9</v>
      </c>
    </row>
    <row r="75" spans="1:2">
      <c r="A75" s="2">
        <v>74</v>
      </c>
      <c r="B75" s="2" t="s">
        <v>7</v>
      </c>
    </row>
    <row r="76" spans="1:2">
      <c r="A76" s="2">
        <v>75</v>
      </c>
      <c r="B76" s="2" t="s">
        <v>7</v>
      </c>
    </row>
    <row r="77" spans="1:2">
      <c r="A77" s="2">
        <v>76</v>
      </c>
      <c r="B77" s="2" t="s">
        <v>10</v>
      </c>
    </row>
    <row r="78" spans="1:2">
      <c r="A78" s="2">
        <v>77</v>
      </c>
      <c r="B78" s="2" t="s">
        <v>10</v>
      </c>
    </row>
    <row r="79" spans="1:2">
      <c r="A79" s="2">
        <v>78</v>
      </c>
      <c r="B79" s="2" t="s">
        <v>10</v>
      </c>
    </row>
    <row r="80" spans="1:2">
      <c r="A80" s="2">
        <v>79</v>
      </c>
      <c r="B80" s="2" t="s">
        <v>23</v>
      </c>
    </row>
    <row r="81" spans="1:2">
      <c r="A81" s="2">
        <v>80</v>
      </c>
      <c r="B81" s="2" t="s">
        <v>9</v>
      </c>
    </row>
    <row r="82" spans="1:2">
      <c r="A82" s="2">
        <v>81</v>
      </c>
      <c r="B82" s="2" t="s">
        <v>9</v>
      </c>
    </row>
    <row r="83" spans="1:2">
      <c r="A83" s="2">
        <v>82</v>
      </c>
      <c r="B83" s="2" t="s">
        <v>12</v>
      </c>
    </row>
    <row r="84" spans="1:2">
      <c r="A84" s="2">
        <v>83</v>
      </c>
      <c r="B84" s="2" t="s">
        <v>12</v>
      </c>
    </row>
    <row r="85" spans="1:2">
      <c r="A85" s="2">
        <v>84</v>
      </c>
      <c r="B85" s="2" t="s">
        <v>6</v>
      </c>
    </row>
    <row r="86" spans="1:2">
      <c r="A86" s="2">
        <v>85</v>
      </c>
      <c r="B86" s="2" t="s">
        <v>6</v>
      </c>
    </row>
    <row r="87" spans="1:2">
      <c r="A87" s="2">
        <v>86</v>
      </c>
      <c r="B87" s="2" t="s">
        <v>6</v>
      </c>
    </row>
    <row r="88" spans="1:2">
      <c r="A88" s="2">
        <v>87</v>
      </c>
      <c r="B88" s="2" t="s">
        <v>11</v>
      </c>
    </row>
    <row r="89" spans="1:2">
      <c r="A89" s="2">
        <v>88</v>
      </c>
      <c r="B89" s="2" t="s">
        <v>11</v>
      </c>
    </row>
    <row r="90" spans="1:2">
      <c r="A90" s="2">
        <v>89</v>
      </c>
      <c r="B90" s="2" t="s">
        <v>23</v>
      </c>
    </row>
    <row r="91" spans="1:2">
      <c r="A91" s="2">
        <v>90</v>
      </c>
      <c r="B91" s="2" t="s">
        <v>23</v>
      </c>
    </row>
    <row r="92" spans="1:2">
      <c r="A92" s="2">
        <v>91</v>
      </c>
      <c r="B92" s="2" t="s">
        <v>17</v>
      </c>
    </row>
    <row r="93" spans="1:2">
      <c r="A93" s="2">
        <v>92</v>
      </c>
      <c r="B93" s="2" t="s">
        <v>17</v>
      </c>
    </row>
    <row r="94" spans="1:2">
      <c r="A94" s="2">
        <v>93</v>
      </c>
      <c r="B94" s="2" t="s">
        <v>17</v>
      </c>
    </row>
    <row r="95" spans="1:2">
      <c r="A95" s="2">
        <v>94</v>
      </c>
      <c r="B95" s="2" t="s">
        <v>17</v>
      </c>
    </row>
    <row r="96" spans="1:2">
      <c r="A96" s="2">
        <v>95</v>
      </c>
      <c r="B96" s="2" t="s">
        <v>14</v>
      </c>
    </row>
    <row r="97" spans="1:2">
      <c r="A97" s="2">
        <v>96</v>
      </c>
      <c r="B97" s="2" t="s">
        <v>14</v>
      </c>
    </row>
    <row r="98" spans="1:2">
      <c r="A98" s="2">
        <v>97</v>
      </c>
      <c r="B98" s="2" t="s">
        <v>14</v>
      </c>
    </row>
    <row r="99" spans="1:2">
      <c r="A99" s="2">
        <v>98</v>
      </c>
      <c r="B99" s="2" t="s">
        <v>19</v>
      </c>
    </row>
    <row r="100" spans="1:2">
      <c r="A100" s="2">
        <v>99</v>
      </c>
      <c r="B100" s="2" t="s">
        <v>19</v>
      </c>
    </row>
    <row r="101" spans="1:2">
      <c r="A101" s="2">
        <v>100</v>
      </c>
      <c r="B101" s="2" t="s">
        <v>19</v>
      </c>
    </row>
    <row r="102" spans="1:2">
      <c r="A102" s="2">
        <v>101</v>
      </c>
      <c r="B102" s="2" t="s">
        <v>19</v>
      </c>
    </row>
    <row r="103" spans="1:2">
      <c r="A103" s="2">
        <v>102</v>
      </c>
      <c r="B103" s="2" t="s">
        <v>19</v>
      </c>
    </row>
    <row r="104" spans="1:2">
      <c r="A104" s="2">
        <v>103</v>
      </c>
      <c r="B104" s="2" t="s">
        <v>18</v>
      </c>
    </row>
    <row r="105" spans="1:2">
      <c r="A105" s="2">
        <v>104</v>
      </c>
      <c r="B105" s="2" t="s">
        <v>19</v>
      </c>
    </row>
    <row r="106" spans="1:2">
      <c r="A106" s="2">
        <v>105</v>
      </c>
      <c r="B106" s="2" t="s">
        <v>19</v>
      </c>
    </row>
    <row r="107" spans="1:2">
      <c r="A107" s="2">
        <v>106</v>
      </c>
      <c r="B107" s="2" t="s">
        <v>6</v>
      </c>
    </row>
    <row r="108" spans="1:2">
      <c r="A108" s="2">
        <v>107</v>
      </c>
      <c r="B108" s="2" t="s">
        <v>12</v>
      </c>
    </row>
    <row r="109" spans="1:2">
      <c r="A109" s="2">
        <v>108</v>
      </c>
      <c r="B109" s="2" t="s">
        <v>12</v>
      </c>
    </row>
    <row r="110" spans="1:2">
      <c r="A110" s="2">
        <v>109</v>
      </c>
      <c r="B110" s="2" t="s">
        <v>20</v>
      </c>
    </row>
    <row r="111" spans="1:2">
      <c r="A111" s="2">
        <v>110</v>
      </c>
      <c r="B111" s="2" t="s">
        <v>20</v>
      </c>
    </row>
    <row r="112" spans="1:2">
      <c r="A112" s="2">
        <v>111</v>
      </c>
      <c r="B112" s="2" t="s">
        <v>8</v>
      </c>
    </row>
    <row r="113" spans="1:2">
      <c r="A113" s="2">
        <v>112</v>
      </c>
      <c r="B113" s="2" t="s">
        <v>8</v>
      </c>
    </row>
    <row r="114" spans="1:2">
      <c r="A114" s="2">
        <v>113</v>
      </c>
      <c r="B114" s="2" t="s">
        <v>15</v>
      </c>
    </row>
    <row r="115" spans="1:2">
      <c r="A115" s="2">
        <v>114</v>
      </c>
      <c r="B115" s="2" t="s">
        <v>22</v>
      </c>
    </row>
    <row r="116" spans="1:2">
      <c r="A116" s="2">
        <v>115</v>
      </c>
      <c r="B116" s="2" t="s">
        <v>22</v>
      </c>
    </row>
    <row r="117" spans="1:2">
      <c r="A117" s="2">
        <v>116</v>
      </c>
      <c r="B117" s="2" t="s">
        <v>22</v>
      </c>
    </row>
    <row r="118" spans="1:2">
      <c r="A118" s="2">
        <v>117</v>
      </c>
      <c r="B118" s="2" t="s">
        <v>6</v>
      </c>
    </row>
    <row r="119" spans="1:2">
      <c r="A119" s="2">
        <v>118</v>
      </c>
      <c r="B119" s="2" t="s">
        <v>6</v>
      </c>
    </row>
    <row r="120" spans="1:2">
      <c r="A120" s="2">
        <v>119</v>
      </c>
      <c r="B120" s="2" t="s">
        <v>23</v>
      </c>
    </row>
    <row r="121" spans="1:2">
      <c r="A121" s="2">
        <v>120</v>
      </c>
      <c r="B121" s="2" t="s">
        <v>6</v>
      </c>
    </row>
    <row r="122" spans="1:2">
      <c r="A122" s="2">
        <v>121</v>
      </c>
      <c r="B122" s="2" t="s">
        <v>12</v>
      </c>
    </row>
    <row r="123" spans="1:2">
      <c r="A123" s="2">
        <v>122</v>
      </c>
      <c r="B123" s="2" t="s">
        <v>12</v>
      </c>
    </row>
    <row r="124" spans="1:2">
      <c r="A124" s="2">
        <v>123</v>
      </c>
      <c r="B124" s="2" t="s">
        <v>12</v>
      </c>
    </row>
    <row r="125" spans="1:2">
      <c r="A125" s="2">
        <v>124</v>
      </c>
      <c r="B125" s="2" t="s">
        <v>8</v>
      </c>
    </row>
    <row r="126" spans="1:2">
      <c r="A126" s="2">
        <v>125</v>
      </c>
      <c r="B126" s="2" t="s">
        <v>6</v>
      </c>
    </row>
    <row r="127" spans="1:2">
      <c r="A127" s="2">
        <v>126</v>
      </c>
      <c r="B127" s="2" t="s">
        <v>8</v>
      </c>
    </row>
    <row r="128" spans="1:2">
      <c r="A128" s="2">
        <v>127</v>
      </c>
      <c r="B128" s="2" t="s">
        <v>23</v>
      </c>
    </row>
    <row r="129" spans="1:2">
      <c r="A129" s="2">
        <v>128</v>
      </c>
      <c r="B129" s="2" t="s">
        <v>23</v>
      </c>
    </row>
    <row r="130" spans="1:2">
      <c r="A130" s="2">
        <v>129</v>
      </c>
      <c r="B130" s="2" t="s">
        <v>23</v>
      </c>
    </row>
    <row r="131" spans="1:2">
      <c r="A131" s="2">
        <v>130</v>
      </c>
      <c r="B131" s="2" t="s">
        <v>15</v>
      </c>
    </row>
    <row r="132" spans="1:2">
      <c r="A132" s="2">
        <v>131</v>
      </c>
      <c r="B132" s="2" t="s">
        <v>15</v>
      </c>
    </row>
    <row r="133" spans="1:2">
      <c r="A133" s="2">
        <v>132</v>
      </c>
      <c r="B133" s="2" t="s">
        <v>15</v>
      </c>
    </row>
    <row r="134" spans="1:2">
      <c r="A134" s="2">
        <v>133</v>
      </c>
      <c r="B134" s="2" t="s">
        <v>24</v>
      </c>
    </row>
    <row r="135" spans="1:2">
      <c r="A135" s="2">
        <v>134</v>
      </c>
      <c r="B135" s="2" t="s">
        <v>24</v>
      </c>
    </row>
    <row r="136" spans="1:2">
      <c r="A136" s="2">
        <v>135</v>
      </c>
      <c r="B136" s="2" t="s">
        <v>14</v>
      </c>
    </row>
    <row r="137" spans="1:2">
      <c r="A137" s="2">
        <v>136</v>
      </c>
      <c r="B137" s="2" t="s">
        <v>12</v>
      </c>
    </row>
    <row r="138" spans="1:2">
      <c r="A138" s="2">
        <v>137</v>
      </c>
      <c r="B138" s="2" t="s">
        <v>6</v>
      </c>
    </row>
    <row r="139" spans="1:2">
      <c r="A139" s="2">
        <v>138</v>
      </c>
      <c r="B139" s="2" t="s">
        <v>6</v>
      </c>
    </row>
    <row r="140" spans="1:2">
      <c r="A140" s="2">
        <v>139</v>
      </c>
      <c r="B140" s="2" t="s">
        <v>6</v>
      </c>
    </row>
    <row r="141" spans="1:2">
      <c r="A141" s="2">
        <v>140</v>
      </c>
      <c r="B141" s="2" t="s">
        <v>6</v>
      </c>
    </row>
    <row r="142" spans="1:2">
      <c r="A142" s="2">
        <v>141</v>
      </c>
      <c r="B142" s="2" t="s">
        <v>14</v>
      </c>
    </row>
    <row r="143" spans="1:2">
      <c r="A143" s="2">
        <v>142</v>
      </c>
      <c r="B143" s="2" t="s">
        <v>14</v>
      </c>
    </row>
    <row r="144" spans="1:2">
      <c r="A144" s="2">
        <v>143</v>
      </c>
      <c r="B144" s="2" t="s">
        <v>12</v>
      </c>
    </row>
    <row r="145" spans="1:2">
      <c r="A145" s="2">
        <v>144</v>
      </c>
      <c r="B145" s="2" t="s">
        <v>21</v>
      </c>
    </row>
    <row r="146" spans="1:2">
      <c r="A146" s="2">
        <v>145</v>
      </c>
      <c r="B146" s="2" t="s">
        <v>6</v>
      </c>
    </row>
    <row r="147" spans="1:2">
      <c r="A147" s="2">
        <v>146</v>
      </c>
      <c r="B147" s="2" t="s">
        <v>6</v>
      </c>
    </row>
    <row r="148" spans="1:2">
      <c r="A148" s="2">
        <v>147</v>
      </c>
      <c r="B148" s="2" t="s">
        <v>6</v>
      </c>
    </row>
    <row r="149" spans="1:2">
      <c r="A149" s="2">
        <v>148</v>
      </c>
      <c r="B149" s="2" t="s">
        <v>12</v>
      </c>
    </row>
    <row r="150" spans="1:2">
      <c r="A150" s="2">
        <v>149</v>
      </c>
      <c r="B150" s="2" t="s">
        <v>6</v>
      </c>
    </row>
    <row r="151" spans="1:2">
      <c r="A151" s="2">
        <v>150</v>
      </c>
      <c r="B151" s="2" t="s">
        <v>18</v>
      </c>
    </row>
    <row r="152" spans="1:2">
      <c r="A152" s="2">
        <v>151</v>
      </c>
      <c r="B152" s="2" t="s">
        <v>18</v>
      </c>
    </row>
    <row r="153" spans="1:2">
      <c r="A153" s="2">
        <v>152</v>
      </c>
      <c r="B153" s="2" t="s">
        <v>7</v>
      </c>
    </row>
    <row r="154" spans="1:2">
      <c r="A154" s="2">
        <v>153</v>
      </c>
      <c r="B154" s="2" t="s">
        <v>7</v>
      </c>
    </row>
    <row r="155" spans="1:2">
      <c r="A155" s="2">
        <v>154</v>
      </c>
      <c r="B155" s="2" t="s">
        <v>12</v>
      </c>
    </row>
    <row r="156" spans="1:2">
      <c r="A156" s="2">
        <v>155</v>
      </c>
      <c r="B156" s="2" t="s">
        <v>13</v>
      </c>
    </row>
    <row r="157" spans="1:2">
      <c r="A157" s="2">
        <v>156</v>
      </c>
      <c r="B157" s="2" t="s">
        <v>13</v>
      </c>
    </row>
    <row r="158" spans="1:2">
      <c r="A158" s="2">
        <v>157</v>
      </c>
      <c r="B158" s="2" t="s">
        <v>10</v>
      </c>
    </row>
    <row r="159" spans="1:2">
      <c r="A159" s="2">
        <v>158</v>
      </c>
      <c r="B159" s="2" t="s">
        <v>10</v>
      </c>
    </row>
    <row r="160" spans="1:2">
      <c r="A160" s="2">
        <v>159</v>
      </c>
      <c r="B160" s="2" t="s">
        <v>13</v>
      </c>
    </row>
    <row r="161" spans="1:2">
      <c r="A161" s="2">
        <v>160</v>
      </c>
      <c r="B161" s="2" t="s">
        <v>13</v>
      </c>
    </row>
    <row r="162" spans="1:2">
      <c r="A162" s="2">
        <v>161</v>
      </c>
      <c r="B162" s="2" t="s">
        <v>12</v>
      </c>
    </row>
    <row r="163" spans="1:2">
      <c r="A163" s="2">
        <v>162</v>
      </c>
      <c r="B163" s="2" t="s">
        <v>17</v>
      </c>
    </row>
    <row r="164" spans="1:2">
      <c r="A164" s="2">
        <v>163</v>
      </c>
      <c r="B164" s="2" t="s">
        <v>17</v>
      </c>
    </row>
    <row r="165" spans="1:2">
      <c r="A165" s="2">
        <v>164</v>
      </c>
      <c r="B165" s="2" t="s">
        <v>24</v>
      </c>
    </row>
    <row r="166" spans="1:2">
      <c r="A166" s="2">
        <v>165</v>
      </c>
      <c r="B166" s="2" t="s">
        <v>24</v>
      </c>
    </row>
    <row r="167" spans="1:2">
      <c r="A167" s="2">
        <v>166</v>
      </c>
      <c r="B167" s="2" t="s">
        <v>18</v>
      </c>
    </row>
    <row r="168" spans="1:2">
      <c r="A168" s="2">
        <v>167</v>
      </c>
      <c r="B168" s="2" t="s">
        <v>24</v>
      </c>
    </row>
    <row r="169" spans="1:2">
      <c r="A169" s="2">
        <v>168</v>
      </c>
      <c r="B169" s="2" t="s">
        <v>6</v>
      </c>
    </row>
    <row r="170" spans="1:2">
      <c r="A170" s="2">
        <v>169</v>
      </c>
      <c r="B170" s="2" t="s">
        <v>16</v>
      </c>
    </row>
    <row r="171" spans="1:2">
      <c r="A171" s="2">
        <v>170</v>
      </c>
      <c r="B171" s="2" t="s">
        <v>16</v>
      </c>
    </row>
    <row r="172" spans="1:2">
      <c r="A172" s="2">
        <v>171</v>
      </c>
      <c r="B172" s="2" t="s">
        <v>23</v>
      </c>
    </row>
    <row r="173" spans="1:2">
      <c r="A173" s="2">
        <v>172</v>
      </c>
      <c r="B173" s="2" t="s">
        <v>23</v>
      </c>
    </row>
    <row r="174" spans="1:2">
      <c r="A174" s="2">
        <v>173</v>
      </c>
      <c r="B174" s="2" t="s">
        <v>14</v>
      </c>
    </row>
    <row r="175" spans="1:2">
      <c r="A175" s="2">
        <v>174</v>
      </c>
      <c r="B175" s="2" t="s">
        <v>14</v>
      </c>
    </row>
    <row r="176" spans="1:2">
      <c r="A176" s="2">
        <v>175</v>
      </c>
      <c r="B176" s="2" t="s">
        <v>13</v>
      </c>
    </row>
    <row r="177" spans="1:2">
      <c r="A177" s="2">
        <v>176</v>
      </c>
      <c r="B177" s="2" t="s">
        <v>19</v>
      </c>
    </row>
    <row r="178" spans="1:2">
      <c r="A178" s="2">
        <v>177</v>
      </c>
      <c r="B178" s="2" t="s">
        <v>19</v>
      </c>
    </row>
    <row r="179" spans="1:2">
      <c r="A179" s="2">
        <v>178</v>
      </c>
      <c r="B179" s="2" t="s">
        <v>16</v>
      </c>
    </row>
    <row r="180" spans="1:2">
      <c r="A180" s="2">
        <v>179</v>
      </c>
      <c r="B180" s="2" t="s">
        <v>7</v>
      </c>
    </row>
    <row r="181" spans="1:2">
      <c r="A181" s="2">
        <v>180</v>
      </c>
      <c r="B181" s="2" t="s">
        <v>7</v>
      </c>
    </row>
    <row r="182" spans="1:2">
      <c r="A182" s="2">
        <v>181</v>
      </c>
      <c r="B182" s="2" t="s">
        <v>7</v>
      </c>
    </row>
    <row r="183" spans="1:2">
      <c r="A183" s="2">
        <v>182</v>
      </c>
      <c r="B183" s="2" t="s">
        <v>11</v>
      </c>
    </row>
    <row r="184" spans="1:2">
      <c r="A184" s="2">
        <v>183</v>
      </c>
      <c r="B184" s="2" t="s">
        <v>24</v>
      </c>
    </row>
    <row r="185" spans="1:2">
      <c r="A185" s="2">
        <v>184</v>
      </c>
      <c r="B185" s="2" t="s">
        <v>15</v>
      </c>
    </row>
    <row r="186" spans="1:2">
      <c r="A186" s="2">
        <v>185</v>
      </c>
      <c r="B186" s="2" t="s">
        <v>10</v>
      </c>
    </row>
    <row r="187" spans="1:2">
      <c r="A187" s="2">
        <v>186</v>
      </c>
      <c r="B187" s="2" t="s">
        <v>10</v>
      </c>
    </row>
    <row r="188" spans="1:2">
      <c r="A188" s="2">
        <v>187</v>
      </c>
      <c r="B188" s="2" t="s">
        <v>19</v>
      </c>
    </row>
    <row r="189" spans="1:2">
      <c r="A189" s="2">
        <v>188</v>
      </c>
      <c r="B189" s="2" t="s">
        <v>19</v>
      </c>
    </row>
    <row r="190" spans="1:2">
      <c r="A190" s="2">
        <v>189</v>
      </c>
      <c r="B190" s="2" t="s">
        <v>20</v>
      </c>
    </row>
    <row r="191" spans="1:2">
      <c r="A191" s="2">
        <v>190</v>
      </c>
      <c r="B191" s="2" t="s">
        <v>20</v>
      </c>
    </row>
    <row r="192" spans="1:2">
      <c r="A192" s="2">
        <v>191</v>
      </c>
      <c r="B192" s="2" t="s">
        <v>24</v>
      </c>
    </row>
    <row r="193" spans="1:2">
      <c r="A193" s="2">
        <v>192</v>
      </c>
      <c r="B193" s="2" t="s">
        <v>24</v>
      </c>
    </row>
    <row r="194" spans="1:2">
      <c r="A194" s="2">
        <v>193</v>
      </c>
      <c r="B194" s="2" t="s">
        <v>12</v>
      </c>
    </row>
    <row r="195" spans="1:2">
      <c r="A195" s="2">
        <v>194</v>
      </c>
      <c r="B195" s="2" t="s">
        <v>12</v>
      </c>
    </row>
    <row r="196" spans="1:2">
      <c r="A196" s="2">
        <v>195</v>
      </c>
      <c r="B196" s="2" t="s">
        <v>15</v>
      </c>
    </row>
    <row r="197" spans="1:2">
      <c r="A197" s="2">
        <v>196</v>
      </c>
      <c r="B197" s="2" t="s">
        <v>18</v>
      </c>
    </row>
    <row r="198" spans="1:2">
      <c r="A198" s="2">
        <v>197</v>
      </c>
      <c r="B198" s="2" t="s">
        <v>18</v>
      </c>
    </row>
    <row r="199" spans="1:2">
      <c r="A199" s="2">
        <v>198</v>
      </c>
      <c r="B199" s="2" t="s">
        <v>16</v>
      </c>
    </row>
    <row r="200" spans="1:2">
      <c r="A200" s="2">
        <v>199</v>
      </c>
      <c r="B200" s="2" t="s">
        <v>16</v>
      </c>
    </row>
    <row r="201" spans="1:2">
      <c r="A201" s="2">
        <v>200</v>
      </c>
      <c r="B201" s="2" t="s">
        <v>21</v>
      </c>
    </row>
    <row r="202" spans="1:2">
      <c r="A202" s="2">
        <v>201</v>
      </c>
      <c r="B202" s="2" t="s">
        <v>23</v>
      </c>
    </row>
    <row r="203" spans="1:2">
      <c r="A203" s="2">
        <v>202</v>
      </c>
      <c r="B203" s="2" t="s">
        <v>24</v>
      </c>
    </row>
    <row r="204" spans="1:2">
      <c r="A204" s="2">
        <v>203</v>
      </c>
      <c r="B204" s="2" t="s">
        <v>7</v>
      </c>
    </row>
    <row r="205" spans="1:2">
      <c r="A205" s="2">
        <v>204</v>
      </c>
      <c r="B205" s="2" t="s">
        <v>7</v>
      </c>
    </row>
    <row r="206" spans="1:2">
      <c r="A206" s="2">
        <v>205</v>
      </c>
      <c r="B206" s="2" t="s">
        <v>20</v>
      </c>
    </row>
    <row r="207" spans="1:2">
      <c r="A207" s="2">
        <v>206</v>
      </c>
      <c r="B207" s="2" t="s">
        <v>10</v>
      </c>
    </row>
    <row r="208" spans="1:2">
      <c r="A208" s="2">
        <v>207</v>
      </c>
      <c r="B208" s="2" t="s">
        <v>10</v>
      </c>
    </row>
    <row r="209" spans="1:2">
      <c r="A209" s="2">
        <v>208</v>
      </c>
      <c r="B209" s="2" t="s">
        <v>9</v>
      </c>
    </row>
    <row r="210" spans="1:2">
      <c r="A210" s="2">
        <v>209</v>
      </c>
      <c r="B210" s="2" t="s">
        <v>9</v>
      </c>
    </row>
    <row r="211" spans="1:2">
      <c r="A211" s="2">
        <v>210</v>
      </c>
      <c r="B211" s="2" t="s">
        <v>20</v>
      </c>
    </row>
    <row r="212" spans="1:2">
      <c r="A212" s="2">
        <v>211</v>
      </c>
      <c r="B212" s="2" t="s">
        <v>24</v>
      </c>
    </row>
    <row r="213" spans="1:2">
      <c r="A213" s="2">
        <v>212</v>
      </c>
      <c r="B213" s="2" t="s">
        <v>21</v>
      </c>
    </row>
    <row r="214" spans="1:2">
      <c r="A214" s="2">
        <v>213</v>
      </c>
      <c r="B214" s="2" t="s">
        <v>20</v>
      </c>
    </row>
    <row r="215" spans="1:2">
      <c r="A215" s="2">
        <v>214</v>
      </c>
      <c r="B215" s="2" t="s">
        <v>20</v>
      </c>
    </row>
    <row r="216" spans="1:2">
      <c r="A216" s="2">
        <v>215</v>
      </c>
      <c r="B216" s="2" t="s">
        <v>13</v>
      </c>
    </row>
    <row r="217" spans="1:2">
      <c r="A217" s="2">
        <v>216</v>
      </c>
      <c r="B217" s="2" t="s">
        <v>9</v>
      </c>
    </row>
    <row r="218" spans="1:2">
      <c r="A218" s="2">
        <v>217</v>
      </c>
      <c r="B218" s="2" t="s">
        <v>13</v>
      </c>
    </row>
    <row r="219" spans="1:2">
      <c r="A219" s="2">
        <v>218</v>
      </c>
      <c r="B219" s="2" t="s">
        <v>13</v>
      </c>
    </row>
    <row r="220" spans="1:2">
      <c r="A220" s="2">
        <v>219</v>
      </c>
      <c r="B220" s="2" t="s">
        <v>21</v>
      </c>
    </row>
    <row r="221" spans="1:2">
      <c r="A221" s="2">
        <v>220</v>
      </c>
      <c r="B221" s="2" t="s">
        <v>12</v>
      </c>
    </row>
    <row r="222" spans="1:2">
      <c r="A222" s="2">
        <v>221</v>
      </c>
      <c r="B222" s="2" t="s">
        <v>12</v>
      </c>
    </row>
    <row r="223" spans="1:2">
      <c r="A223" s="2">
        <v>222</v>
      </c>
      <c r="B223" s="2" t="s">
        <v>18</v>
      </c>
    </row>
    <row r="224" spans="1:2">
      <c r="A224" s="2">
        <v>223</v>
      </c>
      <c r="B224" s="2" t="s">
        <v>18</v>
      </c>
    </row>
    <row r="225" spans="1:2">
      <c r="A225" s="2">
        <v>224</v>
      </c>
      <c r="B225" s="2" t="s">
        <v>19</v>
      </c>
    </row>
    <row r="226" spans="1:2">
      <c r="A226" s="2">
        <v>225</v>
      </c>
      <c r="B226" s="2" t="s">
        <v>19</v>
      </c>
    </row>
    <row r="227" spans="1:2">
      <c r="A227" s="2">
        <v>226</v>
      </c>
      <c r="B227" s="2" t="s">
        <v>15</v>
      </c>
    </row>
    <row r="228" spans="1:2">
      <c r="A228" s="2">
        <v>227</v>
      </c>
      <c r="B228" s="2" t="s">
        <v>15</v>
      </c>
    </row>
    <row r="229" spans="1:2">
      <c r="A229" s="2">
        <v>228</v>
      </c>
      <c r="B229" s="2" t="s">
        <v>15</v>
      </c>
    </row>
    <row r="230" spans="1:2">
      <c r="A230" s="2">
        <v>229</v>
      </c>
      <c r="B230" s="2" t="s">
        <v>6</v>
      </c>
    </row>
    <row r="231" spans="1:2">
      <c r="A231" s="2">
        <v>230</v>
      </c>
      <c r="B231" s="2" t="s">
        <v>6</v>
      </c>
    </row>
    <row r="232" spans="1:2">
      <c r="A232" s="2">
        <v>231</v>
      </c>
      <c r="B232" s="2" t="s">
        <v>23</v>
      </c>
    </row>
    <row r="233" spans="1:2">
      <c r="A233" s="2">
        <v>232</v>
      </c>
      <c r="B233" s="2" t="s">
        <v>6</v>
      </c>
    </row>
    <row r="234" spans="1:2">
      <c r="A234" s="2">
        <v>233</v>
      </c>
      <c r="B234" s="2" t="s">
        <v>6</v>
      </c>
    </row>
    <row r="235" spans="1:2">
      <c r="A235" s="2">
        <v>234</v>
      </c>
      <c r="B235" s="2" t="s">
        <v>6</v>
      </c>
    </row>
    <row r="236" spans="1:2">
      <c r="A236" s="2">
        <v>235</v>
      </c>
      <c r="B236" s="2" t="s">
        <v>16</v>
      </c>
    </row>
    <row r="237" spans="1:2">
      <c r="A237" s="2">
        <v>236</v>
      </c>
      <c r="B237" s="2" t="s">
        <v>16</v>
      </c>
    </row>
    <row r="238" spans="1:2">
      <c r="A238" s="2">
        <v>237</v>
      </c>
      <c r="B238" s="2" t="s">
        <v>6</v>
      </c>
    </row>
    <row r="239" spans="1:2">
      <c r="A239" s="2">
        <v>238</v>
      </c>
      <c r="B239" s="2" t="s">
        <v>6</v>
      </c>
    </row>
    <row r="240" spans="1:2">
      <c r="A240" s="2">
        <v>239</v>
      </c>
      <c r="B240" s="2" t="s">
        <v>6</v>
      </c>
    </row>
    <row r="241" spans="1:2">
      <c r="A241" s="2">
        <v>240</v>
      </c>
      <c r="B241" s="2" t="s">
        <v>11</v>
      </c>
    </row>
    <row r="242" spans="1:2">
      <c r="A242" s="2">
        <v>241</v>
      </c>
      <c r="B242" s="2" t="s">
        <v>11</v>
      </c>
    </row>
    <row r="243" spans="1:2">
      <c r="A243" s="2">
        <v>242</v>
      </c>
      <c r="B243" s="2" t="s">
        <v>17</v>
      </c>
    </row>
    <row r="244" spans="1:2">
      <c r="A244" s="2">
        <v>243</v>
      </c>
      <c r="B244" s="2" t="s">
        <v>17</v>
      </c>
    </row>
    <row r="245" spans="1:2">
      <c r="A245" s="2">
        <v>244</v>
      </c>
      <c r="B245" s="2" t="s">
        <v>7</v>
      </c>
    </row>
    <row r="246" spans="1:2">
      <c r="A246" s="2">
        <v>245</v>
      </c>
      <c r="B246" s="2" t="s">
        <v>7</v>
      </c>
    </row>
    <row r="247" spans="1:2">
      <c r="A247" s="2">
        <v>246</v>
      </c>
      <c r="B247" s="2" t="s">
        <v>14</v>
      </c>
    </row>
    <row r="248" spans="1:2">
      <c r="A248" s="2">
        <v>247</v>
      </c>
      <c r="B248" s="2" t="s">
        <v>13</v>
      </c>
    </row>
    <row r="249" spans="1:2">
      <c r="A249" s="2">
        <v>248</v>
      </c>
      <c r="B249" s="2" t="s">
        <v>13</v>
      </c>
    </row>
    <row r="250" spans="1:2">
      <c r="A250" s="2">
        <v>249</v>
      </c>
      <c r="B250" s="2" t="s">
        <v>14</v>
      </c>
    </row>
    <row r="251" spans="1:2">
      <c r="A251" s="2">
        <v>250</v>
      </c>
      <c r="B251" s="2" t="s">
        <v>6</v>
      </c>
    </row>
    <row r="252" spans="1:2">
      <c r="A252" s="2">
        <v>251</v>
      </c>
      <c r="B252" s="2" t="s">
        <v>12</v>
      </c>
    </row>
    <row r="253" spans="1:2">
      <c r="A253" s="2">
        <v>252</v>
      </c>
      <c r="B253" s="2" t="s">
        <v>12</v>
      </c>
    </row>
    <row r="254" spans="1:2">
      <c r="A254" s="2">
        <v>253</v>
      </c>
      <c r="B254" s="2" t="s">
        <v>12</v>
      </c>
    </row>
    <row r="255" spans="1:2">
      <c r="A255" s="2">
        <v>254</v>
      </c>
      <c r="B255" s="2" t="s">
        <v>6</v>
      </c>
    </row>
    <row r="256" spans="1:2">
      <c r="A256" s="2">
        <v>255</v>
      </c>
      <c r="B256" s="2" t="s">
        <v>11</v>
      </c>
    </row>
    <row r="257" spans="1:2">
      <c r="A257" s="2">
        <v>256</v>
      </c>
      <c r="B257" s="2" t="s">
        <v>6</v>
      </c>
    </row>
    <row r="258" spans="1:2">
      <c r="A258" s="2">
        <v>257</v>
      </c>
      <c r="B258" s="2" t="s">
        <v>6</v>
      </c>
    </row>
    <row r="259" spans="1:2">
      <c r="A259" s="2">
        <v>258</v>
      </c>
      <c r="B259" s="2" t="s">
        <v>21</v>
      </c>
    </row>
    <row r="260" spans="1:2">
      <c r="A260" s="2">
        <v>259</v>
      </c>
      <c r="B260" s="2" t="s">
        <v>19</v>
      </c>
    </row>
    <row r="261" spans="1:2">
      <c r="A261" s="2">
        <v>260</v>
      </c>
      <c r="B261" s="2" t="s">
        <v>19</v>
      </c>
    </row>
    <row r="262" spans="1:2">
      <c r="A262" s="2">
        <v>261</v>
      </c>
      <c r="B262" s="2" t="s">
        <v>8</v>
      </c>
    </row>
    <row r="263" spans="1:2">
      <c r="A263" s="2">
        <v>262</v>
      </c>
      <c r="B263" s="2" t="s">
        <v>8</v>
      </c>
    </row>
    <row r="264" spans="1:2">
      <c r="A264" s="2">
        <v>263</v>
      </c>
      <c r="B264" s="2" t="s">
        <v>12</v>
      </c>
    </row>
    <row r="265" spans="1:2">
      <c r="A265" s="2">
        <v>264</v>
      </c>
      <c r="B265" s="2" t="s">
        <v>6</v>
      </c>
    </row>
    <row r="266" spans="1:2">
      <c r="A266" s="2">
        <v>265</v>
      </c>
      <c r="B266" s="2" t="s">
        <v>6</v>
      </c>
    </row>
    <row r="267" spans="1:2">
      <c r="A267" s="2">
        <v>266</v>
      </c>
      <c r="B267" s="2" t="s">
        <v>6</v>
      </c>
    </row>
    <row r="268" spans="1:2">
      <c r="A268" s="2">
        <v>267</v>
      </c>
      <c r="B268" s="2" t="s">
        <v>12</v>
      </c>
    </row>
    <row r="269" spans="1:2">
      <c r="A269" s="2">
        <v>268</v>
      </c>
      <c r="B269" s="2" t="s">
        <v>19</v>
      </c>
    </row>
    <row r="270" spans="1:2">
      <c r="A270" s="2">
        <v>269</v>
      </c>
      <c r="B270" s="2" t="s">
        <v>19</v>
      </c>
    </row>
    <row r="271" spans="1:2">
      <c r="A271" s="2">
        <v>270</v>
      </c>
      <c r="B271" s="2" t="s">
        <v>19</v>
      </c>
    </row>
    <row r="272" spans="1:2">
      <c r="A272" s="2">
        <v>271</v>
      </c>
      <c r="B272" s="2" t="s">
        <v>18</v>
      </c>
    </row>
    <row r="273" spans="1:2">
      <c r="A273" s="2">
        <v>272</v>
      </c>
      <c r="B273" s="2" t="s">
        <v>18</v>
      </c>
    </row>
    <row r="274" spans="1:2">
      <c r="A274" s="2">
        <v>273</v>
      </c>
      <c r="B274" s="2" t="s">
        <v>8</v>
      </c>
    </row>
    <row r="275" spans="1:2">
      <c r="A275" s="2">
        <v>274</v>
      </c>
      <c r="B275" s="2" t="s">
        <v>8</v>
      </c>
    </row>
    <row r="276" spans="1:2">
      <c r="A276" s="2">
        <v>275</v>
      </c>
      <c r="B276" s="2" t="s">
        <v>8</v>
      </c>
    </row>
    <row r="277" spans="1:2">
      <c r="A277" s="2">
        <v>276</v>
      </c>
      <c r="B277" s="2" t="s">
        <v>20</v>
      </c>
    </row>
    <row r="278" spans="1:2">
      <c r="A278" s="2">
        <v>277</v>
      </c>
      <c r="B278" s="2" t="s">
        <v>6</v>
      </c>
    </row>
    <row r="279" spans="1:2">
      <c r="A279" s="2">
        <v>278</v>
      </c>
      <c r="B279" s="2" t="s">
        <v>6</v>
      </c>
    </row>
    <row r="280" spans="1:2">
      <c r="A280" s="2">
        <v>279</v>
      </c>
      <c r="B280" s="2" t="s">
        <v>13</v>
      </c>
    </row>
    <row r="281" spans="1:2">
      <c r="A281" s="2">
        <v>280</v>
      </c>
      <c r="B281" s="2" t="s">
        <v>13</v>
      </c>
    </row>
    <row r="282" spans="1:2">
      <c r="A282" s="2">
        <v>281</v>
      </c>
      <c r="B282" s="2" t="s">
        <v>13</v>
      </c>
    </row>
    <row r="283" spans="1:2">
      <c r="A283" s="2">
        <v>282</v>
      </c>
      <c r="B283" s="2" t="s">
        <v>21</v>
      </c>
    </row>
    <row r="284" spans="1:2">
      <c r="A284" s="2">
        <v>283</v>
      </c>
      <c r="B284" s="2" t="s">
        <v>21</v>
      </c>
    </row>
    <row r="285" spans="1:2">
      <c r="A285" s="2">
        <v>284</v>
      </c>
      <c r="B285" s="2" t="s">
        <v>12</v>
      </c>
    </row>
    <row r="286" spans="1:2">
      <c r="A286" s="2">
        <v>285</v>
      </c>
      <c r="B286" s="2" t="s">
        <v>12</v>
      </c>
    </row>
    <row r="287" spans="1:2">
      <c r="A287" s="2">
        <v>286</v>
      </c>
      <c r="B287" s="2" t="s">
        <v>21</v>
      </c>
    </row>
    <row r="288" spans="1:2">
      <c r="A288" s="2">
        <v>287</v>
      </c>
      <c r="B288" s="2" t="s">
        <v>21</v>
      </c>
    </row>
    <row r="289" spans="1:2">
      <c r="A289" s="2">
        <v>288</v>
      </c>
      <c r="B289" s="2" t="s">
        <v>24</v>
      </c>
    </row>
    <row r="290" spans="1:2">
      <c r="A290" s="2">
        <v>289</v>
      </c>
      <c r="B290" s="2" t="s">
        <v>24</v>
      </c>
    </row>
    <row r="291" spans="1:2">
      <c r="A291" s="2">
        <v>290</v>
      </c>
      <c r="B291" s="2" t="s">
        <v>24</v>
      </c>
    </row>
    <row r="292" spans="1:2">
      <c r="A292" s="2">
        <v>291</v>
      </c>
      <c r="B292" s="2" t="s">
        <v>6</v>
      </c>
    </row>
    <row r="293" spans="1:2">
      <c r="A293" s="2">
        <v>292</v>
      </c>
      <c r="B293" s="2" t="s">
        <v>14</v>
      </c>
    </row>
    <row r="294" spans="1:2">
      <c r="A294" s="2">
        <v>293</v>
      </c>
      <c r="B294" s="2" t="s">
        <v>14</v>
      </c>
    </row>
    <row r="295" spans="1:2">
      <c r="A295" s="2">
        <v>294</v>
      </c>
      <c r="B295" s="2" t="s">
        <v>14</v>
      </c>
    </row>
    <row r="296" spans="1:2">
      <c r="A296" s="2">
        <v>295</v>
      </c>
      <c r="B296" s="2" t="s">
        <v>10</v>
      </c>
    </row>
    <row r="297" spans="1:2">
      <c r="A297" s="2">
        <v>296</v>
      </c>
      <c r="B297" s="2" t="s">
        <v>6</v>
      </c>
    </row>
    <row r="298" spans="1:2">
      <c r="A298" s="2">
        <v>297</v>
      </c>
      <c r="B298" s="2" t="s">
        <v>6</v>
      </c>
    </row>
    <row r="299" spans="1:2">
      <c r="A299" s="2">
        <v>298</v>
      </c>
      <c r="B299" s="2" t="s">
        <v>12</v>
      </c>
    </row>
    <row r="300" spans="1:2">
      <c r="A300" s="2">
        <v>299</v>
      </c>
      <c r="B300" s="2" t="s">
        <v>12</v>
      </c>
    </row>
    <row r="301" spans="1:2">
      <c r="A301" s="2">
        <v>300</v>
      </c>
      <c r="B301" s="2" t="s">
        <v>6</v>
      </c>
    </row>
  </sheetData>
  <autoFilter ref="J1:J20" xr:uid="{266B3C11-0502-434D-B870-2EE0295D1A22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DFDC-F022-1A4A-8973-AB7CD44E43E7}">
  <dimension ref="A1:K501"/>
  <sheetViews>
    <sheetView workbookViewId="0">
      <selection activeCell="H32" sqref="H32"/>
    </sheetView>
  </sheetViews>
  <sheetFormatPr defaultColWidth="11.5546875" defaultRowHeight="15"/>
  <cols>
    <col min="1" max="1" width="8.109375" style="11" bestFit="1" customWidth="1"/>
    <col min="2" max="2" width="17.5546875" style="11" bestFit="1" customWidth="1"/>
    <col min="4" max="4" width="17.5546875" bestFit="1" customWidth="1"/>
    <col min="5" max="5" width="20.6640625" bestFit="1" customWidth="1"/>
    <col min="6" max="6" width="20.21875" style="9" bestFit="1" customWidth="1"/>
    <col min="7" max="7" width="22.33203125" bestFit="1" customWidth="1"/>
    <col min="8" max="8" width="24.44140625" bestFit="1" customWidth="1"/>
    <col min="10" max="10" width="17.5546875" bestFit="1" customWidth="1"/>
    <col min="11" max="11" width="15.21875" bestFit="1" customWidth="1"/>
  </cols>
  <sheetData>
    <row r="1" spans="1:11" ht="15.75">
      <c r="A1" s="1" t="s">
        <v>0</v>
      </c>
      <c r="B1" s="1" t="s">
        <v>27</v>
      </c>
      <c r="D1" s="44" t="s">
        <v>27</v>
      </c>
      <c r="E1" s="45" t="s">
        <v>2</v>
      </c>
      <c r="F1" s="46" t="s">
        <v>3</v>
      </c>
      <c r="G1" s="45" t="s">
        <v>4</v>
      </c>
      <c r="H1" s="45" t="s">
        <v>5</v>
      </c>
      <c r="J1" s="29" t="s">
        <v>27</v>
      </c>
      <c r="K1" s="32" t="s">
        <v>3</v>
      </c>
    </row>
    <row r="2" spans="1:11">
      <c r="A2" s="11">
        <v>1</v>
      </c>
      <c r="B2" s="11" t="s">
        <v>29</v>
      </c>
      <c r="D2" s="38" t="s">
        <v>30</v>
      </c>
      <c r="E2" s="31">
        <f>COUNTIF(B:B,D2)</f>
        <v>278</v>
      </c>
      <c r="F2" s="36">
        <f>E2/$E$7</f>
        <v>0.55600000000000005</v>
      </c>
      <c r="G2" s="31">
        <f>IF(G1="Frequencia Acumulada",E2,G1+E2)</f>
        <v>278</v>
      </c>
      <c r="H2" s="39">
        <f>IF(H1="Freq. Relativa Acumulada",F2,H1+F2)</f>
        <v>0.55600000000000005</v>
      </c>
      <c r="J2" s="30" t="s">
        <v>32</v>
      </c>
      <c r="K2" s="36">
        <v>2E-3</v>
      </c>
    </row>
    <row r="3" spans="1:11">
      <c r="A3" s="11">
        <v>2</v>
      </c>
      <c r="B3" s="11" t="s">
        <v>29</v>
      </c>
      <c r="D3" s="38" t="s">
        <v>29</v>
      </c>
      <c r="E3" s="31">
        <f>COUNTIF(B:B,D3)</f>
        <v>129</v>
      </c>
      <c r="F3" s="36">
        <f>E3/$E$7</f>
        <v>0.25800000000000001</v>
      </c>
      <c r="G3" s="31">
        <f>IF(G2="Frequencia Acumulada",E3,G2+E3)</f>
        <v>407</v>
      </c>
      <c r="H3" s="39">
        <f>IF(H2="Freq. Relativa Acumulada",F3,H2+F3)</f>
        <v>0.81400000000000006</v>
      </c>
      <c r="J3" s="30" t="s">
        <v>31</v>
      </c>
      <c r="K3" s="36">
        <v>8.5999999999999993E-2</v>
      </c>
    </row>
    <row r="4" spans="1:11">
      <c r="A4" s="11">
        <v>3</v>
      </c>
      <c r="B4" s="11" t="s">
        <v>30</v>
      </c>
      <c r="D4" s="38" t="s">
        <v>28</v>
      </c>
      <c r="E4" s="31">
        <f>COUNTIF(B:B,D4)</f>
        <v>49</v>
      </c>
      <c r="F4" s="36">
        <f>E4/$E$7</f>
        <v>9.8000000000000004E-2</v>
      </c>
      <c r="G4" s="31">
        <f>IF(G3="Frequencia Acumulada",E4,G3+E4)</f>
        <v>456</v>
      </c>
      <c r="H4" s="39">
        <f>IF(H3="Freq. Relativa Acumulada",F4,H3+F4)</f>
        <v>0.91200000000000003</v>
      </c>
      <c r="J4" s="30" t="s">
        <v>28</v>
      </c>
      <c r="K4" s="36">
        <v>9.8000000000000004E-2</v>
      </c>
    </row>
    <row r="5" spans="1:11">
      <c r="A5" s="11">
        <v>4</v>
      </c>
      <c r="B5" s="11" t="s">
        <v>30</v>
      </c>
      <c r="D5" s="38" t="s">
        <v>31</v>
      </c>
      <c r="E5" s="31">
        <f>COUNTIF(B:B,D5)</f>
        <v>43</v>
      </c>
      <c r="F5" s="36">
        <f>E5/$E$7</f>
        <v>8.5999999999999993E-2</v>
      </c>
      <c r="G5" s="31">
        <f>IF(G4="Frequencia Acumulada",E5,G4+E5)</f>
        <v>499</v>
      </c>
      <c r="H5" s="39">
        <f>IF(H4="Freq. Relativa Acumulada",F5,H4+F5)</f>
        <v>0.998</v>
      </c>
      <c r="J5" s="30" t="s">
        <v>29</v>
      </c>
      <c r="K5" s="36">
        <v>0.25800000000000001</v>
      </c>
    </row>
    <row r="6" spans="1:11">
      <c r="A6" s="11">
        <v>5</v>
      </c>
      <c r="B6" s="11" t="s">
        <v>29</v>
      </c>
      <c r="D6" s="40" t="s">
        <v>32</v>
      </c>
      <c r="E6" s="41">
        <f>COUNTIF(B:B,D6)</f>
        <v>1</v>
      </c>
      <c r="F6" s="42">
        <f>E6/$E$7</f>
        <v>2E-3</v>
      </c>
      <c r="G6" s="41">
        <f>IF(G5="Frequencia Acumulada",E6,G5+E6)</f>
        <v>500</v>
      </c>
      <c r="H6" s="43">
        <f>IF(H5="Freq. Relativa Acumulada",F6,H5+F6)</f>
        <v>1</v>
      </c>
      <c r="J6" s="30" t="s">
        <v>30</v>
      </c>
      <c r="K6" s="36">
        <v>0.55600000000000005</v>
      </c>
    </row>
    <row r="7" spans="1:11">
      <c r="A7" s="11">
        <v>6</v>
      </c>
      <c r="B7" s="11" t="s">
        <v>30</v>
      </c>
      <c r="D7" s="33" t="s">
        <v>26</v>
      </c>
      <c r="E7" s="34">
        <f>SUM(E2:E6)</f>
        <v>500</v>
      </c>
      <c r="F7" s="35">
        <f>SUM(F2:F6)</f>
        <v>1</v>
      </c>
      <c r="G7" s="37"/>
      <c r="H7" s="37"/>
    </row>
    <row r="8" spans="1:11">
      <c r="A8" s="11">
        <v>7</v>
      </c>
      <c r="B8" s="11" t="s">
        <v>31</v>
      </c>
    </row>
    <row r="9" spans="1:11">
      <c r="A9" s="11">
        <v>8</v>
      </c>
      <c r="B9" s="11" t="s">
        <v>30</v>
      </c>
    </row>
    <row r="10" spans="1:11">
      <c r="A10" s="11">
        <v>9</v>
      </c>
      <c r="B10" s="11" t="s">
        <v>31</v>
      </c>
    </row>
    <row r="11" spans="1:11">
      <c r="A11" s="11">
        <v>10</v>
      </c>
      <c r="B11" s="11" t="s">
        <v>30</v>
      </c>
    </row>
    <row r="12" spans="1:11">
      <c r="A12" s="11">
        <v>11</v>
      </c>
      <c r="B12" s="11" t="s">
        <v>28</v>
      </c>
    </row>
    <row r="13" spans="1:11">
      <c r="A13" s="11">
        <v>12</v>
      </c>
      <c r="B13" s="11" t="s">
        <v>30</v>
      </c>
    </row>
    <row r="14" spans="1:11">
      <c r="A14" s="11">
        <v>13</v>
      </c>
      <c r="B14" s="11" t="s">
        <v>29</v>
      </c>
    </row>
    <row r="15" spans="1:11">
      <c r="A15" s="11">
        <v>14</v>
      </c>
      <c r="B15" s="11" t="s">
        <v>28</v>
      </c>
    </row>
    <row r="16" spans="1:11">
      <c r="A16" s="11">
        <v>15</v>
      </c>
      <c r="B16" s="11" t="s">
        <v>29</v>
      </c>
    </row>
    <row r="17" spans="1:2">
      <c r="A17" s="11">
        <v>16</v>
      </c>
      <c r="B17" s="11" t="s">
        <v>28</v>
      </c>
    </row>
    <row r="18" spans="1:2">
      <c r="A18" s="11">
        <v>17</v>
      </c>
      <c r="B18" s="11" t="s">
        <v>29</v>
      </c>
    </row>
    <row r="19" spans="1:2">
      <c r="A19" s="11">
        <v>18</v>
      </c>
      <c r="B19" s="11" t="s">
        <v>28</v>
      </c>
    </row>
    <row r="20" spans="1:2">
      <c r="A20" s="11">
        <v>19</v>
      </c>
      <c r="B20" s="11" t="s">
        <v>30</v>
      </c>
    </row>
    <row r="21" spans="1:2">
      <c r="A21" s="11">
        <v>20</v>
      </c>
      <c r="B21" s="11" t="s">
        <v>30</v>
      </c>
    </row>
    <row r="22" spans="1:2">
      <c r="A22" s="11">
        <v>21</v>
      </c>
      <c r="B22" s="11" t="s">
        <v>30</v>
      </c>
    </row>
    <row r="23" spans="1:2">
      <c r="A23" s="11">
        <v>22</v>
      </c>
      <c r="B23" s="11" t="s">
        <v>30</v>
      </c>
    </row>
    <row r="24" spans="1:2">
      <c r="A24" s="11">
        <v>23</v>
      </c>
      <c r="B24" s="11" t="s">
        <v>30</v>
      </c>
    </row>
    <row r="25" spans="1:2">
      <c r="A25" s="11">
        <v>24</v>
      </c>
      <c r="B25" s="11" t="s">
        <v>31</v>
      </c>
    </row>
    <row r="26" spans="1:2">
      <c r="A26" s="11">
        <v>25</v>
      </c>
      <c r="B26" s="11" t="s">
        <v>30</v>
      </c>
    </row>
    <row r="27" spans="1:2">
      <c r="A27" s="11">
        <v>26</v>
      </c>
      <c r="B27" s="11" t="s">
        <v>30</v>
      </c>
    </row>
    <row r="28" spans="1:2">
      <c r="A28" s="11">
        <v>27</v>
      </c>
      <c r="B28" s="11" t="s">
        <v>30</v>
      </c>
    </row>
    <row r="29" spans="1:2">
      <c r="A29" s="11">
        <v>28</v>
      </c>
      <c r="B29" s="11" t="s">
        <v>31</v>
      </c>
    </row>
    <row r="30" spans="1:2">
      <c r="A30" s="11">
        <v>29</v>
      </c>
      <c r="B30" s="11" t="s">
        <v>30</v>
      </c>
    </row>
    <row r="31" spans="1:2">
      <c r="A31" s="11">
        <v>30</v>
      </c>
      <c r="B31" s="11" t="s">
        <v>30</v>
      </c>
    </row>
    <row r="32" spans="1:2">
      <c r="A32" s="11">
        <v>31</v>
      </c>
      <c r="B32" s="11" t="s">
        <v>30</v>
      </c>
    </row>
    <row r="33" spans="1:2">
      <c r="A33" s="11">
        <v>32</v>
      </c>
      <c r="B33" s="11" t="s">
        <v>29</v>
      </c>
    </row>
    <row r="34" spans="1:2">
      <c r="A34" s="11">
        <v>33</v>
      </c>
      <c r="B34" s="11" t="s">
        <v>29</v>
      </c>
    </row>
    <row r="35" spans="1:2">
      <c r="A35" s="11">
        <v>34</v>
      </c>
      <c r="B35" s="11" t="s">
        <v>31</v>
      </c>
    </row>
    <row r="36" spans="1:2">
      <c r="A36" s="11">
        <v>35</v>
      </c>
      <c r="B36" s="11" t="s">
        <v>29</v>
      </c>
    </row>
    <row r="37" spans="1:2">
      <c r="A37" s="11">
        <v>36</v>
      </c>
      <c r="B37" s="11" t="s">
        <v>30</v>
      </c>
    </row>
    <row r="38" spans="1:2">
      <c r="A38" s="11">
        <v>37</v>
      </c>
      <c r="B38" s="11" t="s">
        <v>30</v>
      </c>
    </row>
    <row r="39" spans="1:2">
      <c r="A39" s="11">
        <v>38</v>
      </c>
      <c r="B39" s="11" t="s">
        <v>29</v>
      </c>
    </row>
    <row r="40" spans="1:2">
      <c r="A40" s="11">
        <v>39</v>
      </c>
      <c r="B40" s="11" t="s">
        <v>29</v>
      </c>
    </row>
    <row r="41" spans="1:2">
      <c r="A41" s="11">
        <v>40</v>
      </c>
      <c r="B41" s="11" t="s">
        <v>30</v>
      </c>
    </row>
    <row r="42" spans="1:2">
      <c r="A42" s="11">
        <v>41</v>
      </c>
      <c r="B42" s="11" t="s">
        <v>29</v>
      </c>
    </row>
    <row r="43" spans="1:2">
      <c r="A43" s="11">
        <v>42</v>
      </c>
      <c r="B43" s="11" t="s">
        <v>30</v>
      </c>
    </row>
    <row r="44" spans="1:2">
      <c r="A44" s="11">
        <v>43</v>
      </c>
      <c r="B44" s="11" t="s">
        <v>30</v>
      </c>
    </row>
    <row r="45" spans="1:2">
      <c r="A45" s="11">
        <v>44</v>
      </c>
      <c r="B45" s="11" t="s">
        <v>29</v>
      </c>
    </row>
    <row r="46" spans="1:2">
      <c r="A46" s="11">
        <v>45</v>
      </c>
      <c r="B46" s="11" t="s">
        <v>28</v>
      </c>
    </row>
    <row r="47" spans="1:2">
      <c r="A47" s="11">
        <v>46</v>
      </c>
      <c r="B47" s="11" t="s">
        <v>29</v>
      </c>
    </row>
    <row r="48" spans="1:2">
      <c r="A48" s="11">
        <v>47</v>
      </c>
      <c r="B48" s="11" t="s">
        <v>30</v>
      </c>
    </row>
    <row r="49" spans="1:2">
      <c r="A49" s="11">
        <v>48</v>
      </c>
      <c r="B49" s="11" t="s">
        <v>30</v>
      </c>
    </row>
    <row r="50" spans="1:2">
      <c r="A50" s="11">
        <v>49</v>
      </c>
      <c r="B50" s="11" t="s">
        <v>30</v>
      </c>
    </row>
    <row r="51" spans="1:2">
      <c r="A51" s="11">
        <v>50</v>
      </c>
      <c r="B51" s="11" t="s">
        <v>30</v>
      </c>
    </row>
    <row r="52" spans="1:2">
      <c r="A52" s="11">
        <v>51</v>
      </c>
      <c r="B52" s="11" t="s">
        <v>30</v>
      </c>
    </row>
    <row r="53" spans="1:2">
      <c r="A53" s="11">
        <v>52</v>
      </c>
      <c r="B53" s="11" t="s">
        <v>30</v>
      </c>
    </row>
    <row r="54" spans="1:2">
      <c r="A54" s="11">
        <v>53</v>
      </c>
      <c r="B54" s="11" t="s">
        <v>29</v>
      </c>
    </row>
    <row r="55" spans="1:2">
      <c r="A55" s="11">
        <v>54</v>
      </c>
      <c r="B55" s="11" t="s">
        <v>30</v>
      </c>
    </row>
    <row r="56" spans="1:2">
      <c r="A56" s="11">
        <v>55</v>
      </c>
      <c r="B56" s="11" t="s">
        <v>30</v>
      </c>
    </row>
    <row r="57" spans="1:2">
      <c r="A57" s="11">
        <v>56</v>
      </c>
      <c r="B57" s="11" t="s">
        <v>30</v>
      </c>
    </row>
    <row r="58" spans="1:2">
      <c r="A58" s="11">
        <v>57</v>
      </c>
      <c r="B58" s="11" t="s">
        <v>30</v>
      </c>
    </row>
    <row r="59" spans="1:2">
      <c r="A59" s="11">
        <v>58</v>
      </c>
      <c r="B59" s="11" t="s">
        <v>30</v>
      </c>
    </row>
    <row r="60" spans="1:2">
      <c r="A60" s="11">
        <v>59</v>
      </c>
      <c r="B60" s="11" t="s">
        <v>29</v>
      </c>
    </row>
    <row r="61" spans="1:2">
      <c r="A61" s="11">
        <v>60</v>
      </c>
      <c r="B61" s="11" t="s">
        <v>30</v>
      </c>
    </row>
    <row r="62" spans="1:2">
      <c r="A62" s="11">
        <v>61</v>
      </c>
      <c r="B62" s="11" t="s">
        <v>29</v>
      </c>
    </row>
    <row r="63" spans="1:2">
      <c r="A63" s="11">
        <v>62</v>
      </c>
      <c r="B63" s="11" t="s">
        <v>30</v>
      </c>
    </row>
    <row r="64" spans="1:2">
      <c r="A64" s="11">
        <v>63</v>
      </c>
      <c r="B64" s="11" t="s">
        <v>30</v>
      </c>
    </row>
    <row r="65" spans="1:2">
      <c r="A65" s="11">
        <v>64</v>
      </c>
      <c r="B65" s="11" t="s">
        <v>29</v>
      </c>
    </row>
    <row r="66" spans="1:2">
      <c r="A66" s="11">
        <v>65</v>
      </c>
      <c r="B66" s="11" t="s">
        <v>30</v>
      </c>
    </row>
    <row r="67" spans="1:2">
      <c r="A67" s="11">
        <v>66</v>
      </c>
      <c r="B67" s="11" t="s">
        <v>30</v>
      </c>
    </row>
    <row r="68" spans="1:2">
      <c r="A68" s="11">
        <v>67</v>
      </c>
      <c r="B68" s="11" t="s">
        <v>30</v>
      </c>
    </row>
    <row r="69" spans="1:2">
      <c r="A69" s="11">
        <v>68</v>
      </c>
      <c r="B69" s="11" t="s">
        <v>29</v>
      </c>
    </row>
    <row r="70" spans="1:2">
      <c r="A70" s="11">
        <v>69</v>
      </c>
      <c r="B70" s="11" t="s">
        <v>30</v>
      </c>
    </row>
    <row r="71" spans="1:2">
      <c r="A71" s="11">
        <v>70</v>
      </c>
      <c r="B71" s="11" t="s">
        <v>29</v>
      </c>
    </row>
    <row r="72" spans="1:2">
      <c r="A72" s="11">
        <v>71</v>
      </c>
      <c r="B72" s="11" t="s">
        <v>29</v>
      </c>
    </row>
    <row r="73" spans="1:2">
      <c r="A73" s="11">
        <v>72</v>
      </c>
      <c r="B73" s="11" t="s">
        <v>30</v>
      </c>
    </row>
    <row r="74" spans="1:2">
      <c r="A74" s="11">
        <v>73</v>
      </c>
      <c r="B74" s="11" t="s">
        <v>30</v>
      </c>
    </row>
    <row r="75" spans="1:2">
      <c r="A75" s="11">
        <v>74</v>
      </c>
      <c r="B75" s="11" t="s">
        <v>29</v>
      </c>
    </row>
    <row r="76" spans="1:2">
      <c r="A76" s="11">
        <v>75</v>
      </c>
      <c r="B76" s="11" t="s">
        <v>30</v>
      </c>
    </row>
    <row r="77" spans="1:2">
      <c r="A77" s="11">
        <v>76</v>
      </c>
      <c r="B77" s="11" t="s">
        <v>30</v>
      </c>
    </row>
    <row r="78" spans="1:2">
      <c r="A78" s="11">
        <v>77</v>
      </c>
      <c r="B78" s="11" t="s">
        <v>29</v>
      </c>
    </row>
    <row r="79" spans="1:2">
      <c r="A79" s="11">
        <v>78</v>
      </c>
      <c r="B79" s="11" t="s">
        <v>29</v>
      </c>
    </row>
    <row r="80" spans="1:2">
      <c r="A80" s="11">
        <v>79</v>
      </c>
      <c r="B80" s="11" t="s">
        <v>29</v>
      </c>
    </row>
    <row r="81" spans="1:2">
      <c r="A81" s="11">
        <v>80</v>
      </c>
      <c r="B81" s="11" t="s">
        <v>30</v>
      </c>
    </row>
    <row r="82" spans="1:2">
      <c r="A82" s="11">
        <v>81</v>
      </c>
      <c r="B82" s="11" t="s">
        <v>30</v>
      </c>
    </row>
    <row r="83" spans="1:2">
      <c r="A83" s="11">
        <v>82</v>
      </c>
      <c r="B83" s="11" t="s">
        <v>30</v>
      </c>
    </row>
    <row r="84" spans="1:2">
      <c r="A84" s="11">
        <v>83</v>
      </c>
      <c r="B84" s="11" t="s">
        <v>28</v>
      </c>
    </row>
    <row r="85" spans="1:2">
      <c r="A85" s="11">
        <v>84</v>
      </c>
      <c r="B85" s="11" t="s">
        <v>30</v>
      </c>
    </row>
    <row r="86" spans="1:2">
      <c r="A86" s="11">
        <v>85</v>
      </c>
      <c r="B86" s="11" t="s">
        <v>28</v>
      </c>
    </row>
    <row r="87" spans="1:2">
      <c r="A87" s="11">
        <v>86</v>
      </c>
      <c r="B87" s="11" t="s">
        <v>30</v>
      </c>
    </row>
    <row r="88" spans="1:2">
      <c r="A88" s="11">
        <v>87</v>
      </c>
      <c r="B88" s="11" t="s">
        <v>30</v>
      </c>
    </row>
    <row r="89" spans="1:2">
      <c r="A89" s="11">
        <v>88</v>
      </c>
      <c r="B89" s="11" t="s">
        <v>30</v>
      </c>
    </row>
    <row r="90" spans="1:2">
      <c r="A90" s="11">
        <v>89</v>
      </c>
      <c r="B90" s="11" t="s">
        <v>30</v>
      </c>
    </row>
    <row r="91" spans="1:2">
      <c r="A91" s="11">
        <v>90</v>
      </c>
      <c r="B91" s="11" t="s">
        <v>30</v>
      </c>
    </row>
    <row r="92" spans="1:2">
      <c r="A92" s="11">
        <v>91</v>
      </c>
      <c r="B92" s="11" t="s">
        <v>30</v>
      </c>
    </row>
    <row r="93" spans="1:2">
      <c r="A93" s="11">
        <v>92</v>
      </c>
      <c r="B93" s="11" t="s">
        <v>30</v>
      </c>
    </row>
    <row r="94" spans="1:2">
      <c r="A94" s="11">
        <v>93</v>
      </c>
      <c r="B94" s="11" t="s">
        <v>29</v>
      </c>
    </row>
    <row r="95" spans="1:2">
      <c r="A95" s="11">
        <v>94</v>
      </c>
      <c r="B95" s="11" t="s">
        <v>30</v>
      </c>
    </row>
    <row r="96" spans="1:2">
      <c r="A96" s="11">
        <v>95</v>
      </c>
      <c r="B96" s="11" t="s">
        <v>30</v>
      </c>
    </row>
    <row r="97" spans="1:2">
      <c r="A97" s="11">
        <v>96</v>
      </c>
      <c r="B97" s="11" t="s">
        <v>30</v>
      </c>
    </row>
    <row r="98" spans="1:2">
      <c r="A98" s="11">
        <v>97</v>
      </c>
      <c r="B98" s="11" t="s">
        <v>30</v>
      </c>
    </row>
    <row r="99" spans="1:2">
      <c r="A99" s="11">
        <v>98</v>
      </c>
      <c r="B99" s="11" t="s">
        <v>30</v>
      </c>
    </row>
    <row r="100" spans="1:2">
      <c r="A100" s="11">
        <v>99</v>
      </c>
      <c r="B100" s="11" t="s">
        <v>29</v>
      </c>
    </row>
    <row r="101" spans="1:2">
      <c r="A101" s="11">
        <v>100</v>
      </c>
      <c r="B101" s="11" t="s">
        <v>30</v>
      </c>
    </row>
    <row r="102" spans="1:2">
      <c r="A102" s="11">
        <v>101</v>
      </c>
      <c r="B102" s="11" t="s">
        <v>30</v>
      </c>
    </row>
    <row r="103" spans="1:2">
      <c r="A103" s="11">
        <v>102</v>
      </c>
      <c r="B103" s="11" t="s">
        <v>29</v>
      </c>
    </row>
    <row r="104" spans="1:2">
      <c r="A104" s="11">
        <v>103</v>
      </c>
      <c r="B104" s="11" t="s">
        <v>30</v>
      </c>
    </row>
    <row r="105" spans="1:2">
      <c r="A105" s="11">
        <v>104</v>
      </c>
      <c r="B105" s="11" t="s">
        <v>30</v>
      </c>
    </row>
    <row r="106" spans="1:2">
      <c r="A106" s="11">
        <v>105</v>
      </c>
      <c r="B106" s="11" t="s">
        <v>30</v>
      </c>
    </row>
    <row r="107" spans="1:2">
      <c r="A107" s="11">
        <v>106</v>
      </c>
      <c r="B107" s="11" t="s">
        <v>30</v>
      </c>
    </row>
    <row r="108" spans="1:2">
      <c r="A108" s="11">
        <v>107</v>
      </c>
      <c r="B108" s="11" t="s">
        <v>31</v>
      </c>
    </row>
    <row r="109" spans="1:2">
      <c r="A109" s="11">
        <v>108</v>
      </c>
      <c r="B109" s="11" t="s">
        <v>28</v>
      </c>
    </row>
    <row r="110" spans="1:2">
      <c r="A110" s="11">
        <v>109</v>
      </c>
      <c r="B110" s="11" t="s">
        <v>30</v>
      </c>
    </row>
    <row r="111" spans="1:2">
      <c r="A111" s="11">
        <v>110</v>
      </c>
      <c r="B111" s="12" t="s">
        <v>29</v>
      </c>
    </row>
    <row r="112" spans="1:2">
      <c r="A112" s="11">
        <v>111</v>
      </c>
      <c r="B112" s="11" t="s">
        <v>30</v>
      </c>
    </row>
    <row r="113" spans="1:2">
      <c r="A113" s="11">
        <v>112</v>
      </c>
      <c r="B113" s="11" t="s">
        <v>30</v>
      </c>
    </row>
    <row r="114" spans="1:2">
      <c r="A114" s="11">
        <v>113</v>
      </c>
      <c r="B114" s="11" t="s">
        <v>29</v>
      </c>
    </row>
    <row r="115" spans="1:2">
      <c r="A115" s="11">
        <v>114</v>
      </c>
      <c r="B115" s="11" t="s">
        <v>31</v>
      </c>
    </row>
    <row r="116" spans="1:2">
      <c r="A116" s="11">
        <v>115</v>
      </c>
      <c r="B116" s="11" t="s">
        <v>30</v>
      </c>
    </row>
    <row r="117" spans="1:2">
      <c r="A117" s="11">
        <v>116</v>
      </c>
      <c r="B117" s="11" t="s">
        <v>29</v>
      </c>
    </row>
    <row r="118" spans="1:2">
      <c r="A118" s="11">
        <v>117</v>
      </c>
      <c r="B118" s="11" t="s">
        <v>30</v>
      </c>
    </row>
    <row r="119" spans="1:2">
      <c r="A119" s="11">
        <v>118</v>
      </c>
      <c r="B119" s="12" t="s">
        <v>29</v>
      </c>
    </row>
    <row r="120" spans="1:2">
      <c r="A120" s="11">
        <v>119</v>
      </c>
      <c r="B120" s="11" t="s">
        <v>28</v>
      </c>
    </row>
    <row r="121" spans="1:2">
      <c r="A121" s="11">
        <v>120</v>
      </c>
      <c r="B121" s="11" t="s">
        <v>29</v>
      </c>
    </row>
    <row r="122" spans="1:2">
      <c r="A122" s="11">
        <v>121</v>
      </c>
      <c r="B122" s="11" t="s">
        <v>30</v>
      </c>
    </row>
    <row r="123" spans="1:2">
      <c r="A123" s="11">
        <v>122</v>
      </c>
      <c r="B123" s="11" t="s">
        <v>30</v>
      </c>
    </row>
    <row r="124" spans="1:2">
      <c r="A124" s="11">
        <v>123</v>
      </c>
      <c r="B124" s="11" t="s">
        <v>30</v>
      </c>
    </row>
    <row r="125" spans="1:2">
      <c r="A125" s="11">
        <v>124</v>
      </c>
      <c r="B125" s="11" t="s">
        <v>28</v>
      </c>
    </row>
    <row r="126" spans="1:2">
      <c r="A126" s="11">
        <v>125</v>
      </c>
      <c r="B126" s="11" t="s">
        <v>30</v>
      </c>
    </row>
    <row r="127" spans="1:2">
      <c r="A127" s="11">
        <v>126</v>
      </c>
      <c r="B127" s="11" t="s">
        <v>30</v>
      </c>
    </row>
    <row r="128" spans="1:2">
      <c r="A128" s="11">
        <v>127</v>
      </c>
      <c r="B128" s="11" t="s">
        <v>30</v>
      </c>
    </row>
    <row r="129" spans="1:2">
      <c r="A129" s="11">
        <v>128</v>
      </c>
      <c r="B129" s="11" t="s">
        <v>30</v>
      </c>
    </row>
    <row r="130" spans="1:2">
      <c r="A130" s="11">
        <v>129</v>
      </c>
      <c r="B130" s="11" t="s">
        <v>30</v>
      </c>
    </row>
    <row r="131" spans="1:2">
      <c r="A131" s="11">
        <v>130</v>
      </c>
      <c r="B131" s="11" t="s">
        <v>30</v>
      </c>
    </row>
    <row r="132" spans="1:2">
      <c r="A132" s="11">
        <v>131</v>
      </c>
      <c r="B132" s="11" t="s">
        <v>31</v>
      </c>
    </row>
    <row r="133" spans="1:2">
      <c r="A133" s="11">
        <v>132</v>
      </c>
      <c r="B133" s="12" t="s">
        <v>29</v>
      </c>
    </row>
    <row r="134" spans="1:2">
      <c r="A134" s="11">
        <v>133</v>
      </c>
      <c r="B134" s="11" t="s">
        <v>30</v>
      </c>
    </row>
    <row r="135" spans="1:2">
      <c r="A135" s="11">
        <v>134</v>
      </c>
      <c r="B135" s="11" t="s">
        <v>30</v>
      </c>
    </row>
    <row r="136" spans="1:2">
      <c r="A136" s="11">
        <v>135</v>
      </c>
      <c r="B136" s="11" t="s">
        <v>29</v>
      </c>
    </row>
    <row r="137" spans="1:2">
      <c r="A137" s="11">
        <v>136</v>
      </c>
      <c r="B137" s="11" t="s">
        <v>29</v>
      </c>
    </row>
    <row r="138" spans="1:2">
      <c r="A138" s="11">
        <v>137</v>
      </c>
      <c r="B138" s="11" t="s">
        <v>29</v>
      </c>
    </row>
    <row r="139" spans="1:2">
      <c r="A139" s="11">
        <v>138</v>
      </c>
      <c r="B139" s="11" t="s">
        <v>30</v>
      </c>
    </row>
    <row r="140" spans="1:2">
      <c r="A140" s="11">
        <v>139</v>
      </c>
      <c r="B140" s="11" t="s">
        <v>30</v>
      </c>
    </row>
    <row r="141" spans="1:2">
      <c r="A141" s="11">
        <v>140</v>
      </c>
      <c r="B141" s="11" t="s">
        <v>30</v>
      </c>
    </row>
    <row r="142" spans="1:2">
      <c r="A142" s="11">
        <v>141</v>
      </c>
      <c r="B142" s="11" t="s">
        <v>30</v>
      </c>
    </row>
    <row r="143" spans="1:2">
      <c r="A143" s="11">
        <v>142</v>
      </c>
      <c r="B143" s="11" t="s">
        <v>29</v>
      </c>
    </row>
    <row r="144" spans="1:2">
      <c r="A144" s="11">
        <v>143</v>
      </c>
      <c r="B144" s="11" t="s">
        <v>30</v>
      </c>
    </row>
    <row r="145" spans="1:2">
      <c r="A145" s="11">
        <v>144</v>
      </c>
      <c r="B145" s="11" t="s">
        <v>30</v>
      </c>
    </row>
    <row r="146" spans="1:2">
      <c r="A146" s="11">
        <v>145</v>
      </c>
      <c r="B146" s="11" t="s">
        <v>30</v>
      </c>
    </row>
    <row r="147" spans="1:2">
      <c r="A147" s="11">
        <v>146</v>
      </c>
      <c r="B147" s="12" t="s">
        <v>29</v>
      </c>
    </row>
    <row r="148" spans="1:2">
      <c r="A148" s="11">
        <v>147</v>
      </c>
      <c r="B148" s="11" t="s">
        <v>29</v>
      </c>
    </row>
    <row r="149" spans="1:2">
      <c r="A149" s="11">
        <v>148</v>
      </c>
      <c r="B149" s="11" t="s">
        <v>28</v>
      </c>
    </row>
    <row r="150" spans="1:2">
      <c r="A150" s="11">
        <v>149</v>
      </c>
      <c r="B150" s="11" t="s">
        <v>28</v>
      </c>
    </row>
    <row r="151" spans="1:2">
      <c r="A151" s="11">
        <v>150</v>
      </c>
      <c r="B151" s="11" t="s">
        <v>30</v>
      </c>
    </row>
    <row r="152" spans="1:2">
      <c r="A152" s="11">
        <v>151</v>
      </c>
      <c r="B152" s="11" t="s">
        <v>29</v>
      </c>
    </row>
    <row r="153" spans="1:2">
      <c r="A153" s="11">
        <v>152</v>
      </c>
      <c r="B153" s="11" t="s">
        <v>29</v>
      </c>
    </row>
    <row r="154" spans="1:2">
      <c r="A154" s="11">
        <v>153</v>
      </c>
      <c r="B154" s="11" t="s">
        <v>31</v>
      </c>
    </row>
    <row r="155" spans="1:2">
      <c r="A155" s="11">
        <v>154</v>
      </c>
      <c r="B155" s="11" t="s">
        <v>30</v>
      </c>
    </row>
    <row r="156" spans="1:2">
      <c r="A156" s="11">
        <v>155</v>
      </c>
      <c r="B156" s="12" t="s">
        <v>29</v>
      </c>
    </row>
    <row r="157" spans="1:2">
      <c r="A157" s="11">
        <v>156</v>
      </c>
      <c r="B157" s="11" t="s">
        <v>30</v>
      </c>
    </row>
    <row r="158" spans="1:2">
      <c r="A158" s="11">
        <v>157</v>
      </c>
      <c r="B158" s="11" t="s">
        <v>30</v>
      </c>
    </row>
    <row r="159" spans="1:2">
      <c r="A159" s="11">
        <v>158</v>
      </c>
      <c r="B159" s="11" t="s">
        <v>30</v>
      </c>
    </row>
    <row r="160" spans="1:2">
      <c r="A160" s="11">
        <v>159</v>
      </c>
      <c r="B160" s="11" t="s">
        <v>30</v>
      </c>
    </row>
    <row r="161" spans="1:2">
      <c r="A161" s="11">
        <v>160</v>
      </c>
      <c r="B161" s="11" t="s">
        <v>30</v>
      </c>
    </row>
    <row r="162" spans="1:2">
      <c r="A162" s="11">
        <v>161</v>
      </c>
      <c r="B162" s="11" t="s">
        <v>31</v>
      </c>
    </row>
    <row r="163" spans="1:2">
      <c r="A163" s="11">
        <v>162</v>
      </c>
      <c r="B163" s="11" t="s">
        <v>28</v>
      </c>
    </row>
    <row r="164" spans="1:2">
      <c r="A164" s="11">
        <v>163</v>
      </c>
      <c r="B164" s="11" t="s">
        <v>29</v>
      </c>
    </row>
    <row r="165" spans="1:2">
      <c r="A165" s="11">
        <v>164</v>
      </c>
      <c r="B165" s="11" t="s">
        <v>29</v>
      </c>
    </row>
    <row r="166" spans="1:2">
      <c r="A166" s="11">
        <v>165</v>
      </c>
      <c r="B166" s="11" t="s">
        <v>30</v>
      </c>
    </row>
    <row r="167" spans="1:2">
      <c r="A167" s="11">
        <v>166</v>
      </c>
      <c r="B167" s="11" t="s">
        <v>29</v>
      </c>
    </row>
    <row r="168" spans="1:2">
      <c r="A168" s="11">
        <v>167</v>
      </c>
      <c r="B168" s="11" t="s">
        <v>30</v>
      </c>
    </row>
    <row r="169" spans="1:2">
      <c r="A169" s="11">
        <v>168</v>
      </c>
      <c r="B169" s="11" t="s">
        <v>31</v>
      </c>
    </row>
    <row r="170" spans="1:2">
      <c r="A170" s="11">
        <v>169</v>
      </c>
      <c r="B170" s="11" t="s">
        <v>30</v>
      </c>
    </row>
    <row r="171" spans="1:2">
      <c r="A171" s="11">
        <v>170</v>
      </c>
      <c r="B171" s="12" t="s">
        <v>29</v>
      </c>
    </row>
    <row r="172" spans="1:2">
      <c r="A172" s="11">
        <v>171</v>
      </c>
      <c r="B172" s="11" t="s">
        <v>29</v>
      </c>
    </row>
    <row r="173" spans="1:2">
      <c r="A173" s="11">
        <v>172</v>
      </c>
      <c r="B173" s="11" t="s">
        <v>30</v>
      </c>
    </row>
    <row r="174" spans="1:2">
      <c r="A174" s="11">
        <v>173</v>
      </c>
      <c r="B174" s="11" t="s">
        <v>30</v>
      </c>
    </row>
    <row r="175" spans="1:2">
      <c r="A175" s="11">
        <v>174</v>
      </c>
      <c r="B175" s="11" t="s">
        <v>30</v>
      </c>
    </row>
    <row r="176" spans="1:2">
      <c r="A176" s="11">
        <v>175</v>
      </c>
      <c r="B176" s="11" t="s">
        <v>31</v>
      </c>
    </row>
    <row r="177" spans="1:2">
      <c r="A177" s="11">
        <v>176</v>
      </c>
      <c r="B177" s="11" t="s">
        <v>30</v>
      </c>
    </row>
    <row r="178" spans="1:2">
      <c r="A178" s="11">
        <v>177</v>
      </c>
      <c r="B178" s="11" t="s">
        <v>29</v>
      </c>
    </row>
    <row r="179" spans="1:2">
      <c r="A179" s="11">
        <v>178</v>
      </c>
      <c r="B179" s="11" t="s">
        <v>30</v>
      </c>
    </row>
    <row r="180" spans="1:2">
      <c r="A180" s="11">
        <v>179</v>
      </c>
      <c r="B180" s="11" t="s">
        <v>30</v>
      </c>
    </row>
    <row r="181" spans="1:2">
      <c r="A181" s="11">
        <v>180</v>
      </c>
      <c r="B181" s="11" t="s">
        <v>28</v>
      </c>
    </row>
    <row r="182" spans="1:2">
      <c r="A182" s="11">
        <v>181</v>
      </c>
      <c r="B182" s="11" t="s">
        <v>30</v>
      </c>
    </row>
    <row r="183" spans="1:2">
      <c r="A183" s="11">
        <v>182</v>
      </c>
      <c r="B183" s="11" t="s">
        <v>30</v>
      </c>
    </row>
    <row r="184" spans="1:2">
      <c r="A184" s="11">
        <v>183</v>
      </c>
      <c r="B184" s="11" t="s">
        <v>28</v>
      </c>
    </row>
    <row r="185" spans="1:2">
      <c r="A185" s="11">
        <v>184</v>
      </c>
      <c r="B185" s="11" t="s">
        <v>30</v>
      </c>
    </row>
    <row r="186" spans="1:2">
      <c r="A186" s="11">
        <v>185</v>
      </c>
      <c r="B186" s="11" t="s">
        <v>31</v>
      </c>
    </row>
    <row r="187" spans="1:2">
      <c r="A187" s="11">
        <v>186</v>
      </c>
      <c r="B187" s="11" t="s">
        <v>30</v>
      </c>
    </row>
    <row r="188" spans="1:2">
      <c r="A188" s="11">
        <v>187</v>
      </c>
      <c r="B188" s="11" t="s">
        <v>30</v>
      </c>
    </row>
    <row r="189" spans="1:2">
      <c r="A189" s="11">
        <v>188</v>
      </c>
      <c r="B189" s="11" t="s">
        <v>29</v>
      </c>
    </row>
    <row r="190" spans="1:2">
      <c r="A190" s="11">
        <v>189</v>
      </c>
      <c r="B190" s="11" t="s">
        <v>31</v>
      </c>
    </row>
    <row r="191" spans="1:2">
      <c r="A191" s="11">
        <v>190</v>
      </c>
      <c r="B191" s="11" t="s">
        <v>30</v>
      </c>
    </row>
    <row r="192" spans="1:2">
      <c r="A192" s="11">
        <v>191</v>
      </c>
      <c r="B192" s="11" t="s">
        <v>28</v>
      </c>
    </row>
    <row r="193" spans="1:2">
      <c r="A193" s="11">
        <v>192</v>
      </c>
      <c r="B193" s="11" t="s">
        <v>30</v>
      </c>
    </row>
    <row r="194" spans="1:2">
      <c r="A194" s="11">
        <v>193</v>
      </c>
      <c r="B194" s="11" t="s">
        <v>30</v>
      </c>
    </row>
    <row r="195" spans="1:2">
      <c r="A195" s="11">
        <v>194</v>
      </c>
      <c r="B195" s="11" t="s">
        <v>29</v>
      </c>
    </row>
    <row r="196" spans="1:2">
      <c r="A196" s="11">
        <v>195</v>
      </c>
      <c r="B196" s="12" t="s">
        <v>29</v>
      </c>
    </row>
    <row r="197" spans="1:2">
      <c r="A197" s="11">
        <v>196</v>
      </c>
      <c r="B197" s="11" t="s">
        <v>28</v>
      </c>
    </row>
    <row r="198" spans="1:2">
      <c r="A198" s="11">
        <v>197</v>
      </c>
      <c r="B198" s="11" t="s">
        <v>30</v>
      </c>
    </row>
    <row r="199" spans="1:2">
      <c r="A199" s="11">
        <v>198</v>
      </c>
      <c r="B199" s="11" t="s">
        <v>29</v>
      </c>
    </row>
    <row r="200" spans="1:2">
      <c r="A200" s="11">
        <v>199</v>
      </c>
      <c r="B200" s="11" t="s">
        <v>30</v>
      </c>
    </row>
    <row r="201" spans="1:2">
      <c r="A201" s="11">
        <v>200</v>
      </c>
      <c r="B201" s="11" t="s">
        <v>30</v>
      </c>
    </row>
    <row r="202" spans="1:2">
      <c r="A202" s="11">
        <v>201</v>
      </c>
      <c r="B202" s="11" t="s">
        <v>30</v>
      </c>
    </row>
    <row r="203" spans="1:2">
      <c r="A203" s="11">
        <v>202</v>
      </c>
      <c r="B203" s="11" t="s">
        <v>29</v>
      </c>
    </row>
    <row r="204" spans="1:2">
      <c r="A204" s="11">
        <v>203</v>
      </c>
      <c r="B204" s="11" t="s">
        <v>30</v>
      </c>
    </row>
    <row r="205" spans="1:2">
      <c r="A205" s="11">
        <v>204</v>
      </c>
      <c r="B205" s="11" t="s">
        <v>28</v>
      </c>
    </row>
    <row r="206" spans="1:2">
      <c r="A206" s="11">
        <v>205</v>
      </c>
      <c r="B206" s="11" t="s">
        <v>30</v>
      </c>
    </row>
    <row r="207" spans="1:2">
      <c r="A207" s="11">
        <v>206</v>
      </c>
      <c r="B207" s="11" t="s">
        <v>30</v>
      </c>
    </row>
    <row r="208" spans="1:2">
      <c r="A208" s="11">
        <v>207</v>
      </c>
      <c r="B208" s="11" t="s">
        <v>28</v>
      </c>
    </row>
    <row r="209" spans="1:2">
      <c r="A209" s="11">
        <v>208</v>
      </c>
      <c r="B209" s="11" t="s">
        <v>32</v>
      </c>
    </row>
    <row r="210" spans="1:2">
      <c r="A210" s="11">
        <v>209</v>
      </c>
      <c r="B210" s="11" t="s">
        <v>30</v>
      </c>
    </row>
    <row r="211" spans="1:2">
      <c r="A211" s="11">
        <v>210</v>
      </c>
      <c r="B211" s="11" t="s">
        <v>30</v>
      </c>
    </row>
    <row r="212" spans="1:2">
      <c r="A212" s="11">
        <v>211</v>
      </c>
      <c r="B212" s="11" t="s">
        <v>30</v>
      </c>
    </row>
    <row r="213" spans="1:2">
      <c r="A213" s="11">
        <v>212</v>
      </c>
      <c r="B213" s="11" t="s">
        <v>31</v>
      </c>
    </row>
    <row r="214" spans="1:2">
      <c r="A214" s="11">
        <v>213</v>
      </c>
      <c r="B214" s="11" t="s">
        <v>30</v>
      </c>
    </row>
    <row r="215" spans="1:2">
      <c r="A215" s="11">
        <v>214</v>
      </c>
      <c r="B215" s="11" t="s">
        <v>30</v>
      </c>
    </row>
    <row r="216" spans="1:2">
      <c r="A216" s="11">
        <v>215</v>
      </c>
      <c r="B216" s="11" t="s">
        <v>29</v>
      </c>
    </row>
    <row r="217" spans="1:2">
      <c r="A217" s="11">
        <v>216</v>
      </c>
      <c r="B217" s="11" t="s">
        <v>31</v>
      </c>
    </row>
    <row r="218" spans="1:2">
      <c r="A218" s="11">
        <v>217</v>
      </c>
      <c r="B218" s="11" t="s">
        <v>30</v>
      </c>
    </row>
    <row r="219" spans="1:2">
      <c r="A219" s="11">
        <v>218</v>
      </c>
      <c r="B219" s="11" t="s">
        <v>30</v>
      </c>
    </row>
    <row r="220" spans="1:2">
      <c r="A220" s="11">
        <v>219</v>
      </c>
      <c r="B220" s="11" t="s">
        <v>30</v>
      </c>
    </row>
    <row r="221" spans="1:2">
      <c r="A221" s="11">
        <v>220</v>
      </c>
      <c r="B221" s="11" t="s">
        <v>30</v>
      </c>
    </row>
    <row r="222" spans="1:2">
      <c r="A222" s="11">
        <v>221</v>
      </c>
      <c r="B222" s="11" t="s">
        <v>29</v>
      </c>
    </row>
    <row r="223" spans="1:2">
      <c r="A223" s="11">
        <v>222</v>
      </c>
      <c r="B223" s="11" t="s">
        <v>28</v>
      </c>
    </row>
    <row r="224" spans="1:2">
      <c r="A224" s="11">
        <v>223</v>
      </c>
      <c r="B224" s="11" t="s">
        <v>30</v>
      </c>
    </row>
    <row r="225" spans="1:2">
      <c r="A225" s="11">
        <v>224</v>
      </c>
      <c r="B225" s="11" t="s">
        <v>29</v>
      </c>
    </row>
    <row r="226" spans="1:2">
      <c r="A226" s="11">
        <v>225</v>
      </c>
      <c r="B226" s="11" t="s">
        <v>28</v>
      </c>
    </row>
    <row r="227" spans="1:2">
      <c r="A227" s="11">
        <v>226</v>
      </c>
      <c r="B227" s="11" t="s">
        <v>29</v>
      </c>
    </row>
    <row r="228" spans="1:2">
      <c r="A228" s="11">
        <v>227</v>
      </c>
      <c r="B228" s="11" t="s">
        <v>30</v>
      </c>
    </row>
    <row r="229" spans="1:2">
      <c r="A229" s="11">
        <v>228</v>
      </c>
      <c r="B229" s="11" t="s">
        <v>28</v>
      </c>
    </row>
    <row r="230" spans="1:2">
      <c r="A230" s="11">
        <v>229</v>
      </c>
      <c r="B230" s="11" t="s">
        <v>30</v>
      </c>
    </row>
    <row r="231" spans="1:2">
      <c r="A231" s="11">
        <v>230</v>
      </c>
      <c r="B231" s="11" t="s">
        <v>30</v>
      </c>
    </row>
    <row r="232" spans="1:2">
      <c r="A232" s="11">
        <v>231</v>
      </c>
      <c r="B232" s="11" t="s">
        <v>31</v>
      </c>
    </row>
    <row r="233" spans="1:2">
      <c r="A233" s="11">
        <v>232</v>
      </c>
      <c r="B233" s="11" t="s">
        <v>29</v>
      </c>
    </row>
    <row r="234" spans="1:2">
      <c r="A234" s="11">
        <v>233</v>
      </c>
      <c r="B234" s="11" t="s">
        <v>30</v>
      </c>
    </row>
    <row r="235" spans="1:2">
      <c r="A235" s="11">
        <v>234</v>
      </c>
      <c r="B235" s="11" t="s">
        <v>30</v>
      </c>
    </row>
    <row r="236" spans="1:2">
      <c r="A236" s="11">
        <v>235</v>
      </c>
      <c r="B236" s="11" t="s">
        <v>30</v>
      </c>
    </row>
    <row r="237" spans="1:2">
      <c r="A237" s="11">
        <v>236</v>
      </c>
      <c r="B237" s="11" t="s">
        <v>30</v>
      </c>
    </row>
    <row r="238" spans="1:2">
      <c r="A238" s="11">
        <v>237</v>
      </c>
      <c r="B238" s="11" t="s">
        <v>30</v>
      </c>
    </row>
    <row r="239" spans="1:2">
      <c r="A239" s="11">
        <v>238</v>
      </c>
      <c r="B239" s="11" t="s">
        <v>30</v>
      </c>
    </row>
    <row r="240" spans="1:2">
      <c r="A240" s="11">
        <v>239</v>
      </c>
      <c r="B240" s="11" t="s">
        <v>29</v>
      </c>
    </row>
    <row r="241" spans="1:2">
      <c r="A241" s="11">
        <v>240</v>
      </c>
      <c r="B241" s="11" t="s">
        <v>30</v>
      </c>
    </row>
    <row r="242" spans="1:2">
      <c r="A242" s="11">
        <v>241</v>
      </c>
      <c r="B242" s="11" t="s">
        <v>30</v>
      </c>
    </row>
    <row r="243" spans="1:2">
      <c r="A243" s="11">
        <v>242</v>
      </c>
      <c r="B243" s="11" t="s">
        <v>30</v>
      </c>
    </row>
    <row r="244" spans="1:2">
      <c r="A244" s="11">
        <v>243</v>
      </c>
      <c r="B244" s="11" t="s">
        <v>28</v>
      </c>
    </row>
    <row r="245" spans="1:2">
      <c r="A245" s="11">
        <v>244</v>
      </c>
      <c r="B245" s="11" t="s">
        <v>30</v>
      </c>
    </row>
    <row r="246" spans="1:2">
      <c r="A246" s="11">
        <v>245</v>
      </c>
      <c r="B246" s="11" t="s">
        <v>30</v>
      </c>
    </row>
    <row r="247" spans="1:2">
      <c r="A247" s="11">
        <v>246</v>
      </c>
      <c r="B247" s="11" t="s">
        <v>30</v>
      </c>
    </row>
    <row r="248" spans="1:2">
      <c r="A248" s="11">
        <v>247</v>
      </c>
      <c r="B248" s="11" t="s">
        <v>28</v>
      </c>
    </row>
    <row r="249" spans="1:2">
      <c r="A249" s="11">
        <v>248</v>
      </c>
      <c r="B249" s="11" t="s">
        <v>29</v>
      </c>
    </row>
    <row r="250" spans="1:2">
      <c r="A250" s="11">
        <v>249</v>
      </c>
      <c r="B250" s="11" t="s">
        <v>30</v>
      </c>
    </row>
    <row r="251" spans="1:2">
      <c r="A251" s="11">
        <v>250</v>
      </c>
      <c r="B251" s="11" t="s">
        <v>29</v>
      </c>
    </row>
    <row r="252" spans="1:2">
      <c r="A252" s="11">
        <v>251</v>
      </c>
      <c r="B252" s="11" t="s">
        <v>31</v>
      </c>
    </row>
    <row r="253" spans="1:2">
      <c r="A253" s="11">
        <v>252</v>
      </c>
      <c r="B253" s="11" t="s">
        <v>31</v>
      </c>
    </row>
    <row r="254" spans="1:2">
      <c r="A254" s="11">
        <v>253</v>
      </c>
      <c r="B254" s="11" t="s">
        <v>30</v>
      </c>
    </row>
    <row r="255" spans="1:2">
      <c r="A255" s="11">
        <v>254</v>
      </c>
      <c r="B255" s="11" t="s">
        <v>31</v>
      </c>
    </row>
    <row r="256" spans="1:2">
      <c r="A256" s="11">
        <v>255</v>
      </c>
      <c r="B256" s="11" t="s">
        <v>30</v>
      </c>
    </row>
    <row r="257" spans="1:2">
      <c r="A257" s="11">
        <v>256</v>
      </c>
      <c r="B257" s="12" t="s">
        <v>29</v>
      </c>
    </row>
    <row r="258" spans="1:2">
      <c r="A258" s="11">
        <v>257</v>
      </c>
      <c r="B258" s="11" t="s">
        <v>29</v>
      </c>
    </row>
    <row r="259" spans="1:2">
      <c r="A259" s="11">
        <v>258</v>
      </c>
      <c r="B259" s="11" t="s">
        <v>31</v>
      </c>
    </row>
    <row r="260" spans="1:2">
      <c r="A260" s="11">
        <v>259</v>
      </c>
      <c r="B260" s="11" t="s">
        <v>31</v>
      </c>
    </row>
    <row r="261" spans="1:2">
      <c r="A261" s="11">
        <v>260</v>
      </c>
      <c r="B261" s="12" t="s">
        <v>29</v>
      </c>
    </row>
    <row r="262" spans="1:2">
      <c r="A262" s="11">
        <v>261</v>
      </c>
      <c r="B262" s="11" t="s">
        <v>30</v>
      </c>
    </row>
    <row r="263" spans="1:2">
      <c r="A263" s="11">
        <v>262</v>
      </c>
      <c r="B263" s="11" t="s">
        <v>30</v>
      </c>
    </row>
    <row r="264" spans="1:2">
      <c r="A264" s="11">
        <v>263</v>
      </c>
      <c r="B264" s="11" t="s">
        <v>31</v>
      </c>
    </row>
    <row r="265" spans="1:2">
      <c r="A265" s="11">
        <v>264</v>
      </c>
      <c r="B265" s="11" t="s">
        <v>30</v>
      </c>
    </row>
    <row r="266" spans="1:2">
      <c r="A266" s="11">
        <v>265</v>
      </c>
      <c r="B266" s="11" t="s">
        <v>29</v>
      </c>
    </row>
    <row r="267" spans="1:2">
      <c r="A267" s="11">
        <v>266</v>
      </c>
      <c r="B267" s="11" t="s">
        <v>31</v>
      </c>
    </row>
    <row r="268" spans="1:2">
      <c r="A268" s="11">
        <v>267</v>
      </c>
      <c r="B268" s="11" t="s">
        <v>30</v>
      </c>
    </row>
    <row r="269" spans="1:2">
      <c r="A269" s="11">
        <v>268</v>
      </c>
      <c r="B269" s="11" t="s">
        <v>29</v>
      </c>
    </row>
    <row r="270" spans="1:2">
      <c r="A270" s="11">
        <v>269</v>
      </c>
      <c r="B270" s="11" t="s">
        <v>30</v>
      </c>
    </row>
    <row r="271" spans="1:2">
      <c r="A271" s="11">
        <v>270</v>
      </c>
      <c r="B271" s="11" t="s">
        <v>29</v>
      </c>
    </row>
    <row r="272" spans="1:2">
      <c r="A272" s="11">
        <v>271</v>
      </c>
      <c r="B272" s="11" t="s">
        <v>30</v>
      </c>
    </row>
    <row r="273" spans="1:2">
      <c r="A273" s="11">
        <v>272</v>
      </c>
      <c r="B273" s="11" t="s">
        <v>29</v>
      </c>
    </row>
    <row r="274" spans="1:2">
      <c r="A274" s="11">
        <v>273</v>
      </c>
      <c r="B274" s="11" t="s">
        <v>30</v>
      </c>
    </row>
    <row r="275" spans="1:2">
      <c r="A275" s="11">
        <v>274</v>
      </c>
      <c r="B275" s="11" t="s">
        <v>30</v>
      </c>
    </row>
    <row r="276" spans="1:2">
      <c r="A276" s="11">
        <v>275</v>
      </c>
      <c r="B276" s="12" t="s">
        <v>29</v>
      </c>
    </row>
    <row r="277" spans="1:2">
      <c r="A277" s="11">
        <v>276</v>
      </c>
      <c r="B277" s="11" t="s">
        <v>30</v>
      </c>
    </row>
    <row r="278" spans="1:2">
      <c r="A278" s="11">
        <v>277</v>
      </c>
      <c r="B278" s="11" t="s">
        <v>29</v>
      </c>
    </row>
    <row r="279" spans="1:2">
      <c r="A279" s="11">
        <v>278</v>
      </c>
      <c r="B279" s="12" t="s">
        <v>29</v>
      </c>
    </row>
    <row r="280" spans="1:2">
      <c r="A280" s="11">
        <v>279</v>
      </c>
      <c r="B280" s="11" t="s">
        <v>30</v>
      </c>
    </row>
    <row r="281" spans="1:2">
      <c r="A281" s="11">
        <v>280</v>
      </c>
      <c r="B281" s="12" t="s">
        <v>29</v>
      </c>
    </row>
    <row r="282" spans="1:2">
      <c r="A282" s="11">
        <v>281</v>
      </c>
      <c r="B282" s="11" t="s">
        <v>30</v>
      </c>
    </row>
    <row r="283" spans="1:2">
      <c r="A283" s="11">
        <v>282</v>
      </c>
      <c r="B283" s="11" t="s">
        <v>30</v>
      </c>
    </row>
    <row r="284" spans="1:2">
      <c r="A284" s="11">
        <v>283</v>
      </c>
      <c r="B284" s="11" t="s">
        <v>30</v>
      </c>
    </row>
    <row r="285" spans="1:2">
      <c r="A285" s="11">
        <v>284</v>
      </c>
      <c r="B285" s="11" t="s">
        <v>29</v>
      </c>
    </row>
    <row r="286" spans="1:2">
      <c r="A286" s="11">
        <v>285</v>
      </c>
      <c r="B286" s="11" t="s">
        <v>29</v>
      </c>
    </row>
    <row r="287" spans="1:2">
      <c r="A287" s="11">
        <v>286</v>
      </c>
      <c r="B287" s="11" t="s">
        <v>30</v>
      </c>
    </row>
    <row r="288" spans="1:2">
      <c r="A288" s="11">
        <v>287</v>
      </c>
      <c r="B288" s="11" t="s">
        <v>30</v>
      </c>
    </row>
    <row r="289" spans="1:2">
      <c r="A289" s="11">
        <v>288</v>
      </c>
      <c r="B289" s="11" t="s">
        <v>31</v>
      </c>
    </row>
    <row r="290" spans="1:2">
      <c r="A290" s="11">
        <v>289</v>
      </c>
      <c r="B290" s="12" t="s">
        <v>29</v>
      </c>
    </row>
    <row r="291" spans="1:2">
      <c r="A291" s="11">
        <v>290</v>
      </c>
      <c r="B291" s="11" t="s">
        <v>29</v>
      </c>
    </row>
    <row r="292" spans="1:2">
      <c r="A292" s="11">
        <v>291</v>
      </c>
      <c r="B292" s="11" t="s">
        <v>30</v>
      </c>
    </row>
    <row r="293" spans="1:2">
      <c r="A293" s="11">
        <v>292</v>
      </c>
      <c r="B293" s="11" t="s">
        <v>30</v>
      </c>
    </row>
    <row r="294" spans="1:2">
      <c r="A294" s="11">
        <v>293</v>
      </c>
      <c r="B294" s="11" t="s">
        <v>29</v>
      </c>
    </row>
    <row r="295" spans="1:2">
      <c r="A295" s="11">
        <v>294</v>
      </c>
      <c r="B295" s="11" t="s">
        <v>30</v>
      </c>
    </row>
    <row r="296" spans="1:2">
      <c r="A296" s="11">
        <v>295</v>
      </c>
      <c r="B296" s="11" t="s">
        <v>30</v>
      </c>
    </row>
    <row r="297" spans="1:2">
      <c r="A297" s="11">
        <v>296</v>
      </c>
      <c r="B297" s="11" t="s">
        <v>30</v>
      </c>
    </row>
    <row r="298" spans="1:2">
      <c r="A298" s="11">
        <v>297</v>
      </c>
      <c r="B298" s="11" t="s">
        <v>30</v>
      </c>
    </row>
    <row r="299" spans="1:2">
      <c r="A299" s="11">
        <v>298</v>
      </c>
      <c r="B299" s="11" t="s">
        <v>30</v>
      </c>
    </row>
    <row r="300" spans="1:2">
      <c r="A300" s="11">
        <v>299</v>
      </c>
      <c r="B300" s="11" t="s">
        <v>30</v>
      </c>
    </row>
    <row r="301" spans="1:2">
      <c r="A301" s="11">
        <v>300</v>
      </c>
      <c r="B301" s="11" t="s">
        <v>30</v>
      </c>
    </row>
    <row r="302" spans="1:2">
      <c r="A302" s="11">
        <v>301</v>
      </c>
      <c r="B302" s="11" t="s">
        <v>30</v>
      </c>
    </row>
    <row r="303" spans="1:2">
      <c r="A303" s="11">
        <v>302</v>
      </c>
      <c r="B303" s="11" t="s">
        <v>29</v>
      </c>
    </row>
    <row r="304" spans="1:2">
      <c r="A304" s="11">
        <v>303</v>
      </c>
      <c r="B304" s="12" t="s">
        <v>29</v>
      </c>
    </row>
    <row r="305" spans="1:2">
      <c r="A305" s="11">
        <v>304</v>
      </c>
      <c r="B305" s="11" t="s">
        <v>28</v>
      </c>
    </row>
    <row r="306" spans="1:2">
      <c r="A306" s="11">
        <v>305</v>
      </c>
      <c r="B306" s="11" t="s">
        <v>30</v>
      </c>
    </row>
    <row r="307" spans="1:2">
      <c r="A307" s="11">
        <v>306</v>
      </c>
      <c r="B307" s="11" t="s">
        <v>30</v>
      </c>
    </row>
    <row r="308" spans="1:2">
      <c r="A308" s="11">
        <v>307</v>
      </c>
      <c r="B308" s="11" t="s">
        <v>30</v>
      </c>
    </row>
    <row r="309" spans="1:2">
      <c r="A309" s="11">
        <v>308</v>
      </c>
      <c r="B309" s="11" t="s">
        <v>30</v>
      </c>
    </row>
    <row r="310" spans="1:2">
      <c r="A310" s="11">
        <v>309</v>
      </c>
      <c r="B310" s="11" t="s">
        <v>30</v>
      </c>
    </row>
    <row r="311" spans="1:2">
      <c r="A311" s="11">
        <v>310</v>
      </c>
      <c r="B311" s="11" t="s">
        <v>30</v>
      </c>
    </row>
    <row r="312" spans="1:2">
      <c r="A312" s="11">
        <v>311</v>
      </c>
      <c r="B312" s="11" t="s">
        <v>30</v>
      </c>
    </row>
    <row r="313" spans="1:2">
      <c r="A313" s="11">
        <v>312</v>
      </c>
      <c r="B313" s="11" t="s">
        <v>30</v>
      </c>
    </row>
    <row r="314" spans="1:2">
      <c r="A314" s="11">
        <v>313</v>
      </c>
      <c r="B314" s="11" t="s">
        <v>30</v>
      </c>
    </row>
    <row r="315" spans="1:2">
      <c r="A315" s="11">
        <v>314</v>
      </c>
      <c r="B315" s="11" t="s">
        <v>30</v>
      </c>
    </row>
    <row r="316" spans="1:2">
      <c r="A316" s="11">
        <v>315</v>
      </c>
      <c r="B316" s="11" t="s">
        <v>30</v>
      </c>
    </row>
    <row r="317" spans="1:2">
      <c r="A317" s="11">
        <v>316</v>
      </c>
      <c r="B317" s="11" t="s">
        <v>30</v>
      </c>
    </row>
    <row r="318" spans="1:2">
      <c r="A318" s="11">
        <v>317</v>
      </c>
      <c r="B318" s="11" t="s">
        <v>30</v>
      </c>
    </row>
    <row r="319" spans="1:2">
      <c r="A319" s="11">
        <v>318</v>
      </c>
      <c r="B319" s="11" t="s">
        <v>30</v>
      </c>
    </row>
    <row r="320" spans="1:2">
      <c r="A320" s="11">
        <v>319</v>
      </c>
      <c r="B320" s="11" t="s">
        <v>29</v>
      </c>
    </row>
    <row r="321" spans="1:2">
      <c r="A321" s="11">
        <v>320</v>
      </c>
      <c r="B321" s="11" t="s">
        <v>30</v>
      </c>
    </row>
    <row r="322" spans="1:2">
      <c r="A322" s="11">
        <v>321</v>
      </c>
      <c r="B322" s="11" t="s">
        <v>30</v>
      </c>
    </row>
    <row r="323" spans="1:2">
      <c r="A323" s="11">
        <v>322</v>
      </c>
      <c r="B323" s="11" t="s">
        <v>30</v>
      </c>
    </row>
    <row r="324" spans="1:2">
      <c r="A324" s="11">
        <v>323</v>
      </c>
      <c r="B324" s="11" t="s">
        <v>29</v>
      </c>
    </row>
    <row r="325" spans="1:2">
      <c r="A325" s="11">
        <v>324</v>
      </c>
      <c r="B325" s="11" t="s">
        <v>30</v>
      </c>
    </row>
    <row r="326" spans="1:2">
      <c r="A326" s="11">
        <v>325</v>
      </c>
      <c r="B326" s="11" t="s">
        <v>28</v>
      </c>
    </row>
    <row r="327" spans="1:2">
      <c r="A327" s="11">
        <v>326</v>
      </c>
      <c r="B327" s="11" t="s">
        <v>30</v>
      </c>
    </row>
    <row r="328" spans="1:2">
      <c r="A328" s="11">
        <v>327</v>
      </c>
      <c r="B328" s="11" t="s">
        <v>30</v>
      </c>
    </row>
    <row r="329" spans="1:2">
      <c r="A329" s="11">
        <v>328</v>
      </c>
      <c r="B329" s="11" t="s">
        <v>28</v>
      </c>
    </row>
    <row r="330" spans="1:2">
      <c r="A330" s="11">
        <v>329</v>
      </c>
      <c r="B330" s="11" t="s">
        <v>29</v>
      </c>
    </row>
    <row r="331" spans="1:2">
      <c r="A331" s="11">
        <v>330</v>
      </c>
      <c r="B331" s="11" t="s">
        <v>30</v>
      </c>
    </row>
    <row r="332" spans="1:2">
      <c r="A332" s="11">
        <v>331</v>
      </c>
      <c r="B332" s="11" t="s">
        <v>29</v>
      </c>
    </row>
    <row r="333" spans="1:2">
      <c r="A333" s="11">
        <v>332</v>
      </c>
      <c r="B333" s="11" t="s">
        <v>29</v>
      </c>
    </row>
    <row r="334" spans="1:2">
      <c r="A334" s="11">
        <v>333</v>
      </c>
      <c r="B334" s="11" t="s">
        <v>30</v>
      </c>
    </row>
    <row r="335" spans="1:2">
      <c r="A335" s="11">
        <v>334</v>
      </c>
      <c r="B335" s="11" t="s">
        <v>30</v>
      </c>
    </row>
    <row r="336" spans="1:2">
      <c r="A336" s="11">
        <v>335</v>
      </c>
      <c r="B336" s="11" t="s">
        <v>29</v>
      </c>
    </row>
    <row r="337" spans="1:2">
      <c r="A337" s="11">
        <v>336</v>
      </c>
      <c r="B337" s="11" t="s">
        <v>30</v>
      </c>
    </row>
    <row r="338" spans="1:2">
      <c r="A338" s="11">
        <v>337</v>
      </c>
      <c r="B338" s="11" t="s">
        <v>29</v>
      </c>
    </row>
    <row r="339" spans="1:2">
      <c r="A339" s="11">
        <v>338</v>
      </c>
      <c r="B339" s="11" t="s">
        <v>28</v>
      </c>
    </row>
    <row r="340" spans="1:2">
      <c r="A340" s="11">
        <v>339</v>
      </c>
      <c r="B340" s="11" t="s">
        <v>30</v>
      </c>
    </row>
    <row r="341" spans="1:2">
      <c r="A341" s="11">
        <v>340</v>
      </c>
      <c r="B341" s="11" t="s">
        <v>29</v>
      </c>
    </row>
    <row r="342" spans="1:2">
      <c r="A342" s="11">
        <v>341</v>
      </c>
      <c r="B342" s="11" t="s">
        <v>30</v>
      </c>
    </row>
    <row r="343" spans="1:2">
      <c r="A343" s="11">
        <v>342</v>
      </c>
      <c r="B343" s="11" t="s">
        <v>28</v>
      </c>
    </row>
    <row r="344" spans="1:2">
      <c r="A344" s="11">
        <v>343</v>
      </c>
      <c r="B344" s="11" t="s">
        <v>29</v>
      </c>
    </row>
    <row r="345" spans="1:2">
      <c r="A345" s="11">
        <v>344</v>
      </c>
      <c r="B345" s="11" t="s">
        <v>30</v>
      </c>
    </row>
    <row r="346" spans="1:2">
      <c r="A346" s="11">
        <v>345</v>
      </c>
      <c r="B346" s="11" t="s">
        <v>30</v>
      </c>
    </row>
    <row r="347" spans="1:2">
      <c r="A347" s="11">
        <v>346</v>
      </c>
      <c r="B347" s="11" t="s">
        <v>30</v>
      </c>
    </row>
    <row r="348" spans="1:2">
      <c r="A348" s="11">
        <v>347</v>
      </c>
      <c r="B348" s="11" t="s">
        <v>31</v>
      </c>
    </row>
    <row r="349" spans="1:2">
      <c r="A349" s="11">
        <v>348</v>
      </c>
      <c r="B349" s="11" t="s">
        <v>30</v>
      </c>
    </row>
    <row r="350" spans="1:2">
      <c r="A350" s="11">
        <v>349</v>
      </c>
      <c r="B350" s="11" t="s">
        <v>30</v>
      </c>
    </row>
    <row r="351" spans="1:2">
      <c r="A351" s="11">
        <v>350</v>
      </c>
      <c r="B351" s="11" t="s">
        <v>30</v>
      </c>
    </row>
    <row r="352" spans="1:2">
      <c r="A352" s="11">
        <v>351</v>
      </c>
      <c r="B352" s="11" t="s">
        <v>30</v>
      </c>
    </row>
    <row r="353" spans="1:2">
      <c r="A353" s="11">
        <v>352</v>
      </c>
      <c r="B353" s="11" t="s">
        <v>31</v>
      </c>
    </row>
    <row r="354" spans="1:2">
      <c r="A354" s="11">
        <v>353</v>
      </c>
      <c r="B354" s="11" t="s">
        <v>30</v>
      </c>
    </row>
    <row r="355" spans="1:2">
      <c r="A355" s="11">
        <v>354</v>
      </c>
      <c r="B355" s="11" t="s">
        <v>29</v>
      </c>
    </row>
    <row r="356" spans="1:2">
      <c r="A356" s="11">
        <v>355</v>
      </c>
      <c r="B356" s="11" t="s">
        <v>29</v>
      </c>
    </row>
    <row r="357" spans="1:2">
      <c r="A357" s="11">
        <v>356</v>
      </c>
      <c r="B357" s="11" t="s">
        <v>30</v>
      </c>
    </row>
    <row r="358" spans="1:2">
      <c r="A358" s="11">
        <v>357</v>
      </c>
      <c r="B358" s="11" t="s">
        <v>28</v>
      </c>
    </row>
    <row r="359" spans="1:2">
      <c r="A359" s="11">
        <v>358</v>
      </c>
      <c r="B359" s="11" t="s">
        <v>30</v>
      </c>
    </row>
    <row r="360" spans="1:2">
      <c r="A360" s="11">
        <v>359</v>
      </c>
      <c r="B360" s="11" t="s">
        <v>29</v>
      </c>
    </row>
    <row r="361" spans="1:2">
      <c r="A361" s="11">
        <v>360</v>
      </c>
      <c r="B361" s="11" t="s">
        <v>29</v>
      </c>
    </row>
    <row r="362" spans="1:2">
      <c r="A362" s="11">
        <v>361</v>
      </c>
      <c r="B362" s="11" t="s">
        <v>30</v>
      </c>
    </row>
    <row r="363" spans="1:2">
      <c r="A363" s="11">
        <v>362</v>
      </c>
      <c r="B363" s="11" t="s">
        <v>30</v>
      </c>
    </row>
    <row r="364" spans="1:2">
      <c r="A364" s="11">
        <v>363</v>
      </c>
      <c r="B364" s="11" t="s">
        <v>30</v>
      </c>
    </row>
    <row r="365" spans="1:2">
      <c r="A365" s="11">
        <v>364</v>
      </c>
      <c r="B365" s="11" t="s">
        <v>28</v>
      </c>
    </row>
    <row r="366" spans="1:2">
      <c r="A366" s="11">
        <v>365</v>
      </c>
      <c r="B366" s="11" t="s">
        <v>29</v>
      </c>
    </row>
    <row r="367" spans="1:2">
      <c r="A367" s="11">
        <v>366</v>
      </c>
      <c r="B367" s="11" t="s">
        <v>30</v>
      </c>
    </row>
    <row r="368" spans="1:2">
      <c r="A368" s="11">
        <v>367</v>
      </c>
      <c r="B368" s="11" t="s">
        <v>29</v>
      </c>
    </row>
    <row r="369" spans="1:2">
      <c r="A369" s="11">
        <v>368</v>
      </c>
      <c r="B369" s="11" t="s">
        <v>31</v>
      </c>
    </row>
    <row r="370" spans="1:2">
      <c r="A370" s="11">
        <v>369</v>
      </c>
      <c r="B370" s="11" t="s">
        <v>29</v>
      </c>
    </row>
    <row r="371" spans="1:2">
      <c r="A371" s="11">
        <v>370</v>
      </c>
      <c r="B371" s="11" t="s">
        <v>31</v>
      </c>
    </row>
    <row r="372" spans="1:2">
      <c r="A372" s="11">
        <v>371</v>
      </c>
      <c r="B372" s="11" t="s">
        <v>31</v>
      </c>
    </row>
    <row r="373" spans="1:2">
      <c r="A373" s="11">
        <v>372</v>
      </c>
      <c r="B373" s="11" t="s">
        <v>30</v>
      </c>
    </row>
    <row r="374" spans="1:2">
      <c r="A374" s="11">
        <v>373</v>
      </c>
      <c r="B374" s="11" t="s">
        <v>30</v>
      </c>
    </row>
    <row r="375" spans="1:2">
      <c r="A375" s="11">
        <v>374</v>
      </c>
      <c r="B375" s="11" t="s">
        <v>30</v>
      </c>
    </row>
    <row r="376" spans="1:2">
      <c r="A376" s="11">
        <v>375</v>
      </c>
      <c r="B376" s="11" t="s">
        <v>30</v>
      </c>
    </row>
    <row r="377" spans="1:2">
      <c r="A377" s="11">
        <v>376</v>
      </c>
      <c r="B377" s="11" t="s">
        <v>30</v>
      </c>
    </row>
    <row r="378" spans="1:2">
      <c r="A378" s="11">
        <v>377</v>
      </c>
      <c r="B378" s="11" t="s">
        <v>31</v>
      </c>
    </row>
    <row r="379" spans="1:2">
      <c r="A379" s="11">
        <v>378</v>
      </c>
      <c r="B379" s="11" t="s">
        <v>30</v>
      </c>
    </row>
    <row r="380" spans="1:2">
      <c r="A380" s="11">
        <v>379</v>
      </c>
      <c r="B380" s="11" t="s">
        <v>28</v>
      </c>
    </row>
    <row r="381" spans="1:2">
      <c r="A381" s="11">
        <v>380</v>
      </c>
      <c r="B381" s="11" t="s">
        <v>30</v>
      </c>
    </row>
    <row r="382" spans="1:2">
      <c r="A382" s="11">
        <v>381</v>
      </c>
      <c r="B382" s="11" t="s">
        <v>30</v>
      </c>
    </row>
    <row r="383" spans="1:2">
      <c r="A383" s="11">
        <v>382</v>
      </c>
      <c r="B383" s="11" t="s">
        <v>30</v>
      </c>
    </row>
    <row r="384" spans="1:2">
      <c r="A384" s="11">
        <v>383</v>
      </c>
      <c r="B384" s="11" t="s">
        <v>30</v>
      </c>
    </row>
    <row r="385" spans="1:2">
      <c r="A385" s="11">
        <v>384</v>
      </c>
      <c r="B385" s="11" t="s">
        <v>28</v>
      </c>
    </row>
    <row r="386" spans="1:2">
      <c r="A386" s="11">
        <v>385</v>
      </c>
      <c r="B386" s="11" t="s">
        <v>30</v>
      </c>
    </row>
    <row r="387" spans="1:2">
      <c r="A387" s="11">
        <v>386</v>
      </c>
      <c r="B387" s="11" t="s">
        <v>29</v>
      </c>
    </row>
    <row r="388" spans="1:2">
      <c r="A388" s="11">
        <v>387</v>
      </c>
      <c r="B388" s="11" t="s">
        <v>30</v>
      </c>
    </row>
    <row r="389" spans="1:2">
      <c r="A389" s="11">
        <v>388</v>
      </c>
      <c r="B389" s="11" t="s">
        <v>28</v>
      </c>
    </row>
    <row r="390" spans="1:2">
      <c r="A390" s="11">
        <v>389</v>
      </c>
      <c r="B390" s="11" t="s">
        <v>30</v>
      </c>
    </row>
    <row r="391" spans="1:2">
      <c r="A391" s="11">
        <v>390</v>
      </c>
      <c r="B391" s="11" t="s">
        <v>30</v>
      </c>
    </row>
    <row r="392" spans="1:2">
      <c r="A392" s="11">
        <v>391</v>
      </c>
      <c r="B392" s="12" t="s">
        <v>29</v>
      </c>
    </row>
    <row r="393" spans="1:2">
      <c r="A393" s="11">
        <v>392</v>
      </c>
      <c r="B393" s="11" t="s">
        <v>30</v>
      </c>
    </row>
    <row r="394" spans="1:2">
      <c r="A394" s="11">
        <v>393</v>
      </c>
      <c r="B394" s="11" t="s">
        <v>30</v>
      </c>
    </row>
    <row r="395" spans="1:2">
      <c r="A395" s="11">
        <v>394</v>
      </c>
      <c r="B395" s="11" t="s">
        <v>29</v>
      </c>
    </row>
    <row r="396" spans="1:2">
      <c r="A396" s="11">
        <v>395</v>
      </c>
      <c r="B396" s="11" t="s">
        <v>29</v>
      </c>
    </row>
    <row r="397" spans="1:2">
      <c r="A397" s="11">
        <v>396</v>
      </c>
      <c r="B397" s="11" t="s">
        <v>30</v>
      </c>
    </row>
    <row r="398" spans="1:2">
      <c r="A398" s="11">
        <v>397</v>
      </c>
      <c r="B398" s="11" t="s">
        <v>30</v>
      </c>
    </row>
    <row r="399" spans="1:2">
      <c r="A399" s="11">
        <v>398</v>
      </c>
      <c r="B399" s="11" t="s">
        <v>29</v>
      </c>
    </row>
    <row r="400" spans="1:2">
      <c r="A400" s="11">
        <v>399</v>
      </c>
      <c r="B400" s="11" t="s">
        <v>30</v>
      </c>
    </row>
    <row r="401" spans="1:2">
      <c r="A401" s="11">
        <v>400</v>
      </c>
      <c r="B401" s="11" t="s">
        <v>30</v>
      </c>
    </row>
    <row r="402" spans="1:2">
      <c r="A402" s="11">
        <v>401</v>
      </c>
      <c r="B402" s="11" t="s">
        <v>29</v>
      </c>
    </row>
    <row r="403" spans="1:2">
      <c r="A403" s="11">
        <v>402</v>
      </c>
      <c r="B403" s="11" t="s">
        <v>31</v>
      </c>
    </row>
    <row r="404" spans="1:2">
      <c r="A404" s="11">
        <v>403</v>
      </c>
      <c r="B404" s="11" t="s">
        <v>30</v>
      </c>
    </row>
    <row r="405" spans="1:2">
      <c r="A405" s="11">
        <v>404</v>
      </c>
      <c r="B405" s="11" t="s">
        <v>30</v>
      </c>
    </row>
    <row r="406" spans="1:2">
      <c r="A406" s="11">
        <v>405</v>
      </c>
      <c r="B406" s="11" t="s">
        <v>30</v>
      </c>
    </row>
    <row r="407" spans="1:2">
      <c r="A407" s="11">
        <v>406</v>
      </c>
      <c r="B407" s="11" t="s">
        <v>30</v>
      </c>
    </row>
    <row r="408" spans="1:2">
      <c r="A408" s="11">
        <v>407</v>
      </c>
      <c r="B408" s="11" t="s">
        <v>29</v>
      </c>
    </row>
    <row r="409" spans="1:2">
      <c r="A409" s="11">
        <v>408</v>
      </c>
      <c r="B409" s="11" t="s">
        <v>30</v>
      </c>
    </row>
    <row r="410" spans="1:2">
      <c r="A410" s="11">
        <v>409</v>
      </c>
      <c r="B410" s="11" t="s">
        <v>30</v>
      </c>
    </row>
    <row r="411" spans="1:2">
      <c r="A411" s="11">
        <v>410</v>
      </c>
      <c r="B411" s="11" t="s">
        <v>30</v>
      </c>
    </row>
    <row r="412" spans="1:2">
      <c r="A412" s="11">
        <v>411</v>
      </c>
      <c r="B412" s="11" t="s">
        <v>30</v>
      </c>
    </row>
    <row r="413" spans="1:2">
      <c r="A413" s="11">
        <v>412</v>
      </c>
      <c r="B413" s="11" t="s">
        <v>30</v>
      </c>
    </row>
    <row r="414" spans="1:2">
      <c r="A414" s="11">
        <v>413</v>
      </c>
      <c r="B414" s="11" t="s">
        <v>30</v>
      </c>
    </row>
    <row r="415" spans="1:2">
      <c r="A415" s="11">
        <v>414</v>
      </c>
      <c r="B415" s="11" t="s">
        <v>28</v>
      </c>
    </row>
    <row r="416" spans="1:2">
      <c r="A416" s="11">
        <v>415</v>
      </c>
      <c r="B416" s="11" t="s">
        <v>28</v>
      </c>
    </row>
    <row r="417" spans="1:2">
      <c r="A417" s="11">
        <v>416</v>
      </c>
      <c r="B417" s="11" t="s">
        <v>30</v>
      </c>
    </row>
    <row r="418" spans="1:2">
      <c r="A418" s="11">
        <v>417</v>
      </c>
      <c r="B418" s="11" t="s">
        <v>28</v>
      </c>
    </row>
    <row r="419" spans="1:2">
      <c r="A419" s="11">
        <v>418</v>
      </c>
      <c r="B419" s="11" t="s">
        <v>30</v>
      </c>
    </row>
    <row r="420" spans="1:2">
      <c r="A420" s="11">
        <v>419</v>
      </c>
      <c r="B420" s="11" t="s">
        <v>30</v>
      </c>
    </row>
    <row r="421" spans="1:2">
      <c r="A421" s="11">
        <v>420</v>
      </c>
      <c r="B421" s="12" t="s">
        <v>29</v>
      </c>
    </row>
    <row r="422" spans="1:2">
      <c r="A422" s="11">
        <v>421</v>
      </c>
      <c r="B422" s="11" t="s">
        <v>30</v>
      </c>
    </row>
    <row r="423" spans="1:2">
      <c r="A423" s="11">
        <v>422</v>
      </c>
      <c r="B423" s="11" t="s">
        <v>30</v>
      </c>
    </row>
    <row r="424" spans="1:2">
      <c r="A424" s="11">
        <v>423</v>
      </c>
      <c r="B424" s="11" t="s">
        <v>29</v>
      </c>
    </row>
    <row r="425" spans="1:2">
      <c r="A425" s="11">
        <v>424</v>
      </c>
      <c r="B425" s="11" t="s">
        <v>28</v>
      </c>
    </row>
    <row r="426" spans="1:2">
      <c r="A426" s="11">
        <v>425</v>
      </c>
      <c r="B426" s="11" t="s">
        <v>30</v>
      </c>
    </row>
    <row r="427" spans="1:2">
      <c r="A427" s="11">
        <v>426</v>
      </c>
      <c r="B427" s="11" t="s">
        <v>30</v>
      </c>
    </row>
    <row r="428" spans="1:2">
      <c r="A428" s="11">
        <v>427</v>
      </c>
      <c r="B428" s="11" t="s">
        <v>30</v>
      </c>
    </row>
    <row r="429" spans="1:2">
      <c r="A429" s="11">
        <v>428</v>
      </c>
      <c r="B429" s="11" t="s">
        <v>28</v>
      </c>
    </row>
    <row r="430" spans="1:2">
      <c r="A430" s="11">
        <v>429</v>
      </c>
      <c r="B430" s="11" t="s">
        <v>31</v>
      </c>
    </row>
    <row r="431" spans="1:2">
      <c r="A431" s="11">
        <v>430</v>
      </c>
      <c r="B431" s="11" t="s">
        <v>30</v>
      </c>
    </row>
    <row r="432" spans="1:2">
      <c r="A432" s="11">
        <v>431</v>
      </c>
      <c r="B432" s="11" t="s">
        <v>29</v>
      </c>
    </row>
    <row r="433" spans="1:2">
      <c r="A433" s="11">
        <v>432</v>
      </c>
      <c r="B433" s="11" t="s">
        <v>30</v>
      </c>
    </row>
    <row r="434" spans="1:2">
      <c r="A434" s="11">
        <v>433</v>
      </c>
      <c r="B434" s="11" t="s">
        <v>29</v>
      </c>
    </row>
    <row r="435" spans="1:2">
      <c r="A435" s="11">
        <v>434</v>
      </c>
      <c r="B435" s="11" t="s">
        <v>31</v>
      </c>
    </row>
    <row r="436" spans="1:2">
      <c r="A436" s="11">
        <v>435</v>
      </c>
      <c r="B436" s="11" t="s">
        <v>30</v>
      </c>
    </row>
    <row r="437" spans="1:2">
      <c r="A437" s="11">
        <v>436</v>
      </c>
      <c r="B437" s="11" t="s">
        <v>30</v>
      </c>
    </row>
    <row r="438" spans="1:2">
      <c r="A438" s="11">
        <v>437</v>
      </c>
      <c r="B438" s="11" t="s">
        <v>30</v>
      </c>
    </row>
    <row r="439" spans="1:2">
      <c r="A439" s="11">
        <v>438</v>
      </c>
      <c r="B439" s="11" t="s">
        <v>28</v>
      </c>
    </row>
    <row r="440" spans="1:2">
      <c r="A440" s="11">
        <v>439</v>
      </c>
      <c r="B440" s="12" t="s">
        <v>29</v>
      </c>
    </row>
    <row r="441" spans="1:2">
      <c r="A441" s="11">
        <v>440</v>
      </c>
      <c r="B441" s="11" t="s">
        <v>30</v>
      </c>
    </row>
    <row r="442" spans="1:2">
      <c r="A442" s="11">
        <v>441</v>
      </c>
      <c r="B442" s="11" t="s">
        <v>31</v>
      </c>
    </row>
    <row r="443" spans="1:2">
      <c r="A443" s="11">
        <v>442</v>
      </c>
      <c r="B443" s="11" t="s">
        <v>30</v>
      </c>
    </row>
    <row r="444" spans="1:2">
      <c r="A444" s="11">
        <v>443</v>
      </c>
      <c r="B444" s="11" t="s">
        <v>31</v>
      </c>
    </row>
    <row r="445" spans="1:2">
      <c r="A445" s="11">
        <v>444</v>
      </c>
      <c r="B445" s="11" t="s">
        <v>30</v>
      </c>
    </row>
    <row r="446" spans="1:2">
      <c r="A446" s="11">
        <v>445</v>
      </c>
      <c r="B446" s="11" t="s">
        <v>28</v>
      </c>
    </row>
    <row r="447" spans="1:2">
      <c r="A447" s="11">
        <v>446</v>
      </c>
      <c r="B447" s="11" t="s">
        <v>30</v>
      </c>
    </row>
    <row r="448" spans="1:2">
      <c r="A448" s="11">
        <v>447</v>
      </c>
      <c r="B448" s="11" t="s">
        <v>30</v>
      </c>
    </row>
    <row r="449" spans="1:2">
      <c r="A449" s="11">
        <v>448</v>
      </c>
      <c r="B449" s="12" t="s">
        <v>29</v>
      </c>
    </row>
    <row r="450" spans="1:2">
      <c r="A450" s="11">
        <v>449</v>
      </c>
      <c r="B450" s="11" t="s">
        <v>31</v>
      </c>
    </row>
    <row r="451" spans="1:2">
      <c r="A451" s="11">
        <v>450</v>
      </c>
      <c r="B451" s="12" t="s">
        <v>29</v>
      </c>
    </row>
    <row r="452" spans="1:2">
      <c r="A452" s="11">
        <v>451</v>
      </c>
      <c r="B452" s="11" t="s">
        <v>29</v>
      </c>
    </row>
    <row r="453" spans="1:2">
      <c r="A453" s="11">
        <v>452</v>
      </c>
      <c r="B453" s="11" t="s">
        <v>30</v>
      </c>
    </row>
    <row r="454" spans="1:2">
      <c r="A454" s="11">
        <v>453</v>
      </c>
      <c r="B454" s="11" t="s">
        <v>28</v>
      </c>
    </row>
    <row r="455" spans="1:2">
      <c r="A455" s="11">
        <v>454</v>
      </c>
      <c r="B455" s="11" t="s">
        <v>31</v>
      </c>
    </row>
    <row r="456" spans="1:2">
      <c r="A456" s="11">
        <v>455</v>
      </c>
      <c r="B456" s="11" t="s">
        <v>30</v>
      </c>
    </row>
    <row r="457" spans="1:2">
      <c r="A457" s="11">
        <v>456</v>
      </c>
      <c r="B457" s="11" t="s">
        <v>30</v>
      </c>
    </row>
    <row r="458" spans="1:2">
      <c r="A458" s="11">
        <v>457</v>
      </c>
      <c r="B458" s="11" t="s">
        <v>29</v>
      </c>
    </row>
    <row r="459" spans="1:2">
      <c r="A459" s="11">
        <v>458</v>
      </c>
      <c r="B459" s="11" t="s">
        <v>28</v>
      </c>
    </row>
    <row r="460" spans="1:2">
      <c r="A460" s="11">
        <v>459</v>
      </c>
      <c r="B460" s="11" t="s">
        <v>29</v>
      </c>
    </row>
    <row r="461" spans="1:2">
      <c r="A461" s="11">
        <v>460</v>
      </c>
      <c r="B461" s="11" t="s">
        <v>30</v>
      </c>
    </row>
    <row r="462" spans="1:2">
      <c r="A462" s="11">
        <v>461</v>
      </c>
      <c r="B462" s="11" t="s">
        <v>29</v>
      </c>
    </row>
    <row r="463" spans="1:2">
      <c r="A463" s="11">
        <v>462</v>
      </c>
      <c r="B463" s="11" t="s">
        <v>29</v>
      </c>
    </row>
    <row r="464" spans="1:2">
      <c r="A464" s="11">
        <v>463</v>
      </c>
      <c r="B464" s="11" t="s">
        <v>29</v>
      </c>
    </row>
    <row r="465" spans="1:2">
      <c r="A465" s="11">
        <v>464</v>
      </c>
      <c r="B465" s="11" t="s">
        <v>29</v>
      </c>
    </row>
    <row r="466" spans="1:2">
      <c r="A466" s="11">
        <v>465</v>
      </c>
      <c r="B466" s="11" t="s">
        <v>28</v>
      </c>
    </row>
    <row r="467" spans="1:2">
      <c r="A467" s="11">
        <v>466</v>
      </c>
      <c r="B467" s="11" t="s">
        <v>28</v>
      </c>
    </row>
    <row r="468" spans="1:2">
      <c r="A468" s="11">
        <v>467</v>
      </c>
      <c r="B468" s="11" t="s">
        <v>30</v>
      </c>
    </row>
    <row r="469" spans="1:2">
      <c r="A469" s="11">
        <v>468</v>
      </c>
      <c r="B469" s="11" t="s">
        <v>30</v>
      </c>
    </row>
    <row r="470" spans="1:2">
      <c r="A470" s="11">
        <v>469</v>
      </c>
      <c r="B470" s="11" t="s">
        <v>29</v>
      </c>
    </row>
    <row r="471" spans="1:2">
      <c r="A471" s="11">
        <v>470</v>
      </c>
      <c r="B471" s="11" t="s">
        <v>28</v>
      </c>
    </row>
    <row r="472" spans="1:2">
      <c r="A472" s="11">
        <v>471</v>
      </c>
      <c r="B472" s="12" t="s">
        <v>29</v>
      </c>
    </row>
    <row r="473" spans="1:2">
      <c r="A473" s="11">
        <v>472</v>
      </c>
      <c r="B473" s="12" t="s">
        <v>29</v>
      </c>
    </row>
    <row r="474" spans="1:2">
      <c r="A474" s="11">
        <v>473</v>
      </c>
      <c r="B474" s="11" t="s">
        <v>30</v>
      </c>
    </row>
    <row r="475" spans="1:2">
      <c r="A475" s="11">
        <v>474</v>
      </c>
      <c r="B475" s="11" t="s">
        <v>30</v>
      </c>
    </row>
    <row r="476" spans="1:2">
      <c r="A476" s="11">
        <v>475</v>
      </c>
      <c r="B476" s="11" t="s">
        <v>29</v>
      </c>
    </row>
    <row r="477" spans="1:2">
      <c r="A477" s="11">
        <v>476</v>
      </c>
      <c r="B477" s="11" t="s">
        <v>30</v>
      </c>
    </row>
    <row r="478" spans="1:2">
      <c r="A478" s="11">
        <v>477</v>
      </c>
      <c r="B478" s="11" t="s">
        <v>31</v>
      </c>
    </row>
    <row r="479" spans="1:2">
      <c r="A479" s="11">
        <v>478</v>
      </c>
      <c r="B479" s="11" t="s">
        <v>28</v>
      </c>
    </row>
    <row r="480" spans="1:2">
      <c r="A480" s="11">
        <v>479</v>
      </c>
      <c r="B480" s="11" t="s">
        <v>29</v>
      </c>
    </row>
    <row r="481" spans="1:2">
      <c r="A481" s="11">
        <v>480</v>
      </c>
      <c r="B481" s="11" t="s">
        <v>29</v>
      </c>
    </row>
    <row r="482" spans="1:2">
      <c r="A482" s="11">
        <v>481</v>
      </c>
      <c r="B482" s="11" t="s">
        <v>30</v>
      </c>
    </row>
    <row r="483" spans="1:2">
      <c r="A483" s="11">
        <v>482</v>
      </c>
      <c r="B483" s="11" t="s">
        <v>30</v>
      </c>
    </row>
    <row r="484" spans="1:2">
      <c r="A484" s="11">
        <v>483</v>
      </c>
      <c r="B484" s="11" t="s">
        <v>29</v>
      </c>
    </row>
    <row r="485" spans="1:2">
      <c r="A485" s="11">
        <v>484</v>
      </c>
      <c r="B485" s="11" t="s">
        <v>30</v>
      </c>
    </row>
    <row r="486" spans="1:2">
      <c r="A486" s="11">
        <v>485</v>
      </c>
      <c r="B486" s="12" t="s">
        <v>29</v>
      </c>
    </row>
    <row r="487" spans="1:2">
      <c r="A487" s="11">
        <v>486</v>
      </c>
      <c r="B487" s="11" t="s">
        <v>30</v>
      </c>
    </row>
    <row r="488" spans="1:2">
      <c r="A488" s="11">
        <v>487</v>
      </c>
      <c r="B488" s="11" t="s">
        <v>31</v>
      </c>
    </row>
    <row r="489" spans="1:2">
      <c r="A489" s="11">
        <v>488</v>
      </c>
      <c r="B489" s="11" t="s">
        <v>31</v>
      </c>
    </row>
    <row r="490" spans="1:2">
      <c r="A490" s="11">
        <v>489</v>
      </c>
      <c r="B490" s="11" t="s">
        <v>29</v>
      </c>
    </row>
    <row r="491" spans="1:2">
      <c r="A491" s="11">
        <v>490</v>
      </c>
      <c r="B491" s="11" t="s">
        <v>29</v>
      </c>
    </row>
    <row r="492" spans="1:2">
      <c r="A492" s="11">
        <v>491</v>
      </c>
      <c r="B492" s="11" t="s">
        <v>30</v>
      </c>
    </row>
    <row r="493" spans="1:2">
      <c r="A493" s="11">
        <v>492</v>
      </c>
      <c r="B493" s="11" t="s">
        <v>30</v>
      </c>
    </row>
    <row r="494" spans="1:2">
      <c r="A494" s="11">
        <v>493</v>
      </c>
      <c r="B494" s="11" t="s">
        <v>28</v>
      </c>
    </row>
    <row r="495" spans="1:2">
      <c r="A495" s="11">
        <v>494</v>
      </c>
      <c r="B495" s="11" t="s">
        <v>30</v>
      </c>
    </row>
    <row r="496" spans="1:2">
      <c r="A496" s="11">
        <v>495</v>
      </c>
      <c r="B496" s="11" t="s">
        <v>31</v>
      </c>
    </row>
    <row r="497" spans="1:2">
      <c r="A497" s="11">
        <v>496</v>
      </c>
      <c r="B497" s="11" t="s">
        <v>29</v>
      </c>
    </row>
    <row r="498" spans="1:2">
      <c r="A498" s="11">
        <v>497</v>
      </c>
      <c r="B498" s="11" t="s">
        <v>31</v>
      </c>
    </row>
    <row r="499" spans="1:2">
      <c r="A499" s="11">
        <v>498</v>
      </c>
      <c r="B499" s="11" t="s">
        <v>30</v>
      </c>
    </row>
    <row r="500" spans="1:2">
      <c r="A500" s="11">
        <v>499</v>
      </c>
      <c r="B500" s="11" t="s">
        <v>29</v>
      </c>
    </row>
    <row r="501" spans="1:2">
      <c r="A501" s="11">
        <v>500</v>
      </c>
      <c r="B501" s="11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7178-FC8B-ED47-96B4-78A6207413D0}">
  <dimension ref="A1:H485"/>
  <sheetViews>
    <sheetView zoomScaleNormal="100" workbookViewId="0">
      <selection activeCell="D1" sqref="D1:H8"/>
    </sheetView>
  </sheetViews>
  <sheetFormatPr defaultColWidth="11.5546875" defaultRowHeight="15"/>
  <cols>
    <col min="1" max="1" width="8.109375" style="10" bestFit="1" customWidth="1"/>
    <col min="2" max="2" width="13.5546875" style="10" bestFit="1" customWidth="1"/>
    <col min="4" max="4" width="14.5546875" bestFit="1" customWidth="1"/>
    <col min="5" max="5" width="20.6640625" bestFit="1" customWidth="1"/>
    <col min="6" max="6" width="20.21875" bestFit="1" customWidth="1"/>
    <col min="7" max="7" width="22.33203125" bestFit="1" customWidth="1"/>
    <col min="8" max="8" width="24.44140625" bestFit="1" customWidth="1"/>
  </cols>
  <sheetData>
    <row r="1" spans="1:8" ht="15.75">
      <c r="A1" s="13" t="s">
        <v>0</v>
      </c>
      <c r="B1" s="13" t="s">
        <v>33</v>
      </c>
      <c r="D1" s="47" t="s">
        <v>33</v>
      </c>
      <c r="E1" s="48" t="s">
        <v>2</v>
      </c>
      <c r="F1" s="49" t="s">
        <v>3</v>
      </c>
      <c r="G1" s="48" t="s">
        <v>4</v>
      </c>
      <c r="H1" s="48" t="s">
        <v>5</v>
      </c>
    </row>
    <row r="2" spans="1:8">
      <c r="A2" s="10">
        <v>1</v>
      </c>
      <c r="B2" s="10" t="s">
        <v>37</v>
      </c>
      <c r="D2" s="50" t="s">
        <v>39</v>
      </c>
      <c r="E2" s="51">
        <f>COUNTIF(B:B,D2)</f>
        <v>10</v>
      </c>
      <c r="F2" s="53">
        <f>E2/$E$8</f>
        <v>3.2051282051282048E-2</v>
      </c>
      <c r="G2" s="51">
        <f>IF(G1="Frequencia Acumulada",E2,G1+E2)</f>
        <v>10</v>
      </c>
      <c r="H2" s="53">
        <f>IF(H1="Freq. Relativa Acumulada",F2,H1+F2)</f>
        <v>3.2051282051282048E-2</v>
      </c>
    </row>
    <row r="3" spans="1:8">
      <c r="A3" s="10">
        <v>2</v>
      </c>
      <c r="B3" s="10" t="s">
        <v>34</v>
      </c>
      <c r="D3" s="50" t="s">
        <v>38</v>
      </c>
      <c r="E3" s="51">
        <f>COUNTIF(B:B,D3)</f>
        <v>17</v>
      </c>
      <c r="F3" s="53">
        <f>E3/$E$8</f>
        <v>5.4487179487179488E-2</v>
      </c>
      <c r="G3" s="51">
        <f>IF(G2="Frequencia Acumulada",E3,G2+E3)</f>
        <v>27</v>
      </c>
      <c r="H3" s="53">
        <f>IF(H2="Freq. Relativa Acumulada",F3,H2+F3)</f>
        <v>8.6538461538461536E-2</v>
      </c>
    </row>
    <row r="4" spans="1:8">
      <c r="A4" s="10">
        <v>3</v>
      </c>
      <c r="B4" s="10" t="s">
        <v>34</v>
      </c>
      <c r="D4" s="50" t="s">
        <v>37</v>
      </c>
      <c r="E4" s="51">
        <f>COUNTIF(B:B,D4)</f>
        <v>24</v>
      </c>
      <c r="F4" s="53">
        <f>E4/$E$8</f>
        <v>7.6923076923076927E-2</v>
      </c>
      <c r="G4" s="51">
        <f>IF(G3="Frequencia Acumulada",E4,G3+E4)</f>
        <v>51</v>
      </c>
      <c r="H4" s="53">
        <f>IF(H3="Freq. Relativa Acumulada",F4,H3+F4)</f>
        <v>0.16346153846153846</v>
      </c>
    </row>
    <row r="5" spans="1:8">
      <c r="A5" s="10">
        <v>4</v>
      </c>
      <c r="B5" s="10" t="s">
        <v>34</v>
      </c>
      <c r="D5" s="50" t="s">
        <v>36</v>
      </c>
      <c r="E5" s="51">
        <f>COUNTIF(B:B,D5)</f>
        <v>37</v>
      </c>
      <c r="F5" s="53">
        <f>E5/$E$8</f>
        <v>0.11858974358974358</v>
      </c>
      <c r="G5" s="51">
        <f>IF(G4="Frequencia Acumulada",E5,G4+E5)</f>
        <v>88</v>
      </c>
      <c r="H5" s="53">
        <f>IF(H4="Freq. Relativa Acumulada",F5,H4+F5)</f>
        <v>0.28205128205128205</v>
      </c>
    </row>
    <row r="6" spans="1:8">
      <c r="A6" s="10">
        <v>5</v>
      </c>
      <c r="B6" s="10" t="s">
        <v>35</v>
      </c>
      <c r="D6" s="50" t="s">
        <v>35</v>
      </c>
      <c r="E6" s="51">
        <f>COUNTIF(B:B,D6)</f>
        <v>92</v>
      </c>
      <c r="F6" s="53">
        <f>E6/$E$8</f>
        <v>0.29487179487179488</v>
      </c>
      <c r="G6" s="51">
        <f>IF(G5="Frequencia Acumulada",E6,G5+E6)</f>
        <v>180</v>
      </c>
      <c r="H6" s="53">
        <f>IF(H5="Freq. Relativa Acumulada",F6,H5+F6)</f>
        <v>0.57692307692307687</v>
      </c>
    </row>
    <row r="7" spans="1:8">
      <c r="A7" s="10">
        <v>6</v>
      </c>
      <c r="B7" s="10" t="s">
        <v>34</v>
      </c>
      <c r="D7" s="50" t="s">
        <v>34</v>
      </c>
      <c r="E7" s="51">
        <f>COUNTIF(B:B,D7)</f>
        <v>132</v>
      </c>
      <c r="F7" s="53">
        <f>E7/$E$8</f>
        <v>0.42307692307692307</v>
      </c>
      <c r="G7" s="51">
        <f>IF(G6="Frequencia Acumulada",E7,G6+E7)</f>
        <v>312</v>
      </c>
      <c r="H7" s="53">
        <f>IF(H6="Freq. Relativa Acumulada",F7,H6+F7)</f>
        <v>1</v>
      </c>
    </row>
    <row r="8" spans="1:8">
      <c r="A8" s="10">
        <v>7</v>
      </c>
      <c r="B8" s="10" t="s">
        <v>34</v>
      </c>
      <c r="D8" s="52" t="s">
        <v>107</v>
      </c>
      <c r="E8" s="52">
        <f>SUM(Tabela5[Frequência Absoluta])</f>
        <v>312</v>
      </c>
      <c r="F8" s="54">
        <f>SUM(Tabela5[Frequência Relativa])</f>
        <v>1</v>
      </c>
    </row>
    <row r="9" spans="1:8">
      <c r="A9" s="10">
        <v>8</v>
      </c>
      <c r="B9" s="10" t="s">
        <v>34</v>
      </c>
    </row>
    <row r="10" spans="1:8">
      <c r="A10" s="10">
        <v>9</v>
      </c>
      <c r="B10" s="10" t="s">
        <v>34</v>
      </c>
    </row>
    <row r="11" spans="1:8">
      <c r="A11" s="10">
        <v>10</v>
      </c>
      <c r="B11" s="10" t="s">
        <v>37</v>
      </c>
    </row>
    <row r="12" spans="1:8">
      <c r="A12" s="10">
        <v>11</v>
      </c>
      <c r="B12" s="10" t="s">
        <v>38</v>
      </c>
    </row>
    <row r="13" spans="1:8">
      <c r="A13" s="10">
        <v>12</v>
      </c>
      <c r="B13" s="10" t="s">
        <v>38</v>
      </c>
    </row>
    <row r="14" spans="1:8">
      <c r="A14" s="10">
        <v>13</v>
      </c>
      <c r="B14" s="10" t="s">
        <v>34</v>
      </c>
    </row>
    <row r="15" spans="1:8">
      <c r="A15" s="10">
        <v>14</v>
      </c>
      <c r="B15" s="10" t="s">
        <v>35</v>
      </c>
    </row>
    <row r="16" spans="1:8">
      <c r="A16" s="10">
        <v>15</v>
      </c>
      <c r="B16" s="10" t="s">
        <v>35</v>
      </c>
    </row>
    <row r="17" spans="1:2">
      <c r="A17" s="10">
        <v>16</v>
      </c>
      <c r="B17" s="10" t="s">
        <v>34</v>
      </c>
    </row>
    <row r="18" spans="1:2">
      <c r="A18" s="10">
        <v>17</v>
      </c>
      <c r="B18" s="10" t="s">
        <v>36</v>
      </c>
    </row>
    <row r="19" spans="1:2">
      <c r="A19" s="10">
        <v>18</v>
      </c>
      <c r="B19" s="10" t="s">
        <v>35</v>
      </c>
    </row>
    <row r="20" spans="1:2">
      <c r="A20" s="10">
        <v>19</v>
      </c>
      <c r="B20" s="10" t="s">
        <v>36</v>
      </c>
    </row>
    <row r="21" spans="1:2">
      <c r="A21" s="10">
        <v>20</v>
      </c>
      <c r="B21" s="10" t="s">
        <v>37</v>
      </c>
    </row>
    <row r="22" spans="1:2">
      <c r="A22" s="10">
        <v>21</v>
      </c>
      <c r="B22" s="10" t="s">
        <v>34</v>
      </c>
    </row>
    <row r="23" spans="1:2">
      <c r="A23" s="10">
        <v>22</v>
      </c>
      <c r="B23" s="10" t="s">
        <v>35</v>
      </c>
    </row>
    <row r="24" spans="1:2">
      <c r="A24" s="10">
        <v>23</v>
      </c>
      <c r="B24" s="10" t="s">
        <v>34</v>
      </c>
    </row>
    <row r="25" spans="1:2">
      <c r="A25" s="10">
        <v>24</v>
      </c>
      <c r="B25" s="10" t="s">
        <v>34</v>
      </c>
    </row>
    <row r="26" spans="1:2">
      <c r="A26" s="10">
        <v>25</v>
      </c>
      <c r="B26" s="10" t="s">
        <v>37</v>
      </c>
    </row>
    <row r="27" spans="1:2">
      <c r="A27" s="10">
        <v>26</v>
      </c>
      <c r="B27" s="10" t="s">
        <v>36</v>
      </c>
    </row>
    <row r="28" spans="1:2">
      <c r="A28" s="10">
        <v>27</v>
      </c>
      <c r="B28" s="10" t="s">
        <v>34</v>
      </c>
    </row>
    <row r="29" spans="1:2">
      <c r="A29" s="10">
        <v>28</v>
      </c>
      <c r="B29" s="10" t="s">
        <v>34</v>
      </c>
    </row>
    <row r="30" spans="1:2">
      <c r="A30" s="10">
        <v>29</v>
      </c>
      <c r="B30" s="10" t="s">
        <v>35</v>
      </c>
    </row>
    <row r="31" spans="1:2">
      <c r="A31" s="10">
        <v>30</v>
      </c>
      <c r="B31" s="10" t="s">
        <v>34</v>
      </c>
    </row>
    <row r="32" spans="1:2">
      <c r="A32" s="10">
        <v>31</v>
      </c>
      <c r="B32" s="10" t="s">
        <v>34</v>
      </c>
    </row>
    <row r="33" spans="1:2">
      <c r="A33" s="10">
        <v>32</v>
      </c>
      <c r="B33" s="10" t="s">
        <v>36</v>
      </c>
    </row>
    <row r="34" spans="1:2">
      <c r="A34" s="10">
        <v>33</v>
      </c>
      <c r="B34" s="10" t="s">
        <v>34</v>
      </c>
    </row>
    <row r="35" spans="1:2">
      <c r="A35" s="10">
        <v>34</v>
      </c>
      <c r="B35" s="10" t="s">
        <v>35</v>
      </c>
    </row>
    <row r="36" spans="1:2">
      <c r="A36" s="10">
        <v>35</v>
      </c>
      <c r="B36" s="10" t="s">
        <v>34</v>
      </c>
    </row>
    <row r="37" spans="1:2">
      <c r="A37" s="10">
        <v>36</v>
      </c>
      <c r="B37" s="10" t="s">
        <v>38</v>
      </c>
    </row>
    <row r="38" spans="1:2">
      <c r="A38" s="10">
        <v>37</v>
      </c>
      <c r="B38" s="10" t="s">
        <v>34</v>
      </c>
    </row>
    <row r="39" spans="1:2">
      <c r="A39" s="10">
        <v>38</v>
      </c>
      <c r="B39" s="10" t="s">
        <v>35</v>
      </c>
    </row>
    <row r="40" spans="1:2">
      <c r="A40" s="10">
        <v>39</v>
      </c>
      <c r="B40" s="10" t="s">
        <v>34</v>
      </c>
    </row>
    <row r="41" spans="1:2">
      <c r="A41" s="10">
        <v>40</v>
      </c>
      <c r="B41" s="10" t="s">
        <v>35</v>
      </c>
    </row>
    <row r="42" spans="1:2">
      <c r="A42" s="10">
        <v>41</v>
      </c>
      <c r="B42" s="10" t="s">
        <v>34</v>
      </c>
    </row>
    <row r="43" spans="1:2">
      <c r="A43" s="10">
        <v>42</v>
      </c>
      <c r="B43" s="10" t="s">
        <v>35</v>
      </c>
    </row>
    <row r="44" spans="1:2">
      <c r="A44" s="10">
        <v>43</v>
      </c>
      <c r="B44" s="10" t="s">
        <v>35</v>
      </c>
    </row>
    <row r="45" spans="1:2">
      <c r="A45" s="10">
        <v>44</v>
      </c>
      <c r="B45" s="10" t="s">
        <v>34</v>
      </c>
    </row>
    <row r="46" spans="1:2">
      <c r="A46" s="10">
        <v>45</v>
      </c>
      <c r="B46" s="10" t="s">
        <v>36</v>
      </c>
    </row>
    <row r="47" spans="1:2">
      <c r="A47" s="10">
        <v>46</v>
      </c>
      <c r="B47" s="10" t="s">
        <v>38</v>
      </c>
    </row>
    <row r="48" spans="1:2">
      <c r="A48" s="10">
        <v>47</v>
      </c>
      <c r="B48" s="10" t="s">
        <v>34</v>
      </c>
    </row>
    <row r="49" spans="1:2">
      <c r="A49" s="10">
        <v>48</v>
      </c>
      <c r="B49" s="10" t="s">
        <v>34</v>
      </c>
    </row>
    <row r="50" spans="1:2">
      <c r="A50" s="10">
        <v>49</v>
      </c>
      <c r="B50" s="10" t="s">
        <v>34</v>
      </c>
    </row>
    <row r="51" spans="1:2">
      <c r="A51" s="10">
        <v>50</v>
      </c>
      <c r="B51" s="10" t="s">
        <v>34</v>
      </c>
    </row>
    <row r="52" spans="1:2">
      <c r="A52" s="10">
        <v>51</v>
      </c>
      <c r="B52" s="10" t="s">
        <v>37</v>
      </c>
    </row>
    <row r="53" spans="1:2">
      <c r="A53" s="10">
        <v>52</v>
      </c>
      <c r="B53" s="10" t="s">
        <v>34</v>
      </c>
    </row>
    <row r="54" spans="1:2">
      <c r="A54" s="10">
        <v>53</v>
      </c>
      <c r="B54" s="10" t="s">
        <v>34</v>
      </c>
    </row>
    <row r="55" spans="1:2">
      <c r="A55" s="10">
        <v>54</v>
      </c>
      <c r="B55" s="10" t="s">
        <v>36</v>
      </c>
    </row>
    <row r="56" spans="1:2">
      <c r="A56" s="10">
        <v>55</v>
      </c>
      <c r="B56" s="10" t="s">
        <v>36</v>
      </c>
    </row>
    <row r="57" spans="1:2">
      <c r="A57" s="10">
        <v>56</v>
      </c>
      <c r="B57" s="10" t="s">
        <v>34</v>
      </c>
    </row>
    <row r="58" spans="1:2">
      <c r="A58" s="10">
        <v>57</v>
      </c>
      <c r="B58" s="10" t="s">
        <v>34</v>
      </c>
    </row>
    <row r="59" spans="1:2">
      <c r="A59" s="10">
        <v>58</v>
      </c>
      <c r="B59" s="10" t="s">
        <v>38</v>
      </c>
    </row>
    <row r="60" spans="1:2">
      <c r="A60" s="10">
        <v>59</v>
      </c>
      <c r="B60" s="10" t="s">
        <v>34</v>
      </c>
    </row>
    <row r="61" spans="1:2">
      <c r="A61" s="10">
        <v>60</v>
      </c>
      <c r="B61" s="10" t="s">
        <v>36</v>
      </c>
    </row>
    <row r="62" spans="1:2">
      <c r="A62" s="10">
        <v>61</v>
      </c>
      <c r="B62" s="10" t="s">
        <v>36</v>
      </c>
    </row>
    <row r="63" spans="1:2">
      <c r="A63" s="10">
        <v>62</v>
      </c>
      <c r="B63" s="10" t="s">
        <v>39</v>
      </c>
    </row>
    <row r="64" spans="1:2">
      <c r="A64" s="10">
        <v>63</v>
      </c>
      <c r="B64" s="10" t="s">
        <v>34</v>
      </c>
    </row>
    <row r="65" spans="1:2">
      <c r="A65" s="10">
        <v>64</v>
      </c>
      <c r="B65" s="10" t="s">
        <v>34</v>
      </c>
    </row>
    <row r="66" spans="1:2">
      <c r="A66" s="10">
        <v>65</v>
      </c>
      <c r="B66" s="10" t="s">
        <v>35</v>
      </c>
    </row>
    <row r="67" spans="1:2">
      <c r="A67" s="10">
        <v>66</v>
      </c>
      <c r="B67" s="10" t="s">
        <v>36</v>
      </c>
    </row>
    <row r="68" spans="1:2">
      <c r="A68" s="10">
        <v>67</v>
      </c>
      <c r="B68" s="10" t="s">
        <v>37</v>
      </c>
    </row>
    <row r="69" spans="1:2">
      <c r="A69" s="10">
        <v>68</v>
      </c>
      <c r="B69" s="10" t="s">
        <v>34</v>
      </c>
    </row>
    <row r="70" spans="1:2">
      <c r="A70" s="10">
        <v>69</v>
      </c>
      <c r="B70" s="10" t="s">
        <v>34</v>
      </c>
    </row>
    <row r="71" spans="1:2">
      <c r="A71" s="10">
        <v>70</v>
      </c>
      <c r="B71" s="10" t="s">
        <v>35</v>
      </c>
    </row>
    <row r="72" spans="1:2">
      <c r="A72" s="10">
        <v>71</v>
      </c>
      <c r="B72" s="10" t="s">
        <v>39</v>
      </c>
    </row>
    <row r="73" spans="1:2">
      <c r="A73" s="10">
        <v>72</v>
      </c>
      <c r="B73" s="10" t="s">
        <v>34</v>
      </c>
    </row>
    <row r="74" spans="1:2">
      <c r="A74" s="10">
        <v>73</v>
      </c>
      <c r="B74" s="10" t="s">
        <v>34</v>
      </c>
    </row>
    <row r="75" spans="1:2">
      <c r="A75" s="10">
        <v>74</v>
      </c>
      <c r="B75" s="10" t="s">
        <v>35</v>
      </c>
    </row>
    <row r="76" spans="1:2">
      <c r="A76" s="10">
        <v>75</v>
      </c>
      <c r="B76" s="10" t="s">
        <v>35</v>
      </c>
    </row>
    <row r="77" spans="1:2">
      <c r="A77" s="10">
        <v>76</v>
      </c>
      <c r="B77" s="10" t="s">
        <v>34</v>
      </c>
    </row>
    <row r="78" spans="1:2">
      <c r="A78" s="10">
        <v>77</v>
      </c>
      <c r="B78" s="10" t="s">
        <v>34</v>
      </c>
    </row>
    <row r="79" spans="1:2">
      <c r="A79" s="10">
        <v>78</v>
      </c>
      <c r="B79" s="10" t="s">
        <v>34</v>
      </c>
    </row>
    <row r="80" spans="1:2">
      <c r="A80" s="10">
        <v>79</v>
      </c>
      <c r="B80" s="10" t="s">
        <v>34</v>
      </c>
    </row>
    <row r="81" spans="1:2">
      <c r="A81" s="10">
        <v>80</v>
      </c>
      <c r="B81" s="10" t="s">
        <v>39</v>
      </c>
    </row>
    <row r="82" spans="1:2">
      <c r="A82" s="10">
        <v>81</v>
      </c>
      <c r="B82" s="10" t="s">
        <v>35</v>
      </c>
    </row>
    <row r="83" spans="1:2">
      <c r="A83" s="10">
        <v>82</v>
      </c>
      <c r="B83" s="10" t="s">
        <v>35</v>
      </c>
    </row>
    <row r="84" spans="1:2">
      <c r="A84" s="10">
        <v>83</v>
      </c>
      <c r="B84" s="10" t="s">
        <v>34</v>
      </c>
    </row>
    <row r="85" spans="1:2">
      <c r="A85" s="10">
        <v>84</v>
      </c>
      <c r="B85" s="10" t="s">
        <v>34</v>
      </c>
    </row>
    <row r="86" spans="1:2">
      <c r="A86" s="10">
        <v>85</v>
      </c>
      <c r="B86" s="10" t="s">
        <v>38</v>
      </c>
    </row>
    <row r="87" spans="1:2">
      <c r="A87" s="10">
        <v>86</v>
      </c>
      <c r="B87" s="10" t="s">
        <v>38</v>
      </c>
    </row>
    <row r="88" spans="1:2">
      <c r="A88" s="10">
        <v>87</v>
      </c>
      <c r="B88" s="10" t="s">
        <v>35</v>
      </c>
    </row>
    <row r="89" spans="1:2">
      <c r="A89" s="10">
        <v>88</v>
      </c>
      <c r="B89" s="10" t="s">
        <v>37</v>
      </c>
    </row>
    <row r="90" spans="1:2">
      <c r="A90" s="10">
        <v>89</v>
      </c>
      <c r="B90" s="10" t="s">
        <v>39</v>
      </c>
    </row>
    <row r="91" spans="1:2">
      <c r="A91" s="10">
        <v>90</v>
      </c>
      <c r="B91" s="10" t="s">
        <v>35</v>
      </c>
    </row>
    <row r="92" spans="1:2">
      <c r="A92" s="10">
        <v>91</v>
      </c>
      <c r="B92" s="10" t="s">
        <v>34</v>
      </c>
    </row>
    <row r="93" spans="1:2">
      <c r="A93" s="10">
        <v>92</v>
      </c>
      <c r="B93" s="10" t="s">
        <v>34</v>
      </c>
    </row>
    <row r="94" spans="1:2">
      <c r="A94" s="10">
        <v>93</v>
      </c>
      <c r="B94" s="10" t="s">
        <v>34</v>
      </c>
    </row>
    <row r="95" spans="1:2">
      <c r="A95" s="10">
        <v>94</v>
      </c>
      <c r="B95" s="10" t="s">
        <v>36</v>
      </c>
    </row>
    <row r="96" spans="1:2">
      <c r="A96" s="10">
        <v>95</v>
      </c>
      <c r="B96" s="10" t="s">
        <v>35</v>
      </c>
    </row>
    <row r="97" spans="1:2">
      <c r="A97" s="10">
        <v>96</v>
      </c>
      <c r="B97" s="10" t="s">
        <v>36</v>
      </c>
    </row>
    <row r="98" spans="1:2">
      <c r="A98" s="10">
        <v>97</v>
      </c>
      <c r="B98" s="10" t="s">
        <v>36</v>
      </c>
    </row>
    <row r="99" spans="1:2">
      <c r="A99" s="10">
        <v>98</v>
      </c>
      <c r="B99" s="10" t="s">
        <v>35</v>
      </c>
    </row>
    <row r="100" spans="1:2">
      <c r="A100" s="10">
        <v>99</v>
      </c>
      <c r="B100" s="10" t="s">
        <v>34</v>
      </c>
    </row>
    <row r="101" spans="1:2">
      <c r="A101" s="10">
        <v>100</v>
      </c>
      <c r="B101" s="10" t="s">
        <v>34</v>
      </c>
    </row>
    <row r="102" spans="1:2">
      <c r="A102" s="10">
        <v>101</v>
      </c>
      <c r="B102" s="10" t="s">
        <v>35</v>
      </c>
    </row>
    <row r="103" spans="1:2">
      <c r="A103" s="10">
        <v>102</v>
      </c>
      <c r="B103" s="10" t="s">
        <v>35</v>
      </c>
    </row>
    <row r="104" spans="1:2">
      <c r="A104" s="10">
        <v>103</v>
      </c>
      <c r="B104" s="10" t="s">
        <v>37</v>
      </c>
    </row>
    <row r="105" spans="1:2">
      <c r="A105" s="10">
        <v>104</v>
      </c>
      <c r="B105" s="10" t="s">
        <v>34</v>
      </c>
    </row>
    <row r="106" spans="1:2">
      <c r="A106" s="10">
        <v>105</v>
      </c>
      <c r="B106" s="10" t="s">
        <v>35</v>
      </c>
    </row>
    <row r="107" spans="1:2">
      <c r="A107" s="10">
        <v>106</v>
      </c>
      <c r="B107" s="10" t="s">
        <v>34</v>
      </c>
    </row>
    <row r="108" spans="1:2">
      <c r="A108" s="10">
        <v>107</v>
      </c>
      <c r="B108" s="10" t="s">
        <v>39</v>
      </c>
    </row>
    <row r="109" spans="1:2">
      <c r="A109" s="10">
        <v>108</v>
      </c>
      <c r="B109" s="10" t="s">
        <v>37</v>
      </c>
    </row>
    <row r="110" spans="1:2">
      <c r="A110" s="10">
        <v>109</v>
      </c>
      <c r="B110" s="10" t="s">
        <v>34</v>
      </c>
    </row>
    <row r="111" spans="1:2">
      <c r="A111" s="10">
        <v>110</v>
      </c>
      <c r="B111" s="10" t="s">
        <v>36</v>
      </c>
    </row>
    <row r="112" spans="1:2">
      <c r="A112" s="10">
        <v>111</v>
      </c>
      <c r="B112" s="10" t="s">
        <v>35</v>
      </c>
    </row>
    <row r="113" spans="1:2">
      <c r="A113" s="10">
        <v>112</v>
      </c>
      <c r="B113" s="10" t="s">
        <v>34</v>
      </c>
    </row>
    <row r="114" spans="1:2">
      <c r="A114" s="10">
        <v>113</v>
      </c>
      <c r="B114" s="10" t="s">
        <v>34</v>
      </c>
    </row>
    <row r="115" spans="1:2">
      <c r="A115" s="10">
        <v>114</v>
      </c>
      <c r="B115" s="10" t="s">
        <v>35</v>
      </c>
    </row>
    <row r="116" spans="1:2">
      <c r="A116" s="10">
        <v>115</v>
      </c>
      <c r="B116" s="10" t="s">
        <v>34</v>
      </c>
    </row>
    <row r="117" spans="1:2">
      <c r="A117" s="10">
        <v>116</v>
      </c>
      <c r="B117" s="10" t="s">
        <v>36</v>
      </c>
    </row>
    <row r="118" spans="1:2">
      <c r="A118" s="10">
        <v>117</v>
      </c>
      <c r="B118" s="10" t="s">
        <v>35</v>
      </c>
    </row>
    <row r="119" spans="1:2">
      <c r="A119" s="10">
        <v>118</v>
      </c>
      <c r="B119" s="10" t="s">
        <v>35</v>
      </c>
    </row>
    <row r="120" spans="1:2">
      <c r="A120" s="10">
        <v>119</v>
      </c>
      <c r="B120" s="10" t="s">
        <v>35</v>
      </c>
    </row>
    <row r="121" spans="1:2">
      <c r="A121" s="10">
        <v>120</v>
      </c>
      <c r="B121" s="10" t="s">
        <v>36</v>
      </c>
    </row>
    <row r="122" spans="1:2">
      <c r="A122" s="10">
        <v>121</v>
      </c>
      <c r="B122" s="10" t="s">
        <v>35</v>
      </c>
    </row>
    <row r="123" spans="1:2">
      <c r="A123" s="10">
        <v>122</v>
      </c>
      <c r="B123" s="10" t="s">
        <v>34</v>
      </c>
    </row>
    <row r="124" spans="1:2">
      <c r="A124" s="10">
        <v>123</v>
      </c>
      <c r="B124" s="10" t="s">
        <v>34</v>
      </c>
    </row>
    <row r="125" spans="1:2">
      <c r="A125" s="10">
        <v>124</v>
      </c>
      <c r="B125" s="10" t="s">
        <v>35</v>
      </c>
    </row>
    <row r="126" spans="1:2">
      <c r="A126" s="10">
        <v>125</v>
      </c>
      <c r="B126" s="10" t="s">
        <v>34</v>
      </c>
    </row>
    <row r="127" spans="1:2">
      <c r="A127" s="10">
        <v>126</v>
      </c>
      <c r="B127" s="10" t="s">
        <v>37</v>
      </c>
    </row>
    <row r="128" spans="1:2">
      <c r="A128" s="10">
        <v>127</v>
      </c>
      <c r="B128" s="10" t="s">
        <v>39</v>
      </c>
    </row>
    <row r="129" spans="1:2">
      <c r="A129" s="10">
        <v>128</v>
      </c>
      <c r="B129" s="10" t="s">
        <v>34</v>
      </c>
    </row>
    <row r="130" spans="1:2">
      <c r="A130" s="10">
        <v>129</v>
      </c>
      <c r="B130" s="10" t="s">
        <v>34</v>
      </c>
    </row>
    <row r="131" spans="1:2">
      <c r="A131" s="10">
        <v>130</v>
      </c>
      <c r="B131" s="10" t="s">
        <v>39</v>
      </c>
    </row>
    <row r="132" spans="1:2">
      <c r="A132" s="10">
        <v>131</v>
      </c>
      <c r="B132" s="10" t="s">
        <v>35</v>
      </c>
    </row>
    <row r="133" spans="1:2">
      <c r="A133" s="10">
        <v>132</v>
      </c>
      <c r="B133" s="10" t="s">
        <v>38</v>
      </c>
    </row>
    <row r="134" spans="1:2">
      <c r="A134" s="10">
        <v>133</v>
      </c>
      <c r="B134" s="10" t="s">
        <v>35</v>
      </c>
    </row>
    <row r="135" spans="1:2">
      <c r="A135" s="10">
        <v>134</v>
      </c>
      <c r="B135" s="10" t="s">
        <v>34</v>
      </c>
    </row>
    <row r="136" spans="1:2">
      <c r="A136" s="10">
        <v>135</v>
      </c>
      <c r="B136" s="10" t="s">
        <v>38</v>
      </c>
    </row>
    <row r="137" spans="1:2">
      <c r="A137" s="10">
        <v>136</v>
      </c>
      <c r="B137" s="10" t="s">
        <v>34</v>
      </c>
    </row>
    <row r="138" spans="1:2">
      <c r="A138" s="10">
        <v>137</v>
      </c>
      <c r="B138" s="10" t="s">
        <v>34</v>
      </c>
    </row>
    <row r="139" spans="1:2">
      <c r="A139" s="10">
        <v>138</v>
      </c>
      <c r="B139" s="10" t="s">
        <v>34</v>
      </c>
    </row>
    <row r="140" spans="1:2">
      <c r="A140" s="10">
        <v>139</v>
      </c>
      <c r="B140" s="10" t="s">
        <v>34</v>
      </c>
    </row>
    <row r="141" spans="1:2">
      <c r="A141" s="10">
        <v>140</v>
      </c>
      <c r="B141" s="10" t="s">
        <v>34</v>
      </c>
    </row>
    <row r="142" spans="1:2">
      <c r="A142" s="10">
        <v>141</v>
      </c>
      <c r="B142" s="10" t="s">
        <v>35</v>
      </c>
    </row>
    <row r="143" spans="1:2">
      <c r="A143" s="10">
        <v>142</v>
      </c>
      <c r="B143" s="10" t="s">
        <v>39</v>
      </c>
    </row>
    <row r="144" spans="1:2">
      <c r="A144" s="10">
        <v>143</v>
      </c>
      <c r="B144" s="10" t="s">
        <v>35</v>
      </c>
    </row>
    <row r="145" spans="1:2">
      <c r="A145" s="10">
        <v>144</v>
      </c>
      <c r="B145" s="10" t="s">
        <v>35</v>
      </c>
    </row>
    <row r="146" spans="1:2">
      <c r="A146" s="10">
        <v>145</v>
      </c>
      <c r="B146" s="10" t="s">
        <v>35</v>
      </c>
    </row>
    <row r="147" spans="1:2">
      <c r="A147" s="10">
        <v>146</v>
      </c>
      <c r="B147" s="10" t="s">
        <v>35</v>
      </c>
    </row>
    <row r="148" spans="1:2">
      <c r="A148" s="10">
        <v>147</v>
      </c>
      <c r="B148" s="10" t="s">
        <v>34</v>
      </c>
    </row>
    <row r="149" spans="1:2">
      <c r="A149" s="10">
        <v>148</v>
      </c>
      <c r="B149" s="10" t="s">
        <v>38</v>
      </c>
    </row>
    <row r="150" spans="1:2">
      <c r="A150" s="10">
        <v>149</v>
      </c>
      <c r="B150" s="10" t="s">
        <v>34</v>
      </c>
    </row>
    <row r="151" spans="1:2">
      <c r="A151" s="10">
        <v>150</v>
      </c>
      <c r="B151" s="10" t="s">
        <v>34</v>
      </c>
    </row>
    <row r="152" spans="1:2">
      <c r="A152" s="10">
        <v>151</v>
      </c>
      <c r="B152" s="10" t="s">
        <v>35</v>
      </c>
    </row>
    <row r="153" spans="1:2">
      <c r="A153" s="10">
        <v>152</v>
      </c>
      <c r="B153" s="10" t="s">
        <v>36</v>
      </c>
    </row>
    <row r="154" spans="1:2">
      <c r="A154" s="10">
        <v>153</v>
      </c>
      <c r="B154" s="10" t="s">
        <v>34</v>
      </c>
    </row>
    <row r="155" spans="1:2">
      <c r="A155" s="10">
        <v>154</v>
      </c>
      <c r="B155" s="10" t="s">
        <v>34</v>
      </c>
    </row>
    <row r="156" spans="1:2">
      <c r="A156" s="10">
        <v>155</v>
      </c>
      <c r="B156" s="10" t="s">
        <v>34</v>
      </c>
    </row>
    <row r="157" spans="1:2">
      <c r="A157" s="10">
        <v>156</v>
      </c>
      <c r="B157" s="10" t="s">
        <v>37</v>
      </c>
    </row>
    <row r="158" spans="1:2">
      <c r="A158" s="10">
        <v>157</v>
      </c>
      <c r="B158" s="10" t="s">
        <v>35</v>
      </c>
    </row>
    <row r="159" spans="1:2">
      <c r="A159" s="10">
        <v>158</v>
      </c>
      <c r="B159" s="10" t="s">
        <v>37</v>
      </c>
    </row>
    <row r="160" spans="1:2">
      <c r="A160" s="10">
        <v>159</v>
      </c>
      <c r="B160" s="10" t="s">
        <v>34</v>
      </c>
    </row>
    <row r="161" spans="1:2">
      <c r="A161" s="10">
        <v>160</v>
      </c>
      <c r="B161" s="10" t="s">
        <v>34</v>
      </c>
    </row>
    <row r="162" spans="1:2">
      <c r="A162" s="10">
        <v>161</v>
      </c>
      <c r="B162" s="10" t="s">
        <v>34</v>
      </c>
    </row>
    <row r="163" spans="1:2">
      <c r="A163" s="10">
        <v>162</v>
      </c>
      <c r="B163" s="10" t="s">
        <v>36</v>
      </c>
    </row>
    <row r="164" spans="1:2">
      <c r="A164" s="10">
        <v>163</v>
      </c>
      <c r="B164" s="10" t="s">
        <v>35</v>
      </c>
    </row>
    <row r="165" spans="1:2">
      <c r="A165" s="10">
        <v>164</v>
      </c>
      <c r="B165" s="10" t="s">
        <v>34</v>
      </c>
    </row>
    <row r="166" spans="1:2">
      <c r="A166" s="10">
        <v>165</v>
      </c>
      <c r="B166" s="10" t="s">
        <v>36</v>
      </c>
    </row>
    <row r="167" spans="1:2">
      <c r="A167" s="10">
        <v>166</v>
      </c>
      <c r="B167" s="10" t="s">
        <v>35</v>
      </c>
    </row>
    <row r="168" spans="1:2">
      <c r="A168" s="10">
        <v>167</v>
      </c>
      <c r="B168" s="10" t="s">
        <v>34</v>
      </c>
    </row>
    <row r="169" spans="1:2">
      <c r="A169" s="10">
        <v>168</v>
      </c>
      <c r="B169" s="10" t="s">
        <v>34</v>
      </c>
    </row>
    <row r="170" spans="1:2">
      <c r="A170" s="10">
        <v>169</v>
      </c>
      <c r="B170" s="10" t="s">
        <v>34</v>
      </c>
    </row>
    <row r="171" spans="1:2">
      <c r="A171" s="10">
        <v>170</v>
      </c>
      <c r="B171" s="10" t="s">
        <v>37</v>
      </c>
    </row>
    <row r="172" spans="1:2">
      <c r="A172" s="10">
        <v>171</v>
      </c>
      <c r="B172" s="10" t="s">
        <v>34</v>
      </c>
    </row>
    <row r="173" spans="1:2">
      <c r="A173" s="10">
        <v>172</v>
      </c>
      <c r="B173" s="10" t="s">
        <v>35</v>
      </c>
    </row>
    <row r="174" spans="1:2">
      <c r="A174" s="10">
        <v>173</v>
      </c>
      <c r="B174" s="10" t="s">
        <v>34</v>
      </c>
    </row>
    <row r="175" spans="1:2">
      <c r="A175" s="10">
        <v>174</v>
      </c>
      <c r="B175" s="10" t="s">
        <v>35</v>
      </c>
    </row>
    <row r="176" spans="1:2">
      <c r="A176" s="10">
        <v>175</v>
      </c>
      <c r="B176" s="10" t="s">
        <v>35</v>
      </c>
    </row>
    <row r="177" spans="1:2">
      <c r="A177" s="10">
        <v>176</v>
      </c>
      <c r="B177" s="10" t="s">
        <v>34</v>
      </c>
    </row>
    <row r="178" spans="1:2">
      <c r="A178" s="10">
        <v>177</v>
      </c>
      <c r="B178" s="10" t="s">
        <v>35</v>
      </c>
    </row>
    <row r="179" spans="1:2">
      <c r="A179" s="10">
        <v>178</v>
      </c>
      <c r="B179" s="10" t="s">
        <v>34</v>
      </c>
    </row>
    <row r="180" spans="1:2">
      <c r="A180" s="10">
        <v>179</v>
      </c>
      <c r="B180" s="10" t="s">
        <v>35</v>
      </c>
    </row>
    <row r="181" spans="1:2">
      <c r="A181" s="10">
        <v>180</v>
      </c>
      <c r="B181" s="10" t="s">
        <v>34</v>
      </c>
    </row>
    <row r="182" spans="1:2">
      <c r="A182" s="10">
        <v>181</v>
      </c>
      <c r="B182" s="10" t="s">
        <v>34</v>
      </c>
    </row>
    <row r="183" spans="1:2">
      <c r="A183" s="10">
        <v>182</v>
      </c>
      <c r="B183" s="10" t="s">
        <v>35</v>
      </c>
    </row>
    <row r="184" spans="1:2">
      <c r="A184" s="10">
        <v>183</v>
      </c>
      <c r="B184" s="10" t="s">
        <v>36</v>
      </c>
    </row>
    <row r="185" spans="1:2">
      <c r="A185" s="10">
        <v>184</v>
      </c>
      <c r="B185" s="10" t="s">
        <v>35</v>
      </c>
    </row>
    <row r="186" spans="1:2">
      <c r="A186" s="10">
        <v>185</v>
      </c>
      <c r="B186" s="10" t="s">
        <v>37</v>
      </c>
    </row>
    <row r="187" spans="1:2">
      <c r="A187" s="10">
        <v>186</v>
      </c>
      <c r="B187" s="10" t="s">
        <v>35</v>
      </c>
    </row>
    <row r="188" spans="1:2">
      <c r="A188" s="10">
        <v>187</v>
      </c>
      <c r="B188" s="10" t="s">
        <v>35</v>
      </c>
    </row>
    <row r="189" spans="1:2">
      <c r="A189" s="10">
        <v>188</v>
      </c>
      <c r="B189" s="10" t="s">
        <v>37</v>
      </c>
    </row>
    <row r="190" spans="1:2">
      <c r="A190" s="10">
        <v>189</v>
      </c>
      <c r="B190" s="10" t="s">
        <v>34</v>
      </c>
    </row>
    <row r="191" spans="1:2">
      <c r="A191" s="10">
        <v>190</v>
      </c>
      <c r="B191" s="10" t="s">
        <v>36</v>
      </c>
    </row>
    <row r="192" spans="1:2">
      <c r="A192" s="10">
        <v>191</v>
      </c>
      <c r="B192" s="10" t="s">
        <v>35</v>
      </c>
    </row>
    <row r="193" spans="1:2">
      <c r="A193" s="10">
        <v>192</v>
      </c>
      <c r="B193" s="10" t="s">
        <v>34</v>
      </c>
    </row>
    <row r="194" spans="1:2">
      <c r="A194" s="10">
        <v>193</v>
      </c>
      <c r="B194" s="10" t="s">
        <v>38</v>
      </c>
    </row>
    <row r="195" spans="1:2">
      <c r="A195" s="10">
        <v>194</v>
      </c>
      <c r="B195" s="10" t="s">
        <v>35</v>
      </c>
    </row>
    <row r="196" spans="1:2">
      <c r="A196" s="10">
        <v>195</v>
      </c>
      <c r="B196" s="10" t="s">
        <v>34</v>
      </c>
    </row>
    <row r="197" spans="1:2">
      <c r="A197" s="10">
        <v>196</v>
      </c>
      <c r="B197" s="10" t="s">
        <v>34</v>
      </c>
    </row>
    <row r="198" spans="1:2">
      <c r="A198" s="10">
        <v>197</v>
      </c>
      <c r="B198" s="10" t="s">
        <v>34</v>
      </c>
    </row>
    <row r="199" spans="1:2">
      <c r="A199" s="10">
        <v>198</v>
      </c>
      <c r="B199" s="10" t="s">
        <v>34</v>
      </c>
    </row>
    <row r="200" spans="1:2">
      <c r="A200" s="10">
        <v>199</v>
      </c>
      <c r="B200" s="10" t="s">
        <v>34</v>
      </c>
    </row>
    <row r="201" spans="1:2">
      <c r="A201" s="10">
        <v>200</v>
      </c>
      <c r="B201" s="10" t="s">
        <v>36</v>
      </c>
    </row>
    <row r="202" spans="1:2">
      <c r="A202" s="10">
        <v>201</v>
      </c>
      <c r="B202" s="10" t="s">
        <v>35</v>
      </c>
    </row>
    <row r="203" spans="1:2">
      <c r="A203" s="10">
        <v>202</v>
      </c>
      <c r="B203" s="10" t="s">
        <v>38</v>
      </c>
    </row>
    <row r="204" spans="1:2">
      <c r="A204" s="10">
        <v>203</v>
      </c>
      <c r="B204" s="10" t="s">
        <v>35</v>
      </c>
    </row>
    <row r="205" spans="1:2">
      <c r="A205" s="10">
        <v>204</v>
      </c>
      <c r="B205" s="10" t="s">
        <v>36</v>
      </c>
    </row>
    <row r="206" spans="1:2">
      <c r="A206" s="10">
        <v>205</v>
      </c>
      <c r="B206" s="10" t="s">
        <v>36</v>
      </c>
    </row>
    <row r="207" spans="1:2">
      <c r="A207" s="10">
        <v>206</v>
      </c>
      <c r="B207" s="10" t="s">
        <v>34</v>
      </c>
    </row>
    <row r="208" spans="1:2">
      <c r="A208" s="10">
        <v>207</v>
      </c>
      <c r="B208" s="10" t="s">
        <v>35</v>
      </c>
    </row>
    <row r="209" spans="1:2">
      <c r="A209" s="10">
        <v>208</v>
      </c>
      <c r="B209" s="10" t="s">
        <v>35</v>
      </c>
    </row>
    <row r="210" spans="1:2">
      <c r="A210" s="10">
        <v>209</v>
      </c>
      <c r="B210" s="10" t="s">
        <v>37</v>
      </c>
    </row>
    <row r="211" spans="1:2">
      <c r="A211" s="10">
        <v>210</v>
      </c>
      <c r="B211" s="10" t="s">
        <v>36</v>
      </c>
    </row>
    <row r="212" spans="1:2">
      <c r="A212" s="10">
        <v>211</v>
      </c>
      <c r="B212" s="10" t="s">
        <v>34</v>
      </c>
    </row>
    <row r="213" spans="1:2">
      <c r="A213" s="10">
        <v>212</v>
      </c>
      <c r="B213" s="10" t="s">
        <v>37</v>
      </c>
    </row>
    <row r="214" spans="1:2">
      <c r="A214" s="10">
        <v>213</v>
      </c>
      <c r="B214" s="10" t="s">
        <v>36</v>
      </c>
    </row>
    <row r="215" spans="1:2">
      <c r="A215" s="10">
        <v>214</v>
      </c>
      <c r="B215" s="10" t="s">
        <v>34</v>
      </c>
    </row>
    <row r="216" spans="1:2">
      <c r="A216" s="10">
        <v>215</v>
      </c>
      <c r="B216" s="10" t="s">
        <v>35</v>
      </c>
    </row>
    <row r="217" spans="1:2">
      <c r="A217" s="10">
        <v>216</v>
      </c>
      <c r="B217" s="10" t="s">
        <v>35</v>
      </c>
    </row>
    <row r="218" spans="1:2">
      <c r="A218" s="10">
        <v>217</v>
      </c>
      <c r="B218" s="10" t="s">
        <v>35</v>
      </c>
    </row>
    <row r="219" spans="1:2">
      <c r="A219" s="10">
        <v>218</v>
      </c>
      <c r="B219" s="10" t="s">
        <v>34</v>
      </c>
    </row>
    <row r="220" spans="1:2">
      <c r="A220" s="10">
        <v>219</v>
      </c>
      <c r="B220" s="10" t="s">
        <v>35</v>
      </c>
    </row>
    <row r="221" spans="1:2">
      <c r="A221" s="10">
        <v>220</v>
      </c>
      <c r="B221" s="10" t="s">
        <v>35</v>
      </c>
    </row>
    <row r="222" spans="1:2">
      <c r="A222" s="10">
        <v>221</v>
      </c>
      <c r="B222" s="10" t="s">
        <v>35</v>
      </c>
    </row>
    <row r="223" spans="1:2">
      <c r="A223" s="10">
        <v>222</v>
      </c>
      <c r="B223" s="10" t="s">
        <v>34</v>
      </c>
    </row>
    <row r="224" spans="1:2">
      <c r="A224" s="10">
        <v>223</v>
      </c>
      <c r="B224" s="10" t="s">
        <v>34</v>
      </c>
    </row>
    <row r="225" spans="1:2">
      <c r="A225" s="10">
        <v>224</v>
      </c>
      <c r="B225" s="10" t="s">
        <v>34</v>
      </c>
    </row>
    <row r="226" spans="1:2">
      <c r="A226" s="10">
        <v>225</v>
      </c>
      <c r="B226" s="10" t="s">
        <v>35</v>
      </c>
    </row>
    <row r="227" spans="1:2">
      <c r="A227" s="10">
        <v>226</v>
      </c>
      <c r="B227" s="10" t="s">
        <v>34</v>
      </c>
    </row>
    <row r="228" spans="1:2">
      <c r="A228" s="10">
        <v>227</v>
      </c>
      <c r="B228" s="10" t="s">
        <v>34</v>
      </c>
    </row>
    <row r="229" spans="1:2">
      <c r="A229" s="10">
        <v>228</v>
      </c>
      <c r="B229" s="10" t="s">
        <v>36</v>
      </c>
    </row>
    <row r="230" spans="1:2">
      <c r="A230" s="10">
        <v>229</v>
      </c>
      <c r="B230" s="10" t="s">
        <v>36</v>
      </c>
    </row>
    <row r="231" spans="1:2">
      <c r="A231" s="10">
        <v>230</v>
      </c>
      <c r="B231" s="10" t="s">
        <v>34</v>
      </c>
    </row>
    <row r="232" spans="1:2">
      <c r="A232" s="10">
        <v>231</v>
      </c>
      <c r="B232" s="10" t="s">
        <v>35</v>
      </c>
    </row>
    <row r="233" spans="1:2">
      <c r="A233" s="10">
        <v>232</v>
      </c>
      <c r="B233" s="10" t="s">
        <v>34</v>
      </c>
    </row>
    <row r="234" spans="1:2">
      <c r="A234" s="10">
        <v>233</v>
      </c>
      <c r="B234" s="10" t="s">
        <v>34</v>
      </c>
    </row>
    <row r="235" spans="1:2">
      <c r="A235" s="10">
        <v>234</v>
      </c>
      <c r="B235" s="10" t="s">
        <v>35</v>
      </c>
    </row>
    <row r="236" spans="1:2">
      <c r="A236" s="10">
        <v>235</v>
      </c>
      <c r="B236" s="10" t="s">
        <v>35</v>
      </c>
    </row>
    <row r="237" spans="1:2">
      <c r="A237" s="10">
        <v>236</v>
      </c>
      <c r="B237" s="10" t="s">
        <v>35</v>
      </c>
    </row>
    <row r="238" spans="1:2">
      <c r="A238" s="10">
        <v>237</v>
      </c>
      <c r="B238" s="10" t="s">
        <v>34</v>
      </c>
    </row>
    <row r="239" spans="1:2">
      <c r="A239" s="10">
        <v>238</v>
      </c>
      <c r="B239" s="10" t="s">
        <v>34</v>
      </c>
    </row>
    <row r="240" spans="1:2">
      <c r="A240" s="10">
        <v>239</v>
      </c>
      <c r="B240" s="10" t="s">
        <v>35</v>
      </c>
    </row>
    <row r="241" spans="1:2">
      <c r="A241" s="10">
        <v>240</v>
      </c>
      <c r="B241" s="10" t="s">
        <v>36</v>
      </c>
    </row>
    <row r="242" spans="1:2">
      <c r="A242" s="10">
        <v>241</v>
      </c>
      <c r="B242" s="10" t="s">
        <v>34</v>
      </c>
    </row>
    <row r="243" spans="1:2">
      <c r="A243" s="10">
        <v>242</v>
      </c>
      <c r="B243" s="10" t="s">
        <v>34</v>
      </c>
    </row>
    <row r="244" spans="1:2">
      <c r="A244" s="10">
        <v>243</v>
      </c>
      <c r="B244" s="10" t="s">
        <v>37</v>
      </c>
    </row>
    <row r="245" spans="1:2">
      <c r="A245" s="10">
        <v>244</v>
      </c>
      <c r="B245" s="10" t="s">
        <v>35</v>
      </c>
    </row>
    <row r="246" spans="1:2">
      <c r="A246" s="10">
        <v>245</v>
      </c>
      <c r="B246" s="10" t="s">
        <v>34</v>
      </c>
    </row>
    <row r="247" spans="1:2">
      <c r="A247" s="10">
        <v>246</v>
      </c>
      <c r="B247" s="10" t="s">
        <v>35</v>
      </c>
    </row>
    <row r="248" spans="1:2">
      <c r="A248" s="10">
        <v>247</v>
      </c>
      <c r="B248" s="10" t="s">
        <v>34</v>
      </c>
    </row>
    <row r="249" spans="1:2">
      <c r="A249" s="10">
        <v>248</v>
      </c>
      <c r="B249" s="10" t="s">
        <v>36</v>
      </c>
    </row>
    <row r="250" spans="1:2">
      <c r="A250" s="10">
        <v>249</v>
      </c>
      <c r="B250" s="10" t="s">
        <v>35</v>
      </c>
    </row>
    <row r="251" spans="1:2">
      <c r="A251" s="10">
        <v>250</v>
      </c>
      <c r="B251" s="10" t="s">
        <v>35</v>
      </c>
    </row>
    <row r="252" spans="1:2">
      <c r="A252" s="10">
        <v>251</v>
      </c>
      <c r="B252" s="10" t="s">
        <v>35</v>
      </c>
    </row>
    <row r="253" spans="1:2">
      <c r="A253" s="10">
        <v>252</v>
      </c>
      <c r="B253" s="10" t="s">
        <v>34</v>
      </c>
    </row>
    <row r="254" spans="1:2">
      <c r="A254" s="10">
        <v>253</v>
      </c>
      <c r="B254" s="10" t="s">
        <v>35</v>
      </c>
    </row>
    <row r="255" spans="1:2">
      <c r="A255" s="10">
        <v>254</v>
      </c>
      <c r="B255" s="10" t="s">
        <v>35</v>
      </c>
    </row>
    <row r="256" spans="1:2">
      <c r="A256" s="10">
        <v>255</v>
      </c>
      <c r="B256" s="10" t="s">
        <v>34</v>
      </c>
    </row>
    <row r="257" spans="1:2">
      <c r="A257" s="10">
        <v>256</v>
      </c>
      <c r="B257" s="10" t="s">
        <v>35</v>
      </c>
    </row>
    <row r="258" spans="1:2">
      <c r="A258" s="10">
        <v>257</v>
      </c>
      <c r="B258" s="10" t="s">
        <v>38</v>
      </c>
    </row>
    <row r="259" spans="1:2">
      <c r="A259" s="10">
        <v>258</v>
      </c>
      <c r="B259" s="10" t="s">
        <v>35</v>
      </c>
    </row>
    <row r="260" spans="1:2">
      <c r="A260" s="10">
        <v>259</v>
      </c>
      <c r="B260" s="10" t="s">
        <v>37</v>
      </c>
    </row>
    <row r="261" spans="1:2">
      <c r="A261" s="10">
        <v>260</v>
      </c>
      <c r="B261" s="10" t="s">
        <v>34</v>
      </c>
    </row>
    <row r="262" spans="1:2">
      <c r="A262" s="10">
        <v>261</v>
      </c>
      <c r="B262" s="10" t="s">
        <v>34</v>
      </c>
    </row>
    <row r="263" spans="1:2">
      <c r="A263" s="10">
        <v>262</v>
      </c>
      <c r="B263" s="10" t="s">
        <v>37</v>
      </c>
    </row>
    <row r="264" spans="1:2">
      <c r="A264" s="10">
        <v>263</v>
      </c>
      <c r="B264" s="10" t="s">
        <v>38</v>
      </c>
    </row>
    <row r="265" spans="1:2">
      <c r="A265" s="10">
        <v>264</v>
      </c>
      <c r="B265" s="10" t="s">
        <v>35</v>
      </c>
    </row>
    <row r="266" spans="1:2">
      <c r="A266" s="10">
        <v>265</v>
      </c>
      <c r="B266" s="10" t="s">
        <v>34</v>
      </c>
    </row>
    <row r="267" spans="1:2">
      <c r="A267" s="10">
        <v>266</v>
      </c>
      <c r="B267" s="10" t="s">
        <v>35</v>
      </c>
    </row>
    <row r="268" spans="1:2">
      <c r="A268" s="10">
        <v>267</v>
      </c>
      <c r="B268" s="10" t="s">
        <v>36</v>
      </c>
    </row>
    <row r="269" spans="1:2">
      <c r="A269" s="10">
        <v>268</v>
      </c>
      <c r="B269" s="10" t="s">
        <v>36</v>
      </c>
    </row>
    <row r="270" spans="1:2">
      <c r="A270" s="10">
        <v>269</v>
      </c>
      <c r="B270" s="10" t="s">
        <v>35</v>
      </c>
    </row>
    <row r="271" spans="1:2">
      <c r="A271" s="10">
        <v>270</v>
      </c>
      <c r="B271" s="10" t="s">
        <v>34</v>
      </c>
    </row>
    <row r="272" spans="1:2">
      <c r="A272" s="10">
        <v>271</v>
      </c>
      <c r="B272" s="10" t="s">
        <v>35</v>
      </c>
    </row>
    <row r="273" spans="1:2">
      <c r="A273" s="10">
        <v>272</v>
      </c>
      <c r="B273" s="10" t="s">
        <v>37</v>
      </c>
    </row>
    <row r="274" spans="1:2">
      <c r="A274" s="10">
        <v>273</v>
      </c>
      <c r="B274" s="10" t="s">
        <v>36</v>
      </c>
    </row>
    <row r="275" spans="1:2">
      <c r="A275" s="10">
        <v>274</v>
      </c>
      <c r="B275" s="10" t="s">
        <v>37</v>
      </c>
    </row>
    <row r="276" spans="1:2">
      <c r="A276" s="10">
        <v>275</v>
      </c>
      <c r="B276" s="10" t="s">
        <v>35</v>
      </c>
    </row>
    <row r="277" spans="1:2">
      <c r="A277" s="10">
        <v>276</v>
      </c>
      <c r="B277" s="10" t="s">
        <v>37</v>
      </c>
    </row>
    <row r="278" spans="1:2">
      <c r="A278" s="10">
        <v>277</v>
      </c>
      <c r="B278" s="10" t="s">
        <v>35</v>
      </c>
    </row>
    <row r="279" spans="1:2">
      <c r="A279" s="10">
        <v>278</v>
      </c>
      <c r="B279" s="10" t="s">
        <v>34</v>
      </c>
    </row>
    <row r="280" spans="1:2">
      <c r="A280" s="10">
        <v>279</v>
      </c>
      <c r="B280" s="10" t="s">
        <v>36</v>
      </c>
    </row>
    <row r="281" spans="1:2">
      <c r="A281" s="10">
        <v>280</v>
      </c>
      <c r="B281" s="10" t="s">
        <v>35</v>
      </c>
    </row>
    <row r="282" spans="1:2">
      <c r="A282" s="10">
        <v>281</v>
      </c>
      <c r="B282" s="10" t="s">
        <v>34</v>
      </c>
    </row>
    <row r="283" spans="1:2">
      <c r="A283" s="10">
        <v>282</v>
      </c>
      <c r="B283" s="10" t="s">
        <v>34</v>
      </c>
    </row>
    <row r="284" spans="1:2">
      <c r="A284" s="10">
        <v>283</v>
      </c>
      <c r="B284" s="10" t="s">
        <v>35</v>
      </c>
    </row>
    <row r="285" spans="1:2">
      <c r="A285" s="10">
        <v>284</v>
      </c>
      <c r="B285" s="10" t="s">
        <v>35</v>
      </c>
    </row>
    <row r="286" spans="1:2">
      <c r="A286" s="10">
        <v>285</v>
      </c>
      <c r="B286" s="10" t="s">
        <v>34</v>
      </c>
    </row>
    <row r="287" spans="1:2">
      <c r="A287" s="10">
        <v>286</v>
      </c>
      <c r="B287" s="10" t="s">
        <v>38</v>
      </c>
    </row>
    <row r="288" spans="1:2">
      <c r="A288" s="10">
        <v>287</v>
      </c>
      <c r="B288" s="10" t="s">
        <v>36</v>
      </c>
    </row>
    <row r="289" spans="1:2">
      <c r="A289" s="10">
        <v>288</v>
      </c>
      <c r="B289" s="10" t="s">
        <v>36</v>
      </c>
    </row>
    <row r="290" spans="1:2">
      <c r="A290" s="10">
        <v>289</v>
      </c>
      <c r="B290" s="10" t="s">
        <v>39</v>
      </c>
    </row>
    <row r="291" spans="1:2">
      <c r="A291" s="10">
        <v>290</v>
      </c>
      <c r="B291" s="10" t="s">
        <v>34</v>
      </c>
    </row>
    <row r="292" spans="1:2">
      <c r="A292" s="10">
        <v>291</v>
      </c>
      <c r="B292" s="10" t="s">
        <v>35</v>
      </c>
    </row>
    <row r="293" spans="1:2">
      <c r="A293" s="10">
        <v>292</v>
      </c>
      <c r="B293" s="10" t="s">
        <v>34</v>
      </c>
    </row>
    <row r="294" spans="1:2">
      <c r="A294" s="10">
        <v>293</v>
      </c>
      <c r="B294" s="10" t="s">
        <v>34</v>
      </c>
    </row>
    <row r="295" spans="1:2">
      <c r="A295" s="10">
        <v>294</v>
      </c>
      <c r="B295" s="10" t="s">
        <v>38</v>
      </c>
    </row>
    <row r="296" spans="1:2">
      <c r="A296" s="10">
        <v>295</v>
      </c>
      <c r="B296" s="10" t="s">
        <v>35</v>
      </c>
    </row>
    <row r="297" spans="1:2">
      <c r="A297" s="10">
        <v>296</v>
      </c>
      <c r="B297" s="10" t="s">
        <v>34</v>
      </c>
    </row>
    <row r="298" spans="1:2">
      <c r="A298" s="10">
        <v>297</v>
      </c>
      <c r="B298" s="10" t="s">
        <v>36</v>
      </c>
    </row>
    <row r="299" spans="1:2">
      <c r="A299" s="10">
        <v>298</v>
      </c>
      <c r="B299" s="10" t="s">
        <v>34</v>
      </c>
    </row>
    <row r="300" spans="1:2">
      <c r="A300" s="10">
        <v>299</v>
      </c>
      <c r="B300" s="10" t="s">
        <v>35</v>
      </c>
    </row>
    <row r="301" spans="1:2">
      <c r="A301" s="10">
        <v>300</v>
      </c>
      <c r="B301" s="10" t="s">
        <v>37</v>
      </c>
    </row>
    <row r="302" spans="1:2">
      <c r="A302" s="10">
        <v>301</v>
      </c>
      <c r="B302" s="10" t="s">
        <v>35</v>
      </c>
    </row>
    <row r="303" spans="1:2">
      <c r="A303" s="10">
        <v>302</v>
      </c>
      <c r="B303" s="10" t="s">
        <v>34</v>
      </c>
    </row>
    <row r="304" spans="1:2">
      <c r="A304" s="10">
        <v>303</v>
      </c>
      <c r="B304" s="10" t="s">
        <v>34</v>
      </c>
    </row>
    <row r="305" spans="1:2">
      <c r="A305" s="10">
        <v>304</v>
      </c>
      <c r="B305" s="10" t="s">
        <v>39</v>
      </c>
    </row>
    <row r="306" spans="1:2">
      <c r="A306" s="10">
        <v>305</v>
      </c>
      <c r="B306" s="10" t="s">
        <v>34</v>
      </c>
    </row>
    <row r="307" spans="1:2">
      <c r="A307" s="10">
        <v>306</v>
      </c>
      <c r="B307" s="10" t="s">
        <v>35</v>
      </c>
    </row>
    <row r="308" spans="1:2">
      <c r="A308" s="10">
        <v>307</v>
      </c>
      <c r="B308" s="10" t="s">
        <v>34</v>
      </c>
    </row>
    <row r="309" spans="1:2">
      <c r="A309" s="10">
        <v>308</v>
      </c>
      <c r="B309" s="10" t="s">
        <v>34</v>
      </c>
    </row>
    <row r="310" spans="1:2">
      <c r="A310" s="10">
        <v>309</v>
      </c>
      <c r="B310" s="10" t="s">
        <v>34</v>
      </c>
    </row>
    <row r="311" spans="1:2">
      <c r="A311" s="10">
        <v>310</v>
      </c>
      <c r="B311" s="10" t="s">
        <v>34</v>
      </c>
    </row>
    <row r="312" spans="1:2">
      <c r="A312" s="10">
        <v>311</v>
      </c>
      <c r="B312" s="10" t="s">
        <v>38</v>
      </c>
    </row>
    <row r="313" spans="1:2">
      <c r="A313" s="10">
        <v>312</v>
      </c>
      <c r="B313" s="10" t="s">
        <v>34</v>
      </c>
    </row>
    <row r="391" spans="1:1">
      <c r="A391" s="14"/>
    </row>
    <row r="420" spans="1:1">
      <c r="A420" s="14"/>
    </row>
    <row r="439" spans="1:1">
      <c r="A439" s="14"/>
    </row>
    <row r="448" spans="1:1">
      <c r="A448" s="14"/>
    </row>
    <row r="450" spans="1:1">
      <c r="A450" s="14"/>
    </row>
    <row r="471" spans="1:1">
      <c r="A471" s="14"/>
    </row>
    <row r="472" spans="1:1">
      <c r="A472" s="14"/>
    </row>
    <row r="485" spans="1:1">
      <c r="A485" s="1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94D3-1305-C04B-A49C-5701836D7674}">
  <dimension ref="A1:H841"/>
  <sheetViews>
    <sheetView workbookViewId="0">
      <selection activeCell="G29" sqref="G29"/>
    </sheetView>
  </sheetViews>
  <sheetFormatPr defaultColWidth="11.5546875" defaultRowHeight="15"/>
  <cols>
    <col min="1" max="1" width="8.109375" style="10" bestFit="1" customWidth="1"/>
    <col min="2" max="2" width="10.88671875" style="10" bestFit="1" customWidth="1"/>
    <col min="4" max="4" width="14.5546875" bestFit="1" customWidth="1"/>
    <col min="5" max="5" width="20.6640625" bestFit="1" customWidth="1"/>
    <col min="6" max="6" width="20.21875" bestFit="1" customWidth="1"/>
    <col min="7" max="7" width="22.33203125" bestFit="1" customWidth="1"/>
    <col min="8" max="8" width="24.44140625" bestFit="1" customWidth="1"/>
  </cols>
  <sheetData>
    <row r="1" spans="1:8" ht="15.75">
      <c r="A1" s="15" t="s">
        <v>0</v>
      </c>
      <c r="B1" s="16" t="s">
        <v>40</v>
      </c>
      <c r="D1" s="47" t="s">
        <v>33</v>
      </c>
      <c r="E1" s="48" t="s">
        <v>2</v>
      </c>
      <c r="F1" s="49" t="s">
        <v>3</v>
      </c>
      <c r="G1" s="48" t="s">
        <v>4</v>
      </c>
      <c r="H1" s="48" t="s">
        <v>5</v>
      </c>
    </row>
    <row r="2" spans="1:8">
      <c r="A2" s="10">
        <v>1</v>
      </c>
      <c r="B2" s="10" t="s">
        <v>44</v>
      </c>
      <c r="D2" s="10" t="s">
        <v>41</v>
      </c>
      <c r="E2" s="51">
        <f>COUNTIF(B:B,D2)</f>
        <v>24</v>
      </c>
      <c r="F2" s="53">
        <f>E2/$E$6</f>
        <v>2.8571428571428571E-2</v>
      </c>
      <c r="G2" s="51">
        <f>IF(G1="Frequencia Acumulada",E2,G1+E2)</f>
        <v>24</v>
      </c>
      <c r="H2" s="53">
        <f>IF(H1="Freq. Relativa Acumulada",F2,H1+F2)</f>
        <v>2.8571428571428571E-2</v>
      </c>
    </row>
    <row r="3" spans="1:8">
      <c r="A3" s="10">
        <v>2</v>
      </c>
      <c r="B3" s="10" t="s">
        <v>44</v>
      </c>
      <c r="D3" s="10" t="s">
        <v>43</v>
      </c>
      <c r="E3" s="51">
        <f>COUNTIF(B:B,D3)</f>
        <v>237</v>
      </c>
      <c r="F3" s="53">
        <f>E3/$E$6</f>
        <v>0.28214285714285714</v>
      </c>
      <c r="G3" s="51">
        <f>IF(G2="Frequencia Acumulada",E3,G2+E3)</f>
        <v>261</v>
      </c>
      <c r="H3" s="53">
        <f>IF(H2="Freq. Relativa Acumulada",F3,H2+F3)</f>
        <v>0.31071428571428572</v>
      </c>
    </row>
    <row r="4" spans="1:8">
      <c r="A4" s="10">
        <v>3</v>
      </c>
      <c r="B4" s="10" t="s">
        <v>42</v>
      </c>
      <c r="D4" s="10" t="s">
        <v>42</v>
      </c>
      <c r="E4" s="51">
        <f>COUNTIF(B:B,D4)</f>
        <v>282</v>
      </c>
      <c r="F4" s="53">
        <f>E4/$E$6</f>
        <v>0.33571428571428569</v>
      </c>
      <c r="G4" s="51">
        <f>IF(G3="Frequencia Acumulada",E4,G3+E4)</f>
        <v>543</v>
      </c>
      <c r="H4" s="53">
        <f>IF(H3="Freq. Relativa Acumulada",F4,H3+F4)</f>
        <v>0.64642857142857135</v>
      </c>
    </row>
    <row r="5" spans="1:8">
      <c r="A5" s="10">
        <v>4</v>
      </c>
      <c r="B5" s="10" t="s">
        <v>43</v>
      </c>
      <c r="D5" s="10" t="s">
        <v>44</v>
      </c>
      <c r="E5" s="51">
        <f>COUNTIF(B:B,D5)</f>
        <v>297</v>
      </c>
      <c r="F5" s="53">
        <f>E5/$E$6</f>
        <v>0.35357142857142859</v>
      </c>
      <c r="G5" s="51">
        <f>IF(G4="Frequencia Acumulada",E5,G4+E5)</f>
        <v>840</v>
      </c>
      <c r="H5" s="53">
        <f>IF(H4="Freq. Relativa Acumulada",F5,H4+F5)</f>
        <v>1</v>
      </c>
    </row>
    <row r="6" spans="1:8">
      <c r="A6" s="10">
        <v>5</v>
      </c>
      <c r="B6" s="10" t="s">
        <v>44</v>
      </c>
      <c r="D6" s="52" t="s">
        <v>107</v>
      </c>
      <c r="E6" s="52">
        <f>SUM(Tabela53[Frequência Absoluta])</f>
        <v>840</v>
      </c>
      <c r="F6" s="54">
        <f>SUM(Tabela53[Frequência Relativa])</f>
        <v>1</v>
      </c>
    </row>
    <row r="7" spans="1:8">
      <c r="A7" s="10">
        <v>6</v>
      </c>
      <c r="B7" s="10" t="s">
        <v>43</v>
      </c>
    </row>
    <row r="8" spans="1:8">
      <c r="A8" s="10">
        <v>7</v>
      </c>
      <c r="B8" s="10" t="s">
        <v>44</v>
      </c>
    </row>
    <row r="9" spans="1:8">
      <c r="A9" s="10">
        <v>8</v>
      </c>
      <c r="B9" s="10" t="s">
        <v>42</v>
      </c>
    </row>
    <row r="10" spans="1:8">
      <c r="A10" s="10">
        <v>9</v>
      </c>
      <c r="B10" s="10" t="s">
        <v>42</v>
      </c>
    </row>
    <row r="11" spans="1:8">
      <c r="A11" s="10">
        <v>10</v>
      </c>
      <c r="B11" s="10" t="s">
        <v>44</v>
      </c>
    </row>
    <row r="12" spans="1:8">
      <c r="A12" s="10">
        <v>11</v>
      </c>
      <c r="B12" s="10" t="s">
        <v>42</v>
      </c>
    </row>
    <row r="13" spans="1:8">
      <c r="A13" s="10">
        <v>12</v>
      </c>
      <c r="B13" s="10" t="s">
        <v>42</v>
      </c>
    </row>
    <row r="14" spans="1:8">
      <c r="A14" s="10">
        <v>13</v>
      </c>
      <c r="B14" s="10" t="s">
        <v>42</v>
      </c>
    </row>
    <row r="15" spans="1:8">
      <c r="A15" s="10">
        <v>14</v>
      </c>
      <c r="B15" s="10" t="s">
        <v>44</v>
      </c>
    </row>
    <row r="16" spans="1:8">
      <c r="A16" s="10">
        <v>15</v>
      </c>
      <c r="B16" s="10" t="s">
        <v>44</v>
      </c>
    </row>
    <row r="17" spans="1:2">
      <c r="A17" s="10">
        <v>16</v>
      </c>
      <c r="B17" s="10" t="s">
        <v>44</v>
      </c>
    </row>
    <row r="18" spans="1:2">
      <c r="A18" s="10">
        <v>17</v>
      </c>
      <c r="B18" s="10" t="s">
        <v>44</v>
      </c>
    </row>
    <row r="19" spans="1:2">
      <c r="A19" s="10">
        <v>18</v>
      </c>
      <c r="B19" s="10" t="s">
        <v>43</v>
      </c>
    </row>
    <row r="20" spans="1:2">
      <c r="A20" s="10">
        <v>19</v>
      </c>
      <c r="B20" s="10" t="s">
        <v>42</v>
      </c>
    </row>
    <row r="21" spans="1:2">
      <c r="A21" s="10">
        <v>20</v>
      </c>
      <c r="B21" s="10" t="s">
        <v>43</v>
      </c>
    </row>
    <row r="22" spans="1:2">
      <c r="A22" s="10">
        <v>21</v>
      </c>
      <c r="B22" s="10" t="s">
        <v>41</v>
      </c>
    </row>
    <row r="23" spans="1:2">
      <c r="A23" s="10">
        <v>22</v>
      </c>
      <c r="B23" s="10" t="s">
        <v>44</v>
      </c>
    </row>
    <row r="24" spans="1:2">
      <c r="A24" s="10">
        <v>23</v>
      </c>
      <c r="B24" s="10" t="s">
        <v>44</v>
      </c>
    </row>
    <row r="25" spans="1:2">
      <c r="A25" s="10">
        <v>24</v>
      </c>
      <c r="B25" s="10" t="s">
        <v>43</v>
      </c>
    </row>
    <row r="26" spans="1:2">
      <c r="A26" s="10">
        <v>25</v>
      </c>
      <c r="B26" s="10" t="s">
        <v>44</v>
      </c>
    </row>
    <row r="27" spans="1:2">
      <c r="A27" s="10">
        <v>26</v>
      </c>
      <c r="B27" s="10" t="s">
        <v>44</v>
      </c>
    </row>
    <row r="28" spans="1:2">
      <c r="A28" s="10">
        <v>27</v>
      </c>
      <c r="B28" s="10" t="s">
        <v>44</v>
      </c>
    </row>
    <row r="29" spans="1:2">
      <c r="A29" s="10">
        <v>28</v>
      </c>
      <c r="B29" s="10" t="s">
        <v>42</v>
      </c>
    </row>
    <row r="30" spans="1:2">
      <c r="A30" s="10">
        <v>29</v>
      </c>
      <c r="B30" s="10" t="s">
        <v>42</v>
      </c>
    </row>
    <row r="31" spans="1:2">
      <c r="A31" s="10">
        <v>30</v>
      </c>
      <c r="B31" s="10" t="s">
        <v>44</v>
      </c>
    </row>
    <row r="32" spans="1:2">
      <c r="A32" s="10">
        <v>31</v>
      </c>
      <c r="B32" s="10" t="s">
        <v>44</v>
      </c>
    </row>
    <row r="33" spans="1:2">
      <c r="A33" s="10">
        <v>32</v>
      </c>
      <c r="B33" s="10" t="s">
        <v>42</v>
      </c>
    </row>
    <row r="34" spans="1:2">
      <c r="A34" s="10">
        <v>33</v>
      </c>
      <c r="B34" s="10" t="s">
        <v>44</v>
      </c>
    </row>
    <row r="35" spans="1:2">
      <c r="A35" s="10">
        <v>34</v>
      </c>
      <c r="B35" s="10" t="s">
        <v>44</v>
      </c>
    </row>
    <row r="36" spans="1:2">
      <c r="A36" s="10">
        <v>35</v>
      </c>
      <c r="B36" s="10" t="s">
        <v>42</v>
      </c>
    </row>
    <row r="37" spans="1:2">
      <c r="A37" s="10">
        <v>36</v>
      </c>
      <c r="B37" s="10" t="s">
        <v>44</v>
      </c>
    </row>
    <row r="38" spans="1:2">
      <c r="A38" s="10">
        <v>37</v>
      </c>
      <c r="B38" s="10" t="s">
        <v>42</v>
      </c>
    </row>
    <row r="39" spans="1:2">
      <c r="A39" s="10">
        <v>38</v>
      </c>
      <c r="B39" s="10" t="s">
        <v>43</v>
      </c>
    </row>
    <row r="40" spans="1:2">
      <c r="A40" s="10">
        <v>39</v>
      </c>
      <c r="B40" s="10" t="s">
        <v>44</v>
      </c>
    </row>
    <row r="41" spans="1:2">
      <c r="A41" s="10">
        <v>40</v>
      </c>
      <c r="B41" s="10" t="s">
        <v>44</v>
      </c>
    </row>
    <row r="42" spans="1:2">
      <c r="A42" s="10">
        <v>41</v>
      </c>
      <c r="B42" s="10" t="s">
        <v>44</v>
      </c>
    </row>
    <row r="43" spans="1:2">
      <c r="A43" s="10">
        <v>42</v>
      </c>
      <c r="B43" s="10" t="s">
        <v>42</v>
      </c>
    </row>
    <row r="44" spans="1:2">
      <c r="A44" s="10">
        <v>43</v>
      </c>
      <c r="B44" s="10" t="s">
        <v>43</v>
      </c>
    </row>
    <row r="45" spans="1:2">
      <c r="A45" s="10">
        <v>44</v>
      </c>
      <c r="B45" s="10" t="s">
        <v>43</v>
      </c>
    </row>
    <row r="46" spans="1:2">
      <c r="A46" s="10">
        <v>45</v>
      </c>
      <c r="B46" s="10" t="s">
        <v>41</v>
      </c>
    </row>
    <row r="47" spans="1:2">
      <c r="A47" s="10">
        <v>46</v>
      </c>
      <c r="B47" s="10" t="s">
        <v>43</v>
      </c>
    </row>
    <row r="48" spans="1:2">
      <c r="A48" s="10">
        <v>47</v>
      </c>
      <c r="B48" s="10" t="s">
        <v>42</v>
      </c>
    </row>
    <row r="49" spans="1:2">
      <c r="A49" s="10">
        <v>48</v>
      </c>
      <c r="B49" s="10" t="s">
        <v>44</v>
      </c>
    </row>
    <row r="50" spans="1:2">
      <c r="A50" s="10">
        <v>49</v>
      </c>
      <c r="B50" s="10" t="s">
        <v>43</v>
      </c>
    </row>
    <row r="51" spans="1:2">
      <c r="A51" s="10">
        <v>50</v>
      </c>
      <c r="B51" s="10" t="s">
        <v>42</v>
      </c>
    </row>
    <row r="52" spans="1:2">
      <c r="A52" s="10">
        <v>51</v>
      </c>
      <c r="B52" s="10" t="s">
        <v>43</v>
      </c>
    </row>
    <row r="53" spans="1:2">
      <c r="A53" s="10">
        <v>52</v>
      </c>
      <c r="B53" s="10" t="s">
        <v>43</v>
      </c>
    </row>
    <row r="54" spans="1:2">
      <c r="A54" s="10">
        <v>53</v>
      </c>
      <c r="B54" s="10" t="s">
        <v>43</v>
      </c>
    </row>
    <row r="55" spans="1:2">
      <c r="A55" s="10">
        <v>54</v>
      </c>
      <c r="B55" s="10" t="s">
        <v>42</v>
      </c>
    </row>
    <row r="56" spans="1:2">
      <c r="A56" s="10">
        <v>55</v>
      </c>
      <c r="B56" s="10" t="s">
        <v>42</v>
      </c>
    </row>
    <row r="57" spans="1:2">
      <c r="A57" s="10">
        <v>56</v>
      </c>
      <c r="B57" s="10" t="s">
        <v>44</v>
      </c>
    </row>
    <row r="58" spans="1:2">
      <c r="A58" s="10">
        <v>57</v>
      </c>
      <c r="B58" s="10" t="s">
        <v>44</v>
      </c>
    </row>
    <row r="59" spans="1:2">
      <c r="A59" s="10">
        <v>58</v>
      </c>
      <c r="B59" s="10" t="s">
        <v>43</v>
      </c>
    </row>
    <row r="60" spans="1:2">
      <c r="A60" s="10">
        <v>59</v>
      </c>
      <c r="B60" s="10" t="s">
        <v>42</v>
      </c>
    </row>
    <row r="61" spans="1:2">
      <c r="A61" s="10">
        <v>60</v>
      </c>
      <c r="B61" s="10" t="s">
        <v>42</v>
      </c>
    </row>
    <row r="62" spans="1:2">
      <c r="A62" s="10">
        <v>61</v>
      </c>
      <c r="B62" s="10" t="s">
        <v>42</v>
      </c>
    </row>
    <row r="63" spans="1:2">
      <c r="A63" s="10">
        <v>62</v>
      </c>
      <c r="B63" s="10" t="s">
        <v>42</v>
      </c>
    </row>
    <row r="64" spans="1:2">
      <c r="A64" s="10">
        <v>63</v>
      </c>
      <c r="B64" s="10" t="s">
        <v>44</v>
      </c>
    </row>
    <row r="65" spans="1:2">
      <c r="A65" s="10">
        <v>64</v>
      </c>
      <c r="B65" s="10" t="s">
        <v>44</v>
      </c>
    </row>
    <row r="66" spans="1:2">
      <c r="A66" s="10">
        <v>65</v>
      </c>
      <c r="B66" s="10" t="s">
        <v>44</v>
      </c>
    </row>
    <row r="67" spans="1:2">
      <c r="A67" s="10">
        <v>66</v>
      </c>
      <c r="B67" s="10" t="s">
        <v>43</v>
      </c>
    </row>
    <row r="68" spans="1:2">
      <c r="A68" s="10">
        <v>67</v>
      </c>
      <c r="B68" s="10" t="s">
        <v>44</v>
      </c>
    </row>
    <row r="69" spans="1:2">
      <c r="A69" s="10">
        <v>68</v>
      </c>
      <c r="B69" s="10" t="s">
        <v>44</v>
      </c>
    </row>
    <row r="70" spans="1:2">
      <c r="A70" s="10">
        <v>69</v>
      </c>
      <c r="B70" s="10" t="s">
        <v>43</v>
      </c>
    </row>
    <row r="71" spans="1:2">
      <c r="A71" s="10">
        <v>70</v>
      </c>
      <c r="B71" s="10" t="s">
        <v>44</v>
      </c>
    </row>
    <row r="72" spans="1:2">
      <c r="A72" s="10">
        <v>71</v>
      </c>
      <c r="B72" s="10" t="s">
        <v>42</v>
      </c>
    </row>
    <row r="73" spans="1:2">
      <c r="A73" s="10">
        <v>72</v>
      </c>
      <c r="B73" s="10" t="s">
        <v>42</v>
      </c>
    </row>
    <row r="74" spans="1:2">
      <c r="A74" s="10">
        <v>73</v>
      </c>
      <c r="B74" s="10" t="s">
        <v>43</v>
      </c>
    </row>
    <row r="75" spans="1:2">
      <c r="A75" s="10">
        <v>74</v>
      </c>
      <c r="B75" s="10" t="s">
        <v>42</v>
      </c>
    </row>
    <row r="76" spans="1:2">
      <c r="A76" s="10">
        <v>75</v>
      </c>
      <c r="B76" s="10" t="s">
        <v>43</v>
      </c>
    </row>
    <row r="77" spans="1:2">
      <c r="A77" s="10">
        <v>76</v>
      </c>
      <c r="B77" s="10" t="s">
        <v>42</v>
      </c>
    </row>
    <row r="78" spans="1:2">
      <c r="A78" s="10">
        <v>77</v>
      </c>
      <c r="B78" s="10" t="s">
        <v>43</v>
      </c>
    </row>
    <row r="79" spans="1:2">
      <c r="A79" s="10">
        <v>78</v>
      </c>
      <c r="B79" s="10" t="s">
        <v>44</v>
      </c>
    </row>
    <row r="80" spans="1:2">
      <c r="A80" s="10">
        <v>79</v>
      </c>
      <c r="B80" s="10" t="s">
        <v>42</v>
      </c>
    </row>
    <row r="81" spans="1:2">
      <c r="A81" s="10">
        <v>80</v>
      </c>
      <c r="B81" s="10" t="s">
        <v>43</v>
      </c>
    </row>
    <row r="82" spans="1:2">
      <c r="A82" s="10">
        <v>81</v>
      </c>
      <c r="B82" s="10" t="s">
        <v>42</v>
      </c>
    </row>
    <row r="83" spans="1:2">
      <c r="A83" s="10">
        <v>82</v>
      </c>
      <c r="B83" s="10" t="s">
        <v>41</v>
      </c>
    </row>
    <row r="84" spans="1:2">
      <c r="A84" s="10">
        <v>83</v>
      </c>
      <c r="B84" s="10" t="s">
        <v>43</v>
      </c>
    </row>
    <row r="85" spans="1:2">
      <c r="A85" s="10">
        <v>84</v>
      </c>
      <c r="B85" s="10" t="s">
        <v>42</v>
      </c>
    </row>
    <row r="86" spans="1:2">
      <c r="A86" s="10">
        <v>85</v>
      </c>
      <c r="B86" s="10" t="s">
        <v>44</v>
      </c>
    </row>
    <row r="87" spans="1:2">
      <c r="A87" s="10">
        <v>86</v>
      </c>
      <c r="B87" s="10" t="s">
        <v>44</v>
      </c>
    </row>
    <row r="88" spans="1:2">
      <c r="A88" s="10">
        <v>87</v>
      </c>
      <c r="B88" s="10" t="s">
        <v>44</v>
      </c>
    </row>
    <row r="89" spans="1:2">
      <c r="A89" s="10">
        <v>88</v>
      </c>
      <c r="B89" s="10" t="s">
        <v>43</v>
      </c>
    </row>
    <row r="90" spans="1:2">
      <c r="A90" s="10">
        <v>89</v>
      </c>
      <c r="B90" s="10" t="s">
        <v>43</v>
      </c>
    </row>
    <row r="91" spans="1:2">
      <c r="A91" s="10">
        <v>90</v>
      </c>
      <c r="B91" s="10" t="s">
        <v>43</v>
      </c>
    </row>
    <row r="92" spans="1:2">
      <c r="A92" s="10">
        <v>91</v>
      </c>
      <c r="B92" s="10" t="s">
        <v>42</v>
      </c>
    </row>
    <row r="93" spans="1:2">
      <c r="A93" s="10">
        <v>92</v>
      </c>
      <c r="B93" s="10" t="s">
        <v>43</v>
      </c>
    </row>
    <row r="94" spans="1:2">
      <c r="A94" s="10">
        <v>93</v>
      </c>
      <c r="B94" s="10" t="s">
        <v>42</v>
      </c>
    </row>
    <row r="95" spans="1:2">
      <c r="A95" s="10">
        <v>94</v>
      </c>
      <c r="B95" s="10" t="s">
        <v>41</v>
      </c>
    </row>
    <row r="96" spans="1:2">
      <c r="A96" s="10">
        <v>95</v>
      </c>
      <c r="B96" s="10" t="s">
        <v>42</v>
      </c>
    </row>
    <row r="97" spans="1:2">
      <c r="A97" s="10">
        <v>96</v>
      </c>
      <c r="B97" s="10" t="s">
        <v>42</v>
      </c>
    </row>
    <row r="98" spans="1:2">
      <c r="A98" s="10">
        <v>97</v>
      </c>
      <c r="B98" s="10" t="s">
        <v>44</v>
      </c>
    </row>
    <row r="99" spans="1:2">
      <c r="A99" s="10">
        <v>98</v>
      </c>
      <c r="B99" s="10" t="s">
        <v>44</v>
      </c>
    </row>
    <row r="100" spans="1:2">
      <c r="A100" s="10">
        <v>99</v>
      </c>
      <c r="B100" s="10" t="s">
        <v>44</v>
      </c>
    </row>
    <row r="101" spans="1:2">
      <c r="A101" s="10">
        <v>100</v>
      </c>
      <c r="B101" s="10" t="s">
        <v>43</v>
      </c>
    </row>
    <row r="102" spans="1:2">
      <c r="A102" s="10">
        <v>101</v>
      </c>
      <c r="B102" s="10" t="s">
        <v>44</v>
      </c>
    </row>
    <row r="103" spans="1:2">
      <c r="A103" s="10">
        <v>102</v>
      </c>
      <c r="B103" s="10" t="s">
        <v>42</v>
      </c>
    </row>
    <row r="104" spans="1:2">
      <c r="A104" s="10">
        <v>103</v>
      </c>
      <c r="B104" s="10" t="s">
        <v>43</v>
      </c>
    </row>
    <row r="105" spans="1:2">
      <c r="A105" s="10">
        <v>104</v>
      </c>
      <c r="B105" s="10" t="s">
        <v>43</v>
      </c>
    </row>
    <row r="106" spans="1:2">
      <c r="A106" s="10">
        <v>105</v>
      </c>
      <c r="B106" s="10" t="s">
        <v>43</v>
      </c>
    </row>
    <row r="107" spans="1:2">
      <c r="A107" s="10">
        <v>106</v>
      </c>
      <c r="B107" s="10" t="s">
        <v>42</v>
      </c>
    </row>
    <row r="108" spans="1:2">
      <c r="A108" s="10">
        <v>107</v>
      </c>
      <c r="B108" s="10" t="s">
        <v>44</v>
      </c>
    </row>
    <row r="109" spans="1:2">
      <c r="A109" s="10">
        <v>108</v>
      </c>
      <c r="B109" s="10" t="s">
        <v>43</v>
      </c>
    </row>
    <row r="110" spans="1:2">
      <c r="A110" s="10">
        <v>109</v>
      </c>
      <c r="B110" s="10" t="s">
        <v>44</v>
      </c>
    </row>
    <row r="111" spans="1:2">
      <c r="A111" s="10">
        <v>110</v>
      </c>
      <c r="B111" s="10" t="s">
        <v>44</v>
      </c>
    </row>
    <row r="112" spans="1:2">
      <c r="A112" s="10">
        <v>111</v>
      </c>
      <c r="B112" s="10" t="s">
        <v>44</v>
      </c>
    </row>
    <row r="113" spans="1:2">
      <c r="A113" s="10">
        <v>112</v>
      </c>
      <c r="B113" s="10" t="s">
        <v>42</v>
      </c>
    </row>
    <row r="114" spans="1:2">
      <c r="A114" s="10">
        <v>113</v>
      </c>
      <c r="B114" s="10" t="s">
        <v>43</v>
      </c>
    </row>
    <row r="115" spans="1:2">
      <c r="A115" s="10">
        <v>114</v>
      </c>
      <c r="B115" s="10" t="s">
        <v>43</v>
      </c>
    </row>
    <row r="116" spans="1:2">
      <c r="A116" s="10">
        <v>115</v>
      </c>
      <c r="B116" s="10" t="s">
        <v>42</v>
      </c>
    </row>
    <row r="117" spans="1:2">
      <c r="A117" s="10">
        <v>116</v>
      </c>
      <c r="B117" s="10" t="s">
        <v>42</v>
      </c>
    </row>
    <row r="118" spans="1:2">
      <c r="A118" s="10">
        <v>117</v>
      </c>
      <c r="B118" s="10" t="s">
        <v>44</v>
      </c>
    </row>
    <row r="119" spans="1:2">
      <c r="A119" s="10">
        <v>118</v>
      </c>
      <c r="B119" s="10" t="s">
        <v>42</v>
      </c>
    </row>
    <row r="120" spans="1:2">
      <c r="A120" s="10">
        <v>119</v>
      </c>
      <c r="B120" s="10" t="s">
        <v>43</v>
      </c>
    </row>
    <row r="121" spans="1:2">
      <c r="A121" s="10">
        <v>120</v>
      </c>
      <c r="B121" s="10" t="s">
        <v>44</v>
      </c>
    </row>
    <row r="122" spans="1:2">
      <c r="A122" s="10">
        <v>121</v>
      </c>
      <c r="B122" s="10" t="s">
        <v>42</v>
      </c>
    </row>
    <row r="123" spans="1:2">
      <c r="A123" s="10">
        <v>122</v>
      </c>
      <c r="B123" s="10" t="s">
        <v>41</v>
      </c>
    </row>
    <row r="124" spans="1:2">
      <c r="A124" s="10">
        <v>123</v>
      </c>
      <c r="B124" s="10" t="s">
        <v>43</v>
      </c>
    </row>
    <row r="125" spans="1:2">
      <c r="A125" s="10">
        <v>124</v>
      </c>
      <c r="B125" s="10" t="s">
        <v>42</v>
      </c>
    </row>
    <row r="126" spans="1:2">
      <c r="A126" s="10">
        <v>125</v>
      </c>
      <c r="B126" s="10" t="s">
        <v>43</v>
      </c>
    </row>
    <row r="127" spans="1:2">
      <c r="A127" s="10">
        <v>126</v>
      </c>
      <c r="B127" s="10" t="s">
        <v>44</v>
      </c>
    </row>
    <row r="128" spans="1:2">
      <c r="A128" s="10">
        <v>127</v>
      </c>
      <c r="B128" s="10" t="s">
        <v>43</v>
      </c>
    </row>
    <row r="129" spans="1:2">
      <c r="A129" s="10">
        <v>128</v>
      </c>
      <c r="B129" s="10" t="s">
        <v>44</v>
      </c>
    </row>
    <row r="130" spans="1:2">
      <c r="A130" s="10">
        <v>129</v>
      </c>
      <c r="B130" s="10" t="s">
        <v>43</v>
      </c>
    </row>
    <row r="131" spans="1:2">
      <c r="A131" s="10">
        <v>130</v>
      </c>
      <c r="B131" s="10" t="s">
        <v>43</v>
      </c>
    </row>
    <row r="132" spans="1:2">
      <c r="A132" s="10">
        <v>131</v>
      </c>
      <c r="B132" s="10" t="s">
        <v>43</v>
      </c>
    </row>
    <row r="133" spans="1:2">
      <c r="A133" s="10">
        <v>132</v>
      </c>
      <c r="B133" s="10" t="s">
        <v>43</v>
      </c>
    </row>
    <row r="134" spans="1:2">
      <c r="A134" s="10">
        <v>133</v>
      </c>
      <c r="B134" s="10" t="s">
        <v>44</v>
      </c>
    </row>
    <row r="135" spans="1:2">
      <c r="A135" s="10">
        <v>134</v>
      </c>
      <c r="B135" s="10" t="s">
        <v>43</v>
      </c>
    </row>
    <row r="136" spans="1:2">
      <c r="A136" s="10">
        <v>135</v>
      </c>
      <c r="B136" s="10" t="s">
        <v>44</v>
      </c>
    </row>
    <row r="137" spans="1:2">
      <c r="A137" s="10">
        <v>136</v>
      </c>
      <c r="B137" s="10" t="s">
        <v>44</v>
      </c>
    </row>
    <row r="138" spans="1:2">
      <c r="A138" s="10">
        <v>137</v>
      </c>
      <c r="B138" s="10" t="s">
        <v>44</v>
      </c>
    </row>
    <row r="139" spans="1:2">
      <c r="A139" s="10">
        <v>138</v>
      </c>
      <c r="B139" s="10" t="s">
        <v>44</v>
      </c>
    </row>
    <row r="140" spans="1:2">
      <c r="A140" s="10">
        <v>139</v>
      </c>
      <c r="B140" s="10" t="s">
        <v>43</v>
      </c>
    </row>
    <row r="141" spans="1:2">
      <c r="A141" s="10">
        <v>140</v>
      </c>
      <c r="B141" s="10" t="s">
        <v>42</v>
      </c>
    </row>
    <row r="142" spans="1:2">
      <c r="A142" s="10">
        <v>141</v>
      </c>
      <c r="B142" s="10" t="s">
        <v>43</v>
      </c>
    </row>
    <row r="143" spans="1:2">
      <c r="A143" s="10">
        <v>142</v>
      </c>
      <c r="B143" s="10" t="s">
        <v>44</v>
      </c>
    </row>
    <row r="144" spans="1:2">
      <c r="A144" s="10">
        <v>143</v>
      </c>
      <c r="B144" s="10" t="s">
        <v>42</v>
      </c>
    </row>
    <row r="145" spans="1:2">
      <c r="A145" s="10">
        <v>144</v>
      </c>
      <c r="B145" s="10" t="s">
        <v>43</v>
      </c>
    </row>
    <row r="146" spans="1:2">
      <c r="A146" s="10">
        <v>145</v>
      </c>
      <c r="B146" s="10" t="s">
        <v>42</v>
      </c>
    </row>
    <row r="147" spans="1:2">
      <c r="A147" s="10">
        <v>146</v>
      </c>
      <c r="B147" s="10" t="s">
        <v>42</v>
      </c>
    </row>
    <row r="148" spans="1:2">
      <c r="A148" s="10">
        <v>147</v>
      </c>
      <c r="B148" s="10" t="s">
        <v>44</v>
      </c>
    </row>
    <row r="149" spans="1:2">
      <c r="A149" s="10">
        <v>148</v>
      </c>
      <c r="B149" s="10" t="s">
        <v>44</v>
      </c>
    </row>
    <row r="150" spans="1:2">
      <c r="A150" s="10">
        <v>149</v>
      </c>
      <c r="B150" s="10" t="s">
        <v>42</v>
      </c>
    </row>
    <row r="151" spans="1:2">
      <c r="A151" s="10">
        <v>150</v>
      </c>
      <c r="B151" s="10" t="s">
        <v>41</v>
      </c>
    </row>
    <row r="152" spans="1:2">
      <c r="A152" s="10">
        <v>151</v>
      </c>
      <c r="B152" s="10" t="s">
        <v>42</v>
      </c>
    </row>
    <row r="153" spans="1:2">
      <c r="A153" s="10">
        <v>152</v>
      </c>
      <c r="B153" s="10" t="s">
        <v>42</v>
      </c>
    </row>
    <row r="154" spans="1:2">
      <c r="A154" s="10">
        <v>153</v>
      </c>
      <c r="B154" s="10" t="s">
        <v>43</v>
      </c>
    </row>
    <row r="155" spans="1:2">
      <c r="A155" s="10">
        <v>154</v>
      </c>
      <c r="B155" s="10" t="s">
        <v>44</v>
      </c>
    </row>
    <row r="156" spans="1:2">
      <c r="A156" s="10">
        <v>155</v>
      </c>
      <c r="B156" s="10" t="s">
        <v>44</v>
      </c>
    </row>
    <row r="157" spans="1:2">
      <c r="A157" s="10">
        <v>156</v>
      </c>
      <c r="B157" s="10" t="s">
        <v>43</v>
      </c>
    </row>
    <row r="158" spans="1:2">
      <c r="A158" s="10">
        <v>157</v>
      </c>
      <c r="B158" s="10" t="s">
        <v>44</v>
      </c>
    </row>
    <row r="159" spans="1:2">
      <c r="A159" s="10">
        <v>158</v>
      </c>
      <c r="B159" s="10" t="s">
        <v>42</v>
      </c>
    </row>
    <row r="160" spans="1:2">
      <c r="A160" s="10">
        <v>159</v>
      </c>
      <c r="B160" s="10" t="s">
        <v>42</v>
      </c>
    </row>
    <row r="161" spans="1:2">
      <c r="A161" s="10">
        <v>160</v>
      </c>
      <c r="B161" s="10" t="s">
        <v>41</v>
      </c>
    </row>
    <row r="162" spans="1:2">
      <c r="A162" s="10">
        <v>161</v>
      </c>
      <c r="B162" s="10" t="s">
        <v>43</v>
      </c>
    </row>
    <row r="163" spans="1:2">
      <c r="A163" s="10">
        <v>162</v>
      </c>
      <c r="B163" s="10" t="s">
        <v>42</v>
      </c>
    </row>
    <row r="164" spans="1:2">
      <c r="A164" s="10">
        <v>163</v>
      </c>
      <c r="B164" s="10" t="s">
        <v>44</v>
      </c>
    </row>
    <row r="165" spans="1:2">
      <c r="A165" s="10">
        <v>164</v>
      </c>
      <c r="B165" s="10" t="s">
        <v>44</v>
      </c>
    </row>
    <row r="166" spans="1:2">
      <c r="A166" s="10">
        <v>165</v>
      </c>
      <c r="B166" s="10" t="s">
        <v>42</v>
      </c>
    </row>
    <row r="167" spans="1:2">
      <c r="A167" s="10">
        <v>166</v>
      </c>
      <c r="B167" s="10" t="s">
        <v>43</v>
      </c>
    </row>
    <row r="168" spans="1:2">
      <c r="A168" s="10">
        <v>167</v>
      </c>
      <c r="B168" s="10" t="s">
        <v>43</v>
      </c>
    </row>
    <row r="169" spans="1:2">
      <c r="A169" s="10">
        <v>168</v>
      </c>
      <c r="B169" s="10" t="s">
        <v>43</v>
      </c>
    </row>
    <row r="170" spans="1:2">
      <c r="A170" s="10">
        <v>169</v>
      </c>
      <c r="B170" s="10" t="s">
        <v>43</v>
      </c>
    </row>
    <row r="171" spans="1:2">
      <c r="A171" s="10">
        <v>170</v>
      </c>
      <c r="B171" s="10" t="s">
        <v>42</v>
      </c>
    </row>
    <row r="172" spans="1:2">
      <c r="A172" s="10">
        <v>171</v>
      </c>
      <c r="B172" s="10" t="s">
        <v>44</v>
      </c>
    </row>
    <row r="173" spans="1:2">
      <c r="A173" s="10">
        <v>172</v>
      </c>
      <c r="B173" s="10" t="s">
        <v>43</v>
      </c>
    </row>
    <row r="174" spans="1:2">
      <c r="A174" s="10">
        <v>173</v>
      </c>
      <c r="B174" s="10" t="s">
        <v>42</v>
      </c>
    </row>
    <row r="175" spans="1:2">
      <c r="A175" s="10">
        <v>174</v>
      </c>
      <c r="B175" s="10" t="s">
        <v>44</v>
      </c>
    </row>
    <row r="176" spans="1:2">
      <c r="A176" s="10">
        <v>175</v>
      </c>
      <c r="B176" s="10" t="s">
        <v>44</v>
      </c>
    </row>
    <row r="177" spans="1:2">
      <c r="A177" s="10">
        <v>176</v>
      </c>
      <c r="B177" s="10" t="s">
        <v>43</v>
      </c>
    </row>
    <row r="178" spans="1:2">
      <c r="A178" s="10">
        <v>177</v>
      </c>
      <c r="B178" s="10" t="s">
        <v>44</v>
      </c>
    </row>
    <row r="179" spans="1:2">
      <c r="A179" s="10">
        <v>178</v>
      </c>
      <c r="B179" s="10" t="s">
        <v>43</v>
      </c>
    </row>
    <row r="180" spans="1:2">
      <c r="A180" s="10">
        <v>179</v>
      </c>
      <c r="B180" s="10" t="s">
        <v>42</v>
      </c>
    </row>
    <row r="181" spans="1:2">
      <c r="A181" s="10">
        <v>180</v>
      </c>
      <c r="B181" s="10" t="s">
        <v>42</v>
      </c>
    </row>
    <row r="182" spans="1:2">
      <c r="A182" s="10">
        <v>181</v>
      </c>
      <c r="B182" s="10" t="s">
        <v>42</v>
      </c>
    </row>
    <row r="183" spans="1:2">
      <c r="A183" s="10">
        <v>182</v>
      </c>
      <c r="B183" s="10" t="s">
        <v>44</v>
      </c>
    </row>
    <row r="184" spans="1:2">
      <c r="A184" s="10">
        <v>183</v>
      </c>
      <c r="B184" s="10" t="s">
        <v>44</v>
      </c>
    </row>
    <row r="185" spans="1:2">
      <c r="A185" s="10">
        <v>184</v>
      </c>
      <c r="B185" s="10" t="s">
        <v>44</v>
      </c>
    </row>
    <row r="186" spans="1:2">
      <c r="A186" s="10">
        <v>185</v>
      </c>
      <c r="B186" s="10" t="s">
        <v>42</v>
      </c>
    </row>
    <row r="187" spans="1:2">
      <c r="A187" s="10">
        <v>186</v>
      </c>
      <c r="B187" s="10" t="s">
        <v>44</v>
      </c>
    </row>
    <row r="188" spans="1:2">
      <c r="A188" s="10">
        <v>187</v>
      </c>
      <c r="B188" s="10" t="s">
        <v>43</v>
      </c>
    </row>
    <row r="189" spans="1:2">
      <c r="A189" s="10">
        <v>188</v>
      </c>
      <c r="B189" s="10" t="s">
        <v>42</v>
      </c>
    </row>
    <row r="190" spans="1:2">
      <c r="A190" s="10">
        <v>189</v>
      </c>
      <c r="B190" s="10" t="s">
        <v>44</v>
      </c>
    </row>
    <row r="191" spans="1:2">
      <c r="A191" s="10">
        <v>190</v>
      </c>
      <c r="B191" s="10" t="s">
        <v>43</v>
      </c>
    </row>
    <row r="192" spans="1:2">
      <c r="A192" s="10">
        <v>191</v>
      </c>
      <c r="B192" s="10" t="s">
        <v>43</v>
      </c>
    </row>
    <row r="193" spans="1:2">
      <c r="A193" s="10">
        <v>192</v>
      </c>
      <c r="B193" s="10" t="s">
        <v>42</v>
      </c>
    </row>
    <row r="194" spans="1:2">
      <c r="A194" s="10">
        <v>193</v>
      </c>
      <c r="B194" s="10" t="s">
        <v>44</v>
      </c>
    </row>
    <row r="195" spans="1:2">
      <c r="A195" s="10">
        <v>194</v>
      </c>
      <c r="B195" s="10" t="s">
        <v>42</v>
      </c>
    </row>
    <row r="196" spans="1:2">
      <c r="A196" s="10">
        <v>195</v>
      </c>
      <c r="B196" s="10" t="s">
        <v>43</v>
      </c>
    </row>
    <row r="197" spans="1:2">
      <c r="A197" s="10">
        <v>196</v>
      </c>
      <c r="B197" s="10" t="s">
        <v>44</v>
      </c>
    </row>
    <row r="198" spans="1:2">
      <c r="A198" s="10">
        <v>197</v>
      </c>
      <c r="B198" s="10" t="s">
        <v>42</v>
      </c>
    </row>
    <row r="199" spans="1:2">
      <c r="A199" s="10">
        <v>198</v>
      </c>
      <c r="B199" s="10" t="s">
        <v>42</v>
      </c>
    </row>
    <row r="200" spans="1:2">
      <c r="A200" s="10">
        <v>199</v>
      </c>
      <c r="B200" s="10" t="s">
        <v>44</v>
      </c>
    </row>
    <row r="201" spans="1:2">
      <c r="A201" s="10">
        <v>200</v>
      </c>
      <c r="B201" s="10" t="s">
        <v>44</v>
      </c>
    </row>
    <row r="202" spans="1:2">
      <c r="A202" s="10">
        <v>201</v>
      </c>
      <c r="B202" s="10" t="s">
        <v>44</v>
      </c>
    </row>
    <row r="203" spans="1:2">
      <c r="A203" s="10">
        <v>202</v>
      </c>
      <c r="B203" s="10" t="s">
        <v>42</v>
      </c>
    </row>
    <row r="204" spans="1:2">
      <c r="A204" s="10">
        <v>203</v>
      </c>
      <c r="B204" s="10" t="s">
        <v>42</v>
      </c>
    </row>
    <row r="205" spans="1:2">
      <c r="A205" s="10">
        <v>204</v>
      </c>
      <c r="B205" s="10" t="s">
        <v>44</v>
      </c>
    </row>
    <row r="206" spans="1:2">
      <c r="A206" s="10">
        <v>205</v>
      </c>
      <c r="B206" s="10" t="s">
        <v>42</v>
      </c>
    </row>
    <row r="207" spans="1:2">
      <c r="A207" s="10">
        <v>206</v>
      </c>
      <c r="B207" s="10" t="s">
        <v>44</v>
      </c>
    </row>
    <row r="208" spans="1:2">
      <c r="A208" s="10">
        <v>207</v>
      </c>
      <c r="B208" s="10" t="s">
        <v>43</v>
      </c>
    </row>
    <row r="209" spans="1:2">
      <c r="A209" s="10">
        <v>208</v>
      </c>
      <c r="B209" s="10" t="s">
        <v>44</v>
      </c>
    </row>
    <row r="210" spans="1:2">
      <c r="A210" s="10">
        <v>209</v>
      </c>
      <c r="B210" s="10" t="s">
        <v>43</v>
      </c>
    </row>
    <row r="211" spans="1:2">
      <c r="A211" s="10">
        <v>210</v>
      </c>
      <c r="B211" s="10" t="s">
        <v>42</v>
      </c>
    </row>
    <row r="212" spans="1:2">
      <c r="A212" s="10">
        <v>211</v>
      </c>
      <c r="B212" s="10" t="s">
        <v>42</v>
      </c>
    </row>
    <row r="213" spans="1:2">
      <c r="A213" s="10">
        <v>212</v>
      </c>
      <c r="B213" s="10" t="s">
        <v>43</v>
      </c>
    </row>
    <row r="214" spans="1:2">
      <c r="A214" s="10">
        <v>213</v>
      </c>
      <c r="B214" s="10" t="s">
        <v>42</v>
      </c>
    </row>
    <row r="215" spans="1:2">
      <c r="A215" s="10">
        <v>214</v>
      </c>
      <c r="B215" s="10" t="s">
        <v>43</v>
      </c>
    </row>
    <row r="216" spans="1:2">
      <c r="A216" s="10">
        <v>215</v>
      </c>
      <c r="B216" s="10" t="s">
        <v>41</v>
      </c>
    </row>
    <row r="217" spans="1:2">
      <c r="A217" s="10">
        <v>216</v>
      </c>
      <c r="B217" s="10" t="s">
        <v>44</v>
      </c>
    </row>
    <row r="218" spans="1:2">
      <c r="A218" s="10">
        <v>217</v>
      </c>
      <c r="B218" s="10" t="s">
        <v>43</v>
      </c>
    </row>
    <row r="219" spans="1:2">
      <c r="A219" s="10">
        <v>218</v>
      </c>
      <c r="B219" s="10" t="s">
        <v>44</v>
      </c>
    </row>
    <row r="220" spans="1:2">
      <c r="A220" s="10">
        <v>219</v>
      </c>
      <c r="B220" s="10" t="s">
        <v>43</v>
      </c>
    </row>
    <row r="221" spans="1:2">
      <c r="A221" s="10">
        <v>220</v>
      </c>
      <c r="B221" s="10" t="s">
        <v>42</v>
      </c>
    </row>
    <row r="222" spans="1:2">
      <c r="A222" s="10">
        <v>221</v>
      </c>
      <c r="B222" s="10" t="s">
        <v>44</v>
      </c>
    </row>
    <row r="223" spans="1:2">
      <c r="A223" s="10">
        <v>222</v>
      </c>
      <c r="B223" s="10" t="s">
        <v>43</v>
      </c>
    </row>
    <row r="224" spans="1:2">
      <c r="A224" s="10">
        <v>223</v>
      </c>
      <c r="B224" s="10" t="s">
        <v>44</v>
      </c>
    </row>
    <row r="225" spans="1:2">
      <c r="A225" s="10">
        <v>224</v>
      </c>
      <c r="B225" s="10" t="s">
        <v>44</v>
      </c>
    </row>
    <row r="226" spans="1:2">
      <c r="A226" s="10">
        <v>225</v>
      </c>
      <c r="B226" s="10" t="s">
        <v>43</v>
      </c>
    </row>
    <row r="227" spans="1:2">
      <c r="A227" s="10">
        <v>226</v>
      </c>
      <c r="B227" s="10" t="s">
        <v>43</v>
      </c>
    </row>
    <row r="228" spans="1:2">
      <c r="A228" s="10">
        <v>227</v>
      </c>
      <c r="B228" s="10" t="s">
        <v>44</v>
      </c>
    </row>
    <row r="229" spans="1:2">
      <c r="A229" s="10">
        <v>228</v>
      </c>
      <c r="B229" s="10" t="s">
        <v>44</v>
      </c>
    </row>
    <row r="230" spans="1:2">
      <c r="A230" s="10">
        <v>229</v>
      </c>
      <c r="B230" s="10" t="s">
        <v>44</v>
      </c>
    </row>
    <row r="231" spans="1:2">
      <c r="A231" s="10">
        <v>230</v>
      </c>
      <c r="B231" s="10" t="s">
        <v>44</v>
      </c>
    </row>
    <row r="232" spans="1:2">
      <c r="A232" s="10">
        <v>231</v>
      </c>
      <c r="B232" s="10" t="s">
        <v>43</v>
      </c>
    </row>
    <row r="233" spans="1:2">
      <c r="A233" s="10">
        <v>232</v>
      </c>
      <c r="B233" s="10" t="s">
        <v>42</v>
      </c>
    </row>
    <row r="234" spans="1:2">
      <c r="A234" s="10">
        <v>233</v>
      </c>
      <c r="B234" s="10" t="s">
        <v>42</v>
      </c>
    </row>
    <row r="235" spans="1:2">
      <c r="A235" s="10">
        <v>234</v>
      </c>
      <c r="B235" s="10" t="s">
        <v>41</v>
      </c>
    </row>
    <row r="236" spans="1:2">
      <c r="A236" s="10">
        <v>235</v>
      </c>
      <c r="B236" s="10" t="s">
        <v>44</v>
      </c>
    </row>
    <row r="237" spans="1:2">
      <c r="A237" s="10">
        <v>236</v>
      </c>
      <c r="B237" s="10" t="s">
        <v>44</v>
      </c>
    </row>
    <row r="238" spans="1:2">
      <c r="A238" s="10">
        <v>237</v>
      </c>
      <c r="B238" s="10" t="s">
        <v>44</v>
      </c>
    </row>
    <row r="239" spans="1:2">
      <c r="A239" s="10">
        <v>238</v>
      </c>
      <c r="B239" s="10" t="s">
        <v>42</v>
      </c>
    </row>
    <row r="240" spans="1:2">
      <c r="A240" s="10">
        <v>239</v>
      </c>
      <c r="B240" s="10" t="s">
        <v>42</v>
      </c>
    </row>
    <row r="241" spans="1:2">
      <c r="A241" s="10">
        <v>240</v>
      </c>
      <c r="B241" s="10" t="s">
        <v>44</v>
      </c>
    </row>
    <row r="242" spans="1:2">
      <c r="A242" s="10">
        <v>241</v>
      </c>
      <c r="B242" s="10" t="s">
        <v>43</v>
      </c>
    </row>
    <row r="243" spans="1:2">
      <c r="A243" s="10">
        <v>242</v>
      </c>
      <c r="B243" s="10" t="s">
        <v>44</v>
      </c>
    </row>
    <row r="244" spans="1:2">
      <c r="A244" s="10">
        <v>243</v>
      </c>
      <c r="B244" s="10" t="s">
        <v>42</v>
      </c>
    </row>
    <row r="245" spans="1:2">
      <c r="A245" s="10">
        <v>244</v>
      </c>
      <c r="B245" s="10" t="s">
        <v>43</v>
      </c>
    </row>
    <row r="246" spans="1:2">
      <c r="A246" s="10">
        <v>245</v>
      </c>
      <c r="B246" s="10" t="s">
        <v>42</v>
      </c>
    </row>
    <row r="247" spans="1:2">
      <c r="A247" s="10">
        <v>246</v>
      </c>
      <c r="B247" s="10" t="s">
        <v>42</v>
      </c>
    </row>
    <row r="248" spans="1:2">
      <c r="A248" s="10">
        <v>247</v>
      </c>
      <c r="B248" s="10" t="s">
        <v>42</v>
      </c>
    </row>
    <row r="249" spans="1:2">
      <c r="A249" s="10">
        <v>248</v>
      </c>
      <c r="B249" s="10" t="s">
        <v>44</v>
      </c>
    </row>
    <row r="250" spans="1:2">
      <c r="A250" s="10">
        <v>249</v>
      </c>
      <c r="B250" s="10" t="s">
        <v>44</v>
      </c>
    </row>
    <row r="251" spans="1:2">
      <c r="A251" s="10">
        <v>250</v>
      </c>
      <c r="B251" s="10" t="s">
        <v>42</v>
      </c>
    </row>
    <row r="252" spans="1:2">
      <c r="A252" s="10">
        <v>251</v>
      </c>
      <c r="B252" s="10" t="s">
        <v>44</v>
      </c>
    </row>
    <row r="253" spans="1:2">
      <c r="A253" s="10">
        <v>252</v>
      </c>
      <c r="B253" s="10" t="s">
        <v>44</v>
      </c>
    </row>
    <row r="254" spans="1:2">
      <c r="A254" s="10">
        <v>253</v>
      </c>
      <c r="B254" s="10" t="s">
        <v>43</v>
      </c>
    </row>
    <row r="255" spans="1:2">
      <c r="A255" s="10">
        <v>254</v>
      </c>
      <c r="B255" s="10" t="s">
        <v>41</v>
      </c>
    </row>
    <row r="256" spans="1:2">
      <c r="A256" s="10">
        <v>255</v>
      </c>
      <c r="B256" s="10" t="s">
        <v>42</v>
      </c>
    </row>
    <row r="257" spans="1:2">
      <c r="A257" s="10">
        <v>256</v>
      </c>
      <c r="B257" s="10" t="s">
        <v>42</v>
      </c>
    </row>
    <row r="258" spans="1:2">
      <c r="A258" s="10">
        <v>257</v>
      </c>
      <c r="B258" s="10" t="s">
        <v>43</v>
      </c>
    </row>
    <row r="259" spans="1:2">
      <c r="A259" s="10">
        <v>258</v>
      </c>
      <c r="B259" s="10" t="s">
        <v>42</v>
      </c>
    </row>
    <row r="260" spans="1:2">
      <c r="A260" s="10">
        <v>259</v>
      </c>
      <c r="B260" s="10" t="s">
        <v>43</v>
      </c>
    </row>
    <row r="261" spans="1:2">
      <c r="A261" s="10">
        <v>260</v>
      </c>
      <c r="B261" s="10" t="s">
        <v>43</v>
      </c>
    </row>
    <row r="262" spans="1:2">
      <c r="A262" s="10">
        <v>261</v>
      </c>
      <c r="B262" s="10" t="s">
        <v>44</v>
      </c>
    </row>
    <row r="263" spans="1:2">
      <c r="A263" s="10">
        <v>262</v>
      </c>
      <c r="B263" s="10" t="s">
        <v>42</v>
      </c>
    </row>
    <row r="264" spans="1:2">
      <c r="A264" s="10">
        <v>263</v>
      </c>
      <c r="B264" s="10" t="s">
        <v>42</v>
      </c>
    </row>
    <row r="265" spans="1:2">
      <c r="A265" s="10">
        <v>264</v>
      </c>
      <c r="B265" s="10" t="s">
        <v>44</v>
      </c>
    </row>
    <row r="266" spans="1:2">
      <c r="A266" s="10">
        <v>265</v>
      </c>
      <c r="B266" s="10" t="s">
        <v>42</v>
      </c>
    </row>
    <row r="267" spans="1:2">
      <c r="A267" s="10">
        <v>266</v>
      </c>
      <c r="B267" s="10" t="s">
        <v>42</v>
      </c>
    </row>
    <row r="268" spans="1:2">
      <c r="A268" s="10">
        <v>267</v>
      </c>
      <c r="B268" s="10" t="s">
        <v>44</v>
      </c>
    </row>
    <row r="269" spans="1:2">
      <c r="A269" s="10">
        <v>268</v>
      </c>
      <c r="B269" s="10" t="s">
        <v>42</v>
      </c>
    </row>
    <row r="270" spans="1:2">
      <c r="A270" s="10">
        <v>269</v>
      </c>
      <c r="B270" s="10" t="s">
        <v>44</v>
      </c>
    </row>
    <row r="271" spans="1:2">
      <c r="A271" s="10">
        <v>270</v>
      </c>
      <c r="B271" s="10" t="s">
        <v>42</v>
      </c>
    </row>
    <row r="272" spans="1:2">
      <c r="A272" s="10">
        <v>271</v>
      </c>
      <c r="B272" s="10" t="s">
        <v>42</v>
      </c>
    </row>
    <row r="273" spans="1:2">
      <c r="A273" s="10">
        <v>272</v>
      </c>
      <c r="B273" s="10" t="s">
        <v>42</v>
      </c>
    </row>
    <row r="274" spans="1:2">
      <c r="A274" s="10">
        <v>273</v>
      </c>
      <c r="B274" s="10" t="s">
        <v>42</v>
      </c>
    </row>
    <row r="275" spans="1:2">
      <c r="A275" s="10">
        <v>274</v>
      </c>
      <c r="B275" s="10" t="s">
        <v>44</v>
      </c>
    </row>
    <row r="276" spans="1:2">
      <c r="A276" s="10">
        <v>275</v>
      </c>
      <c r="B276" s="10" t="s">
        <v>44</v>
      </c>
    </row>
    <row r="277" spans="1:2">
      <c r="A277" s="10">
        <v>276</v>
      </c>
      <c r="B277" s="10" t="s">
        <v>43</v>
      </c>
    </row>
    <row r="278" spans="1:2">
      <c r="A278" s="10">
        <v>277</v>
      </c>
      <c r="B278" s="10" t="s">
        <v>42</v>
      </c>
    </row>
    <row r="279" spans="1:2">
      <c r="A279" s="10">
        <v>278</v>
      </c>
      <c r="B279" s="10" t="s">
        <v>43</v>
      </c>
    </row>
    <row r="280" spans="1:2">
      <c r="A280" s="10">
        <v>279</v>
      </c>
      <c r="B280" s="10" t="s">
        <v>43</v>
      </c>
    </row>
    <row r="281" spans="1:2">
      <c r="A281" s="10">
        <v>280</v>
      </c>
      <c r="B281" s="10" t="s">
        <v>43</v>
      </c>
    </row>
    <row r="282" spans="1:2">
      <c r="A282" s="10">
        <v>281</v>
      </c>
      <c r="B282" s="10" t="s">
        <v>44</v>
      </c>
    </row>
    <row r="283" spans="1:2">
      <c r="A283" s="10">
        <v>282</v>
      </c>
      <c r="B283" s="10" t="s">
        <v>43</v>
      </c>
    </row>
    <row r="284" spans="1:2">
      <c r="A284" s="10">
        <v>283</v>
      </c>
      <c r="B284" s="10" t="s">
        <v>43</v>
      </c>
    </row>
    <row r="285" spans="1:2">
      <c r="A285" s="10">
        <v>284</v>
      </c>
      <c r="B285" s="10" t="s">
        <v>43</v>
      </c>
    </row>
    <row r="286" spans="1:2">
      <c r="A286" s="10">
        <v>285</v>
      </c>
      <c r="B286" s="10" t="s">
        <v>43</v>
      </c>
    </row>
    <row r="287" spans="1:2">
      <c r="A287" s="10">
        <v>286</v>
      </c>
      <c r="B287" s="10" t="s">
        <v>43</v>
      </c>
    </row>
    <row r="288" spans="1:2">
      <c r="A288" s="10">
        <v>287</v>
      </c>
      <c r="B288" s="10" t="s">
        <v>44</v>
      </c>
    </row>
    <row r="289" spans="1:2">
      <c r="A289" s="10">
        <v>288</v>
      </c>
      <c r="B289" s="10" t="s">
        <v>44</v>
      </c>
    </row>
    <row r="290" spans="1:2">
      <c r="A290" s="10">
        <v>289</v>
      </c>
      <c r="B290" s="10" t="s">
        <v>43</v>
      </c>
    </row>
    <row r="291" spans="1:2">
      <c r="A291" s="10">
        <v>290</v>
      </c>
      <c r="B291" s="10" t="s">
        <v>44</v>
      </c>
    </row>
    <row r="292" spans="1:2">
      <c r="A292" s="10">
        <v>291</v>
      </c>
      <c r="B292" s="10" t="s">
        <v>43</v>
      </c>
    </row>
    <row r="293" spans="1:2">
      <c r="A293" s="10">
        <v>292</v>
      </c>
      <c r="B293" s="10" t="s">
        <v>44</v>
      </c>
    </row>
    <row r="294" spans="1:2">
      <c r="A294" s="10">
        <v>293</v>
      </c>
      <c r="B294" s="10" t="s">
        <v>42</v>
      </c>
    </row>
    <row r="295" spans="1:2">
      <c r="A295" s="10">
        <v>294</v>
      </c>
      <c r="B295" s="10" t="s">
        <v>42</v>
      </c>
    </row>
    <row r="296" spans="1:2">
      <c r="A296" s="10">
        <v>295</v>
      </c>
      <c r="B296" s="10" t="s">
        <v>44</v>
      </c>
    </row>
    <row r="297" spans="1:2">
      <c r="A297" s="10">
        <v>296</v>
      </c>
      <c r="B297" s="10" t="s">
        <v>43</v>
      </c>
    </row>
    <row r="298" spans="1:2">
      <c r="A298" s="10">
        <v>297</v>
      </c>
      <c r="B298" s="10" t="s">
        <v>42</v>
      </c>
    </row>
    <row r="299" spans="1:2">
      <c r="A299" s="10">
        <v>298</v>
      </c>
      <c r="B299" s="10" t="s">
        <v>44</v>
      </c>
    </row>
    <row r="300" spans="1:2">
      <c r="A300" s="10">
        <v>299</v>
      </c>
      <c r="B300" s="10" t="s">
        <v>44</v>
      </c>
    </row>
    <row r="301" spans="1:2">
      <c r="A301" s="10">
        <v>300</v>
      </c>
      <c r="B301" s="10" t="s">
        <v>43</v>
      </c>
    </row>
    <row r="302" spans="1:2">
      <c r="A302" s="10">
        <v>301</v>
      </c>
      <c r="B302" s="10" t="s">
        <v>42</v>
      </c>
    </row>
    <row r="303" spans="1:2">
      <c r="A303" s="10">
        <v>302</v>
      </c>
      <c r="B303" s="10" t="s">
        <v>44</v>
      </c>
    </row>
    <row r="304" spans="1:2">
      <c r="A304" s="10">
        <v>303</v>
      </c>
      <c r="B304" s="10" t="s">
        <v>44</v>
      </c>
    </row>
    <row r="305" spans="1:2">
      <c r="A305" s="10">
        <v>304</v>
      </c>
      <c r="B305" s="10" t="s">
        <v>42</v>
      </c>
    </row>
    <row r="306" spans="1:2">
      <c r="A306" s="10">
        <v>305</v>
      </c>
      <c r="B306" s="10" t="s">
        <v>44</v>
      </c>
    </row>
    <row r="307" spans="1:2">
      <c r="A307" s="10">
        <v>306</v>
      </c>
      <c r="B307" s="10" t="s">
        <v>43</v>
      </c>
    </row>
    <row r="308" spans="1:2">
      <c r="A308" s="10">
        <v>307</v>
      </c>
      <c r="B308" s="10" t="s">
        <v>44</v>
      </c>
    </row>
    <row r="309" spans="1:2">
      <c r="A309" s="10">
        <v>308</v>
      </c>
      <c r="B309" s="10" t="s">
        <v>44</v>
      </c>
    </row>
    <row r="310" spans="1:2">
      <c r="A310" s="10">
        <v>309</v>
      </c>
      <c r="B310" s="10" t="s">
        <v>42</v>
      </c>
    </row>
    <row r="311" spans="1:2">
      <c r="A311" s="10">
        <v>310</v>
      </c>
      <c r="B311" s="10" t="s">
        <v>42</v>
      </c>
    </row>
    <row r="312" spans="1:2">
      <c r="A312" s="10">
        <v>311</v>
      </c>
      <c r="B312" s="10" t="s">
        <v>42</v>
      </c>
    </row>
    <row r="313" spans="1:2">
      <c r="A313" s="10">
        <v>312</v>
      </c>
      <c r="B313" s="10" t="s">
        <v>41</v>
      </c>
    </row>
    <row r="314" spans="1:2">
      <c r="A314" s="10">
        <v>313</v>
      </c>
      <c r="B314" s="10" t="s">
        <v>43</v>
      </c>
    </row>
    <row r="315" spans="1:2">
      <c r="A315" s="10">
        <v>314</v>
      </c>
      <c r="B315" s="10" t="s">
        <v>42</v>
      </c>
    </row>
    <row r="316" spans="1:2">
      <c r="A316" s="10">
        <v>315</v>
      </c>
      <c r="B316" s="10" t="s">
        <v>44</v>
      </c>
    </row>
    <row r="317" spans="1:2">
      <c r="A317" s="10">
        <v>316</v>
      </c>
      <c r="B317" s="10" t="s">
        <v>44</v>
      </c>
    </row>
    <row r="318" spans="1:2">
      <c r="A318" s="10">
        <v>317</v>
      </c>
      <c r="B318" s="10" t="s">
        <v>42</v>
      </c>
    </row>
    <row r="319" spans="1:2">
      <c r="A319" s="10">
        <v>318</v>
      </c>
      <c r="B319" s="10" t="s">
        <v>43</v>
      </c>
    </row>
    <row r="320" spans="1:2">
      <c r="A320" s="10">
        <v>319</v>
      </c>
      <c r="B320" s="10" t="s">
        <v>42</v>
      </c>
    </row>
    <row r="321" spans="1:2">
      <c r="A321" s="10">
        <v>320</v>
      </c>
      <c r="B321" s="10" t="s">
        <v>42</v>
      </c>
    </row>
    <row r="322" spans="1:2">
      <c r="A322" s="10">
        <v>321</v>
      </c>
      <c r="B322" s="10" t="s">
        <v>44</v>
      </c>
    </row>
    <row r="323" spans="1:2">
      <c r="A323" s="10">
        <v>322</v>
      </c>
      <c r="B323" s="10" t="s">
        <v>44</v>
      </c>
    </row>
    <row r="324" spans="1:2">
      <c r="A324" s="10">
        <v>323</v>
      </c>
      <c r="B324" s="10" t="s">
        <v>44</v>
      </c>
    </row>
    <row r="325" spans="1:2">
      <c r="A325" s="10">
        <v>324</v>
      </c>
      <c r="B325" s="10" t="s">
        <v>43</v>
      </c>
    </row>
    <row r="326" spans="1:2">
      <c r="A326" s="10">
        <v>325</v>
      </c>
      <c r="B326" s="10" t="s">
        <v>42</v>
      </c>
    </row>
    <row r="327" spans="1:2">
      <c r="A327" s="10">
        <v>326</v>
      </c>
      <c r="B327" s="10" t="s">
        <v>42</v>
      </c>
    </row>
    <row r="328" spans="1:2">
      <c r="A328" s="10">
        <v>327</v>
      </c>
      <c r="B328" s="10" t="s">
        <v>44</v>
      </c>
    </row>
    <row r="329" spans="1:2">
      <c r="A329" s="10">
        <v>328</v>
      </c>
      <c r="B329" s="10" t="s">
        <v>42</v>
      </c>
    </row>
    <row r="330" spans="1:2">
      <c r="A330" s="10">
        <v>329</v>
      </c>
      <c r="B330" s="10" t="s">
        <v>43</v>
      </c>
    </row>
    <row r="331" spans="1:2">
      <c r="A331" s="10">
        <v>330</v>
      </c>
      <c r="B331" s="10" t="s">
        <v>43</v>
      </c>
    </row>
    <row r="332" spans="1:2">
      <c r="A332" s="10">
        <v>331</v>
      </c>
      <c r="B332" s="10" t="s">
        <v>42</v>
      </c>
    </row>
    <row r="333" spans="1:2">
      <c r="A333" s="10">
        <v>332</v>
      </c>
      <c r="B333" s="10" t="s">
        <v>41</v>
      </c>
    </row>
    <row r="334" spans="1:2">
      <c r="A334" s="10">
        <v>333</v>
      </c>
      <c r="B334" s="10" t="s">
        <v>42</v>
      </c>
    </row>
    <row r="335" spans="1:2">
      <c r="A335" s="10">
        <v>334</v>
      </c>
      <c r="B335" s="10" t="s">
        <v>42</v>
      </c>
    </row>
    <row r="336" spans="1:2">
      <c r="A336" s="10">
        <v>335</v>
      </c>
      <c r="B336" s="10" t="s">
        <v>43</v>
      </c>
    </row>
    <row r="337" spans="1:2">
      <c r="A337" s="10">
        <v>336</v>
      </c>
      <c r="B337" s="10" t="s">
        <v>43</v>
      </c>
    </row>
    <row r="338" spans="1:2">
      <c r="A338" s="10">
        <v>337</v>
      </c>
      <c r="B338" s="10" t="s">
        <v>44</v>
      </c>
    </row>
    <row r="339" spans="1:2">
      <c r="A339" s="10">
        <v>338</v>
      </c>
      <c r="B339" s="10" t="s">
        <v>44</v>
      </c>
    </row>
    <row r="340" spans="1:2">
      <c r="A340" s="10">
        <v>339</v>
      </c>
      <c r="B340" s="10" t="s">
        <v>43</v>
      </c>
    </row>
    <row r="341" spans="1:2">
      <c r="A341" s="10">
        <v>340</v>
      </c>
      <c r="B341" s="10" t="s">
        <v>44</v>
      </c>
    </row>
    <row r="342" spans="1:2">
      <c r="A342" s="10">
        <v>341</v>
      </c>
      <c r="B342" s="10" t="s">
        <v>44</v>
      </c>
    </row>
    <row r="343" spans="1:2">
      <c r="A343" s="10">
        <v>342</v>
      </c>
      <c r="B343" s="10" t="s">
        <v>43</v>
      </c>
    </row>
    <row r="344" spans="1:2">
      <c r="A344" s="10">
        <v>343</v>
      </c>
      <c r="B344" s="10" t="s">
        <v>44</v>
      </c>
    </row>
    <row r="345" spans="1:2">
      <c r="A345" s="10">
        <v>344</v>
      </c>
      <c r="B345" s="10" t="s">
        <v>43</v>
      </c>
    </row>
    <row r="346" spans="1:2">
      <c r="A346" s="10">
        <v>345</v>
      </c>
      <c r="B346" s="10" t="s">
        <v>43</v>
      </c>
    </row>
    <row r="347" spans="1:2">
      <c r="A347" s="10">
        <v>346</v>
      </c>
      <c r="B347" s="10" t="s">
        <v>42</v>
      </c>
    </row>
    <row r="348" spans="1:2">
      <c r="A348" s="10">
        <v>347</v>
      </c>
      <c r="B348" s="10" t="s">
        <v>42</v>
      </c>
    </row>
    <row r="349" spans="1:2">
      <c r="A349" s="10">
        <v>348</v>
      </c>
      <c r="B349" s="10" t="s">
        <v>44</v>
      </c>
    </row>
    <row r="350" spans="1:2">
      <c r="A350" s="10">
        <v>349</v>
      </c>
      <c r="B350" s="10" t="s">
        <v>44</v>
      </c>
    </row>
    <row r="351" spans="1:2">
      <c r="A351" s="10">
        <v>350</v>
      </c>
      <c r="B351" s="10" t="s">
        <v>43</v>
      </c>
    </row>
    <row r="352" spans="1:2">
      <c r="A352" s="10">
        <v>351</v>
      </c>
      <c r="B352" s="10" t="s">
        <v>42</v>
      </c>
    </row>
    <row r="353" spans="1:2">
      <c r="A353" s="10">
        <v>352</v>
      </c>
      <c r="B353" s="10" t="s">
        <v>44</v>
      </c>
    </row>
    <row r="354" spans="1:2">
      <c r="A354" s="10">
        <v>353</v>
      </c>
      <c r="B354" s="10" t="s">
        <v>44</v>
      </c>
    </row>
    <row r="355" spans="1:2">
      <c r="A355" s="10">
        <v>354</v>
      </c>
      <c r="B355" s="10" t="s">
        <v>43</v>
      </c>
    </row>
    <row r="356" spans="1:2">
      <c r="A356" s="10">
        <v>355</v>
      </c>
      <c r="B356" s="10" t="s">
        <v>41</v>
      </c>
    </row>
    <row r="357" spans="1:2">
      <c r="A357" s="10">
        <v>356</v>
      </c>
      <c r="B357" s="10" t="s">
        <v>44</v>
      </c>
    </row>
    <row r="358" spans="1:2">
      <c r="A358" s="10">
        <v>357</v>
      </c>
      <c r="B358" s="10" t="s">
        <v>44</v>
      </c>
    </row>
    <row r="359" spans="1:2">
      <c r="A359" s="10">
        <v>358</v>
      </c>
      <c r="B359" s="10" t="s">
        <v>44</v>
      </c>
    </row>
    <row r="360" spans="1:2">
      <c r="A360" s="10">
        <v>359</v>
      </c>
      <c r="B360" s="10" t="s">
        <v>44</v>
      </c>
    </row>
    <row r="361" spans="1:2">
      <c r="A361" s="10">
        <v>360</v>
      </c>
      <c r="B361" s="10" t="s">
        <v>44</v>
      </c>
    </row>
    <row r="362" spans="1:2">
      <c r="A362" s="10">
        <v>361</v>
      </c>
      <c r="B362" s="10" t="s">
        <v>42</v>
      </c>
    </row>
    <row r="363" spans="1:2">
      <c r="A363" s="10">
        <v>362</v>
      </c>
      <c r="B363" s="10" t="s">
        <v>42</v>
      </c>
    </row>
    <row r="364" spans="1:2">
      <c r="A364" s="10">
        <v>363</v>
      </c>
      <c r="B364" s="10" t="s">
        <v>44</v>
      </c>
    </row>
    <row r="365" spans="1:2">
      <c r="A365" s="10">
        <v>364</v>
      </c>
      <c r="B365" s="10" t="s">
        <v>43</v>
      </c>
    </row>
    <row r="366" spans="1:2">
      <c r="A366" s="10">
        <v>365</v>
      </c>
      <c r="B366" s="10" t="s">
        <v>44</v>
      </c>
    </row>
    <row r="367" spans="1:2">
      <c r="A367" s="10">
        <v>366</v>
      </c>
      <c r="B367" s="10" t="s">
        <v>44</v>
      </c>
    </row>
    <row r="368" spans="1:2">
      <c r="A368" s="10">
        <v>367</v>
      </c>
      <c r="B368" s="10" t="s">
        <v>42</v>
      </c>
    </row>
    <row r="369" spans="1:2">
      <c r="A369" s="10">
        <v>368</v>
      </c>
      <c r="B369" s="10" t="s">
        <v>42</v>
      </c>
    </row>
    <row r="370" spans="1:2">
      <c r="A370" s="10">
        <v>369</v>
      </c>
      <c r="B370" s="10" t="s">
        <v>42</v>
      </c>
    </row>
    <row r="371" spans="1:2">
      <c r="A371" s="10">
        <v>370</v>
      </c>
      <c r="B371" s="10" t="s">
        <v>42</v>
      </c>
    </row>
    <row r="372" spans="1:2">
      <c r="A372" s="10">
        <v>371</v>
      </c>
      <c r="B372" s="10" t="s">
        <v>43</v>
      </c>
    </row>
    <row r="373" spans="1:2">
      <c r="A373" s="10">
        <v>372</v>
      </c>
      <c r="B373" s="10" t="s">
        <v>44</v>
      </c>
    </row>
    <row r="374" spans="1:2">
      <c r="A374" s="10">
        <v>373</v>
      </c>
      <c r="B374" s="10" t="s">
        <v>44</v>
      </c>
    </row>
    <row r="375" spans="1:2">
      <c r="A375" s="10">
        <v>374</v>
      </c>
      <c r="B375" s="10" t="s">
        <v>44</v>
      </c>
    </row>
    <row r="376" spans="1:2">
      <c r="A376" s="10">
        <v>375</v>
      </c>
      <c r="B376" s="10" t="s">
        <v>43</v>
      </c>
    </row>
    <row r="377" spans="1:2">
      <c r="A377" s="10">
        <v>376</v>
      </c>
      <c r="B377" s="10" t="s">
        <v>42</v>
      </c>
    </row>
    <row r="378" spans="1:2">
      <c r="A378" s="10">
        <v>377</v>
      </c>
      <c r="B378" s="10" t="s">
        <v>43</v>
      </c>
    </row>
    <row r="379" spans="1:2">
      <c r="A379" s="10">
        <v>378</v>
      </c>
      <c r="B379" s="10" t="s">
        <v>42</v>
      </c>
    </row>
    <row r="380" spans="1:2">
      <c r="A380" s="10">
        <v>379</v>
      </c>
      <c r="B380" s="10" t="s">
        <v>44</v>
      </c>
    </row>
    <row r="381" spans="1:2">
      <c r="A381" s="10">
        <v>380</v>
      </c>
      <c r="B381" s="10" t="s">
        <v>44</v>
      </c>
    </row>
    <row r="382" spans="1:2">
      <c r="A382" s="10">
        <v>381</v>
      </c>
      <c r="B382" s="10" t="s">
        <v>44</v>
      </c>
    </row>
    <row r="383" spans="1:2">
      <c r="A383" s="10">
        <v>382</v>
      </c>
      <c r="B383" s="10" t="s">
        <v>42</v>
      </c>
    </row>
    <row r="384" spans="1:2">
      <c r="A384" s="10">
        <v>383</v>
      </c>
      <c r="B384" s="10" t="s">
        <v>43</v>
      </c>
    </row>
    <row r="385" spans="1:2">
      <c r="A385" s="10">
        <v>384</v>
      </c>
      <c r="B385" s="10" t="s">
        <v>42</v>
      </c>
    </row>
    <row r="386" spans="1:2">
      <c r="A386" s="10">
        <v>385</v>
      </c>
      <c r="B386" s="10" t="s">
        <v>44</v>
      </c>
    </row>
    <row r="387" spans="1:2">
      <c r="A387" s="10">
        <v>386</v>
      </c>
      <c r="B387" s="10" t="s">
        <v>41</v>
      </c>
    </row>
    <row r="388" spans="1:2">
      <c r="A388" s="10">
        <v>387</v>
      </c>
      <c r="B388" s="10" t="s">
        <v>44</v>
      </c>
    </row>
    <row r="389" spans="1:2">
      <c r="A389" s="10">
        <v>388</v>
      </c>
      <c r="B389" s="10" t="s">
        <v>43</v>
      </c>
    </row>
    <row r="390" spans="1:2">
      <c r="A390" s="10">
        <v>389</v>
      </c>
      <c r="B390" s="10" t="s">
        <v>44</v>
      </c>
    </row>
    <row r="391" spans="1:2">
      <c r="A391" s="10">
        <v>390</v>
      </c>
      <c r="B391" s="10" t="s">
        <v>44</v>
      </c>
    </row>
    <row r="392" spans="1:2">
      <c r="A392" s="10">
        <v>391</v>
      </c>
      <c r="B392" s="10" t="s">
        <v>43</v>
      </c>
    </row>
    <row r="393" spans="1:2">
      <c r="A393" s="10">
        <v>392</v>
      </c>
      <c r="B393" s="10" t="s">
        <v>44</v>
      </c>
    </row>
    <row r="394" spans="1:2">
      <c r="A394" s="10">
        <v>393</v>
      </c>
      <c r="B394" s="10" t="s">
        <v>44</v>
      </c>
    </row>
    <row r="395" spans="1:2">
      <c r="A395" s="10">
        <v>394</v>
      </c>
      <c r="B395" s="10" t="s">
        <v>44</v>
      </c>
    </row>
    <row r="396" spans="1:2">
      <c r="A396" s="10">
        <v>395</v>
      </c>
      <c r="B396" s="10" t="s">
        <v>43</v>
      </c>
    </row>
    <row r="397" spans="1:2">
      <c r="A397" s="10">
        <v>396</v>
      </c>
      <c r="B397" s="10" t="s">
        <v>43</v>
      </c>
    </row>
    <row r="398" spans="1:2">
      <c r="A398" s="10">
        <v>397</v>
      </c>
      <c r="B398" s="10" t="s">
        <v>44</v>
      </c>
    </row>
    <row r="399" spans="1:2">
      <c r="A399" s="10">
        <v>398</v>
      </c>
      <c r="B399" s="10" t="s">
        <v>44</v>
      </c>
    </row>
    <row r="400" spans="1:2">
      <c r="A400" s="10">
        <v>399</v>
      </c>
      <c r="B400" s="10" t="s">
        <v>42</v>
      </c>
    </row>
    <row r="401" spans="1:2">
      <c r="A401" s="10">
        <v>400</v>
      </c>
      <c r="B401" s="10" t="s">
        <v>43</v>
      </c>
    </row>
    <row r="402" spans="1:2">
      <c r="A402" s="10">
        <v>401</v>
      </c>
      <c r="B402" s="10" t="s">
        <v>43</v>
      </c>
    </row>
    <row r="403" spans="1:2">
      <c r="A403" s="10">
        <v>402</v>
      </c>
      <c r="B403" s="10" t="s">
        <v>44</v>
      </c>
    </row>
    <row r="404" spans="1:2">
      <c r="A404" s="10">
        <v>403</v>
      </c>
      <c r="B404" s="10" t="s">
        <v>44</v>
      </c>
    </row>
    <row r="405" spans="1:2">
      <c r="A405" s="10">
        <v>404</v>
      </c>
      <c r="B405" s="10" t="s">
        <v>44</v>
      </c>
    </row>
    <row r="406" spans="1:2">
      <c r="A406" s="10">
        <v>405</v>
      </c>
      <c r="B406" s="10" t="s">
        <v>43</v>
      </c>
    </row>
    <row r="407" spans="1:2">
      <c r="A407" s="10">
        <v>406</v>
      </c>
      <c r="B407" s="10" t="s">
        <v>44</v>
      </c>
    </row>
    <row r="408" spans="1:2">
      <c r="A408" s="10">
        <v>407</v>
      </c>
      <c r="B408" s="10" t="s">
        <v>44</v>
      </c>
    </row>
    <row r="409" spans="1:2">
      <c r="A409" s="10">
        <v>408</v>
      </c>
      <c r="B409" s="10" t="s">
        <v>44</v>
      </c>
    </row>
    <row r="410" spans="1:2">
      <c r="A410" s="10">
        <v>409</v>
      </c>
      <c r="B410" s="10" t="s">
        <v>44</v>
      </c>
    </row>
    <row r="411" spans="1:2">
      <c r="A411" s="10">
        <v>410</v>
      </c>
      <c r="B411" s="10" t="s">
        <v>44</v>
      </c>
    </row>
    <row r="412" spans="1:2">
      <c r="A412" s="10">
        <v>411</v>
      </c>
      <c r="B412" s="10" t="s">
        <v>44</v>
      </c>
    </row>
    <row r="413" spans="1:2">
      <c r="A413" s="10">
        <v>412</v>
      </c>
      <c r="B413" s="10" t="s">
        <v>43</v>
      </c>
    </row>
    <row r="414" spans="1:2">
      <c r="A414" s="10">
        <v>413</v>
      </c>
      <c r="B414" s="10" t="s">
        <v>44</v>
      </c>
    </row>
    <row r="415" spans="1:2">
      <c r="A415" s="10">
        <v>414</v>
      </c>
      <c r="B415" s="10" t="s">
        <v>44</v>
      </c>
    </row>
    <row r="416" spans="1:2">
      <c r="A416" s="10">
        <v>415</v>
      </c>
      <c r="B416" s="10" t="s">
        <v>43</v>
      </c>
    </row>
    <row r="417" spans="1:2">
      <c r="A417" s="10">
        <v>416</v>
      </c>
      <c r="B417" s="10" t="s">
        <v>43</v>
      </c>
    </row>
    <row r="418" spans="1:2">
      <c r="A418" s="10">
        <v>417</v>
      </c>
      <c r="B418" s="10" t="s">
        <v>42</v>
      </c>
    </row>
    <row r="419" spans="1:2">
      <c r="A419" s="10">
        <v>418</v>
      </c>
      <c r="B419" s="10" t="s">
        <v>44</v>
      </c>
    </row>
    <row r="420" spans="1:2">
      <c r="A420" s="10">
        <v>419</v>
      </c>
      <c r="B420" s="10" t="s">
        <v>43</v>
      </c>
    </row>
    <row r="421" spans="1:2">
      <c r="A421" s="10">
        <v>420</v>
      </c>
      <c r="B421" s="10" t="s">
        <v>43</v>
      </c>
    </row>
    <row r="422" spans="1:2">
      <c r="A422" s="10">
        <v>421</v>
      </c>
      <c r="B422" s="10" t="s">
        <v>43</v>
      </c>
    </row>
    <row r="423" spans="1:2">
      <c r="A423" s="10">
        <v>422</v>
      </c>
      <c r="B423" s="10" t="s">
        <v>42</v>
      </c>
    </row>
    <row r="424" spans="1:2">
      <c r="A424" s="10">
        <v>423</v>
      </c>
      <c r="B424" s="10" t="s">
        <v>43</v>
      </c>
    </row>
    <row r="425" spans="1:2">
      <c r="A425" s="10">
        <v>424</v>
      </c>
      <c r="B425" s="10" t="s">
        <v>42</v>
      </c>
    </row>
    <row r="426" spans="1:2">
      <c r="A426" s="10">
        <v>425</v>
      </c>
      <c r="B426" s="10" t="s">
        <v>44</v>
      </c>
    </row>
    <row r="427" spans="1:2">
      <c r="A427" s="10">
        <v>426</v>
      </c>
      <c r="B427" s="10" t="s">
        <v>44</v>
      </c>
    </row>
    <row r="428" spans="1:2">
      <c r="A428" s="10">
        <v>427</v>
      </c>
      <c r="B428" s="10" t="s">
        <v>42</v>
      </c>
    </row>
    <row r="429" spans="1:2">
      <c r="A429" s="10">
        <v>428</v>
      </c>
      <c r="B429" s="10" t="s">
        <v>43</v>
      </c>
    </row>
    <row r="430" spans="1:2">
      <c r="A430" s="10">
        <v>429</v>
      </c>
      <c r="B430" s="10" t="s">
        <v>44</v>
      </c>
    </row>
    <row r="431" spans="1:2">
      <c r="A431" s="10">
        <v>430</v>
      </c>
      <c r="B431" s="10" t="s">
        <v>42</v>
      </c>
    </row>
    <row r="432" spans="1:2">
      <c r="A432" s="10">
        <v>431</v>
      </c>
      <c r="B432" s="10" t="s">
        <v>44</v>
      </c>
    </row>
    <row r="433" spans="1:2">
      <c r="A433" s="10">
        <v>432</v>
      </c>
      <c r="B433" s="10" t="s">
        <v>44</v>
      </c>
    </row>
    <row r="434" spans="1:2">
      <c r="A434" s="10">
        <v>433</v>
      </c>
      <c r="B434" s="10" t="s">
        <v>42</v>
      </c>
    </row>
    <row r="435" spans="1:2">
      <c r="A435" s="10">
        <v>434</v>
      </c>
      <c r="B435" s="10" t="s">
        <v>42</v>
      </c>
    </row>
    <row r="436" spans="1:2">
      <c r="A436" s="10">
        <v>435</v>
      </c>
      <c r="B436" s="10" t="s">
        <v>42</v>
      </c>
    </row>
    <row r="437" spans="1:2">
      <c r="A437" s="10">
        <v>436</v>
      </c>
      <c r="B437" s="10" t="s">
        <v>42</v>
      </c>
    </row>
    <row r="438" spans="1:2">
      <c r="A438" s="10">
        <v>437</v>
      </c>
      <c r="B438" s="10" t="s">
        <v>44</v>
      </c>
    </row>
    <row r="439" spans="1:2">
      <c r="A439" s="10">
        <v>438</v>
      </c>
      <c r="B439" s="10" t="s">
        <v>42</v>
      </c>
    </row>
    <row r="440" spans="1:2">
      <c r="A440" s="10">
        <v>439</v>
      </c>
      <c r="B440" s="10" t="s">
        <v>43</v>
      </c>
    </row>
    <row r="441" spans="1:2">
      <c r="A441" s="10">
        <v>440</v>
      </c>
      <c r="B441" s="10" t="s">
        <v>42</v>
      </c>
    </row>
    <row r="442" spans="1:2">
      <c r="A442" s="10">
        <v>441</v>
      </c>
      <c r="B442" s="10" t="s">
        <v>43</v>
      </c>
    </row>
    <row r="443" spans="1:2">
      <c r="A443" s="10">
        <v>442</v>
      </c>
      <c r="B443" s="10" t="s">
        <v>43</v>
      </c>
    </row>
    <row r="444" spans="1:2">
      <c r="A444" s="10">
        <v>443</v>
      </c>
      <c r="B444" s="10" t="s">
        <v>44</v>
      </c>
    </row>
    <row r="445" spans="1:2">
      <c r="A445" s="10">
        <v>444</v>
      </c>
      <c r="B445" s="10" t="s">
        <v>44</v>
      </c>
    </row>
    <row r="446" spans="1:2">
      <c r="A446" s="10">
        <v>445</v>
      </c>
      <c r="B446" s="10" t="s">
        <v>42</v>
      </c>
    </row>
    <row r="447" spans="1:2">
      <c r="A447" s="10">
        <v>446</v>
      </c>
      <c r="B447" s="10" t="s">
        <v>44</v>
      </c>
    </row>
    <row r="448" spans="1:2">
      <c r="A448" s="10">
        <v>447</v>
      </c>
      <c r="B448" s="10" t="s">
        <v>43</v>
      </c>
    </row>
    <row r="449" spans="1:2">
      <c r="A449" s="10">
        <v>448</v>
      </c>
      <c r="B449" s="10" t="s">
        <v>44</v>
      </c>
    </row>
    <row r="450" spans="1:2">
      <c r="A450" s="10">
        <v>449</v>
      </c>
      <c r="B450" s="10" t="s">
        <v>42</v>
      </c>
    </row>
    <row r="451" spans="1:2">
      <c r="A451" s="10">
        <v>450</v>
      </c>
      <c r="B451" s="10" t="s">
        <v>41</v>
      </c>
    </row>
    <row r="452" spans="1:2">
      <c r="A452" s="10">
        <v>451</v>
      </c>
      <c r="B452" s="10" t="s">
        <v>44</v>
      </c>
    </row>
    <row r="453" spans="1:2">
      <c r="A453" s="10">
        <v>452</v>
      </c>
      <c r="B453" s="10" t="s">
        <v>43</v>
      </c>
    </row>
    <row r="454" spans="1:2">
      <c r="A454" s="10">
        <v>453</v>
      </c>
      <c r="B454" s="10" t="s">
        <v>42</v>
      </c>
    </row>
    <row r="455" spans="1:2">
      <c r="A455" s="10">
        <v>454</v>
      </c>
      <c r="B455" s="10" t="s">
        <v>41</v>
      </c>
    </row>
    <row r="456" spans="1:2">
      <c r="A456" s="10">
        <v>455</v>
      </c>
      <c r="B456" s="10" t="s">
        <v>44</v>
      </c>
    </row>
    <row r="457" spans="1:2">
      <c r="A457" s="10">
        <v>456</v>
      </c>
      <c r="B457" s="10" t="s">
        <v>41</v>
      </c>
    </row>
    <row r="458" spans="1:2">
      <c r="A458" s="10">
        <v>457</v>
      </c>
      <c r="B458" s="10" t="s">
        <v>44</v>
      </c>
    </row>
    <row r="459" spans="1:2">
      <c r="A459" s="10">
        <v>458</v>
      </c>
      <c r="B459" s="10" t="s">
        <v>44</v>
      </c>
    </row>
    <row r="460" spans="1:2">
      <c r="A460" s="10">
        <v>459</v>
      </c>
      <c r="B460" s="10" t="s">
        <v>43</v>
      </c>
    </row>
    <row r="461" spans="1:2">
      <c r="A461" s="10">
        <v>460</v>
      </c>
      <c r="B461" s="10" t="s">
        <v>42</v>
      </c>
    </row>
    <row r="462" spans="1:2">
      <c r="A462" s="10">
        <v>461</v>
      </c>
      <c r="B462" s="10" t="s">
        <v>44</v>
      </c>
    </row>
    <row r="463" spans="1:2">
      <c r="A463" s="10">
        <v>462</v>
      </c>
      <c r="B463" s="10" t="s">
        <v>42</v>
      </c>
    </row>
    <row r="464" spans="1:2">
      <c r="A464" s="10">
        <v>463</v>
      </c>
      <c r="B464" s="10" t="s">
        <v>44</v>
      </c>
    </row>
    <row r="465" spans="1:2">
      <c r="A465" s="10">
        <v>464</v>
      </c>
      <c r="B465" s="10" t="s">
        <v>44</v>
      </c>
    </row>
    <row r="466" spans="1:2">
      <c r="A466" s="10">
        <v>465</v>
      </c>
      <c r="B466" s="10" t="s">
        <v>42</v>
      </c>
    </row>
    <row r="467" spans="1:2">
      <c r="A467" s="10">
        <v>466</v>
      </c>
      <c r="B467" s="10" t="s">
        <v>44</v>
      </c>
    </row>
    <row r="468" spans="1:2">
      <c r="A468" s="10">
        <v>467</v>
      </c>
      <c r="B468" s="10" t="s">
        <v>42</v>
      </c>
    </row>
    <row r="469" spans="1:2">
      <c r="A469" s="10">
        <v>468</v>
      </c>
      <c r="B469" s="10" t="s">
        <v>42</v>
      </c>
    </row>
    <row r="470" spans="1:2">
      <c r="A470" s="10">
        <v>469</v>
      </c>
      <c r="B470" s="10" t="s">
        <v>44</v>
      </c>
    </row>
    <row r="471" spans="1:2">
      <c r="A471" s="10">
        <v>470</v>
      </c>
      <c r="B471" s="10" t="s">
        <v>44</v>
      </c>
    </row>
    <row r="472" spans="1:2">
      <c r="A472" s="10">
        <v>471</v>
      </c>
      <c r="B472" s="10" t="s">
        <v>42</v>
      </c>
    </row>
    <row r="473" spans="1:2">
      <c r="A473" s="10">
        <v>472</v>
      </c>
      <c r="B473" s="10" t="s">
        <v>44</v>
      </c>
    </row>
    <row r="474" spans="1:2">
      <c r="A474" s="10">
        <v>473</v>
      </c>
      <c r="B474" s="10" t="s">
        <v>42</v>
      </c>
    </row>
    <row r="475" spans="1:2">
      <c r="A475" s="10">
        <v>474</v>
      </c>
      <c r="B475" s="10" t="s">
        <v>43</v>
      </c>
    </row>
    <row r="476" spans="1:2">
      <c r="A476" s="10">
        <v>475</v>
      </c>
      <c r="B476" s="10" t="s">
        <v>43</v>
      </c>
    </row>
    <row r="477" spans="1:2">
      <c r="A477" s="10">
        <v>476</v>
      </c>
      <c r="B477" s="10" t="s">
        <v>42</v>
      </c>
    </row>
    <row r="478" spans="1:2">
      <c r="A478" s="10">
        <v>477</v>
      </c>
      <c r="B478" s="10" t="s">
        <v>43</v>
      </c>
    </row>
    <row r="479" spans="1:2">
      <c r="A479" s="10">
        <v>478</v>
      </c>
      <c r="B479" s="10" t="s">
        <v>42</v>
      </c>
    </row>
    <row r="480" spans="1:2">
      <c r="A480" s="10">
        <v>479</v>
      </c>
      <c r="B480" s="10" t="s">
        <v>44</v>
      </c>
    </row>
    <row r="481" spans="1:2">
      <c r="A481" s="10">
        <v>480</v>
      </c>
      <c r="B481" s="10" t="s">
        <v>43</v>
      </c>
    </row>
    <row r="482" spans="1:2">
      <c r="A482" s="10">
        <v>481</v>
      </c>
      <c r="B482" s="10" t="s">
        <v>43</v>
      </c>
    </row>
    <row r="483" spans="1:2">
      <c r="A483" s="10">
        <v>482</v>
      </c>
      <c r="B483" s="10" t="s">
        <v>44</v>
      </c>
    </row>
    <row r="484" spans="1:2">
      <c r="A484" s="10">
        <v>483</v>
      </c>
      <c r="B484" s="10" t="s">
        <v>43</v>
      </c>
    </row>
    <row r="485" spans="1:2">
      <c r="A485" s="10">
        <v>484</v>
      </c>
      <c r="B485" s="10" t="s">
        <v>42</v>
      </c>
    </row>
    <row r="486" spans="1:2">
      <c r="A486" s="10">
        <v>485</v>
      </c>
      <c r="B486" s="10" t="s">
        <v>42</v>
      </c>
    </row>
    <row r="487" spans="1:2">
      <c r="A487" s="10">
        <v>486</v>
      </c>
      <c r="B487" s="10" t="s">
        <v>42</v>
      </c>
    </row>
    <row r="488" spans="1:2">
      <c r="A488" s="10">
        <v>487</v>
      </c>
      <c r="B488" s="10" t="s">
        <v>44</v>
      </c>
    </row>
    <row r="489" spans="1:2">
      <c r="A489" s="10">
        <v>488</v>
      </c>
      <c r="B489" s="10" t="s">
        <v>42</v>
      </c>
    </row>
    <row r="490" spans="1:2">
      <c r="A490" s="10">
        <v>489</v>
      </c>
      <c r="B490" s="10" t="s">
        <v>43</v>
      </c>
    </row>
    <row r="491" spans="1:2">
      <c r="A491" s="10">
        <v>490</v>
      </c>
      <c r="B491" s="10" t="s">
        <v>44</v>
      </c>
    </row>
    <row r="492" spans="1:2">
      <c r="A492" s="10">
        <v>491</v>
      </c>
      <c r="B492" s="10" t="s">
        <v>42</v>
      </c>
    </row>
    <row r="493" spans="1:2">
      <c r="A493" s="10">
        <v>492</v>
      </c>
      <c r="B493" s="10" t="s">
        <v>42</v>
      </c>
    </row>
    <row r="494" spans="1:2">
      <c r="A494" s="10">
        <v>493</v>
      </c>
      <c r="B494" s="10" t="s">
        <v>43</v>
      </c>
    </row>
    <row r="495" spans="1:2">
      <c r="A495" s="10">
        <v>494</v>
      </c>
      <c r="B495" s="10" t="s">
        <v>43</v>
      </c>
    </row>
    <row r="496" spans="1:2">
      <c r="A496" s="10">
        <v>495</v>
      </c>
      <c r="B496" s="10" t="s">
        <v>44</v>
      </c>
    </row>
    <row r="497" spans="1:2">
      <c r="A497" s="10">
        <v>496</v>
      </c>
      <c r="B497" s="10" t="s">
        <v>42</v>
      </c>
    </row>
    <row r="498" spans="1:2">
      <c r="A498" s="10">
        <v>497</v>
      </c>
      <c r="B498" s="10" t="s">
        <v>42</v>
      </c>
    </row>
    <row r="499" spans="1:2">
      <c r="A499" s="10">
        <v>498</v>
      </c>
      <c r="B499" s="10" t="s">
        <v>42</v>
      </c>
    </row>
    <row r="500" spans="1:2">
      <c r="A500" s="10">
        <v>499</v>
      </c>
      <c r="B500" s="10" t="s">
        <v>44</v>
      </c>
    </row>
    <row r="501" spans="1:2">
      <c r="A501" s="10">
        <v>500</v>
      </c>
      <c r="B501" s="10" t="s">
        <v>44</v>
      </c>
    </row>
    <row r="502" spans="1:2">
      <c r="A502" s="10">
        <v>501</v>
      </c>
      <c r="B502" s="10" t="s">
        <v>42</v>
      </c>
    </row>
    <row r="503" spans="1:2">
      <c r="A503" s="10">
        <v>502</v>
      </c>
      <c r="B503" s="10" t="s">
        <v>44</v>
      </c>
    </row>
    <row r="504" spans="1:2">
      <c r="A504" s="10">
        <v>503</v>
      </c>
      <c r="B504" s="10" t="s">
        <v>42</v>
      </c>
    </row>
    <row r="505" spans="1:2">
      <c r="A505" s="10">
        <v>504</v>
      </c>
      <c r="B505" s="10" t="s">
        <v>43</v>
      </c>
    </row>
    <row r="506" spans="1:2">
      <c r="A506" s="10">
        <v>505</v>
      </c>
      <c r="B506" s="10" t="s">
        <v>43</v>
      </c>
    </row>
    <row r="507" spans="1:2">
      <c r="A507" s="10">
        <v>506</v>
      </c>
      <c r="B507" s="10" t="s">
        <v>43</v>
      </c>
    </row>
    <row r="508" spans="1:2">
      <c r="A508" s="10">
        <v>507</v>
      </c>
      <c r="B508" s="10" t="s">
        <v>43</v>
      </c>
    </row>
    <row r="509" spans="1:2">
      <c r="A509" s="10">
        <v>508</v>
      </c>
      <c r="B509" s="10" t="s">
        <v>42</v>
      </c>
    </row>
    <row r="510" spans="1:2">
      <c r="A510" s="10">
        <v>509</v>
      </c>
      <c r="B510" s="10" t="s">
        <v>42</v>
      </c>
    </row>
    <row r="511" spans="1:2">
      <c r="A511" s="10">
        <v>510</v>
      </c>
      <c r="B511" s="10" t="s">
        <v>42</v>
      </c>
    </row>
    <row r="512" spans="1:2">
      <c r="A512" s="10">
        <v>511</v>
      </c>
      <c r="B512" s="10" t="s">
        <v>43</v>
      </c>
    </row>
    <row r="513" spans="1:2">
      <c r="A513" s="10">
        <v>512</v>
      </c>
      <c r="B513" s="10" t="s">
        <v>43</v>
      </c>
    </row>
    <row r="514" spans="1:2">
      <c r="A514" s="10">
        <v>513</v>
      </c>
      <c r="B514" s="10" t="s">
        <v>42</v>
      </c>
    </row>
    <row r="515" spans="1:2">
      <c r="A515" s="10">
        <v>514</v>
      </c>
      <c r="B515" s="10" t="s">
        <v>44</v>
      </c>
    </row>
    <row r="516" spans="1:2">
      <c r="A516" s="10">
        <v>515</v>
      </c>
      <c r="B516" s="10" t="s">
        <v>42</v>
      </c>
    </row>
    <row r="517" spans="1:2">
      <c r="A517" s="10">
        <v>516</v>
      </c>
      <c r="B517" s="10" t="s">
        <v>44</v>
      </c>
    </row>
    <row r="518" spans="1:2">
      <c r="A518" s="10">
        <v>517</v>
      </c>
      <c r="B518" s="10" t="s">
        <v>44</v>
      </c>
    </row>
    <row r="519" spans="1:2">
      <c r="A519" s="10">
        <v>518</v>
      </c>
      <c r="B519" s="10" t="s">
        <v>43</v>
      </c>
    </row>
    <row r="520" spans="1:2">
      <c r="A520" s="10">
        <v>519</v>
      </c>
      <c r="B520" s="10" t="s">
        <v>44</v>
      </c>
    </row>
    <row r="521" spans="1:2">
      <c r="A521" s="10">
        <v>520</v>
      </c>
      <c r="B521" s="10" t="s">
        <v>43</v>
      </c>
    </row>
    <row r="522" spans="1:2">
      <c r="A522" s="10">
        <v>521</v>
      </c>
      <c r="B522" s="10" t="s">
        <v>42</v>
      </c>
    </row>
    <row r="523" spans="1:2">
      <c r="A523" s="10">
        <v>522</v>
      </c>
      <c r="B523" s="10" t="s">
        <v>44</v>
      </c>
    </row>
    <row r="524" spans="1:2">
      <c r="A524" s="10">
        <v>523</v>
      </c>
      <c r="B524" s="10" t="s">
        <v>41</v>
      </c>
    </row>
    <row r="525" spans="1:2">
      <c r="A525" s="10">
        <v>524</v>
      </c>
      <c r="B525" s="10" t="s">
        <v>43</v>
      </c>
    </row>
    <row r="526" spans="1:2">
      <c r="A526" s="10">
        <v>525</v>
      </c>
      <c r="B526" s="10" t="s">
        <v>42</v>
      </c>
    </row>
    <row r="527" spans="1:2">
      <c r="A527" s="10">
        <v>526</v>
      </c>
      <c r="B527" s="10" t="s">
        <v>42</v>
      </c>
    </row>
    <row r="528" spans="1:2">
      <c r="A528" s="10">
        <v>527</v>
      </c>
      <c r="B528" s="10" t="s">
        <v>44</v>
      </c>
    </row>
    <row r="529" spans="1:2">
      <c r="A529" s="10">
        <v>528</v>
      </c>
      <c r="B529" s="10" t="s">
        <v>44</v>
      </c>
    </row>
    <row r="530" spans="1:2">
      <c r="A530" s="10">
        <v>529</v>
      </c>
      <c r="B530" s="10" t="s">
        <v>44</v>
      </c>
    </row>
    <row r="531" spans="1:2">
      <c r="A531" s="10">
        <v>530</v>
      </c>
      <c r="B531" s="10" t="s">
        <v>42</v>
      </c>
    </row>
    <row r="532" spans="1:2">
      <c r="A532" s="10">
        <v>531</v>
      </c>
      <c r="B532" s="10" t="s">
        <v>43</v>
      </c>
    </row>
    <row r="533" spans="1:2">
      <c r="A533" s="10">
        <v>532</v>
      </c>
      <c r="B533" s="10" t="s">
        <v>44</v>
      </c>
    </row>
    <row r="534" spans="1:2">
      <c r="A534" s="10">
        <v>533</v>
      </c>
      <c r="B534" s="10" t="s">
        <v>43</v>
      </c>
    </row>
    <row r="535" spans="1:2">
      <c r="A535" s="10">
        <v>534</v>
      </c>
      <c r="B535" s="10" t="s">
        <v>43</v>
      </c>
    </row>
    <row r="536" spans="1:2">
      <c r="A536" s="10">
        <v>535</v>
      </c>
      <c r="B536" s="10" t="s">
        <v>43</v>
      </c>
    </row>
    <row r="537" spans="1:2">
      <c r="A537" s="10">
        <v>536</v>
      </c>
      <c r="B537" s="10" t="s">
        <v>42</v>
      </c>
    </row>
    <row r="538" spans="1:2">
      <c r="A538" s="10">
        <v>537</v>
      </c>
      <c r="B538" s="10" t="s">
        <v>44</v>
      </c>
    </row>
    <row r="539" spans="1:2">
      <c r="A539" s="10">
        <v>538</v>
      </c>
      <c r="B539" s="10" t="s">
        <v>43</v>
      </c>
    </row>
    <row r="540" spans="1:2">
      <c r="A540" s="10">
        <v>539</v>
      </c>
      <c r="B540" s="10" t="s">
        <v>43</v>
      </c>
    </row>
    <row r="541" spans="1:2">
      <c r="A541" s="10">
        <v>540</v>
      </c>
      <c r="B541" s="10" t="s">
        <v>44</v>
      </c>
    </row>
    <row r="542" spans="1:2">
      <c r="A542" s="10">
        <v>541</v>
      </c>
      <c r="B542" s="10" t="s">
        <v>44</v>
      </c>
    </row>
    <row r="543" spans="1:2">
      <c r="A543" s="10">
        <v>542</v>
      </c>
      <c r="B543" s="10" t="s">
        <v>43</v>
      </c>
    </row>
    <row r="544" spans="1:2">
      <c r="A544" s="10">
        <v>543</v>
      </c>
      <c r="B544" s="10" t="s">
        <v>44</v>
      </c>
    </row>
    <row r="545" spans="1:2">
      <c r="A545" s="10">
        <v>544</v>
      </c>
      <c r="B545" s="10" t="s">
        <v>42</v>
      </c>
    </row>
    <row r="546" spans="1:2">
      <c r="A546" s="10">
        <v>545</v>
      </c>
      <c r="B546" s="10" t="s">
        <v>43</v>
      </c>
    </row>
    <row r="547" spans="1:2">
      <c r="A547" s="10">
        <v>546</v>
      </c>
      <c r="B547" s="10" t="s">
        <v>42</v>
      </c>
    </row>
    <row r="548" spans="1:2">
      <c r="A548" s="10">
        <v>547</v>
      </c>
      <c r="B548" s="10" t="s">
        <v>42</v>
      </c>
    </row>
    <row r="549" spans="1:2">
      <c r="A549" s="10">
        <v>548</v>
      </c>
      <c r="B549" s="10" t="s">
        <v>42</v>
      </c>
    </row>
    <row r="550" spans="1:2">
      <c r="A550" s="10">
        <v>549</v>
      </c>
      <c r="B550" s="10" t="s">
        <v>42</v>
      </c>
    </row>
    <row r="551" spans="1:2">
      <c r="A551" s="10">
        <v>550</v>
      </c>
      <c r="B551" s="10" t="s">
        <v>43</v>
      </c>
    </row>
    <row r="552" spans="1:2">
      <c r="A552" s="10">
        <v>551</v>
      </c>
      <c r="B552" s="10" t="s">
        <v>42</v>
      </c>
    </row>
    <row r="553" spans="1:2">
      <c r="A553" s="10">
        <v>552</v>
      </c>
      <c r="B553" s="10" t="s">
        <v>44</v>
      </c>
    </row>
    <row r="554" spans="1:2">
      <c r="A554" s="10">
        <v>553</v>
      </c>
      <c r="B554" s="10" t="s">
        <v>44</v>
      </c>
    </row>
    <row r="555" spans="1:2">
      <c r="A555" s="10">
        <v>554</v>
      </c>
      <c r="B555" s="10" t="s">
        <v>43</v>
      </c>
    </row>
    <row r="556" spans="1:2">
      <c r="A556" s="10">
        <v>555</v>
      </c>
      <c r="B556" s="10" t="s">
        <v>43</v>
      </c>
    </row>
    <row r="557" spans="1:2">
      <c r="A557" s="10">
        <v>556</v>
      </c>
      <c r="B557" s="10" t="s">
        <v>44</v>
      </c>
    </row>
    <row r="558" spans="1:2">
      <c r="A558" s="10">
        <v>557</v>
      </c>
      <c r="B558" s="10" t="s">
        <v>42</v>
      </c>
    </row>
    <row r="559" spans="1:2">
      <c r="A559" s="10">
        <v>558</v>
      </c>
      <c r="B559" s="10" t="s">
        <v>42</v>
      </c>
    </row>
    <row r="560" spans="1:2">
      <c r="A560" s="10">
        <v>559</v>
      </c>
      <c r="B560" s="10" t="s">
        <v>42</v>
      </c>
    </row>
    <row r="561" spans="1:2">
      <c r="A561" s="10">
        <v>560</v>
      </c>
      <c r="B561" s="10" t="s">
        <v>44</v>
      </c>
    </row>
    <row r="562" spans="1:2">
      <c r="A562" s="10">
        <v>561</v>
      </c>
      <c r="B562" s="10" t="s">
        <v>42</v>
      </c>
    </row>
    <row r="563" spans="1:2">
      <c r="A563" s="10">
        <v>562</v>
      </c>
      <c r="B563" s="10" t="s">
        <v>42</v>
      </c>
    </row>
    <row r="564" spans="1:2">
      <c r="A564" s="10">
        <v>563</v>
      </c>
      <c r="B564" s="10" t="s">
        <v>44</v>
      </c>
    </row>
    <row r="565" spans="1:2">
      <c r="A565" s="10">
        <v>564</v>
      </c>
      <c r="B565" s="10" t="s">
        <v>43</v>
      </c>
    </row>
    <row r="566" spans="1:2">
      <c r="A566" s="10">
        <v>565</v>
      </c>
      <c r="B566" s="10" t="s">
        <v>43</v>
      </c>
    </row>
    <row r="567" spans="1:2">
      <c r="A567" s="10">
        <v>566</v>
      </c>
      <c r="B567" s="10" t="s">
        <v>43</v>
      </c>
    </row>
    <row r="568" spans="1:2">
      <c r="A568" s="10">
        <v>567</v>
      </c>
      <c r="B568" s="10" t="s">
        <v>43</v>
      </c>
    </row>
    <row r="569" spans="1:2">
      <c r="A569" s="10">
        <v>568</v>
      </c>
      <c r="B569" s="10" t="s">
        <v>42</v>
      </c>
    </row>
    <row r="570" spans="1:2">
      <c r="A570" s="10">
        <v>569</v>
      </c>
      <c r="B570" s="10" t="s">
        <v>42</v>
      </c>
    </row>
    <row r="571" spans="1:2">
      <c r="A571" s="10">
        <v>570</v>
      </c>
      <c r="B571" s="10" t="s">
        <v>44</v>
      </c>
    </row>
    <row r="572" spans="1:2">
      <c r="A572" s="10">
        <v>571</v>
      </c>
      <c r="B572" s="10" t="s">
        <v>44</v>
      </c>
    </row>
    <row r="573" spans="1:2">
      <c r="A573" s="10">
        <v>572</v>
      </c>
      <c r="B573" s="10" t="s">
        <v>44</v>
      </c>
    </row>
    <row r="574" spans="1:2">
      <c r="A574" s="10">
        <v>573</v>
      </c>
      <c r="B574" s="10" t="s">
        <v>42</v>
      </c>
    </row>
    <row r="575" spans="1:2">
      <c r="A575" s="10">
        <v>574</v>
      </c>
      <c r="B575" s="10" t="s">
        <v>43</v>
      </c>
    </row>
    <row r="576" spans="1:2">
      <c r="A576" s="10">
        <v>575</v>
      </c>
      <c r="B576" s="10" t="s">
        <v>42</v>
      </c>
    </row>
    <row r="577" spans="1:2">
      <c r="A577" s="10">
        <v>576</v>
      </c>
      <c r="B577" s="10" t="s">
        <v>44</v>
      </c>
    </row>
    <row r="578" spans="1:2">
      <c r="A578" s="10">
        <v>577</v>
      </c>
      <c r="B578" s="10" t="s">
        <v>44</v>
      </c>
    </row>
    <row r="579" spans="1:2">
      <c r="A579" s="10">
        <v>578</v>
      </c>
      <c r="B579" s="10" t="s">
        <v>43</v>
      </c>
    </row>
    <row r="580" spans="1:2">
      <c r="A580" s="10">
        <v>579</v>
      </c>
      <c r="B580" s="10" t="s">
        <v>42</v>
      </c>
    </row>
    <row r="581" spans="1:2">
      <c r="A581" s="10">
        <v>580</v>
      </c>
      <c r="B581" s="10" t="s">
        <v>43</v>
      </c>
    </row>
    <row r="582" spans="1:2">
      <c r="A582" s="10">
        <v>581</v>
      </c>
      <c r="B582" s="10" t="s">
        <v>42</v>
      </c>
    </row>
    <row r="583" spans="1:2">
      <c r="A583" s="10">
        <v>582</v>
      </c>
      <c r="B583" s="10" t="s">
        <v>44</v>
      </c>
    </row>
    <row r="584" spans="1:2">
      <c r="A584" s="10">
        <v>583</v>
      </c>
      <c r="B584" s="10" t="s">
        <v>44</v>
      </c>
    </row>
    <row r="585" spans="1:2">
      <c r="A585" s="10">
        <v>584</v>
      </c>
      <c r="B585" s="10" t="s">
        <v>44</v>
      </c>
    </row>
    <row r="586" spans="1:2">
      <c r="A586" s="10">
        <v>585</v>
      </c>
      <c r="B586" s="10" t="s">
        <v>42</v>
      </c>
    </row>
    <row r="587" spans="1:2">
      <c r="A587" s="10">
        <v>586</v>
      </c>
      <c r="B587" s="10" t="s">
        <v>42</v>
      </c>
    </row>
    <row r="588" spans="1:2">
      <c r="A588" s="10">
        <v>587</v>
      </c>
      <c r="B588" s="10" t="s">
        <v>42</v>
      </c>
    </row>
    <row r="589" spans="1:2">
      <c r="A589" s="10">
        <v>588</v>
      </c>
      <c r="B589" s="10" t="s">
        <v>43</v>
      </c>
    </row>
    <row r="590" spans="1:2">
      <c r="A590" s="10">
        <v>589</v>
      </c>
      <c r="B590" s="10" t="s">
        <v>42</v>
      </c>
    </row>
    <row r="591" spans="1:2">
      <c r="A591" s="10">
        <v>590</v>
      </c>
      <c r="B591" s="10" t="s">
        <v>44</v>
      </c>
    </row>
    <row r="592" spans="1:2">
      <c r="A592" s="10">
        <v>591</v>
      </c>
      <c r="B592" s="10" t="s">
        <v>43</v>
      </c>
    </row>
    <row r="593" spans="1:2">
      <c r="A593" s="10">
        <v>592</v>
      </c>
      <c r="B593" s="10" t="s">
        <v>42</v>
      </c>
    </row>
    <row r="594" spans="1:2">
      <c r="A594" s="10">
        <v>593</v>
      </c>
      <c r="B594" s="10" t="s">
        <v>42</v>
      </c>
    </row>
    <row r="595" spans="1:2">
      <c r="A595" s="10">
        <v>594</v>
      </c>
      <c r="B595" s="10" t="s">
        <v>44</v>
      </c>
    </row>
    <row r="596" spans="1:2">
      <c r="A596" s="10">
        <v>595</v>
      </c>
      <c r="B596" s="10" t="s">
        <v>42</v>
      </c>
    </row>
    <row r="597" spans="1:2">
      <c r="A597" s="10">
        <v>596</v>
      </c>
      <c r="B597" s="10" t="s">
        <v>43</v>
      </c>
    </row>
    <row r="598" spans="1:2">
      <c r="A598" s="10">
        <v>597</v>
      </c>
      <c r="B598" s="10" t="s">
        <v>42</v>
      </c>
    </row>
    <row r="599" spans="1:2">
      <c r="A599" s="10">
        <v>598</v>
      </c>
      <c r="B599" s="10" t="s">
        <v>43</v>
      </c>
    </row>
    <row r="600" spans="1:2">
      <c r="A600" s="10">
        <v>599</v>
      </c>
      <c r="B600" s="10" t="s">
        <v>44</v>
      </c>
    </row>
    <row r="601" spans="1:2">
      <c r="A601" s="10">
        <v>600</v>
      </c>
      <c r="B601" s="10" t="s">
        <v>42</v>
      </c>
    </row>
    <row r="602" spans="1:2">
      <c r="A602" s="10">
        <v>601</v>
      </c>
      <c r="B602" s="10" t="s">
        <v>44</v>
      </c>
    </row>
    <row r="603" spans="1:2">
      <c r="A603" s="10">
        <v>602</v>
      </c>
      <c r="B603" s="10" t="s">
        <v>42</v>
      </c>
    </row>
    <row r="604" spans="1:2">
      <c r="A604" s="10">
        <v>603</v>
      </c>
      <c r="B604" s="10" t="s">
        <v>43</v>
      </c>
    </row>
    <row r="605" spans="1:2">
      <c r="A605" s="10">
        <v>604</v>
      </c>
      <c r="B605" s="10" t="s">
        <v>44</v>
      </c>
    </row>
    <row r="606" spans="1:2">
      <c r="A606" s="10">
        <v>605</v>
      </c>
      <c r="B606" s="10" t="s">
        <v>42</v>
      </c>
    </row>
    <row r="607" spans="1:2">
      <c r="A607" s="10">
        <v>606</v>
      </c>
      <c r="B607" s="10" t="s">
        <v>43</v>
      </c>
    </row>
    <row r="608" spans="1:2">
      <c r="A608" s="10">
        <v>607</v>
      </c>
      <c r="B608" s="10" t="s">
        <v>43</v>
      </c>
    </row>
    <row r="609" spans="1:2">
      <c r="A609" s="10">
        <v>608</v>
      </c>
      <c r="B609" s="10" t="s">
        <v>42</v>
      </c>
    </row>
    <row r="610" spans="1:2">
      <c r="A610" s="10">
        <v>609</v>
      </c>
      <c r="B610" s="10" t="s">
        <v>42</v>
      </c>
    </row>
    <row r="611" spans="1:2">
      <c r="A611" s="10">
        <v>610</v>
      </c>
      <c r="B611" s="10" t="s">
        <v>44</v>
      </c>
    </row>
    <row r="612" spans="1:2">
      <c r="A612" s="10">
        <v>611</v>
      </c>
      <c r="B612" s="10" t="s">
        <v>42</v>
      </c>
    </row>
    <row r="613" spans="1:2">
      <c r="A613" s="10">
        <v>612</v>
      </c>
      <c r="B613" s="10" t="s">
        <v>42</v>
      </c>
    </row>
    <row r="614" spans="1:2">
      <c r="A614" s="10">
        <v>613</v>
      </c>
      <c r="B614" s="10" t="s">
        <v>43</v>
      </c>
    </row>
    <row r="615" spans="1:2">
      <c r="A615" s="10">
        <v>614</v>
      </c>
      <c r="B615" s="10" t="s">
        <v>43</v>
      </c>
    </row>
    <row r="616" spans="1:2">
      <c r="A616" s="10">
        <v>615</v>
      </c>
      <c r="B616" s="10" t="s">
        <v>43</v>
      </c>
    </row>
    <row r="617" spans="1:2">
      <c r="A617" s="10">
        <v>616</v>
      </c>
      <c r="B617" s="10" t="s">
        <v>43</v>
      </c>
    </row>
    <row r="618" spans="1:2">
      <c r="A618" s="10">
        <v>617</v>
      </c>
      <c r="B618" s="10" t="s">
        <v>43</v>
      </c>
    </row>
    <row r="619" spans="1:2">
      <c r="A619" s="10">
        <v>618</v>
      </c>
      <c r="B619" s="10" t="s">
        <v>44</v>
      </c>
    </row>
    <row r="620" spans="1:2">
      <c r="A620" s="10">
        <v>619</v>
      </c>
      <c r="B620" s="10" t="s">
        <v>42</v>
      </c>
    </row>
    <row r="621" spans="1:2">
      <c r="A621" s="10">
        <v>620</v>
      </c>
      <c r="B621" s="10" t="s">
        <v>43</v>
      </c>
    </row>
    <row r="622" spans="1:2">
      <c r="A622" s="10">
        <v>621</v>
      </c>
      <c r="B622" s="10" t="s">
        <v>43</v>
      </c>
    </row>
    <row r="623" spans="1:2">
      <c r="A623" s="10">
        <v>622</v>
      </c>
      <c r="B623" s="10" t="s">
        <v>43</v>
      </c>
    </row>
    <row r="624" spans="1:2">
      <c r="A624" s="10">
        <v>623</v>
      </c>
      <c r="B624" s="10" t="s">
        <v>44</v>
      </c>
    </row>
    <row r="625" spans="1:2">
      <c r="A625" s="10">
        <v>624</v>
      </c>
      <c r="B625" s="10" t="s">
        <v>43</v>
      </c>
    </row>
    <row r="626" spans="1:2">
      <c r="A626" s="10">
        <v>625</v>
      </c>
      <c r="B626" s="10" t="s">
        <v>43</v>
      </c>
    </row>
    <row r="627" spans="1:2">
      <c r="A627" s="10">
        <v>626</v>
      </c>
      <c r="B627" s="10" t="s">
        <v>42</v>
      </c>
    </row>
    <row r="628" spans="1:2">
      <c r="A628" s="10">
        <v>627</v>
      </c>
      <c r="B628" s="10" t="s">
        <v>44</v>
      </c>
    </row>
    <row r="629" spans="1:2">
      <c r="A629" s="10">
        <v>628</v>
      </c>
      <c r="B629" s="10" t="s">
        <v>43</v>
      </c>
    </row>
    <row r="630" spans="1:2">
      <c r="A630" s="10">
        <v>629</v>
      </c>
      <c r="B630" s="10" t="s">
        <v>43</v>
      </c>
    </row>
    <row r="631" spans="1:2">
      <c r="A631" s="10">
        <v>630</v>
      </c>
      <c r="B631" s="10" t="s">
        <v>44</v>
      </c>
    </row>
    <row r="632" spans="1:2">
      <c r="A632" s="10">
        <v>631</v>
      </c>
      <c r="B632" s="10" t="s">
        <v>43</v>
      </c>
    </row>
    <row r="633" spans="1:2">
      <c r="A633" s="10">
        <v>632</v>
      </c>
      <c r="B633" s="10" t="s">
        <v>42</v>
      </c>
    </row>
    <row r="634" spans="1:2">
      <c r="A634" s="10">
        <v>633</v>
      </c>
      <c r="B634" s="10" t="s">
        <v>43</v>
      </c>
    </row>
    <row r="635" spans="1:2">
      <c r="A635" s="10">
        <v>634</v>
      </c>
      <c r="B635" s="10" t="s">
        <v>44</v>
      </c>
    </row>
    <row r="636" spans="1:2">
      <c r="A636" s="10">
        <v>635</v>
      </c>
      <c r="B636" s="10" t="s">
        <v>42</v>
      </c>
    </row>
    <row r="637" spans="1:2">
      <c r="A637" s="10">
        <v>636</v>
      </c>
      <c r="B637" s="10" t="s">
        <v>44</v>
      </c>
    </row>
    <row r="638" spans="1:2">
      <c r="A638" s="10">
        <v>637</v>
      </c>
      <c r="B638" s="10" t="s">
        <v>42</v>
      </c>
    </row>
    <row r="639" spans="1:2">
      <c r="A639" s="10">
        <v>638</v>
      </c>
      <c r="B639" s="10" t="s">
        <v>43</v>
      </c>
    </row>
    <row r="640" spans="1:2">
      <c r="A640" s="10">
        <v>639</v>
      </c>
      <c r="B640" s="10" t="s">
        <v>43</v>
      </c>
    </row>
    <row r="641" spans="1:2">
      <c r="A641" s="10">
        <v>640</v>
      </c>
      <c r="B641" s="10" t="s">
        <v>42</v>
      </c>
    </row>
    <row r="642" spans="1:2">
      <c r="A642" s="10">
        <v>641</v>
      </c>
      <c r="B642" s="10" t="s">
        <v>42</v>
      </c>
    </row>
    <row r="643" spans="1:2">
      <c r="A643" s="10">
        <v>642</v>
      </c>
      <c r="B643" s="10" t="s">
        <v>42</v>
      </c>
    </row>
    <row r="644" spans="1:2">
      <c r="A644" s="10">
        <v>643</v>
      </c>
      <c r="B644" s="10" t="s">
        <v>42</v>
      </c>
    </row>
    <row r="645" spans="1:2">
      <c r="A645" s="10">
        <v>644</v>
      </c>
      <c r="B645" s="10" t="s">
        <v>44</v>
      </c>
    </row>
    <row r="646" spans="1:2">
      <c r="A646" s="10">
        <v>645</v>
      </c>
      <c r="B646" s="10" t="s">
        <v>43</v>
      </c>
    </row>
    <row r="647" spans="1:2">
      <c r="A647" s="10">
        <v>646</v>
      </c>
      <c r="B647" s="10" t="s">
        <v>44</v>
      </c>
    </row>
    <row r="648" spans="1:2">
      <c r="A648" s="10">
        <v>647</v>
      </c>
      <c r="B648" s="10" t="s">
        <v>42</v>
      </c>
    </row>
    <row r="649" spans="1:2">
      <c r="A649" s="10">
        <v>648</v>
      </c>
      <c r="B649" s="10" t="s">
        <v>42</v>
      </c>
    </row>
    <row r="650" spans="1:2">
      <c r="A650" s="10">
        <v>649</v>
      </c>
      <c r="B650" s="10" t="s">
        <v>43</v>
      </c>
    </row>
    <row r="651" spans="1:2">
      <c r="A651" s="10">
        <v>650</v>
      </c>
      <c r="B651" s="10" t="s">
        <v>42</v>
      </c>
    </row>
    <row r="652" spans="1:2">
      <c r="A652" s="10">
        <v>651</v>
      </c>
      <c r="B652" s="10" t="s">
        <v>43</v>
      </c>
    </row>
    <row r="653" spans="1:2">
      <c r="A653" s="10">
        <v>652</v>
      </c>
      <c r="B653" s="10" t="s">
        <v>43</v>
      </c>
    </row>
    <row r="654" spans="1:2">
      <c r="A654" s="10">
        <v>653</v>
      </c>
      <c r="B654" s="10" t="s">
        <v>42</v>
      </c>
    </row>
    <row r="655" spans="1:2">
      <c r="A655" s="10">
        <v>654</v>
      </c>
      <c r="B655" s="10" t="s">
        <v>43</v>
      </c>
    </row>
    <row r="656" spans="1:2">
      <c r="A656" s="10">
        <v>655</v>
      </c>
      <c r="B656" s="10" t="s">
        <v>44</v>
      </c>
    </row>
    <row r="657" spans="1:2">
      <c r="A657" s="10">
        <v>656</v>
      </c>
      <c r="B657" s="10" t="s">
        <v>43</v>
      </c>
    </row>
    <row r="658" spans="1:2">
      <c r="A658" s="10">
        <v>657</v>
      </c>
      <c r="B658" s="10" t="s">
        <v>44</v>
      </c>
    </row>
    <row r="659" spans="1:2">
      <c r="A659" s="10">
        <v>658</v>
      </c>
      <c r="B659" s="10" t="s">
        <v>44</v>
      </c>
    </row>
    <row r="660" spans="1:2">
      <c r="A660" s="10">
        <v>659</v>
      </c>
      <c r="B660" s="10" t="s">
        <v>42</v>
      </c>
    </row>
    <row r="661" spans="1:2">
      <c r="A661" s="10">
        <v>660</v>
      </c>
      <c r="B661" s="10" t="s">
        <v>43</v>
      </c>
    </row>
    <row r="662" spans="1:2">
      <c r="A662" s="10">
        <v>661</v>
      </c>
      <c r="B662" s="10" t="s">
        <v>44</v>
      </c>
    </row>
    <row r="663" spans="1:2">
      <c r="A663" s="10">
        <v>662</v>
      </c>
      <c r="B663" s="10" t="s">
        <v>43</v>
      </c>
    </row>
    <row r="664" spans="1:2">
      <c r="A664" s="10">
        <v>663</v>
      </c>
      <c r="B664" s="10" t="s">
        <v>42</v>
      </c>
    </row>
    <row r="665" spans="1:2">
      <c r="A665" s="10">
        <v>664</v>
      </c>
      <c r="B665" s="10" t="s">
        <v>44</v>
      </c>
    </row>
    <row r="666" spans="1:2">
      <c r="A666" s="10">
        <v>665</v>
      </c>
      <c r="B666" s="10" t="s">
        <v>42</v>
      </c>
    </row>
    <row r="667" spans="1:2">
      <c r="A667" s="10">
        <v>666</v>
      </c>
      <c r="B667" s="10" t="s">
        <v>44</v>
      </c>
    </row>
    <row r="668" spans="1:2">
      <c r="A668" s="10">
        <v>667</v>
      </c>
      <c r="B668" s="10" t="s">
        <v>43</v>
      </c>
    </row>
    <row r="669" spans="1:2">
      <c r="A669" s="10">
        <v>668</v>
      </c>
      <c r="B669" s="10" t="s">
        <v>44</v>
      </c>
    </row>
    <row r="670" spans="1:2">
      <c r="A670" s="10">
        <v>669</v>
      </c>
      <c r="B670" s="10" t="s">
        <v>41</v>
      </c>
    </row>
    <row r="671" spans="1:2">
      <c r="A671" s="10">
        <v>670</v>
      </c>
      <c r="B671" s="10" t="s">
        <v>42</v>
      </c>
    </row>
    <row r="672" spans="1:2">
      <c r="A672" s="10">
        <v>671</v>
      </c>
      <c r="B672" s="10" t="s">
        <v>41</v>
      </c>
    </row>
    <row r="673" spans="1:2">
      <c r="A673" s="10">
        <v>672</v>
      </c>
      <c r="B673" s="10" t="s">
        <v>42</v>
      </c>
    </row>
    <row r="674" spans="1:2">
      <c r="A674" s="10">
        <v>673</v>
      </c>
      <c r="B674" s="10" t="s">
        <v>43</v>
      </c>
    </row>
    <row r="675" spans="1:2">
      <c r="A675" s="10">
        <v>674</v>
      </c>
      <c r="B675" s="10" t="s">
        <v>43</v>
      </c>
    </row>
    <row r="676" spans="1:2">
      <c r="A676" s="10">
        <v>675</v>
      </c>
      <c r="B676" s="10" t="s">
        <v>43</v>
      </c>
    </row>
    <row r="677" spans="1:2">
      <c r="A677" s="10">
        <v>676</v>
      </c>
      <c r="B677" s="10" t="s">
        <v>42</v>
      </c>
    </row>
    <row r="678" spans="1:2">
      <c r="A678" s="10">
        <v>677</v>
      </c>
      <c r="B678" s="10" t="s">
        <v>44</v>
      </c>
    </row>
    <row r="679" spans="1:2">
      <c r="A679" s="10">
        <v>678</v>
      </c>
      <c r="B679" s="10" t="s">
        <v>43</v>
      </c>
    </row>
    <row r="680" spans="1:2">
      <c r="A680" s="10">
        <v>679</v>
      </c>
      <c r="B680" s="10" t="s">
        <v>44</v>
      </c>
    </row>
    <row r="681" spans="1:2">
      <c r="A681" s="10">
        <v>680</v>
      </c>
      <c r="B681" s="10" t="s">
        <v>44</v>
      </c>
    </row>
    <row r="682" spans="1:2">
      <c r="A682" s="10">
        <v>681</v>
      </c>
      <c r="B682" s="10" t="s">
        <v>44</v>
      </c>
    </row>
    <row r="683" spans="1:2">
      <c r="A683" s="10">
        <v>682</v>
      </c>
      <c r="B683" s="10" t="s">
        <v>44</v>
      </c>
    </row>
    <row r="684" spans="1:2">
      <c r="A684" s="10">
        <v>683</v>
      </c>
      <c r="B684" s="10" t="s">
        <v>44</v>
      </c>
    </row>
    <row r="685" spans="1:2">
      <c r="A685" s="10">
        <v>684</v>
      </c>
      <c r="B685" s="10" t="s">
        <v>42</v>
      </c>
    </row>
    <row r="686" spans="1:2">
      <c r="A686" s="10">
        <v>685</v>
      </c>
      <c r="B686" s="10" t="s">
        <v>41</v>
      </c>
    </row>
    <row r="687" spans="1:2">
      <c r="A687" s="10">
        <v>686</v>
      </c>
      <c r="B687" s="10" t="s">
        <v>42</v>
      </c>
    </row>
    <row r="688" spans="1:2">
      <c r="A688" s="10">
        <v>687</v>
      </c>
      <c r="B688" s="10" t="s">
        <v>44</v>
      </c>
    </row>
    <row r="689" spans="1:2">
      <c r="A689" s="10">
        <v>688</v>
      </c>
      <c r="B689" s="10" t="s">
        <v>42</v>
      </c>
    </row>
    <row r="690" spans="1:2">
      <c r="A690" s="10">
        <v>689</v>
      </c>
      <c r="B690" s="10" t="s">
        <v>42</v>
      </c>
    </row>
    <row r="691" spans="1:2">
      <c r="A691" s="10">
        <v>690</v>
      </c>
      <c r="B691" s="10" t="s">
        <v>44</v>
      </c>
    </row>
    <row r="692" spans="1:2">
      <c r="A692" s="10">
        <v>691</v>
      </c>
      <c r="B692" s="10" t="s">
        <v>42</v>
      </c>
    </row>
    <row r="693" spans="1:2">
      <c r="A693" s="10">
        <v>692</v>
      </c>
      <c r="B693" s="10" t="s">
        <v>42</v>
      </c>
    </row>
    <row r="694" spans="1:2">
      <c r="A694" s="10">
        <v>693</v>
      </c>
      <c r="B694" s="10" t="s">
        <v>44</v>
      </c>
    </row>
    <row r="695" spans="1:2">
      <c r="A695" s="10">
        <v>694</v>
      </c>
      <c r="B695" s="10" t="s">
        <v>42</v>
      </c>
    </row>
    <row r="696" spans="1:2">
      <c r="A696" s="10">
        <v>695</v>
      </c>
      <c r="B696" s="10" t="s">
        <v>44</v>
      </c>
    </row>
    <row r="697" spans="1:2">
      <c r="A697" s="10">
        <v>696</v>
      </c>
      <c r="B697" s="10" t="s">
        <v>43</v>
      </c>
    </row>
    <row r="698" spans="1:2">
      <c r="A698" s="10">
        <v>697</v>
      </c>
      <c r="B698" s="10" t="s">
        <v>44</v>
      </c>
    </row>
    <row r="699" spans="1:2">
      <c r="A699" s="10">
        <v>698</v>
      </c>
      <c r="B699" s="10" t="s">
        <v>42</v>
      </c>
    </row>
    <row r="700" spans="1:2">
      <c r="A700" s="10">
        <v>699</v>
      </c>
      <c r="B700" s="10" t="s">
        <v>42</v>
      </c>
    </row>
    <row r="701" spans="1:2">
      <c r="A701" s="10">
        <v>700</v>
      </c>
      <c r="B701" s="10" t="s">
        <v>43</v>
      </c>
    </row>
    <row r="702" spans="1:2">
      <c r="A702" s="10">
        <v>701</v>
      </c>
      <c r="B702" s="10" t="s">
        <v>44</v>
      </c>
    </row>
    <row r="703" spans="1:2">
      <c r="A703" s="10">
        <v>702</v>
      </c>
      <c r="B703" s="10" t="s">
        <v>42</v>
      </c>
    </row>
    <row r="704" spans="1:2">
      <c r="A704" s="10">
        <v>703</v>
      </c>
      <c r="B704" s="10" t="s">
        <v>43</v>
      </c>
    </row>
    <row r="705" spans="1:2">
      <c r="A705" s="10">
        <v>704</v>
      </c>
      <c r="B705" s="10" t="s">
        <v>44</v>
      </c>
    </row>
    <row r="706" spans="1:2">
      <c r="A706" s="10">
        <v>705</v>
      </c>
      <c r="B706" s="10" t="s">
        <v>42</v>
      </c>
    </row>
    <row r="707" spans="1:2">
      <c r="A707" s="10">
        <v>706</v>
      </c>
      <c r="B707" s="10" t="s">
        <v>42</v>
      </c>
    </row>
    <row r="708" spans="1:2">
      <c r="A708" s="10">
        <v>707</v>
      </c>
      <c r="B708" s="10" t="s">
        <v>43</v>
      </c>
    </row>
    <row r="709" spans="1:2">
      <c r="A709" s="10">
        <v>708</v>
      </c>
      <c r="B709" s="10" t="s">
        <v>43</v>
      </c>
    </row>
    <row r="710" spans="1:2">
      <c r="A710" s="10">
        <v>709</v>
      </c>
      <c r="B710" s="10" t="s">
        <v>44</v>
      </c>
    </row>
    <row r="711" spans="1:2">
      <c r="A711" s="10">
        <v>710</v>
      </c>
      <c r="B711" s="10" t="s">
        <v>42</v>
      </c>
    </row>
    <row r="712" spans="1:2">
      <c r="A712" s="10">
        <v>711</v>
      </c>
      <c r="B712" s="10" t="s">
        <v>43</v>
      </c>
    </row>
    <row r="713" spans="1:2">
      <c r="A713" s="10">
        <v>712</v>
      </c>
      <c r="B713" s="10" t="s">
        <v>42</v>
      </c>
    </row>
    <row r="714" spans="1:2">
      <c r="A714" s="10">
        <v>713</v>
      </c>
      <c r="B714" s="10" t="s">
        <v>44</v>
      </c>
    </row>
    <row r="715" spans="1:2">
      <c r="A715" s="10">
        <v>714</v>
      </c>
      <c r="B715" s="10" t="s">
        <v>43</v>
      </c>
    </row>
    <row r="716" spans="1:2">
      <c r="A716" s="10">
        <v>715</v>
      </c>
      <c r="B716" s="10" t="s">
        <v>44</v>
      </c>
    </row>
    <row r="717" spans="1:2">
      <c r="A717" s="10">
        <v>716</v>
      </c>
      <c r="B717" s="10" t="s">
        <v>42</v>
      </c>
    </row>
    <row r="718" spans="1:2">
      <c r="A718" s="10">
        <v>717</v>
      </c>
      <c r="B718" s="10" t="s">
        <v>42</v>
      </c>
    </row>
    <row r="719" spans="1:2">
      <c r="A719" s="10">
        <v>718</v>
      </c>
      <c r="B719" s="10" t="s">
        <v>44</v>
      </c>
    </row>
    <row r="720" spans="1:2">
      <c r="A720" s="10">
        <v>719</v>
      </c>
      <c r="B720" s="10" t="s">
        <v>44</v>
      </c>
    </row>
    <row r="721" spans="1:2">
      <c r="A721" s="10">
        <v>720</v>
      </c>
      <c r="B721" s="10" t="s">
        <v>44</v>
      </c>
    </row>
    <row r="722" spans="1:2">
      <c r="A722" s="10">
        <v>721</v>
      </c>
      <c r="B722" s="10" t="s">
        <v>44</v>
      </c>
    </row>
    <row r="723" spans="1:2">
      <c r="A723" s="10">
        <v>722</v>
      </c>
      <c r="B723" s="10" t="s">
        <v>42</v>
      </c>
    </row>
    <row r="724" spans="1:2">
      <c r="A724" s="10">
        <v>723</v>
      </c>
      <c r="B724" s="10" t="s">
        <v>43</v>
      </c>
    </row>
    <row r="725" spans="1:2">
      <c r="A725" s="10">
        <v>724</v>
      </c>
      <c r="B725" s="10" t="s">
        <v>44</v>
      </c>
    </row>
    <row r="726" spans="1:2">
      <c r="A726" s="10">
        <v>725</v>
      </c>
      <c r="B726" s="10" t="s">
        <v>44</v>
      </c>
    </row>
    <row r="727" spans="1:2">
      <c r="A727" s="10">
        <v>726</v>
      </c>
      <c r="B727" s="10" t="s">
        <v>44</v>
      </c>
    </row>
    <row r="728" spans="1:2">
      <c r="A728" s="10">
        <v>727</v>
      </c>
      <c r="B728" s="10" t="s">
        <v>43</v>
      </c>
    </row>
    <row r="729" spans="1:2">
      <c r="A729" s="10">
        <v>728</v>
      </c>
      <c r="B729" s="10" t="s">
        <v>42</v>
      </c>
    </row>
    <row r="730" spans="1:2">
      <c r="A730" s="10">
        <v>729</v>
      </c>
      <c r="B730" s="10" t="s">
        <v>42</v>
      </c>
    </row>
    <row r="731" spans="1:2">
      <c r="A731" s="10">
        <v>730</v>
      </c>
      <c r="B731" s="10" t="s">
        <v>42</v>
      </c>
    </row>
    <row r="732" spans="1:2">
      <c r="A732" s="10">
        <v>731</v>
      </c>
      <c r="B732" s="10" t="s">
        <v>42</v>
      </c>
    </row>
    <row r="733" spans="1:2">
      <c r="A733" s="10">
        <v>732</v>
      </c>
      <c r="B733" s="10" t="s">
        <v>44</v>
      </c>
    </row>
    <row r="734" spans="1:2">
      <c r="A734" s="10">
        <v>733</v>
      </c>
      <c r="B734" s="10" t="s">
        <v>44</v>
      </c>
    </row>
    <row r="735" spans="1:2">
      <c r="A735" s="10">
        <v>734</v>
      </c>
      <c r="B735" s="10" t="s">
        <v>42</v>
      </c>
    </row>
    <row r="736" spans="1:2">
      <c r="A736" s="10">
        <v>735</v>
      </c>
      <c r="B736" s="10" t="s">
        <v>43</v>
      </c>
    </row>
    <row r="737" spans="1:2">
      <c r="A737" s="10">
        <v>736</v>
      </c>
      <c r="B737" s="10" t="s">
        <v>44</v>
      </c>
    </row>
    <row r="738" spans="1:2">
      <c r="A738" s="10">
        <v>737</v>
      </c>
      <c r="B738" s="10" t="s">
        <v>43</v>
      </c>
    </row>
    <row r="739" spans="1:2">
      <c r="A739" s="10">
        <v>738</v>
      </c>
      <c r="B739" s="10" t="s">
        <v>42</v>
      </c>
    </row>
    <row r="740" spans="1:2">
      <c r="A740" s="10">
        <v>739</v>
      </c>
      <c r="B740" s="10" t="s">
        <v>42</v>
      </c>
    </row>
    <row r="741" spans="1:2">
      <c r="A741" s="10">
        <v>740</v>
      </c>
      <c r="B741" s="10" t="s">
        <v>42</v>
      </c>
    </row>
    <row r="742" spans="1:2">
      <c r="A742" s="10">
        <v>741</v>
      </c>
      <c r="B742" s="10" t="s">
        <v>44</v>
      </c>
    </row>
    <row r="743" spans="1:2">
      <c r="A743" s="10">
        <v>742</v>
      </c>
      <c r="B743" s="10" t="s">
        <v>43</v>
      </c>
    </row>
    <row r="744" spans="1:2">
      <c r="A744" s="10">
        <v>743</v>
      </c>
      <c r="B744" s="10" t="s">
        <v>41</v>
      </c>
    </row>
    <row r="745" spans="1:2">
      <c r="A745" s="10">
        <v>744</v>
      </c>
      <c r="B745" s="10" t="s">
        <v>42</v>
      </c>
    </row>
    <row r="746" spans="1:2">
      <c r="A746" s="10">
        <v>745</v>
      </c>
      <c r="B746" s="10" t="s">
        <v>44</v>
      </c>
    </row>
    <row r="747" spans="1:2">
      <c r="A747" s="10">
        <v>746</v>
      </c>
      <c r="B747" s="10" t="s">
        <v>44</v>
      </c>
    </row>
    <row r="748" spans="1:2">
      <c r="A748" s="10">
        <v>747</v>
      </c>
      <c r="B748" s="10" t="s">
        <v>43</v>
      </c>
    </row>
    <row r="749" spans="1:2">
      <c r="A749" s="10">
        <v>748</v>
      </c>
      <c r="B749" s="10" t="s">
        <v>42</v>
      </c>
    </row>
    <row r="750" spans="1:2">
      <c r="A750" s="10">
        <v>749</v>
      </c>
      <c r="B750" s="10" t="s">
        <v>42</v>
      </c>
    </row>
    <row r="751" spans="1:2">
      <c r="A751" s="10">
        <v>750</v>
      </c>
      <c r="B751" s="10" t="s">
        <v>44</v>
      </c>
    </row>
    <row r="752" spans="1:2">
      <c r="A752" s="10">
        <v>751</v>
      </c>
      <c r="B752" s="10" t="s">
        <v>43</v>
      </c>
    </row>
    <row r="753" spans="1:2">
      <c r="A753" s="10">
        <v>752</v>
      </c>
      <c r="B753" s="10" t="s">
        <v>42</v>
      </c>
    </row>
    <row r="754" spans="1:2">
      <c r="A754" s="10">
        <v>753</v>
      </c>
      <c r="B754" s="10" t="s">
        <v>44</v>
      </c>
    </row>
    <row r="755" spans="1:2">
      <c r="A755" s="10">
        <v>754</v>
      </c>
      <c r="B755" s="10" t="s">
        <v>44</v>
      </c>
    </row>
    <row r="756" spans="1:2">
      <c r="A756" s="10">
        <v>755</v>
      </c>
      <c r="B756" s="10" t="s">
        <v>42</v>
      </c>
    </row>
    <row r="757" spans="1:2">
      <c r="A757" s="10">
        <v>756</v>
      </c>
      <c r="B757" s="10" t="s">
        <v>43</v>
      </c>
    </row>
    <row r="758" spans="1:2">
      <c r="A758" s="10">
        <v>757</v>
      </c>
      <c r="B758" s="10" t="s">
        <v>44</v>
      </c>
    </row>
    <row r="759" spans="1:2">
      <c r="A759" s="10">
        <v>758</v>
      </c>
      <c r="B759" s="10" t="s">
        <v>44</v>
      </c>
    </row>
    <row r="760" spans="1:2">
      <c r="A760" s="10">
        <v>759</v>
      </c>
      <c r="B760" s="10" t="s">
        <v>44</v>
      </c>
    </row>
    <row r="761" spans="1:2">
      <c r="A761" s="10">
        <v>760</v>
      </c>
      <c r="B761" s="10" t="s">
        <v>44</v>
      </c>
    </row>
    <row r="762" spans="1:2">
      <c r="A762" s="10">
        <v>761</v>
      </c>
      <c r="B762" s="10" t="s">
        <v>43</v>
      </c>
    </row>
    <row r="763" spans="1:2">
      <c r="A763" s="10">
        <v>762</v>
      </c>
      <c r="B763" s="10" t="s">
        <v>43</v>
      </c>
    </row>
    <row r="764" spans="1:2">
      <c r="A764" s="10">
        <v>763</v>
      </c>
      <c r="B764" s="10" t="s">
        <v>42</v>
      </c>
    </row>
    <row r="765" spans="1:2">
      <c r="A765" s="10">
        <v>764</v>
      </c>
      <c r="B765" s="10" t="s">
        <v>42</v>
      </c>
    </row>
    <row r="766" spans="1:2">
      <c r="A766" s="10">
        <v>765</v>
      </c>
      <c r="B766" s="10" t="s">
        <v>44</v>
      </c>
    </row>
    <row r="767" spans="1:2">
      <c r="A767" s="10">
        <v>766</v>
      </c>
      <c r="B767" s="10" t="s">
        <v>42</v>
      </c>
    </row>
    <row r="768" spans="1:2">
      <c r="A768" s="10">
        <v>767</v>
      </c>
      <c r="B768" s="10" t="s">
        <v>43</v>
      </c>
    </row>
    <row r="769" spans="1:2">
      <c r="A769" s="10">
        <v>768</v>
      </c>
      <c r="B769" s="10" t="s">
        <v>42</v>
      </c>
    </row>
    <row r="770" spans="1:2">
      <c r="A770" s="10">
        <v>769</v>
      </c>
      <c r="B770" s="10" t="s">
        <v>42</v>
      </c>
    </row>
    <row r="771" spans="1:2">
      <c r="A771" s="10">
        <v>770</v>
      </c>
      <c r="B771" s="10" t="s">
        <v>42</v>
      </c>
    </row>
    <row r="772" spans="1:2">
      <c r="A772" s="10">
        <v>771</v>
      </c>
      <c r="B772" s="10" t="s">
        <v>41</v>
      </c>
    </row>
    <row r="773" spans="1:2">
      <c r="A773" s="10">
        <v>772</v>
      </c>
      <c r="B773" s="10" t="s">
        <v>44</v>
      </c>
    </row>
    <row r="774" spans="1:2">
      <c r="A774" s="10">
        <v>773</v>
      </c>
      <c r="B774" s="10" t="s">
        <v>42</v>
      </c>
    </row>
    <row r="775" spans="1:2">
      <c r="A775" s="10">
        <v>774</v>
      </c>
      <c r="B775" s="10" t="s">
        <v>42</v>
      </c>
    </row>
    <row r="776" spans="1:2">
      <c r="A776" s="10">
        <v>775</v>
      </c>
      <c r="B776" s="10" t="s">
        <v>42</v>
      </c>
    </row>
    <row r="777" spans="1:2">
      <c r="A777" s="10">
        <v>776</v>
      </c>
      <c r="B777" s="10" t="s">
        <v>42</v>
      </c>
    </row>
    <row r="778" spans="1:2">
      <c r="A778" s="10">
        <v>777</v>
      </c>
      <c r="B778" s="10" t="s">
        <v>44</v>
      </c>
    </row>
    <row r="779" spans="1:2">
      <c r="A779" s="10">
        <v>778</v>
      </c>
      <c r="B779" s="10" t="s">
        <v>43</v>
      </c>
    </row>
    <row r="780" spans="1:2">
      <c r="A780" s="10">
        <v>779</v>
      </c>
      <c r="B780" s="10" t="s">
        <v>42</v>
      </c>
    </row>
    <row r="781" spans="1:2">
      <c r="A781" s="10">
        <v>780</v>
      </c>
      <c r="B781" s="10" t="s">
        <v>44</v>
      </c>
    </row>
    <row r="782" spans="1:2">
      <c r="A782" s="10">
        <v>781</v>
      </c>
      <c r="B782" s="10" t="s">
        <v>42</v>
      </c>
    </row>
    <row r="783" spans="1:2">
      <c r="A783" s="10">
        <v>782</v>
      </c>
      <c r="B783" s="10" t="s">
        <v>44</v>
      </c>
    </row>
    <row r="784" spans="1:2">
      <c r="A784" s="10">
        <v>783</v>
      </c>
      <c r="B784" s="10" t="s">
        <v>43</v>
      </c>
    </row>
    <row r="785" spans="1:2">
      <c r="A785" s="10">
        <v>784</v>
      </c>
      <c r="B785" s="10" t="s">
        <v>44</v>
      </c>
    </row>
    <row r="786" spans="1:2">
      <c r="A786" s="10">
        <v>785</v>
      </c>
      <c r="B786" s="10" t="s">
        <v>44</v>
      </c>
    </row>
    <row r="787" spans="1:2">
      <c r="A787" s="10">
        <v>786</v>
      </c>
      <c r="B787" s="10" t="s">
        <v>42</v>
      </c>
    </row>
    <row r="788" spans="1:2">
      <c r="A788" s="10">
        <v>787</v>
      </c>
      <c r="B788" s="10" t="s">
        <v>42</v>
      </c>
    </row>
    <row r="789" spans="1:2">
      <c r="A789" s="10">
        <v>788</v>
      </c>
      <c r="B789" s="10" t="s">
        <v>43</v>
      </c>
    </row>
    <row r="790" spans="1:2">
      <c r="A790" s="10">
        <v>789</v>
      </c>
      <c r="B790" s="10" t="s">
        <v>43</v>
      </c>
    </row>
    <row r="791" spans="1:2">
      <c r="A791" s="10">
        <v>790</v>
      </c>
      <c r="B791" s="10" t="s">
        <v>42</v>
      </c>
    </row>
    <row r="792" spans="1:2">
      <c r="A792" s="10">
        <v>791</v>
      </c>
      <c r="B792" s="10" t="s">
        <v>43</v>
      </c>
    </row>
    <row r="793" spans="1:2">
      <c r="A793" s="10">
        <v>792</v>
      </c>
      <c r="B793" s="10" t="s">
        <v>43</v>
      </c>
    </row>
    <row r="794" spans="1:2">
      <c r="A794" s="10">
        <v>793</v>
      </c>
      <c r="B794" s="10" t="s">
        <v>43</v>
      </c>
    </row>
    <row r="795" spans="1:2">
      <c r="A795" s="10">
        <v>794</v>
      </c>
      <c r="B795" s="10" t="s">
        <v>43</v>
      </c>
    </row>
    <row r="796" spans="1:2">
      <c r="A796" s="10">
        <v>795</v>
      </c>
      <c r="B796" s="10" t="s">
        <v>44</v>
      </c>
    </row>
    <row r="797" spans="1:2">
      <c r="A797" s="10">
        <v>796</v>
      </c>
      <c r="B797" s="10" t="s">
        <v>42</v>
      </c>
    </row>
    <row r="798" spans="1:2">
      <c r="A798" s="10">
        <v>797</v>
      </c>
      <c r="B798" s="10" t="s">
        <v>42</v>
      </c>
    </row>
    <row r="799" spans="1:2">
      <c r="A799" s="10">
        <v>798</v>
      </c>
      <c r="B799" s="10" t="s">
        <v>43</v>
      </c>
    </row>
    <row r="800" spans="1:2">
      <c r="A800" s="10">
        <v>799</v>
      </c>
      <c r="B800" s="10" t="s">
        <v>43</v>
      </c>
    </row>
    <row r="801" spans="1:2">
      <c r="A801" s="10">
        <v>800</v>
      </c>
      <c r="B801" s="10" t="s">
        <v>43</v>
      </c>
    </row>
    <row r="802" spans="1:2">
      <c r="A802" s="10">
        <v>801</v>
      </c>
      <c r="B802" s="10" t="s">
        <v>44</v>
      </c>
    </row>
    <row r="803" spans="1:2">
      <c r="A803" s="10">
        <v>802</v>
      </c>
      <c r="B803" s="10" t="s">
        <v>44</v>
      </c>
    </row>
    <row r="804" spans="1:2">
      <c r="A804" s="10">
        <v>803</v>
      </c>
      <c r="B804" s="10" t="s">
        <v>42</v>
      </c>
    </row>
    <row r="805" spans="1:2">
      <c r="A805" s="10">
        <v>804</v>
      </c>
      <c r="B805" s="10" t="s">
        <v>44</v>
      </c>
    </row>
    <row r="806" spans="1:2">
      <c r="A806" s="10">
        <v>805</v>
      </c>
      <c r="B806" s="10" t="s">
        <v>42</v>
      </c>
    </row>
    <row r="807" spans="1:2">
      <c r="A807" s="10">
        <v>806</v>
      </c>
      <c r="B807" s="10" t="s">
        <v>43</v>
      </c>
    </row>
    <row r="808" spans="1:2">
      <c r="A808" s="10">
        <v>807</v>
      </c>
      <c r="B808" s="10" t="s">
        <v>43</v>
      </c>
    </row>
    <row r="809" spans="1:2">
      <c r="A809" s="10">
        <v>808</v>
      </c>
      <c r="B809" s="10" t="s">
        <v>42</v>
      </c>
    </row>
    <row r="810" spans="1:2">
      <c r="A810" s="10">
        <v>809</v>
      </c>
      <c r="B810" s="10" t="s">
        <v>44</v>
      </c>
    </row>
    <row r="811" spans="1:2">
      <c r="A811" s="10">
        <v>810</v>
      </c>
      <c r="B811" s="10" t="s">
        <v>41</v>
      </c>
    </row>
    <row r="812" spans="1:2">
      <c r="A812" s="10">
        <v>811</v>
      </c>
      <c r="B812" s="10" t="s">
        <v>43</v>
      </c>
    </row>
    <row r="813" spans="1:2">
      <c r="A813" s="10">
        <v>812</v>
      </c>
      <c r="B813" s="10" t="s">
        <v>43</v>
      </c>
    </row>
    <row r="814" spans="1:2">
      <c r="A814" s="10">
        <v>813</v>
      </c>
      <c r="B814" s="10" t="s">
        <v>44</v>
      </c>
    </row>
    <row r="815" spans="1:2">
      <c r="A815" s="10">
        <v>814</v>
      </c>
      <c r="B815" s="10" t="s">
        <v>43</v>
      </c>
    </row>
    <row r="816" spans="1:2">
      <c r="A816" s="10">
        <v>815</v>
      </c>
      <c r="B816" s="10" t="s">
        <v>42</v>
      </c>
    </row>
    <row r="817" spans="1:2">
      <c r="A817" s="10">
        <v>816</v>
      </c>
      <c r="B817" s="10" t="s">
        <v>42</v>
      </c>
    </row>
    <row r="818" spans="1:2">
      <c r="A818" s="10">
        <v>817</v>
      </c>
      <c r="B818" s="10" t="s">
        <v>42</v>
      </c>
    </row>
    <row r="819" spans="1:2">
      <c r="A819" s="10">
        <v>818</v>
      </c>
      <c r="B819" s="10" t="s">
        <v>44</v>
      </c>
    </row>
    <row r="820" spans="1:2">
      <c r="A820" s="10">
        <v>819</v>
      </c>
      <c r="B820" s="10" t="s">
        <v>42</v>
      </c>
    </row>
    <row r="821" spans="1:2">
      <c r="A821" s="10">
        <v>820</v>
      </c>
      <c r="B821" s="10" t="s">
        <v>44</v>
      </c>
    </row>
    <row r="822" spans="1:2">
      <c r="A822" s="10">
        <v>821</v>
      </c>
      <c r="B822" s="10" t="s">
        <v>44</v>
      </c>
    </row>
    <row r="823" spans="1:2">
      <c r="A823" s="10">
        <v>822</v>
      </c>
      <c r="B823" s="10" t="s">
        <v>43</v>
      </c>
    </row>
    <row r="824" spans="1:2">
      <c r="A824" s="10">
        <v>823</v>
      </c>
      <c r="B824" s="10" t="s">
        <v>42</v>
      </c>
    </row>
    <row r="825" spans="1:2">
      <c r="A825" s="10">
        <v>824</v>
      </c>
      <c r="B825" s="10" t="s">
        <v>44</v>
      </c>
    </row>
    <row r="826" spans="1:2">
      <c r="A826" s="10">
        <v>825</v>
      </c>
      <c r="B826" s="10" t="s">
        <v>44</v>
      </c>
    </row>
    <row r="827" spans="1:2">
      <c r="A827" s="10">
        <v>826</v>
      </c>
      <c r="B827" s="10" t="s">
        <v>42</v>
      </c>
    </row>
    <row r="828" spans="1:2">
      <c r="A828" s="10">
        <v>827</v>
      </c>
      <c r="B828" s="10" t="s">
        <v>42</v>
      </c>
    </row>
    <row r="829" spans="1:2">
      <c r="A829" s="10">
        <v>828</v>
      </c>
      <c r="B829" s="10" t="s">
        <v>42</v>
      </c>
    </row>
    <row r="830" spans="1:2">
      <c r="A830" s="10">
        <v>829</v>
      </c>
      <c r="B830" s="10" t="s">
        <v>42</v>
      </c>
    </row>
    <row r="831" spans="1:2">
      <c r="A831" s="10">
        <v>830</v>
      </c>
      <c r="B831" s="10" t="s">
        <v>43</v>
      </c>
    </row>
    <row r="832" spans="1:2">
      <c r="A832" s="10">
        <v>831</v>
      </c>
      <c r="B832" s="10" t="s">
        <v>42</v>
      </c>
    </row>
    <row r="833" spans="1:2">
      <c r="A833" s="10">
        <v>832</v>
      </c>
      <c r="B833" s="10" t="s">
        <v>42</v>
      </c>
    </row>
    <row r="834" spans="1:2">
      <c r="A834" s="10">
        <v>833</v>
      </c>
      <c r="B834" s="10" t="s">
        <v>42</v>
      </c>
    </row>
    <row r="835" spans="1:2">
      <c r="A835" s="10">
        <v>834</v>
      </c>
      <c r="B835" s="10" t="s">
        <v>43</v>
      </c>
    </row>
    <row r="836" spans="1:2">
      <c r="A836" s="10">
        <v>835</v>
      </c>
      <c r="B836" s="10" t="s">
        <v>44</v>
      </c>
    </row>
    <row r="837" spans="1:2">
      <c r="A837" s="10">
        <v>836</v>
      </c>
      <c r="B837" s="10" t="s">
        <v>44</v>
      </c>
    </row>
    <row r="838" spans="1:2">
      <c r="A838" s="10">
        <v>837</v>
      </c>
      <c r="B838" s="10" t="s">
        <v>42</v>
      </c>
    </row>
    <row r="839" spans="1:2">
      <c r="A839" s="10">
        <v>838</v>
      </c>
      <c r="B839" s="10" t="s">
        <v>43</v>
      </c>
    </row>
    <row r="840" spans="1:2">
      <c r="A840" s="10">
        <v>839</v>
      </c>
      <c r="B840" s="10" t="s">
        <v>44</v>
      </c>
    </row>
    <row r="841" spans="1:2">
      <c r="A841" s="10">
        <v>840</v>
      </c>
      <c r="B841" s="10" t="s">
        <v>42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00CC-F54D-DC44-924E-56C4CA85117B}">
  <dimension ref="A1:H487"/>
  <sheetViews>
    <sheetView workbookViewId="0">
      <selection activeCell="D1" sqref="D1:H10"/>
    </sheetView>
  </sheetViews>
  <sheetFormatPr defaultColWidth="11.5546875" defaultRowHeight="15"/>
  <cols>
    <col min="5" max="5" width="20.6640625" bestFit="1" customWidth="1"/>
    <col min="8" max="8" width="24.44140625" bestFit="1" customWidth="1"/>
  </cols>
  <sheetData>
    <row r="1" spans="1:8" ht="15.75">
      <c r="A1" s="15" t="s">
        <v>0</v>
      </c>
      <c r="B1" s="16" t="s">
        <v>53</v>
      </c>
      <c r="D1" s="47" t="s">
        <v>33</v>
      </c>
      <c r="E1" s="48" t="s">
        <v>2</v>
      </c>
      <c r="F1" s="49" t="s">
        <v>3</v>
      </c>
      <c r="G1" s="48" t="s">
        <v>4</v>
      </c>
      <c r="H1" s="48" t="s">
        <v>5</v>
      </c>
    </row>
    <row r="2" spans="1:8" ht="18.75">
      <c r="A2">
        <v>1</v>
      </c>
      <c r="B2" s="17" t="s">
        <v>45</v>
      </c>
      <c r="D2" t="s">
        <v>46</v>
      </c>
      <c r="E2" s="51">
        <f>COUNTIF(B:B,D2)</f>
        <v>61</v>
      </c>
      <c r="F2" s="56">
        <f>E2/$E$10</f>
        <v>0.12551440329218108</v>
      </c>
      <c r="G2" s="51">
        <f>IF(G1="Frequencia Acumulada",E2,G1+E2)</f>
        <v>61</v>
      </c>
      <c r="H2" s="56">
        <f>IF(H1="Freq. Relativa Acumulada",F2,H1+F2)</f>
        <v>0.12551440329218108</v>
      </c>
    </row>
    <row r="3" spans="1:8" ht="18.75">
      <c r="A3">
        <v>2</v>
      </c>
      <c r="B3" s="17" t="s">
        <v>46</v>
      </c>
      <c r="D3" t="s">
        <v>50</v>
      </c>
      <c r="E3" s="51">
        <f>COUNTIF(B:B,D3)</f>
        <v>61</v>
      </c>
      <c r="F3" s="56">
        <f>E3/$E$10</f>
        <v>0.12551440329218108</v>
      </c>
      <c r="G3" s="51">
        <f>IF(G2="Frequencia Acumulada",E3,G2+E3)</f>
        <v>122</v>
      </c>
      <c r="H3" s="56">
        <f>IF(H2="Freq. Relativa Acumulada",F3,H2+F3)</f>
        <v>0.25102880658436216</v>
      </c>
    </row>
    <row r="4" spans="1:8" ht="18.75">
      <c r="A4">
        <v>3</v>
      </c>
      <c r="B4" s="17" t="s">
        <v>47</v>
      </c>
      <c r="D4" t="s">
        <v>52</v>
      </c>
      <c r="E4" s="55">
        <f>COUNTIF(B:B,D4)</f>
        <v>60</v>
      </c>
      <c r="F4" s="56">
        <f>E4/$E$10</f>
        <v>0.12345679012345678</v>
      </c>
      <c r="G4" s="55">
        <f>IF(G3="Frequencia Acumulada",E4,G3+E4)</f>
        <v>182</v>
      </c>
      <c r="H4" s="56">
        <f>IF(H3="Freq. Relativa Acumulada",F4,H3+F4)</f>
        <v>0.37448559670781895</v>
      </c>
    </row>
    <row r="5" spans="1:8" ht="18.75">
      <c r="A5">
        <v>4</v>
      </c>
      <c r="B5" s="17" t="s">
        <v>48</v>
      </c>
      <c r="D5" t="s">
        <v>48</v>
      </c>
      <c r="E5" s="51">
        <f>COUNTIF(B:B,D5)</f>
        <v>61</v>
      </c>
      <c r="F5" s="56">
        <f>E5/$E$10</f>
        <v>0.12551440329218108</v>
      </c>
      <c r="G5" s="51">
        <f>IF(G4="Frequencia Acumulada",E5,G4+E5)</f>
        <v>243</v>
      </c>
      <c r="H5" s="56">
        <f>IF(H4="Freq. Relativa Acumulada",F5,H4+F5)</f>
        <v>0.5</v>
      </c>
    </row>
    <row r="6" spans="1:8" ht="18.75">
      <c r="A6">
        <v>5</v>
      </c>
      <c r="B6" s="17" t="s">
        <v>49</v>
      </c>
      <c r="D6" t="s">
        <v>51</v>
      </c>
      <c r="E6" s="55">
        <f>COUNTIF(B:B,D6)</f>
        <v>60</v>
      </c>
      <c r="F6" s="56">
        <f>E6/$E$10</f>
        <v>0.12345679012345678</v>
      </c>
      <c r="G6" s="55">
        <f>IF(G5="Frequencia Acumulada",E6,G5+E6)</f>
        <v>303</v>
      </c>
      <c r="H6" s="56">
        <f>IF(H5="Freq. Relativa Acumulada",F6,H5+F6)</f>
        <v>0.62345679012345678</v>
      </c>
    </row>
    <row r="7" spans="1:8" ht="18.75">
      <c r="A7">
        <v>6</v>
      </c>
      <c r="B7" s="17" t="s">
        <v>50</v>
      </c>
      <c r="D7" t="s">
        <v>47</v>
      </c>
      <c r="E7" s="51">
        <f>COUNTIF(B:B,D7)</f>
        <v>61</v>
      </c>
      <c r="F7" s="56">
        <f>E7/$E$10</f>
        <v>0.12551440329218108</v>
      </c>
      <c r="G7" s="51">
        <f>IF(G6="Frequencia Acumulada",E7,G6+E7)</f>
        <v>364</v>
      </c>
      <c r="H7" s="56">
        <f>IF(H6="Freq. Relativa Acumulada",F7,H6+F7)</f>
        <v>0.74897119341563789</v>
      </c>
    </row>
    <row r="8" spans="1:8" ht="18.75">
      <c r="A8">
        <v>7</v>
      </c>
      <c r="B8" s="17" t="s">
        <v>51</v>
      </c>
      <c r="D8" t="s">
        <v>49</v>
      </c>
      <c r="E8" s="51">
        <f>COUNTIF(B:B,D8)</f>
        <v>61</v>
      </c>
      <c r="F8" s="56">
        <f>E8/$E$10</f>
        <v>0.12551440329218108</v>
      </c>
      <c r="G8" s="51">
        <f>IF(G7="Frequencia Acumulada",E8,G7+E8)</f>
        <v>425</v>
      </c>
      <c r="H8" s="56">
        <f>IF(H7="Freq. Relativa Acumulada",F8,H7+F8)</f>
        <v>0.874485596707819</v>
      </c>
    </row>
    <row r="9" spans="1:8" ht="18.75">
      <c r="A9">
        <v>8</v>
      </c>
      <c r="B9" s="17" t="s">
        <v>52</v>
      </c>
      <c r="D9" t="s">
        <v>45</v>
      </c>
      <c r="E9" s="51">
        <f>COUNTIF(B:B,D9)</f>
        <v>61</v>
      </c>
      <c r="F9" s="56">
        <f>E9/$E$10</f>
        <v>0.12551440329218108</v>
      </c>
      <c r="G9" s="51">
        <f>IF(G8="Frequencia Acumulada",E9,G8+E9)</f>
        <v>486</v>
      </c>
      <c r="H9" s="56">
        <f>IF(H8="Freq. Relativa Acumulada",F9,H8+F9)</f>
        <v>1</v>
      </c>
    </row>
    <row r="10" spans="1:8" ht="18.75">
      <c r="A10">
        <v>9</v>
      </c>
      <c r="B10" s="17" t="s">
        <v>45</v>
      </c>
      <c r="D10" s="52" t="s">
        <v>107</v>
      </c>
      <c r="E10" s="52">
        <f>SUM(Tabela57[Frequência Absoluta])</f>
        <v>486</v>
      </c>
      <c r="F10" s="54">
        <f>SUM(Tabela57[Frequência Relativa])</f>
        <v>1</v>
      </c>
    </row>
    <row r="11" spans="1:8" ht="18.75">
      <c r="A11">
        <v>10</v>
      </c>
      <c r="B11" s="17" t="s">
        <v>46</v>
      </c>
    </row>
    <row r="12" spans="1:8" ht="18.75">
      <c r="A12">
        <v>11</v>
      </c>
      <c r="B12" s="17" t="s">
        <v>47</v>
      </c>
    </row>
    <row r="13" spans="1:8" ht="18.75">
      <c r="A13">
        <v>12</v>
      </c>
      <c r="B13" s="17" t="s">
        <v>48</v>
      </c>
    </row>
    <row r="14" spans="1:8" ht="18.75">
      <c r="A14">
        <v>13</v>
      </c>
      <c r="B14" s="17" t="s">
        <v>49</v>
      </c>
    </row>
    <row r="15" spans="1:8" ht="18.75">
      <c r="A15">
        <v>14</v>
      </c>
      <c r="B15" s="17" t="s">
        <v>50</v>
      </c>
    </row>
    <row r="16" spans="1:8" ht="18.75">
      <c r="A16">
        <v>15</v>
      </c>
      <c r="B16" s="17" t="s">
        <v>51</v>
      </c>
    </row>
    <row r="17" spans="1:2" ht="18.75">
      <c r="A17">
        <v>16</v>
      </c>
      <c r="B17" s="17" t="s">
        <v>52</v>
      </c>
    </row>
    <row r="18" spans="1:2" ht="18.75">
      <c r="A18">
        <v>17</v>
      </c>
      <c r="B18" s="17" t="s">
        <v>45</v>
      </c>
    </row>
    <row r="19" spans="1:2" ht="18.75">
      <c r="A19">
        <v>18</v>
      </c>
      <c r="B19" s="17" t="s">
        <v>46</v>
      </c>
    </row>
    <row r="20" spans="1:2" ht="18.75">
      <c r="A20">
        <v>19</v>
      </c>
      <c r="B20" s="17" t="s">
        <v>47</v>
      </c>
    </row>
    <row r="21" spans="1:2" ht="18.75">
      <c r="A21">
        <v>20</v>
      </c>
      <c r="B21" s="17" t="s">
        <v>48</v>
      </c>
    </row>
    <row r="22" spans="1:2" ht="18.75">
      <c r="A22">
        <v>21</v>
      </c>
      <c r="B22" s="17" t="s">
        <v>49</v>
      </c>
    </row>
    <row r="23" spans="1:2" ht="18.75">
      <c r="A23">
        <v>22</v>
      </c>
      <c r="B23" s="17" t="s">
        <v>50</v>
      </c>
    </row>
    <row r="24" spans="1:2" ht="18.75">
      <c r="A24">
        <v>23</v>
      </c>
      <c r="B24" s="17" t="s">
        <v>51</v>
      </c>
    </row>
    <row r="25" spans="1:2" ht="18.75">
      <c r="A25">
        <v>24</v>
      </c>
      <c r="B25" s="17" t="s">
        <v>52</v>
      </c>
    </row>
    <row r="26" spans="1:2" ht="18.75">
      <c r="A26">
        <v>25</v>
      </c>
      <c r="B26" s="17" t="s">
        <v>45</v>
      </c>
    </row>
    <row r="27" spans="1:2" ht="18.75">
      <c r="A27">
        <v>26</v>
      </c>
      <c r="B27" s="17" t="s">
        <v>46</v>
      </c>
    </row>
    <row r="28" spans="1:2" ht="18.75">
      <c r="A28">
        <v>27</v>
      </c>
      <c r="B28" s="17" t="s">
        <v>47</v>
      </c>
    </row>
    <row r="29" spans="1:2" ht="18.75">
      <c r="A29">
        <v>28</v>
      </c>
      <c r="B29" s="17" t="s">
        <v>48</v>
      </c>
    </row>
    <row r="30" spans="1:2" ht="18.75">
      <c r="A30">
        <v>29</v>
      </c>
      <c r="B30" s="17" t="s">
        <v>49</v>
      </c>
    </row>
    <row r="31" spans="1:2" ht="18.75">
      <c r="A31">
        <v>30</v>
      </c>
      <c r="B31" s="17" t="s">
        <v>50</v>
      </c>
    </row>
    <row r="32" spans="1:2" ht="18.75">
      <c r="A32">
        <v>31</v>
      </c>
      <c r="B32" s="17" t="s">
        <v>51</v>
      </c>
    </row>
    <row r="33" spans="1:2" ht="18.75">
      <c r="A33">
        <v>32</v>
      </c>
      <c r="B33" s="17" t="s">
        <v>52</v>
      </c>
    </row>
    <row r="34" spans="1:2" ht="18.75">
      <c r="A34">
        <v>33</v>
      </c>
      <c r="B34" s="17" t="s">
        <v>45</v>
      </c>
    </row>
    <row r="35" spans="1:2" ht="18.75">
      <c r="A35">
        <v>34</v>
      </c>
      <c r="B35" s="17" t="s">
        <v>46</v>
      </c>
    </row>
    <row r="36" spans="1:2" ht="18.75">
      <c r="A36">
        <v>35</v>
      </c>
      <c r="B36" s="17" t="s">
        <v>47</v>
      </c>
    </row>
    <row r="37" spans="1:2" ht="18.75">
      <c r="A37">
        <v>36</v>
      </c>
      <c r="B37" s="17" t="s">
        <v>48</v>
      </c>
    </row>
    <row r="38" spans="1:2" ht="18.75">
      <c r="A38">
        <v>37</v>
      </c>
      <c r="B38" s="17" t="s">
        <v>49</v>
      </c>
    </row>
    <row r="39" spans="1:2" ht="18.75">
      <c r="A39">
        <v>38</v>
      </c>
      <c r="B39" s="17" t="s">
        <v>50</v>
      </c>
    </row>
    <row r="40" spans="1:2" ht="18.75">
      <c r="A40">
        <v>39</v>
      </c>
      <c r="B40" s="17" t="s">
        <v>51</v>
      </c>
    </row>
    <row r="41" spans="1:2" ht="18.75">
      <c r="A41">
        <v>40</v>
      </c>
      <c r="B41" s="17" t="s">
        <v>52</v>
      </c>
    </row>
    <row r="42" spans="1:2" ht="18.75">
      <c r="A42">
        <v>41</v>
      </c>
      <c r="B42" s="17" t="s">
        <v>45</v>
      </c>
    </row>
    <row r="43" spans="1:2" ht="18.75">
      <c r="A43">
        <v>42</v>
      </c>
      <c r="B43" s="17" t="s">
        <v>46</v>
      </c>
    </row>
    <row r="44" spans="1:2" ht="18.75">
      <c r="A44">
        <v>43</v>
      </c>
      <c r="B44" s="17" t="s">
        <v>47</v>
      </c>
    </row>
    <row r="45" spans="1:2" ht="18.75">
      <c r="A45">
        <v>44</v>
      </c>
      <c r="B45" s="17" t="s">
        <v>48</v>
      </c>
    </row>
    <row r="46" spans="1:2" ht="18.75">
      <c r="A46">
        <v>45</v>
      </c>
      <c r="B46" s="17" t="s">
        <v>49</v>
      </c>
    </row>
    <row r="47" spans="1:2" ht="18.75">
      <c r="A47">
        <v>46</v>
      </c>
      <c r="B47" s="17" t="s">
        <v>50</v>
      </c>
    </row>
    <row r="48" spans="1:2" ht="18.75">
      <c r="A48">
        <v>47</v>
      </c>
      <c r="B48" s="17" t="s">
        <v>51</v>
      </c>
    </row>
    <row r="49" spans="1:2" ht="18.75">
      <c r="A49">
        <v>48</v>
      </c>
      <c r="B49" s="17" t="s">
        <v>52</v>
      </c>
    </row>
    <row r="50" spans="1:2" ht="18.75">
      <c r="A50">
        <v>49</v>
      </c>
      <c r="B50" s="17" t="s">
        <v>45</v>
      </c>
    </row>
    <row r="51" spans="1:2" ht="18.75">
      <c r="A51">
        <v>50</v>
      </c>
      <c r="B51" s="17" t="s">
        <v>46</v>
      </c>
    </row>
    <row r="52" spans="1:2" ht="18.75">
      <c r="A52">
        <v>51</v>
      </c>
      <c r="B52" s="17" t="s">
        <v>47</v>
      </c>
    </row>
    <row r="53" spans="1:2" ht="18.75">
      <c r="A53">
        <v>52</v>
      </c>
      <c r="B53" s="17" t="s">
        <v>48</v>
      </c>
    </row>
    <row r="54" spans="1:2" ht="18.75">
      <c r="A54">
        <v>53</v>
      </c>
      <c r="B54" s="17" t="s">
        <v>49</v>
      </c>
    </row>
    <row r="55" spans="1:2" ht="18.75">
      <c r="A55">
        <v>54</v>
      </c>
      <c r="B55" s="17" t="s">
        <v>50</v>
      </c>
    </row>
    <row r="56" spans="1:2" ht="18.75">
      <c r="A56">
        <v>55</v>
      </c>
      <c r="B56" s="17" t="s">
        <v>51</v>
      </c>
    </row>
    <row r="57" spans="1:2" ht="18.75">
      <c r="A57">
        <v>56</v>
      </c>
      <c r="B57" s="17" t="s">
        <v>52</v>
      </c>
    </row>
    <row r="58" spans="1:2" ht="18.75">
      <c r="A58">
        <v>57</v>
      </c>
      <c r="B58" s="17" t="s">
        <v>45</v>
      </c>
    </row>
    <row r="59" spans="1:2" ht="18.75">
      <c r="A59">
        <v>58</v>
      </c>
      <c r="B59" s="17" t="s">
        <v>46</v>
      </c>
    </row>
    <row r="60" spans="1:2" ht="18.75">
      <c r="A60">
        <v>59</v>
      </c>
      <c r="B60" s="17" t="s">
        <v>47</v>
      </c>
    </row>
    <row r="61" spans="1:2" ht="18.75">
      <c r="A61">
        <v>60</v>
      </c>
      <c r="B61" s="17" t="s">
        <v>48</v>
      </c>
    </row>
    <row r="62" spans="1:2" ht="18.75">
      <c r="A62">
        <v>61</v>
      </c>
      <c r="B62" s="17" t="s">
        <v>49</v>
      </c>
    </row>
    <row r="63" spans="1:2" ht="18.75">
      <c r="A63">
        <v>62</v>
      </c>
      <c r="B63" s="17" t="s">
        <v>50</v>
      </c>
    </row>
    <row r="64" spans="1:2" ht="18.75">
      <c r="A64">
        <v>63</v>
      </c>
      <c r="B64" s="17" t="s">
        <v>51</v>
      </c>
    </row>
    <row r="65" spans="1:2" ht="18.75">
      <c r="A65">
        <v>64</v>
      </c>
      <c r="B65" s="17" t="s">
        <v>52</v>
      </c>
    </row>
    <row r="66" spans="1:2" ht="18.75">
      <c r="A66">
        <v>65</v>
      </c>
      <c r="B66" s="17" t="s">
        <v>45</v>
      </c>
    </row>
    <row r="67" spans="1:2" ht="18.75">
      <c r="A67">
        <v>66</v>
      </c>
      <c r="B67" s="17" t="s">
        <v>46</v>
      </c>
    </row>
    <row r="68" spans="1:2" ht="18.75">
      <c r="A68">
        <v>67</v>
      </c>
      <c r="B68" s="17" t="s">
        <v>47</v>
      </c>
    </row>
    <row r="69" spans="1:2" ht="18.75">
      <c r="A69">
        <v>68</v>
      </c>
      <c r="B69" s="17" t="s">
        <v>48</v>
      </c>
    </row>
    <row r="70" spans="1:2" ht="18.75">
      <c r="A70">
        <v>69</v>
      </c>
      <c r="B70" s="17" t="s">
        <v>49</v>
      </c>
    </row>
    <row r="71" spans="1:2" ht="18.75">
      <c r="A71">
        <v>70</v>
      </c>
      <c r="B71" s="17" t="s">
        <v>50</v>
      </c>
    </row>
    <row r="72" spans="1:2" ht="18.75">
      <c r="A72">
        <v>71</v>
      </c>
      <c r="B72" s="17" t="s">
        <v>51</v>
      </c>
    </row>
    <row r="73" spans="1:2" ht="18.75">
      <c r="A73">
        <v>72</v>
      </c>
      <c r="B73" s="17" t="s">
        <v>52</v>
      </c>
    </row>
    <row r="74" spans="1:2" ht="18.75">
      <c r="A74">
        <v>73</v>
      </c>
      <c r="B74" s="17" t="s">
        <v>45</v>
      </c>
    </row>
    <row r="75" spans="1:2" ht="18.75">
      <c r="A75">
        <v>74</v>
      </c>
      <c r="B75" s="17" t="s">
        <v>46</v>
      </c>
    </row>
    <row r="76" spans="1:2" ht="18.75">
      <c r="A76">
        <v>75</v>
      </c>
      <c r="B76" s="17" t="s">
        <v>47</v>
      </c>
    </row>
    <row r="77" spans="1:2" ht="18.75">
      <c r="A77">
        <v>76</v>
      </c>
      <c r="B77" s="17" t="s">
        <v>48</v>
      </c>
    </row>
    <row r="78" spans="1:2" ht="18.75">
      <c r="A78">
        <v>77</v>
      </c>
      <c r="B78" s="17" t="s">
        <v>49</v>
      </c>
    </row>
    <row r="79" spans="1:2" ht="18.75">
      <c r="A79">
        <v>78</v>
      </c>
      <c r="B79" s="17" t="s">
        <v>50</v>
      </c>
    </row>
    <row r="80" spans="1:2" ht="18.75">
      <c r="A80">
        <v>79</v>
      </c>
      <c r="B80" s="17" t="s">
        <v>51</v>
      </c>
    </row>
    <row r="81" spans="1:2" ht="18.75">
      <c r="A81">
        <v>80</v>
      </c>
      <c r="B81" s="17" t="s">
        <v>52</v>
      </c>
    </row>
    <row r="82" spans="1:2" ht="18.75">
      <c r="A82">
        <v>81</v>
      </c>
      <c r="B82" s="17" t="s">
        <v>45</v>
      </c>
    </row>
    <row r="83" spans="1:2" ht="18.75">
      <c r="A83">
        <v>82</v>
      </c>
      <c r="B83" s="17" t="s">
        <v>46</v>
      </c>
    </row>
    <row r="84" spans="1:2" ht="18.75">
      <c r="A84">
        <v>83</v>
      </c>
      <c r="B84" s="17" t="s">
        <v>47</v>
      </c>
    </row>
    <row r="85" spans="1:2" ht="18.75">
      <c r="A85">
        <v>84</v>
      </c>
      <c r="B85" s="17" t="s">
        <v>48</v>
      </c>
    </row>
    <row r="86" spans="1:2" ht="18.75">
      <c r="A86">
        <v>85</v>
      </c>
      <c r="B86" s="17" t="s">
        <v>49</v>
      </c>
    </row>
    <row r="87" spans="1:2" ht="18.75">
      <c r="A87">
        <v>86</v>
      </c>
      <c r="B87" s="17" t="s">
        <v>50</v>
      </c>
    </row>
    <row r="88" spans="1:2" ht="18.75">
      <c r="A88">
        <v>87</v>
      </c>
      <c r="B88" s="17" t="s">
        <v>51</v>
      </c>
    </row>
    <row r="89" spans="1:2" ht="18.75">
      <c r="A89">
        <v>88</v>
      </c>
      <c r="B89" s="17" t="s">
        <v>52</v>
      </c>
    </row>
    <row r="90" spans="1:2" ht="18.75">
      <c r="A90">
        <v>89</v>
      </c>
      <c r="B90" s="17" t="s">
        <v>45</v>
      </c>
    </row>
    <row r="91" spans="1:2" ht="18.75">
      <c r="A91">
        <v>90</v>
      </c>
      <c r="B91" s="17" t="s">
        <v>46</v>
      </c>
    </row>
    <row r="92" spans="1:2" ht="18.75">
      <c r="A92">
        <v>91</v>
      </c>
      <c r="B92" s="17" t="s">
        <v>47</v>
      </c>
    </row>
    <row r="93" spans="1:2" ht="18.75">
      <c r="A93">
        <v>92</v>
      </c>
      <c r="B93" s="17" t="s">
        <v>48</v>
      </c>
    </row>
    <row r="94" spans="1:2" ht="18.75">
      <c r="A94">
        <v>93</v>
      </c>
      <c r="B94" s="17" t="s">
        <v>49</v>
      </c>
    </row>
    <row r="95" spans="1:2" ht="18.75">
      <c r="A95">
        <v>94</v>
      </c>
      <c r="B95" s="17" t="s">
        <v>50</v>
      </c>
    </row>
    <row r="96" spans="1:2" ht="18.75">
      <c r="A96">
        <v>95</v>
      </c>
      <c r="B96" s="17" t="s">
        <v>51</v>
      </c>
    </row>
    <row r="97" spans="1:2" ht="18.75">
      <c r="A97">
        <v>96</v>
      </c>
      <c r="B97" s="17" t="s">
        <v>52</v>
      </c>
    </row>
    <row r="98" spans="1:2" ht="18.75">
      <c r="A98">
        <v>97</v>
      </c>
      <c r="B98" s="17" t="s">
        <v>45</v>
      </c>
    </row>
    <row r="99" spans="1:2" ht="18.75">
      <c r="A99">
        <v>98</v>
      </c>
      <c r="B99" s="17" t="s">
        <v>46</v>
      </c>
    </row>
    <row r="100" spans="1:2" ht="18.75">
      <c r="A100">
        <v>99</v>
      </c>
      <c r="B100" s="17" t="s">
        <v>47</v>
      </c>
    </row>
    <row r="101" spans="1:2" ht="18.75">
      <c r="A101">
        <v>100</v>
      </c>
      <c r="B101" s="17" t="s">
        <v>48</v>
      </c>
    </row>
    <row r="102" spans="1:2" ht="18.75">
      <c r="A102">
        <v>101</v>
      </c>
      <c r="B102" s="17" t="s">
        <v>49</v>
      </c>
    </row>
    <row r="103" spans="1:2" ht="18.75">
      <c r="A103">
        <v>102</v>
      </c>
      <c r="B103" s="17" t="s">
        <v>50</v>
      </c>
    </row>
    <row r="104" spans="1:2" ht="18.75">
      <c r="A104">
        <v>103</v>
      </c>
      <c r="B104" s="17" t="s">
        <v>51</v>
      </c>
    </row>
    <row r="105" spans="1:2" ht="18.75">
      <c r="A105">
        <v>104</v>
      </c>
      <c r="B105" s="17" t="s">
        <v>52</v>
      </c>
    </row>
    <row r="106" spans="1:2" ht="18.75">
      <c r="A106">
        <v>105</v>
      </c>
      <c r="B106" s="17" t="s">
        <v>45</v>
      </c>
    </row>
    <row r="107" spans="1:2" ht="18.75">
      <c r="A107">
        <v>106</v>
      </c>
      <c r="B107" s="17" t="s">
        <v>46</v>
      </c>
    </row>
    <row r="108" spans="1:2" ht="18.75">
      <c r="A108">
        <v>107</v>
      </c>
      <c r="B108" s="17" t="s">
        <v>47</v>
      </c>
    </row>
    <row r="109" spans="1:2" ht="18.75">
      <c r="A109">
        <v>108</v>
      </c>
      <c r="B109" s="17" t="s">
        <v>48</v>
      </c>
    </row>
    <row r="110" spans="1:2" ht="18.75">
      <c r="A110">
        <v>109</v>
      </c>
      <c r="B110" s="17" t="s">
        <v>49</v>
      </c>
    </row>
    <row r="111" spans="1:2" ht="18.75">
      <c r="A111">
        <v>110</v>
      </c>
      <c r="B111" s="17" t="s">
        <v>50</v>
      </c>
    </row>
    <row r="112" spans="1:2" ht="18.75">
      <c r="A112">
        <v>111</v>
      </c>
      <c r="B112" s="17" t="s">
        <v>51</v>
      </c>
    </row>
    <row r="113" spans="1:2" ht="18.75">
      <c r="A113">
        <v>112</v>
      </c>
      <c r="B113" s="17" t="s">
        <v>52</v>
      </c>
    </row>
    <row r="114" spans="1:2" ht="18.75">
      <c r="A114">
        <v>113</v>
      </c>
      <c r="B114" s="17" t="s">
        <v>45</v>
      </c>
    </row>
    <row r="115" spans="1:2" ht="18.75">
      <c r="A115">
        <v>114</v>
      </c>
      <c r="B115" s="17" t="s">
        <v>46</v>
      </c>
    </row>
    <row r="116" spans="1:2" ht="18.75">
      <c r="A116">
        <v>115</v>
      </c>
      <c r="B116" s="17" t="s">
        <v>47</v>
      </c>
    </row>
    <row r="117" spans="1:2" ht="18.75">
      <c r="A117">
        <v>116</v>
      </c>
      <c r="B117" s="17" t="s">
        <v>48</v>
      </c>
    </row>
    <row r="118" spans="1:2" ht="18.75">
      <c r="A118">
        <v>117</v>
      </c>
      <c r="B118" s="17" t="s">
        <v>49</v>
      </c>
    </row>
    <row r="119" spans="1:2" ht="18.75">
      <c r="A119">
        <v>118</v>
      </c>
      <c r="B119" s="17" t="s">
        <v>50</v>
      </c>
    </row>
    <row r="120" spans="1:2" ht="18.75">
      <c r="A120">
        <v>119</v>
      </c>
      <c r="B120" s="17" t="s">
        <v>51</v>
      </c>
    </row>
    <row r="121" spans="1:2" ht="18.75">
      <c r="A121">
        <v>120</v>
      </c>
      <c r="B121" s="17" t="s">
        <v>52</v>
      </c>
    </row>
    <row r="122" spans="1:2" ht="18.75">
      <c r="A122">
        <v>121</v>
      </c>
      <c r="B122" s="17" t="s">
        <v>45</v>
      </c>
    </row>
    <row r="123" spans="1:2" ht="18.75">
      <c r="A123">
        <v>122</v>
      </c>
      <c r="B123" s="17" t="s">
        <v>46</v>
      </c>
    </row>
    <row r="124" spans="1:2" ht="18.75">
      <c r="A124">
        <v>123</v>
      </c>
      <c r="B124" s="17" t="s">
        <v>47</v>
      </c>
    </row>
    <row r="125" spans="1:2" ht="18.75">
      <c r="A125">
        <v>124</v>
      </c>
      <c r="B125" s="17" t="s">
        <v>48</v>
      </c>
    </row>
    <row r="126" spans="1:2" ht="18.75">
      <c r="A126">
        <v>125</v>
      </c>
      <c r="B126" s="17" t="s">
        <v>49</v>
      </c>
    </row>
    <row r="127" spans="1:2" ht="18.75">
      <c r="A127">
        <v>126</v>
      </c>
      <c r="B127" s="17" t="s">
        <v>50</v>
      </c>
    </row>
    <row r="128" spans="1:2" ht="18.75">
      <c r="A128">
        <v>127</v>
      </c>
      <c r="B128" s="17" t="s">
        <v>51</v>
      </c>
    </row>
    <row r="129" spans="1:2" ht="18.75">
      <c r="A129">
        <v>128</v>
      </c>
      <c r="B129" s="17" t="s">
        <v>52</v>
      </c>
    </row>
    <row r="130" spans="1:2" ht="18.75">
      <c r="A130">
        <v>129</v>
      </c>
      <c r="B130" s="17" t="s">
        <v>45</v>
      </c>
    </row>
    <row r="131" spans="1:2" ht="18.75">
      <c r="A131">
        <v>130</v>
      </c>
      <c r="B131" s="17" t="s">
        <v>46</v>
      </c>
    </row>
    <row r="132" spans="1:2" ht="18.75">
      <c r="A132">
        <v>131</v>
      </c>
      <c r="B132" s="17" t="s">
        <v>47</v>
      </c>
    </row>
    <row r="133" spans="1:2" ht="18.75">
      <c r="A133">
        <v>132</v>
      </c>
      <c r="B133" s="17" t="s">
        <v>48</v>
      </c>
    </row>
    <row r="134" spans="1:2" ht="18.75">
      <c r="A134">
        <v>133</v>
      </c>
      <c r="B134" s="17" t="s">
        <v>49</v>
      </c>
    </row>
    <row r="135" spans="1:2" ht="18.75">
      <c r="A135">
        <v>134</v>
      </c>
      <c r="B135" s="17" t="s">
        <v>50</v>
      </c>
    </row>
    <row r="136" spans="1:2" ht="18.75">
      <c r="A136">
        <v>135</v>
      </c>
      <c r="B136" s="17" t="s">
        <v>51</v>
      </c>
    </row>
    <row r="137" spans="1:2" ht="18.75">
      <c r="A137">
        <v>136</v>
      </c>
      <c r="B137" s="17" t="s">
        <v>52</v>
      </c>
    </row>
    <row r="138" spans="1:2" ht="18.75">
      <c r="A138">
        <v>137</v>
      </c>
      <c r="B138" s="17" t="s">
        <v>45</v>
      </c>
    </row>
    <row r="139" spans="1:2" ht="18.75">
      <c r="A139">
        <v>138</v>
      </c>
      <c r="B139" s="17" t="s">
        <v>46</v>
      </c>
    </row>
    <row r="140" spans="1:2" ht="18.75">
      <c r="A140">
        <v>139</v>
      </c>
      <c r="B140" s="17" t="s">
        <v>47</v>
      </c>
    </row>
    <row r="141" spans="1:2" ht="18.75">
      <c r="A141">
        <v>140</v>
      </c>
      <c r="B141" s="17" t="s">
        <v>48</v>
      </c>
    </row>
    <row r="142" spans="1:2" ht="18.75">
      <c r="A142">
        <v>141</v>
      </c>
      <c r="B142" s="17" t="s">
        <v>49</v>
      </c>
    </row>
    <row r="143" spans="1:2" ht="18.75">
      <c r="A143">
        <v>142</v>
      </c>
      <c r="B143" s="17" t="s">
        <v>50</v>
      </c>
    </row>
    <row r="144" spans="1:2" ht="18.75">
      <c r="A144">
        <v>143</v>
      </c>
      <c r="B144" s="17" t="s">
        <v>51</v>
      </c>
    </row>
    <row r="145" spans="1:2" ht="18.75">
      <c r="A145">
        <v>144</v>
      </c>
      <c r="B145" s="17" t="s">
        <v>52</v>
      </c>
    </row>
    <row r="146" spans="1:2" ht="18.75">
      <c r="A146">
        <v>145</v>
      </c>
      <c r="B146" s="17" t="s">
        <v>45</v>
      </c>
    </row>
    <row r="147" spans="1:2" ht="18.75">
      <c r="A147">
        <v>146</v>
      </c>
      <c r="B147" s="17" t="s">
        <v>46</v>
      </c>
    </row>
    <row r="148" spans="1:2" ht="18.75">
      <c r="A148">
        <v>147</v>
      </c>
      <c r="B148" s="17" t="s">
        <v>47</v>
      </c>
    </row>
    <row r="149" spans="1:2" ht="18.75">
      <c r="A149">
        <v>148</v>
      </c>
      <c r="B149" s="17" t="s">
        <v>48</v>
      </c>
    </row>
    <row r="150" spans="1:2" ht="18.75">
      <c r="A150">
        <v>149</v>
      </c>
      <c r="B150" s="17" t="s">
        <v>49</v>
      </c>
    </row>
    <row r="151" spans="1:2" ht="18.75">
      <c r="A151">
        <v>150</v>
      </c>
      <c r="B151" s="17" t="s">
        <v>50</v>
      </c>
    </row>
    <row r="152" spans="1:2" ht="18.75">
      <c r="A152">
        <v>151</v>
      </c>
      <c r="B152" s="17" t="s">
        <v>51</v>
      </c>
    </row>
    <row r="153" spans="1:2" ht="18.75">
      <c r="A153">
        <v>152</v>
      </c>
      <c r="B153" s="17" t="s">
        <v>52</v>
      </c>
    </row>
    <row r="154" spans="1:2" ht="18.75">
      <c r="A154">
        <v>153</v>
      </c>
      <c r="B154" s="17" t="s">
        <v>45</v>
      </c>
    </row>
    <row r="155" spans="1:2" ht="18.75">
      <c r="A155">
        <v>154</v>
      </c>
      <c r="B155" s="17" t="s">
        <v>46</v>
      </c>
    </row>
    <row r="156" spans="1:2" ht="18.75">
      <c r="A156">
        <v>155</v>
      </c>
      <c r="B156" s="17" t="s">
        <v>47</v>
      </c>
    </row>
    <row r="157" spans="1:2" ht="18.75">
      <c r="A157">
        <v>156</v>
      </c>
      <c r="B157" s="17" t="s">
        <v>48</v>
      </c>
    </row>
    <row r="158" spans="1:2" ht="18.75">
      <c r="A158">
        <v>157</v>
      </c>
      <c r="B158" s="17" t="s">
        <v>49</v>
      </c>
    </row>
    <row r="159" spans="1:2" ht="18.75">
      <c r="A159">
        <v>158</v>
      </c>
      <c r="B159" s="17" t="s">
        <v>50</v>
      </c>
    </row>
    <row r="160" spans="1:2" ht="18.75">
      <c r="A160">
        <v>159</v>
      </c>
      <c r="B160" s="17" t="s">
        <v>51</v>
      </c>
    </row>
    <row r="161" spans="1:2" ht="18.75">
      <c r="A161">
        <v>160</v>
      </c>
      <c r="B161" s="17" t="s">
        <v>52</v>
      </c>
    </row>
    <row r="162" spans="1:2" ht="18.75">
      <c r="A162">
        <v>161</v>
      </c>
      <c r="B162" s="17" t="s">
        <v>45</v>
      </c>
    </row>
    <row r="163" spans="1:2" ht="18.75">
      <c r="A163">
        <v>162</v>
      </c>
      <c r="B163" s="17" t="s">
        <v>46</v>
      </c>
    </row>
    <row r="164" spans="1:2" ht="18.75">
      <c r="A164">
        <v>163</v>
      </c>
      <c r="B164" s="17" t="s">
        <v>47</v>
      </c>
    </row>
    <row r="165" spans="1:2" ht="18.75">
      <c r="A165">
        <v>164</v>
      </c>
      <c r="B165" s="17" t="s">
        <v>48</v>
      </c>
    </row>
    <row r="166" spans="1:2" ht="18.75">
      <c r="A166">
        <v>165</v>
      </c>
      <c r="B166" s="17" t="s">
        <v>49</v>
      </c>
    </row>
    <row r="167" spans="1:2" ht="18.75">
      <c r="A167">
        <v>166</v>
      </c>
      <c r="B167" s="17" t="s">
        <v>50</v>
      </c>
    </row>
    <row r="168" spans="1:2" ht="18.75">
      <c r="A168">
        <v>167</v>
      </c>
      <c r="B168" s="17" t="s">
        <v>51</v>
      </c>
    </row>
    <row r="169" spans="1:2" ht="18.75">
      <c r="A169">
        <v>168</v>
      </c>
      <c r="B169" s="17" t="s">
        <v>52</v>
      </c>
    </row>
    <row r="170" spans="1:2" ht="18.75">
      <c r="A170">
        <v>169</v>
      </c>
      <c r="B170" s="17" t="s">
        <v>45</v>
      </c>
    </row>
    <row r="171" spans="1:2" ht="18.75">
      <c r="A171">
        <v>170</v>
      </c>
      <c r="B171" s="17" t="s">
        <v>46</v>
      </c>
    </row>
    <row r="172" spans="1:2" ht="18.75">
      <c r="A172">
        <v>171</v>
      </c>
      <c r="B172" s="17" t="s">
        <v>47</v>
      </c>
    </row>
    <row r="173" spans="1:2" ht="18.75">
      <c r="A173">
        <v>172</v>
      </c>
      <c r="B173" s="17" t="s">
        <v>48</v>
      </c>
    </row>
    <row r="174" spans="1:2" ht="18.75">
      <c r="A174">
        <v>173</v>
      </c>
      <c r="B174" s="17" t="s">
        <v>49</v>
      </c>
    </row>
    <row r="175" spans="1:2" ht="18.75">
      <c r="A175">
        <v>174</v>
      </c>
      <c r="B175" s="17" t="s">
        <v>50</v>
      </c>
    </row>
    <row r="176" spans="1:2" ht="18.75">
      <c r="A176">
        <v>175</v>
      </c>
      <c r="B176" s="17" t="s">
        <v>51</v>
      </c>
    </row>
    <row r="177" spans="1:2" ht="18.75">
      <c r="A177">
        <v>176</v>
      </c>
      <c r="B177" s="17" t="s">
        <v>52</v>
      </c>
    </row>
    <row r="178" spans="1:2" ht="18.75">
      <c r="A178">
        <v>177</v>
      </c>
      <c r="B178" s="17" t="s">
        <v>45</v>
      </c>
    </row>
    <row r="179" spans="1:2" ht="18.75">
      <c r="A179">
        <v>178</v>
      </c>
      <c r="B179" s="17" t="s">
        <v>46</v>
      </c>
    </row>
    <row r="180" spans="1:2" ht="18.75">
      <c r="A180">
        <v>179</v>
      </c>
      <c r="B180" s="17" t="s">
        <v>47</v>
      </c>
    </row>
    <row r="181" spans="1:2" ht="18.75">
      <c r="A181">
        <v>180</v>
      </c>
      <c r="B181" s="17" t="s">
        <v>48</v>
      </c>
    </row>
    <row r="182" spans="1:2" ht="18.75">
      <c r="A182">
        <v>181</v>
      </c>
      <c r="B182" s="17" t="s">
        <v>49</v>
      </c>
    </row>
    <row r="183" spans="1:2" ht="18.75">
      <c r="A183">
        <v>182</v>
      </c>
      <c r="B183" s="17" t="s">
        <v>50</v>
      </c>
    </row>
    <row r="184" spans="1:2" ht="18.75">
      <c r="A184">
        <v>183</v>
      </c>
      <c r="B184" s="17" t="s">
        <v>51</v>
      </c>
    </row>
    <row r="185" spans="1:2" ht="18.75">
      <c r="A185">
        <v>184</v>
      </c>
      <c r="B185" s="17" t="s">
        <v>52</v>
      </c>
    </row>
    <row r="186" spans="1:2" ht="18.75">
      <c r="A186">
        <v>185</v>
      </c>
      <c r="B186" s="17" t="s">
        <v>45</v>
      </c>
    </row>
    <row r="187" spans="1:2" ht="18.75">
      <c r="A187">
        <v>186</v>
      </c>
      <c r="B187" s="17" t="s">
        <v>46</v>
      </c>
    </row>
    <row r="188" spans="1:2" ht="18.75">
      <c r="A188">
        <v>187</v>
      </c>
      <c r="B188" s="17" t="s">
        <v>47</v>
      </c>
    </row>
    <row r="189" spans="1:2" ht="18.75">
      <c r="A189">
        <v>188</v>
      </c>
      <c r="B189" s="17" t="s">
        <v>48</v>
      </c>
    </row>
    <row r="190" spans="1:2" ht="18.75">
      <c r="A190">
        <v>189</v>
      </c>
      <c r="B190" s="17" t="s">
        <v>49</v>
      </c>
    </row>
    <row r="191" spans="1:2" ht="18.75">
      <c r="A191">
        <v>190</v>
      </c>
      <c r="B191" s="17" t="s">
        <v>50</v>
      </c>
    </row>
    <row r="192" spans="1:2" ht="18.75">
      <c r="A192">
        <v>191</v>
      </c>
      <c r="B192" s="17" t="s">
        <v>51</v>
      </c>
    </row>
    <row r="193" spans="1:2" ht="18.75">
      <c r="A193">
        <v>192</v>
      </c>
      <c r="B193" s="17" t="s">
        <v>52</v>
      </c>
    </row>
    <row r="194" spans="1:2" ht="18.75">
      <c r="A194">
        <v>193</v>
      </c>
      <c r="B194" s="17" t="s">
        <v>45</v>
      </c>
    </row>
    <row r="195" spans="1:2" ht="18.75">
      <c r="A195">
        <v>194</v>
      </c>
      <c r="B195" s="17" t="s">
        <v>46</v>
      </c>
    </row>
    <row r="196" spans="1:2" ht="18.75">
      <c r="A196">
        <v>195</v>
      </c>
      <c r="B196" s="17" t="s">
        <v>47</v>
      </c>
    </row>
    <row r="197" spans="1:2" ht="18.75">
      <c r="A197">
        <v>196</v>
      </c>
      <c r="B197" s="17" t="s">
        <v>48</v>
      </c>
    </row>
    <row r="198" spans="1:2" ht="18.75">
      <c r="A198">
        <v>197</v>
      </c>
      <c r="B198" s="17" t="s">
        <v>49</v>
      </c>
    </row>
    <row r="199" spans="1:2" ht="18.75">
      <c r="A199">
        <v>198</v>
      </c>
      <c r="B199" s="17" t="s">
        <v>50</v>
      </c>
    </row>
    <row r="200" spans="1:2" ht="18.75">
      <c r="A200">
        <v>199</v>
      </c>
      <c r="B200" s="17" t="s">
        <v>51</v>
      </c>
    </row>
    <row r="201" spans="1:2" ht="18.75">
      <c r="A201">
        <v>200</v>
      </c>
      <c r="B201" s="17" t="s">
        <v>52</v>
      </c>
    </row>
    <row r="202" spans="1:2" ht="18.75">
      <c r="A202">
        <v>201</v>
      </c>
      <c r="B202" s="17" t="s">
        <v>45</v>
      </c>
    </row>
    <row r="203" spans="1:2" ht="18.75">
      <c r="A203">
        <v>202</v>
      </c>
      <c r="B203" s="17" t="s">
        <v>46</v>
      </c>
    </row>
    <row r="204" spans="1:2" ht="18.75">
      <c r="A204">
        <v>203</v>
      </c>
      <c r="B204" s="17" t="s">
        <v>47</v>
      </c>
    </row>
    <row r="205" spans="1:2" ht="18.75">
      <c r="A205">
        <v>204</v>
      </c>
      <c r="B205" s="17" t="s">
        <v>48</v>
      </c>
    </row>
    <row r="206" spans="1:2" ht="18.75">
      <c r="A206">
        <v>205</v>
      </c>
      <c r="B206" s="17" t="s">
        <v>49</v>
      </c>
    </row>
    <row r="207" spans="1:2" ht="18.75">
      <c r="A207">
        <v>206</v>
      </c>
      <c r="B207" s="17" t="s">
        <v>50</v>
      </c>
    </row>
    <row r="208" spans="1:2" ht="18.75">
      <c r="A208">
        <v>207</v>
      </c>
      <c r="B208" s="17" t="s">
        <v>51</v>
      </c>
    </row>
    <row r="209" spans="1:2" ht="18.75">
      <c r="A209">
        <v>208</v>
      </c>
      <c r="B209" s="17" t="s">
        <v>52</v>
      </c>
    </row>
    <row r="210" spans="1:2" ht="18.75">
      <c r="A210">
        <v>209</v>
      </c>
      <c r="B210" s="17" t="s">
        <v>45</v>
      </c>
    </row>
    <row r="211" spans="1:2" ht="18.75">
      <c r="A211">
        <v>210</v>
      </c>
      <c r="B211" s="17" t="s">
        <v>46</v>
      </c>
    </row>
    <row r="212" spans="1:2" ht="18.75">
      <c r="A212">
        <v>211</v>
      </c>
      <c r="B212" s="17" t="s">
        <v>47</v>
      </c>
    </row>
    <row r="213" spans="1:2" ht="18.75">
      <c r="A213">
        <v>212</v>
      </c>
      <c r="B213" s="17" t="s">
        <v>48</v>
      </c>
    </row>
    <row r="214" spans="1:2" ht="18.75">
      <c r="A214">
        <v>213</v>
      </c>
      <c r="B214" s="17" t="s">
        <v>49</v>
      </c>
    </row>
    <row r="215" spans="1:2" ht="18.75">
      <c r="A215">
        <v>214</v>
      </c>
      <c r="B215" s="17" t="s">
        <v>50</v>
      </c>
    </row>
    <row r="216" spans="1:2" ht="18.75">
      <c r="A216">
        <v>215</v>
      </c>
      <c r="B216" s="17" t="s">
        <v>51</v>
      </c>
    </row>
    <row r="217" spans="1:2" ht="18.75">
      <c r="A217">
        <v>216</v>
      </c>
      <c r="B217" s="17" t="s">
        <v>52</v>
      </c>
    </row>
    <row r="218" spans="1:2" ht="18.75">
      <c r="A218">
        <v>217</v>
      </c>
      <c r="B218" s="17" t="s">
        <v>45</v>
      </c>
    </row>
    <row r="219" spans="1:2" ht="18.75">
      <c r="A219">
        <v>218</v>
      </c>
      <c r="B219" s="17" t="s">
        <v>46</v>
      </c>
    </row>
    <row r="220" spans="1:2" ht="18.75">
      <c r="A220">
        <v>219</v>
      </c>
      <c r="B220" s="17" t="s">
        <v>47</v>
      </c>
    </row>
    <row r="221" spans="1:2" ht="18.75">
      <c r="A221">
        <v>220</v>
      </c>
      <c r="B221" s="17" t="s">
        <v>48</v>
      </c>
    </row>
    <row r="222" spans="1:2" ht="18.75">
      <c r="A222">
        <v>221</v>
      </c>
      <c r="B222" s="17" t="s">
        <v>49</v>
      </c>
    </row>
    <row r="223" spans="1:2" ht="18.75">
      <c r="A223">
        <v>222</v>
      </c>
      <c r="B223" s="17" t="s">
        <v>50</v>
      </c>
    </row>
    <row r="224" spans="1:2" ht="18.75">
      <c r="A224">
        <v>223</v>
      </c>
      <c r="B224" s="17" t="s">
        <v>51</v>
      </c>
    </row>
    <row r="225" spans="1:2" ht="18.75">
      <c r="A225">
        <v>224</v>
      </c>
      <c r="B225" s="17" t="s">
        <v>52</v>
      </c>
    </row>
    <row r="226" spans="1:2" ht="18.75">
      <c r="A226">
        <v>225</v>
      </c>
      <c r="B226" s="17" t="s">
        <v>45</v>
      </c>
    </row>
    <row r="227" spans="1:2" ht="18.75">
      <c r="A227">
        <v>226</v>
      </c>
      <c r="B227" s="17" t="s">
        <v>46</v>
      </c>
    </row>
    <row r="228" spans="1:2" ht="18.75">
      <c r="A228">
        <v>227</v>
      </c>
      <c r="B228" s="17" t="s">
        <v>47</v>
      </c>
    </row>
    <row r="229" spans="1:2" ht="18.75">
      <c r="A229">
        <v>228</v>
      </c>
      <c r="B229" s="17" t="s">
        <v>48</v>
      </c>
    </row>
    <row r="230" spans="1:2" ht="18.75">
      <c r="A230">
        <v>229</v>
      </c>
      <c r="B230" s="17" t="s">
        <v>49</v>
      </c>
    </row>
    <row r="231" spans="1:2" ht="18.75">
      <c r="A231">
        <v>230</v>
      </c>
      <c r="B231" s="17" t="s">
        <v>50</v>
      </c>
    </row>
    <row r="232" spans="1:2" ht="18.75">
      <c r="A232">
        <v>231</v>
      </c>
      <c r="B232" s="17" t="s">
        <v>51</v>
      </c>
    </row>
    <row r="233" spans="1:2" ht="18.75">
      <c r="A233">
        <v>232</v>
      </c>
      <c r="B233" s="17" t="s">
        <v>52</v>
      </c>
    </row>
    <row r="234" spans="1:2" ht="18.75">
      <c r="A234">
        <v>233</v>
      </c>
      <c r="B234" s="17" t="s">
        <v>45</v>
      </c>
    </row>
    <row r="235" spans="1:2" ht="18.75">
      <c r="A235">
        <v>234</v>
      </c>
      <c r="B235" s="17" t="s">
        <v>46</v>
      </c>
    </row>
    <row r="236" spans="1:2" ht="18.75">
      <c r="A236">
        <v>235</v>
      </c>
      <c r="B236" s="17" t="s">
        <v>47</v>
      </c>
    </row>
    <row r="237" spans="1:2" ht="18.75">
      <c r="A237">
        <v>236</v>
      </c>
      <c r="B237" s="17" t="s">
        <v>48</v>
      </c>
    </row>
    <row r="238" spans="1:2" ht="18.75">
      <c r="A238">
        <v>237</v>
      </c>
      <c r="B238" s="17" t="s">
        <v>49</v>
      </c>
    </row>
    <row r="239" spans="1:2" ht="18.75">
      <c r="A239">
        <v>238</v>
      </c>
      <c r="B239" s="17" t="s">
        <v>50</v>
      </c>
    </row>
    <row r="240" spans="1:2" ht="18.75">
      <c r="A240">
        <v>239</v>
      </c>
      <c r="B240" s="17" t="s">
        <v>51</v>
      </c>
    </row>
    <row r="241" spans="1:2" ht="18.75">
      <c r="A241">
        <v>240</v>
      </c>
      <c r="B241" s="17" t="s">
        <v>52</v>
      </c>
    </row>
    <row r="242" spans="1:2" ht="18.75">
      <c r="A242">
        <v>241</v>
      </c>
      <c r="B242" s="17" t="s">
        <v>45</v>
      </c>
    </row>
    <row r="243" spans="1:2" ht="18.75">
      <c r="A243">
        <v>242</v>
      </c>
      <c r="B243" s="17" t="s">
        <v>46</v>
      </c>
    </row>
    <row r="244" spans="1:2" ht="18.75">
      <c r="A244">
        <v>243</v>
      </c>
      <c r="B244" s="17" t="s">
        <v>47</v>
      </c>
    </row>
    <row r="245" spans="1:2" ht="18.75">
      <c r="A245">
        <v>244</v>
      </c>
      <c r="B245" s="17" t="s">
        <v>48</v>
      </c>
    </row>
    <row r="246" spans="1:2" ht="18.75">
      <c r="A246">
        <v>245</v>
      </c>
      <c r="B246" s="17" t="s">
        <v>49</v>
      </c>
    </row>
    <row r="247" spans="1:2" ht="18.75">
      <c r="A247">
        <v>246</v>
      </c>
      <c r="B247" s="17" t="s">
        <v>50</v>
      </c>
    </row>
    <row r="248" spans="1:2" ht="18.75">
      <c r="A248">
        <v>247</v>
      </c>
      <c r="B248" s="17" t="s">
        <v>51</v>
      </c>
    </row>
    <row r="249" spans="1:2" ht="18.75">
      <c r="A249">
        <v>248</v>
      </c>
      <c r="B249" s="17" t="s">
        <v>52</v>
      </c>
    </row>
    <row r="250" spans="1:2" ht="18.75">
      <c r="A250">
        <v>249</v>
      </c>
      <c r="B250" s="17" t="s">
        <v>45</v>
      </c>
    </row>
    <row r="251" spans="1:2" ht="18.75">
      <c r="A251">
        <v>250</v>
      </c>
      <c r="B251" s="17" t="s">
        <v>46</v>
      </c>
    </row>
    <row r="252" spans="1:2" ht="18.75">
      <c r="A252">
        <v>251</v>
      </c>
      <c r="B252" s="17" t="s">
        <v>47</v>
      </c>
    </row>
    <row r="253" spans="1:2" ht="18.75">
      <c r="A253">
        <v>252</v>
      </c>
      <c r="B253" s="17" t="s">
        <v>48</v>
      </c>
    </row>
    <row r="254" spans="1:2" ht="18.75">
      <c r="A254">
        <v>253</v>
      </c>
      <c r="B254" s="17" t="s">
        <v>49</v>
      </c>
    </row>
    <row r="255" spans="1:2" ht="18.75">
      <c r="A255">
        <v>254</v>
      </c>
      <c r="B255" s="17" t="s">
        <v>50</v>
      </c>
    </row>
    <row r="256" spans="1:2" ht="18.75">
      <c r="A256">
        <v>255</v>
      </c>
      <c r="B256" s="17" t="s">
        <v>51</v>
      </c>
    </row>
    <row r="257" spans="1:2" ht="18.75">
      <c r="A257">
        <v>256</v>
      </c>
      <c r="B257" s="17" t="s">
        <v>52</v>
      </c>
    </row>
    <row r="258" spans="1:2" ht="18.75">
      <c r="A258">
        <v>257</v>
      </c>
      <c r="B258" s="17" t="s">
        <v>45</v>
      </c>
    </row>
    <row r="259" spans="1:2" ht="18.75">
      <c r="A259">
        <v>258</v>
      </c>
      <c r="B259" s="17" t="s">
        <v>46</v>
      </c>
    </row>
    <row r="260" spans="1:2" ht="18.75">
      <c r="A260">
        <v>259</v>
      </c>
      <c r="B260" s="17" t="s">
        <v>47</v>
      </c>
    </row>
    <row r="261" spans="1:2" ht="18.75">
      <c r="A261">
        <v>260</v>
      </c>
      <c r="B261" s="17" t="s">
        <v>48</v>
      </c>
    </row>
    <row r="262" spans="1:2" ht="18.75">
      <c r="A262">
        <v>261</v>
      </c>
      <c r="B262" s="17" t="s">
        <v>49</v>
      </c>
    </row>
    <row r="263" spans="1:2" ht="18.75">
      <c r="A263">
        <v>262</v>
      </c>
      <c r="B263" s="17" t="s">
        <v>50</v>
      </c>
    </row>
    <row r="264" spans="1:2" ht="18.75">
      <c r="A264">
        <v>263</v>
      </c>
      <c r="B264" s="17" t="s">
        <v>51</v>
      </c>
    </row>
    <row r="265" spans="1:2" ht="18.75">
      <c r="A265">
        <v>264</v>
      </c>
      <c r="B265" s="17" t="s">
        <v>52</v>
      </c>
    </row>
    <row r="266" spans="1:2" ht="18.75">
      <c r="A266">
        <v>265</v>
      </c>
      <c r="B266" s="17" t="s">
        <v>45</v>
      </c>
    </row>
    <row r="267" spans="1:2" ht="18.75">
      <c r="A267">
        <v>266</v>
      </c>
      <c r="B267" s="17" t="s">
        <v>46</v>
      </c>
    </row>
    <row r="268" spans="1:2" ht="18.75">
      <c r="A268">
        <v>267</v>
      </c>
      <c r="B268" s="17" t="s">
        <v>47</v>
      </c>
    </row>
    <row r="269" spans="1:2" ht="18.75">
      <c r="A269">
        <v>268</v>
      </c>
      <c r="B269" s="17" t="s">
        <v>48</v>
      </c>
    </row>
    <row r="270" spans="1:2" ht="18.75">
      <c r="A270">
        <v>269</v>
      </c>
      <c r="B270" s="17" t="s">
        <v>49</v>
      </c>
    </row>
    <row r="271" spans="1:2" ht="18.75">
      <c r="A271">
        <v>270</v>
      </c>
      <c r="B271" s="17" t="s">
        <v>50</v>
      </c>
    </row>
    <row r="272" spans="1:2" ht="18.75">
      <c r="A272">
        <v>271</v>
      </c>
      <c r="B272" s="17" t="s">
        <v>51</v>
      </c>
    </row>
    <row r="273" spans="1:2" ht="18.75">
      <c r="A273">
        <v>272</v>
      </c>
      <c r="B273" s="17" t="s">
        <v>52</v>
      </c>
    </row>
    <row r="274" spans="1:2" ht="18.75">
      <c r="A274">
        <v>273</v>
      </c>
      <c r="B274" s="17" t="s">
        <v>45</v>
      </c>
    </row>
    <row r="275" spans="1:2" ht="18.75">
      <c r="A275">
        <v>274</v>
      </c>
      <c r="B275" s="17" t="s">
        <v>46</v>
      </c>
    </row>
    <row r="276" spans="1:2" ht="18.75">
      <c r="A276">
        <v>275</v>
      </c>
      <c r="B276" s="17" t="s">
        <v>47</v>
      </c>
    </row>
    <row r="277" spans="1:2" ht="18.75">
      <c r="A277">
        <v>276</v>
      </c>
      <c r="B277" s="17" t="s">
        <v>48</v>
      </c>
    </row>
    <row r="278" spans="1:2" ht="18.75">
      <c r="A278">
        <v>277</v>
      </c>
      <c r="B278" s="17" t="s">
        <v>49</v>
      </c>
    </row>
    <row r="279" spans="1:2" ht="18.75">
      <c r="A279">
        <v>278</v>
      </c>
      <c r="B279" s="17" t="s">
        <v>50</v>
      </c>
    </row>
    <row r="280" spans="1:2" ht="18.75">
      <c r="A280">
        <v>279</v>
      </c>
      <c r="B280" s="17" t="s">
        <v>51</v>
      </c>
    </row>
    <row r="281" spans="1:2" ht="18.75">
      <c r="A281">
        <v>280</v>
      </c>
      <c r="B281" s="17" t="s">
        <v>52</v>
      </c>
    </row>
    <row r="282" spans="1:2" ht="18.75">
      <c r="A282">
        <v>281</v>
      </c>
      <c r="B282" s="17" t="s">
        <v>45</v>
      </c>
    </row>
    <row r="283" spans="1:2" ht="18.75">
      <c r="A283">
        <v>282</v>
      </c>
      <c r="B283" s="17" t="s">
        <v>46</v>
      </c>
    </row>
    <row r="284" spans="1:2" ht="18.75">
      <c r="A284">
        <v>283</v>
      </c>
      <c r="B284" s="17" t="s">
        <v>47</v>
      </c>
    </row>
    <row r="285" spans="1:2" ht="18.75">
      <c r="A285">
        <v>284</v>
      </c>
      <c r="B285" s="17" t="s">
        <v>48</v>
      </c>
    </row>
    <row r="286" spans="1:2" ht="18.75">
      <c r="A286">
        <v>285</v>
      </c>
      <c r="B286" s="17" t="s">
        <v>49</v>
      </c>
    </row>
    <row r="287" spans="1:2" ht="18.75">
      <c r="A287">
        <v>286</v>
      </c>
      <c r="B287" s="17" t="s">
        <v>50</v>
      </c>
    </row>
    <row r="288" spans="1:2" ht="18.75">
      <c r="A288">
        <v>287</v>
      </c>
      <c r="B288" s="17" t="s">
        <v>51</v>
      </c>
    </row>
    <row r="289" spans="1:2" ht="18.75">
      <c r="A289">
        <v>288</v>
      </c>
      <c r="B289" s="17" t="s">
        <v>52</v>
      </c>
    </row>
    <row r="290" spans="1:2" ht="18.75">
      <c r="A290">
        <v>289</v>
      </c>
      <c r="B290" s="17" t="s">
        <v>45</v>
      </c>
    </row>
    <row r="291" spans="1:2" ht="18.75">
      <c r="A291">
        <v>290</v>
      </c>
      <c r="B291" s="17" t="s">
        <v>46</v>
      </c>
    </row>
    <row r="292" spans="1:2" ht="18.75">
      <c r="A292">
        <v>291</v>
      </c>
      <c r="B292" s="17" t="s">
        <v>47</v>
      </c>
    </row>
    <row r="293" spans="1:2" ht="18.75">
      <c r="A293">
        <v>292</v>
      </c>
      <c r="B293" s="17" t="s">
        <v>48</v>
      </c>
    </row>
    <row r="294" spans="1:2" ht="18.75">
      <c r="A294">
        <v>293</v>
      </c>
      <c r="B294" s="17" t="s">
        <v>49</v>
      </c>
    </row>
    <row r="295" spans="1:2" ht="18.75">
      <c r="A295">
        <v>294</v>
      </c>
      <c r="B295" s="17" t="s">
        <v>50</v>
      </c>
    </row>
    <row r="296" spans="1:2" ht="18.75">
      <c r="A296">
        <v>295</v>
      </c>
      <c r="B296" s="17" t="s">
        <v>51</v>
      </c>
    </row>
    <row r="297" spans="1:2" ht="18.75">
      <c r="A297">
        <v>296</v>
      </c>
      <c r="B297" s="17" t="s">
        <v>52</v>
      </c>
    </row>
    <row r="298" spans="1:2" ht="18.75">
      <c r="A298">
        <v>297</v>
      </c>
      <c r="B298" s="17" t="s">
        <v>45</v>
      </c>
    </row>
    <row r="299" spans="1:2" ht="18.75">
      <c r="A299">
        <v>298</v>
      </c>
      <c r="B299" s="17" t="s">
        <v>46</v>
      </c>
    </row>
    <row r="300" spans="1:2" ht="18.75">
      <c r="A300">
        <v>299</v>
      </c>
      <c r="B300" s="17" t="s">
        <v>47</v>
      </c>
    </row>
    <row r="301" spans="1:2" ht="18.75">
      <c r="A301">
        <v>300</v>
      </c>
      <c r="B301" s="17" t="s">
        <v>48</v>
      </c>
    </row>
    <row r="302" spans="1:2" ht="18.75">
      <c r="A302">
        <v>301</v>
      </c>
      <c r="B302" s="17" t="s">
        <v>49</v>
      </c>
    </row>
    <row r="303" spans="1:2" ht="18.75">
      <c r="A303">
        <v>302</v>
      </c>
      <c r="B303" s="17" t="s">
        <v>50</v>
      </c>
    </row>
    <row r="304" spans="1:2" ht="18.75">
      <c r="A304">
        <v>303</v>
      </c>
      <c r="B304" s="17" t="s">
        <v>51</v>
      </c>
    </row>
    <row r="305" spans="1:2" ht="18.75">
      <c r="A305">
        <v>304</v>
      </c>
      <c r="B305" s="17" t="s">
        <v>52</v>
      </c>
    </row>
    <row r="306" spans="1:2" ht="18.75">
      <c r="A306">
        <v>305</v>
      </c>
      <c r="B306" s="17" t="s">
        <v>45</v>
      </c>
    </row>
    <row r="307" spans="1:2" ht="18.75">
      <c r="A307">
        <v>306</v>
      </c>
      <c r="B307" s="17" t="s">
        <v>46</v>
      </c>
    </row>
    <row r="308" spans="1:2" ht="18.75">
      <c r="A308">
        <v>307</v>
      </c>
      <c r="B308" s="17" t="s">
        <v>47</v>
      </c>
    </row>
    <row r="309" spans="1:2" ht="18.75">
      <c r="A309">
        <v>308</v>
      </c>
      <c r="B309" s="17" t="s">
        <v>48</v>
      </c>
    </row>
    <row r="310" spans="1:2" ht="18.75">
      <c r="A310">
        <v>309</v>
      </c>
      <c r="B310" s="17" t="s">
        <v>49</v>
      </c>
    </row>
    <row r="311" spans="1:2" ht="18.75">
      <c r="A311">
        <v>310</v>
      </c>
      <c r="B311" s="17" t="s">
        <v>50</v>
      </c>
    </row>
    <row r="312" spans="1:2" ht="18.75">
      <c r="A312">
        <v>311</v>
      </c>
      <c r="B312" s="17" t="s">
        <v>51</v>
      </c>
    </row>
    <row r="313" spans="1:2" ht="18.75">
      <c r="A313">
        <v>312</v>
      </c>
      <c r="B313" s="17" t="s">
        <v>52</v>
      </c>
    </row>
    <row r="314" spans="1:2" ht="18.75">
      <c r="A314">
        <v>313</v>
      </c>
      <c r="B314" s="17" t="s">
        <v>45</v>
      </c>
    </row>
    <row r="315" spans="1:2" ht="18.75">
      <c r="A315">
        <v>314</v>
      </c>
      <c r="B315" s="17" t="s">
        <v>46</v>
      </c>
    </row>
    <row r="316" spans="1:2" ht="18.75">
      <c r="A316">
        <v>315</v>
      </c>
      <c r="B316" s="17" t="s">
        <v>47</v>
      </c>
    </row>
    <row r="317" spans="1:2" ht="18.75">
      <c r="A317">
        <v>316</v>
      </c>
      <c r="B317" s="17" t="s">
        <v>48</v>
      </c>
    </row>
    <row r="318" spans="1:2" ht="18.75">
      <c r="A318">
        <v>317</v>
      </c>
      <c r="B318" s="17" t="s">
        <v>49</v>
      </c>
    </row>
    <row r="319" spans="1:2" ht="18.75">
      <c r="A319">
        <v>318</v>
      </c>
      <c r="B319" s="17" t="s">
        <v>50</v>
      </c>
    </row>
    <row r="320" spans="1:2" ht="18.75">
      <c r="A320">
        <v>319</v>
      </c>
      <c r="B320" s="17" t="s">
        <v>51</v>
      </c>
    </row>
    <row r="321" spans="1:2" ht="18.75">
      <c r="A321">
        <v>320</v>
      </c>
      <c r="B321" s="17" t="s">
        <v>52</v>
      </c>
    </row>
    <row r="322" spans="1:2" ht="18.75">
      <c r="A322">
        <v>321</v>
      </c>
      <c r="B322" s="17" t="s">
        <v>45</v>
      </c>
    </row>
    <row r="323" spans="1:2" ht="18.75">
      <c r="A323">
        <v>322</v>
      </c>
      <c r="B323" s="17" t="s">
        <v>46</v>
      </c>
    </row>
    <row r="324" spans="1:2" ht="18.75">
      <c r="A324">
        <v>323</v>
      </c>
      <c r="B324" s="17" t="s">
        <v>47</v>
      </c>
    </row>
    <row r="325" spans="1:2" ht="18.75">
      <c r="A325">
        <v>324</v>
      </c>
      <c r="B325" s="17" t="s">
        <v>48</v>
      </c>
    </row>
    <row r="326" spans="1:2" ht="18.75">
      <c r="A326">
        <v>325</v>
      </c>
      <c r="B326" s="17" t="s">
        <v>49</v>
      </c>
    </row>
    <row r="327" spans="1:2" ht="18.75">
      <c r="A327">
        <v>326</v>
      </c>
      <c r="B327" s="17" t="s">
        <v>50</v>
      </c>
    </row>
    <row r="328" spans="1:2" ht="18.75">
      <c r="A328">
        <v>327</v>
      </c>
      <c r="B328" s="17" t="s">
        <v>51</v>
      </c>
    </row>
    <row r="329" spans="1:2" ht="18.75">
      <c r="A329">
        <v>328</v>
      </c>
      <c r="B329" s="17" t="s">
        <v>52</v>
      </c>
    </row>
    <row r="330" spans="1:2" ht="18.75">
      <c r="A330">
        <v>329</v>
      </c>
      <c r="B330" s="17" t="s">
        <v>45</v>
      </c>
    </row>
    <row r="331" spans="1:2" ht="18.75">
      <c r="A331">
        <v>330</v>
      </c>
      <c r="B331" s="17" t="s">
        <v>46</v>
      </c>
    </row>
    <row r="332" spans="1:2" ht="18.75">
      <c r="A332">
        <v>331</v>
      </c>
      <c r="B332" s="17" t="s">
        <v>47</v>
      </c>
    </row>
    <row r="333" spans="1:2" ht="18.75">
      <c r="A333">
        <v>332</v>
      </c>
      <c r="B333" s="17" t="s">
        <v>48</v>
      </c>
    </row>
    <row r="334" spans="1:2" ht="18.75">
      <c r="A334">
        <v>333</v>
      </c>
      <c r="B334" s="17" t="s">
        <v>49</v>
      </c>
    </row>
    <row r="335" spans="1:2" ht="18.75">
      <c r="A335">
        <v>334</v>
      </c>
      <c r="B335" s="17" t="s">
        <v>50</v>
      </c>
    </row>
    <row r="336" spans="1:2" ht="18.75">
      <c r="A336">
        <v>335</v>
      </c>
      <c r="B336" s="17" t="s">
        <v>51</v>
      </c>
    </row>
    <row r="337" spans="1:2" ht="18.75">
      <c r="A337">
        <v>336</v>
      </c>
      <c r="B337" s="17" t="s">
        <v>52</v>
      </c>
    </row>
    <row r="338" spans="1:2" ht="18.75">
      <c r="A338">
        <v>337</v>
      </c>
      <c r="B338" s="17" t="s">
        <v>45</v>
      </c>
    </row>
    <row r="339" spans="1:2" ht="18.75">
      <c r="A339">
        <v>338</v>
      </c>
      <c r="B339" s="17" t="s">
        <v>46</v>
      </c>
    </row>
    <row r="340" spans="1:2" ht="18.75">
      <c r="A340">
        <v>339</v>
      </c>
      <c r="B340" s="17" t="s">
        <v>47</v>
      </c>
    </row>
    <row r="341" spans="1:2" ht="18.75">
      <c r="A341">
        <v>340</v>
      </c>
      <c r="B341" s="17" t="s">
        <v>48</v>
      </c>
    </row>
    <row r="342" spans="1:2" ht="18.75">
      <c r="A342">
        <v>341</v>
      </c>
      <c r="B342" s="17" t="s">
        <v>49</v>
      </c>
    </row>
    <row r="343" spans="1:2" ht="18.75">
      <c r="A343">
        <v>342</v>
      </c>
      <c r="B343" s="17" t="s">
        <v>50</v>
      </c>
    </row>
    <row r="344" spans="1:2" ht="18.75">
      <c r="A344">
        <v>343</v>
      </c>
      <c r="B344" s="17" t="s">
        <v>51</v>
      </c>
    </row>
    <row r="345" spans="1:2" ht="18.75">
      <c r="A345">
        <v>344</v>
      </c>
      <c r="B345" s="17" t="s">
        <v>52</v>
      </c>
    </row>
    <row r="346" spans="1:2" ht="18.75">
      <c r="A346">
        <v>345</v>
      </c>
      <c r="B346" s="17" t="s">
        <v>45</v>
      </c>
    </row>
    <row r="347" spans="1:2" ht="18.75">
      <c r="A347">
        <v>346</v>
      </c>
      <c r="B347" s="17" t="s">
        <v>46</v>
      </c>
    </row>
    <row r="348" spans="1:2" ht="18.75">
      <c r="A348">
        <v>347</v>
      </c>
      <c r="B348" s="17" t="s">
        <v>47</v>
      </c>
    </row>
    <row r="349" spans="1:2" ht="18.75">
      <c r="A349">
        <v>348</v>
      </c>
      <c r="B349" s="17" t="s">
        <v>48</v>
      </c>
    </row>
    <row r="350" spans="1:2" ht="18.75">
      <c r="A350">
        <v>349</v>
      </c>
      <c r="B350" s="17" t="s">
        <v>49</v>
      </c>
    </row>
    <row r="351" spans="1:2" ht="18.75">
      <c r="A351">
        <v>350</v>
      </c>
      <c r="B351" s="17" t="s">
        <v>50</v>
      </c>
    </row>
    <row r="352" spans="1:2" ht="18.75">
      <c r="A352">
        <v>351</v>
      </c>
      <c r="B352" s="17" t="s">
        <v>51</v>
      </c>
    </row>
    <row r="353" spans="1:2" ht="18.75">
      <c r="A353">
        <v>352</v>
      </c>
      <c r="B353" s="17" t="s">
        <v>52</v>
      </c>
    </row>
    <row r="354" spans="1:2" ht="18.75">
      <c r="A354">
        <v>353</v>
      </c>
      <c r="B354" s="17" t="s">
        <v>45</v>
      </c>
    </row>
    <row r="355" spans="1:2" ht="18.75">
      <c r="A355">
        <v>354</v>
      </c>
      <c r="B355" s="17" t="s">
        <v>46</v>
      </c>
    </row>
    <row r="356" spans="1:2" ht="18.75">
      <c r="A356">
        <v>355</v>
      </c>
      <c r="B356" s="17" t="s">
        <v>47</v>
      </c>
    </row>
    <row r="357" spans="1:2" ht="18.75">
      <c r="A357">
        <v>356</v>
      </c>
      <c r="B357" s="17" t="s">
        <v>48</v>
      </c>
    </row>
    <row r="358" spans="1:2" ht="18.75">
      <c r="A358">
        <v>357</v>
      </c>
      <c r="B358" s="17" t="s">
        <v>49</v>
      </c>
    </row>
    <row r="359" spans="1:2" ht="18.75">
      <c r="A359">
        <v>358</v>
      </c>
      <c r="B359" s="17" t="s">
        <v>50</v>
      </c>
    </row>
    <row r="360" spans="1:2" ht="18.75">
      <c r="A360">
        <v>359</v>
      </c>
      <c r="B360" s="17" t="s">
        <v>51</v>
      </c>
    </row>
    <row r="361" spans="1:2" ht="18.75">
      <c r="A361">
        <v>360</v>
      </c>
      <c r="B361" s="17" t="s">
        <v>52</v>
      </c>
    </row>
    <row r="362" spans="1:2" ht="18.75">
      <c r="A362">
        <v>361</v>
      </c>
      <c r="B362" s="17" t="s">
        <v>45</v>
      </c>
    </row>
    <row r="363" spans="1:2" ht="18.75">
      <c r="A363">
        <v>362</v>
      </c>
      <c r="B363" s="17" t="s">
        <v>46</v>
      </c>
    </row>
    <row r="364" spans="1:2" ht="18.75">
      <c r="A364">
        <v>363</v>
      </c>
      <c r="B364" s="17" t="s">
        <v>47</v>
      </c>
    </row>
    <row r="365" spans="1:2" ht="18.75">
      <c r="A365">
        <v>364</v>
      </c>
      <c r="B365" s="17" t="s">
        <v>48</v>
      </c>
    </row>
    <row r="366" spans="1:2" ht="18.75">
      <c r="A366">
        <v>365</v>
      </c>
      <c r="B366" s="17" t="s">
        <v>49</v>
      </c>
    </row>
    <row r="367" spans="1:2" ht="18.75">
      <c r="A367">
        <v>366</v>
      </c>
      <c r="B367" s="17" t="s">
        <v>50</v>
      </c>
    </row>
    <row r="368" spans="1:2" ht="18.75">
      <c r="A368">
        <v>367</v>
      </c>
      <c r="B368" s="17" t="s">
        <v>51</v>
      </c>
    </row>
    <row r="369" spans="1:2" ht="18.75">
      <c r="A369">
        <v>368</v>
      </c>
      <c r="B369" s="17" t="s">
        <v>52</v>
      </c>
    </row>
    <row r="370" spans="1:2" ht="18.75">
      <c r="A370">
        <v>369</v>
      </c>
      <c r="B370" s="17" t="s">
        <v>45</v>
      </c>
    </row>
    <row r="371" spans="1:2" ht="18.75">
      <c r="A371">
        <v>370</v>
      </c>
      <c r="B371" s="17" t="s">
        <v>46</v>
      </c>
    </row>
    <row r="372" spans="1:2" ht="18.75">
      <c r="A372">
        <v>371</v>
      </c>
      <c r="B372" s="17" t="s">
        <v>47</v>
      </c>
    </row>
    <row r="373" spans="1:2" ht="18.75">
      <c r="A373">
        <v>372</v>
      </c>
      <c r="B373" s="17" t="s">
        <v>48</v>
      </c>
    </row>
    <row r="374" spans="1:2" ht="18.75">
      <c r="A374">
        <v>373</v>
      </c>
      <c r="B374" s="17" t="s">
        <v>49</v>
      </c>
    </row>
    <row r="375" spans="1:2" ht="18.75">
      <c r="A375">
        <v>374</v>
      </c>
      <c r="B375" s="17" t="s">
        <v>50</v>
      </c>
    </row>
    <row r="376" spans="1:2" ht="18.75">
      <c r="A376">
        <v>375</v>
      </c>
      <c r="B376" s="17" t="s">
        <v>51</v>
      </c>
    </row>
    <row r="377" spans="1:2" ht="18.75">
      <c r="A377">
        <v>376</v>
      </c>
      <c r="B377" s="17" t="s">
        <v>52</v>
      </c>
    </row>
    <row r="378" spans="1:2" ht="18.75">
      <c r="A378">
        <v>377</v>
      </c>
      <c r="B378" s="17" t="s">
        <v>45</v>
      </c>
    </row>
    <row r="379" spans="1:2" ht="18.75">
      <c r="A379">
        <v>378</v>
      </c>
      <c r="B379" s="17" t="s">
        <v>46</v>
      </c>
    </row>
    <row r="380" spans="1:2" ht="18.75">
      <c r="A380">
        <v>379</v>
      </c>
      <c r="B380" s="17" t="s">
        <v>47</v>
      </c>
    </row>
    <row r="381" spans="1:2" ht="18.75">
      <c r="A381">
        <v>380</v>
      </c>
      <c r="B381" s="17" t="s">
        <v>48</v>
      </c>
    </row>
    <row r="382" spans="1:2" ht="18.75">
      <c r="A382">
        <v>381</v>
      </c>
      <c r="B382" s="17" t="s">
        <v>49</v>
      </c>
    </row>
    <row r="383" spans="1:2" ht="18.75">
      <c r="A383">
        <v>382</v>
      </c>
      <c r="B383" s="17" t="s">
        <v>50</v>
      </c>
    </row>
    <row r="384" spans="1:2" ht="18.75">
      <c r="A384">
        <v>383</v>
      </c>
      <c r="B384" s="17" t="s">
        <v>51</v>
      </c>
    </row>
    <row r="385" spans="1:2" ht="18.75">
      <c r="A385">
        <v>384</v>
      </c>
      <c r="B385" s="17" t="s">
        <v>52</v>
      </c>
    </row>
    <row r="386" spans="1:2" ht="18.75">
      <c r="A386">
        <v>385</v>
      </c>
      <c r="B386" s="17" t="s">
        <v>45</v>
      </c>
    </row>
    <row r="387" spans="1:2" ht="18.75">
      <c r="A387">
        <v>386</v>
      </c>
      <c r="B387" s="17" t="s">
        <v>46</v>
      </c>
    </row>
    <row r="388" spans="1:2" ht="18.75">
      <c r="A388">
        <v>387</v>
      </c>
      <c r="B388" s="17" t="s">
        <v>47</v>
      </c>
    </row>
    <row r="389" spans="1:2" ht="18.75">
      <c r="A389">
        <v>388</v>
      </c>
      <c r="B389" s="17" t="s">
        <v>48</v>
      </c>
    </row>
    <row r="390" spans="1:2" ht="18.75">
      <c r="A390">
        <v>389</v>
      </c>
      <c r="B390" s="17" t="s">
        <v>49</v>
      </c>
    </row>
    <row r="391" spans="1:2" ht="18.75">
      <c r="A391">
        <v>390</v>
      </c>
      <c r="B391" s="17" t="s">
        <v>50</v>
      </c>
    </row>
    <row r="392" spans="1:2" ht="18.75">
      <c r="A392">
        <v>391</v>
      </c>
      <c r="B392" s="17" t="s">
        <v>51</v>
      </c>
    </row>
    <row r="393" spans="1:2" ht="18.75">
      <c r="A393">
        <v>392</v>
      </c>
      <c r="B393" s="17" t="s">
        <v>52</v>
      </c>
    </row>
    <row r="394" spans="1:2" ht="18.75">
      <c r="A394">
        <v>393</v>
      </c>
      <c r="B394" s="17" t="s">
        <v>45</v>
      </c>
    </row>
    <row r="395" spans="1:2" ht="18.75">
      <c r="A395">
        <v>394</v>
      </c>
      <c r="B395" s="17" t="s">
        <v>46</v>
      </c>
    </row>
    <row r="396" spans="1:2" ht="18.75">
      <c r="A396">
        <v>395</v>
      </c>
      <c r="B396" s="17" t="s">
        <v>47</v>
      </c>
    </row>
    <row r="397" spans="1:2" ht="18.75">
      <c r="A397">
        <v>396</v>
      </c>
      <c r="B397" s="17" t="s">
        <v>48</v>
      </c>
    </row>
    <row r="398" spans="1:2" ht="18.75">
      <c r="A398">
        <v>397</v>
      </c>
      <c r="B398" s="17" t="s">
        <v>49</v>
      </c>
    </row>
    <row r="399" spans="1:2" ht="18.75">
      <c r="A399">
        <v>398</v>
      </c>
      <c r="B399" s="17" t="s">
        <v>50</v>
      </c>
    </row>
    <row r="400" spans="1:2" ht="18.75">
      <c r="A400">
        <v>399</v>
      </c>
      <c r="B400" s="17" t="s">
        <v>51</v>
      </c>
    </row>
    <row r="401" spans="1:2" ht="18.75">
      <c r="A401">
        <v>400</v>
      </c>
      <c r="B401" s="17" t="s">
        <v>52</v>
      </c>
    </row>
    <row r="402" spans="1:2" ht="18.75">
      <c r="A402">
        <v>401</v>
      </c>
      <c r="B402" s="17" t="s">
        <v>45</v>
      </c>
    </row>
    <row r="403" spans="1:2" ht="18.75">
      <c r="A403">
        <v>402</v>
      </c>
      <c r="B403" s="17" t="s">
        <v>46</v>
      </c>
    </row>
    <row r="404" spans="1:2" ht="18.75">
      <c r="A404">
        <v>403</v>
      </c>
      <c r="B404" s="17" t="s">
        <v>47</v>
      </c>
    </row>
    <row r="405" spans="1:2" ht="18.75">
      <c r="A405">
        <v>404</v>
      </c>
      <c r="B405" s="17" t="s">
        <v>48</v>
      </c>
    </row>
    <row r="406" spans="1:2" ht="18.75">
      <c r="A406">
        <v>405</v>
      </c>
      <c r="B406" s="17" t="s">
        <v>49</v>
      </c>
    </row>
    <row r="407" spans="1:2" ht="18.75">
      <c r="A407">
        <v>406</v>
      </c>
      <c r="B407" s="17" t="s">
        <v>50</v>
      </c>
    </row>
    <row r="408" spans="1:2" ht="18.75">
      <c r="A408">
        <v>407</v>
      </c>
      <c r="B408" s="17" t="s">
        <v>51</v>
      </c>
    </row>
    <row r="409" spans="1:2" ht="18.75">
      <c r="A409">
        <v>408</v>
      </c>
      <c r="B409" s="17" t="s">
        <v>52</v>
      </c>
    </row>
    <row r="410" spans="1:2" ht="18.75">
      <c r="A410">
        <v>409</v>
      </c>
      <c r="B410" s="17" t="s">
        <v>45</v>
      </c>
    </row>
    <row r="411" spans="1:2" ht="18.75">
      <c r="A411">
        <v>410</v>
      </c>
      <c r="B411" s="17" t="s">
        <v>46</v>
      </c>
    </row>
    <row r="412" spans="1:2" ht="18.75">
      <c r="A412">
        <v>411</v>
      </c>
      <c r="B412" s="17" t="s">
        <v>47</v>
      </c>
    </row>
    <row r="413" spans="1:2" ht="18.75">
      <c r="A413">
        <v>412</v>
      </c>
      <c r="B413" s="17" t="s">
        <v>48</v>
      </c>
    </row>
    <row r="414" spans="1:2" ht="18.75">
      <c r="A414">
        <v>413</v>
      </c>
      <c r="B414" s="17" t="s">
        <v>49</v>
      </c>
    </row>
    <row r="415" spans="1:2" ht="18.75">
      <c r="A415">
        <v>414</v>
      </c>
      <c r="B415" s="17" t="s">
        <v>50</v>
      </c>
    </row>
    <row r="416" spans="1:2" ht="18.75">
      <c r="A416">
        <v>415</v>
      </c>
      <c r="B416" s="17" t="s">
        <v>51</v>
      </c>
    </row>
    <row r="417" spans="1:2" ht="18.75">
      <c r="A417">
        <v>416</v>
      </c>
      <c r="B417" s="17" t="s">
        <v>52</v>
      </c>
    </row>
    <row r="418" spans="1:2" ht="18.75">
      <c r="A418">
        <v>417</v>
      </c>
      <c r="B418" s="17" t="s">
        <v>45</v>
      </c>
    </row>
    <row r="419" spans="1:2" ht="18.75">
      <c r="A419">
        <v>418</v>
      </c>
      <c r="B419" s="17" t="s">
        <v>46</v>
      </c>
    </row>
    <row r="420" spans="1:2" ht="18.75">
      <c r="A420">
        <v>419</v>
      </c>
      <c r="B420" s="17" t="s">
        <v>47</v>
      </c>
    </row>
    <row r="421" spans="1:2" ht="18.75">
      <c r="A421">
        <v>420</v>
      </c>
      <c r="B421" s="17" t="s">
        <v>48</v>
      </c>
    </row>
    <row r="422" spans="1:2" ht="18.75">
      <c r="A422">
        <v>421</v>
      </c>
      <c r="B422" s="17" t="s">
        <v>49</v>
      </c>
    </row>
    <row r="423" spans="1:2" ht="18.75">
      <c r="A423">
        <v>422</v>
      </c>
      <c r="B423" s="17" t="s">
        <v>50</v>
      </c>
    </row>
    <row r="424" spans="1:2" ht="18.75">
      <c r="A424">
        <v>423</v>
      </c>
      <c r="B424" s="17" t="s">
        <v>51</v>
      </c>
    </row>
    <row r="425" spans="1:2" ht="18.75">
      <c r="A425">
        <v>424</v>
      </c>
      <c r="B425" s="17" t="s">
        <v>52</v>
      </c>
    </row>
    <row r="426" spans="1:2" ht="18.75">
      <c r="A426">
        <v>425</v>
      </c>
      <c r="B426" s="17" t="s">
        <v>45</v>
      </c>
    </row>
    <row r="427" spans="1:2" ht="18.75">
      <c r="A427">
        <v>426</v>
      </c>
      <c r="B427" s="17" t="s">
        <v>46</v>
      </c>
    </row>
    <row r="428" spans="1:2" ht="18.75">
      <c r="A428">
        <v>427</v>
      </c>
      <c r="B428" s="17" t="s">
        <v>47</v>
      </c>
    </row>
    <row r="429" spans="1:2" ht="18.75">
      <c r="A429">
        <v>428</v>
      </c>
      <c r="B429" s="17" t="s">
        <v>48</v>
      </c>
    </row>
    <row r="430" spans="1:2" ht="18.75">
      <c r="A430">
        <v>429</v>
      </c>
      <c r="B430" s="17" t="s">
        <v>49</v>
      </c>
    </row>
    <row r="431" spans="1:2" ht="18.75">
      <c r="A431">
        <v>430</v>
      </c>
      <c r="B431" s="17" t="s">
        <v>50</v>
      </c>
    </row>
    <row r="432" spans="1:2" ht="18.75">
      <c r="A432">
        <v>431</v>
      </c>
      <c r="B432" s="17" t="s">
        <v>51</v>
      </c>
    </row>
    <row r="433" spans="1:2" ht="18.75">
      <c r="A433">
        <v>432</v>
      </c>
      <c r="B433" s="17" t="s">
        <v>52</v>
      </c>
    </row>
    <row r="434" spans="1:2" ht="18.75">
      <c r="A434">
        <v>433</v>
      </c>
      <c r="B434" s="17" t="s">
        <v>45</v>
      </c>
    </row>
    <row r="435" spans="1:2" ht="18.75">
      <c r="A435">
        <v>434</v>
      </c>
      <c r="B435" s="17" t="s">
        <v>46</v>
      </c>
    </row>
    <row r="436" spans="1:2" ht="18.75">
      <c r="A436">
        <v>435</v>
      </c>
      <c r="B436" s="17" t="s">
        <v>47</v>
      </c>
    </row>
    <row r="437" spans="1:2" ht="18.75">
      <c r="A437">
        <v>436</v>
      </c>
      <c r="B437" s="17" t="s">
        <v>48</v>
      </c>
    </row>
    <row r="438" spans="1:2" ht="18.75">
      <c r="A438">
        <v>437</v>
      </c>
      <c r="B438" s="17" t="s">
        <v>49</v>
      </c>
    </row>
    <row r="439" spans="1:2" ht="18.75">
      <c r="A439">
        <v>438</v>
      </c>
      <c r="B439" s="17" t="s">
        <v>50</v>
      </c>
    </row>
    <row r="440" spans="1:2" ht="18.75">
      <c r="A440">
        <v>439</v>
      </c>
      <c r="B440" s="17" t="s">
        <v>51</v>
      </c>
    </row>
    <row r="441" spans="1:2" ht="18.75">
      <c r="A441">
        <v>440</v>
      </c>
      <c r="B441" s="17" t="s">
        <v>52</v>
      </c>
    </row>
    <row r="442" spans="1:2" ht="18.75">
      <c r="A442">
        <v>441</v>
      </c>
      <c r="B442" s="17" t="s">
        <v>45</v>
      </c>
    </row>
    <row r="443" spans="1:2" ht="18.75">
      <c r="A443">
        <v>442</v>
      </c>
      <c r="B443" s="17" t="s">
        <v>46</v>
      </c>
    </row>
    <row r="444" spans="1:2" ht="18.75">
      <c r="A444">
        <v>443</v>
      </c>
      <c r="B444" s="17" t="s">
        <v>47</v>
      </c>
    </row>
    <row r="445" spans="1:2" ht="18.75">
      <c r="A445">
        <v>444</v>
      </c>
      <c r="B445" s="17" t="s">
        <v>48</v>
      </c>
    </row>
    <row r="446" spans="1:2" ht="18.75">
      <c r="A446">
        <v>445</v>
      </c>
      <c r="B446" s="17" t="s">
        <v>49</v>
      </c>
    </row>
    <row r="447" spans="1:2" ht="18.75">
      <c r="A447">
        <v>446</v>
      </c>
      <c r="B447" s="17" t="s">
        <v>50</v>
      </c>
    </row>
    <row r="448" spans="1:2" ht="18.75">
      <c r="A448">
        <v>447</v>
      </c>
      <c r="B448" s="17" t="s">
        <v>51</v>
      </c>
    </row>
    <row r="449" spans="1:2" ht="18.75">
      <c r="A449">
        <v>448</v>
      </c>
      <c r="B449" s="17" t="s">
        <v>52</v>
      </c>
    </row>
    <row r="450" spans="1:2" ht="18.75">
      <c r="A450">
        <v>449</v>
      </c>
      <c r="B450" s="17" t="s">
        <v>45</v>
      </c>
    </row>
    <row r="451" spans="1:2" ht="18.75">
      <c r="A451">
        <v>450</v>
      </c>
      <c r="B451" s="17" t="s">
        <v>46</v>
      </c>
    </row>
    <row r="452" spans="1:2" ht="18.75">
      <c r="A452">
        <v>451</v>
      </c>
      <c r="B452" s="17" t="s">
        <v>47</v>
      </c>
    </row>
    <row r="453" spans="1:2" ht="18.75">
      <c r="A453">
        <v>452</v>
      </c>
      <c r="B453" s="17" t="s">
        <v>48</v>
      </c>
    </row>
    <row r="454" spans="1:2" ht="18.75">
      <c r="A454">
        <v>453</v>
      </c>
      <c r="B454" s="17" t="s">
        <v>49</v>
      </c>
    </row>
    <row r="455" spans="1:2" ht="18.75">
      <c r="A455">
        <v>454</v>
      </c>
      <c r="B455" s="17" t="s">
        <v>50</v>
      </c>
    </row>
    <row r="456" spans="1:2" ht="18.75">
      <c r="A456">
        <v>455</v>
      </c>
      <c r="B456" s="17" t="s">
        <v>51</v>
      </c>
    </row>
    <row r="457" spans="1:2" ht="18.75">
      <c r="A457">
        <v>456</v>
      </c>
      <c r="B457" s="17" t="s">
        <v>52</v>
      </c>
    </row>
    <row r="458" spans="1:2" ht="18.75">
      <c r="A458">
        <v>457</v>
      </c>
      <c r="B458" s="17" t="s">
        <v>45</v>
      </c>
    </row>
    <row r="459" spans="1:2" ht="18.75">
      <c r="A459">
        <v>458</v>
      </c>
      <c r="B459" s="17" t="s">
        <v>46</v>
      </c>
    </row>
    <row r="460" spans="1:2" ht="18.75">
      <c r="A460">
        <v>459</v>
      </c>
      <c r="B460" s="17" t="s">
        <v>47</v>
      </c>
    </row>
    <row r="461" spans="1:2" ht="18.75">
      <c r="A461">
        <v>460</v>
      </c>
      <c r="B461" s="17" t="s">
        <v>48</v>
      </c>
    </row>
    <row r="462" spans="1:2" ht="18.75">
      <c r="A462">
        <v>461</v>
      </c>
      <c r="B462" s="17" t="s">
        <v>49</v>
      </c>
    </row>
    <row r="463" spans="1:2" ht="18.75">
      <c r="A463">
        <v>462</v>
      </c>
      <c r="B463" s="17" t="s">
        <v>50</v>
      </c>
    </row>
    <row r="464" spans="1:2" ht="18.75">
      <c r="A464">
        <v>463</v>
      </c>
      <c r="B464" s="17" t="s">
        <v>51</v>
      </c>
    </row>
    <row r="465" spans="1:2" ht="18.75">
      <c r="A465">
        <v>464</v>
      </c>
      <c r="B465" s="17" t="s">
        <v>52</v>
      </c>
    </row>
    <row r="466" spans="1:2" ht="18.75">
      <c r="A466">
        <v>465</v>
      </c>
      <c r="B466" s="17" t="s">
        <v>45</v>
      </c>
    </row>
    <row r="467" spans="1:2" ht="18.75">
      <c r="A467">
        <v>466</v>
      </c>
      <c r="B467" s="17" t="s">
        <v>46</v>
      </c>
    </row>
    <row r="468" spans="1:2" ht="18.75">
      <c r="A468">
        <v>467</v>
      </c>
      <c r="B468" s="17" t="s">
        <v>47</v>
      </c>
    </row>
    <row r="469" spans="1:2" ht="18.75">
      <c r="A469">
        <v>468</v>
      </c>
      <c r="B469" s="17" t="s">
        <v>48</v>
      </c>
    </row>
    <row r="470" spans="1:2" ht="18.75">
      <c r="A470">
        <v>469</v>
      </c>
      <c r="B470" s="17" t="s">
        <v>49</v>
      </c>
    </row>
    <row r="471" spans="1:2" ht="18.75">
      <c r="A471">
        <v>470</v>
      </c>
      <c r="B471" s="17" t="s">
        <v>50</v>
      </c>
    </row>
    <row r="472" spans="1:2" ht="18.75">
      <c r="A472">
        <v>471</v>
      </c>
      <c r="B472" s="17" t="s">
        <v>51</v>
      </c>
    </row>
    <row r="473" spans="1:2" ht="18.75">
      <c r="A473">
        <v>472</v>
      </c>
      <c r="B473" s="17" t="s">
        <v>52</v>
      </c>
    </row>
    <row r="474" spans="1:2" ht="18.75">
      <c r="A474">
        <v>473</v>
      </c>
      <c r="B474" s="17" t="s">
        <v>45</v>
      </c>
    </row>
    <row r="475" spans="1:2" ht="18.75">
      <c r="A475">
        <v>474</v>
      </c>
      <c r="B475" s="17" t="s">
        <v>46</v>
      </c>
    </row>
    <row r="476" spans="1:2" ht="18.75">
      <c r="A476">
        <v>475</v>
      </c>
      <c r="B476" s="17" t="s">
        <v>47</v>
      </c>
    </row>
    <row r="477" spans="1:2" ht="18.75">
      <c r="A477">
        <v>476</v>
      </c>
      <c r="B477" s="17" t="s">
        <v>48</v>
      </c>
    </row>
    <row r="478" spans="1:2" ht="18.75">
      <c r="A478">
        <v>477</v>
      </c>
      <c r="B478" s="17" t="s">
        <v>49</v>
      </c>
    </row>
    <row r="479" spans="1:2" ht="18.75">
      <c r="A479">
        <v>478</v>
      </c>
      <c r="B479" s="17" t="s">
        <v>50</v>
      </c>
    </row>
    <row r="480" spans="1:2" ht="18.75">
      <c r="A480">
        <v>479</v>
      </c>
      <c r="B480" s="17" t="s">
        <v>51</v>
      </c>
    </row>
    <row r="481" spans="1:2" ht="18.75">
      <c r="A481">
        <v>480</v>
      </c>
      <c r="B481" s="17" t="s">
        <v>52</v>
      </c>
    </row>
    <row r="482" spans="1:2" ht="18.75">
      <c r="A482">
        <v>481</v>
      </c>
      <c r="B482" s="17" t="s">
        <v>45</v>
      </c>
    </row>
    <row r="483" spans="1:2" ht="18.75">
      <c r="A483">
        <v>482</v>
      </c>
      <c r="B483" s="17" t="s">
        <v>46</v>
      </c>
    </row>
    <row r="484" spans="1:2" ht="18.75">
      <c r="A484">
        <v>483</v>
      </c>
      <c r="B484" s="17" t="s">
        <v>47</v>
      </c>
    </row>
    <row r="485" spans="1:2" ht="18.75">
      <c r="A485">
        <v>484</v>
      </c>
      <c r="B485" s="17" t="s">
        <v>48</v>
      </c>
    </row>
    <row r="486" spans="1:2" ht="18.75">
      <c r="A486">
        <v>485</v>
      </c>
      <c r="B486" s="17" t="s">
        <v>49</v>
      </c>
    </row>
    <row r="487" spans="1:2" ht="18.75">
      <c r="A487">
        <v>486</v>
      </c>
      <c r="B487" s="17" t="s">
        <v>50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900A-75C8-A449-AA31-7934EB05D8C2}">
  <dimension ref="A1:H397"/>
  <sheetViews>
    <sheetView tabSelected="1" workbookViewId="0">
      <selection activeCell="I8" sqref="I8"/>
    </sheetView>
  </sheetViews>
  <sheetFormatPr defaultColWidth="11.5546875" defaultRowHeight="15"/>
  <cols>
    <col min="1" max="1" width="8.109375" bestFit="1" customWidth="1"/>
    <col min="2" max="2" width="19.88671875" bestFit="1" customWidth="1"/>
    <col min="3" max="3" width="2.88671875" customWidth="1"/>
    <col min="4" max="4" width="10.77734375" customWidth="1"/>
    <col min="5" max="5" width="20.6640625" bestFit="1" customWidth="1"/>
    <col min="6" max="6" width="20.21875" bestFit="1" customWidth="1"/>
    <col min="7" max="7" width="22.33203125" bestFit="1" customWidth="1"/>
    <col min="8" max="8" width="24.44140625" bestFit="1" customWidth="1"/>
  </cols>
  <sheetData>
    <row r="1" spans="1:8" ht="15.75">
      <c r="A1" s="15" t="s">
        <v>0</v>
      </c>
      <c r="B1" s="16" t="s">
        <v>54</v>
      </c>
      <c r="D1" s="47" t="s">
        <v>33</v>
      </c>
      <c r="E1" s="48" t="s">
        <v>2</v>
      </c>
      <c r="F1" s="49" t="s">
        <v>3</v>
      </c>
      <c r="G1" s="48" t="s">
        <v>4</v>
      </c>
      <c r="H1" s="48" t="s">
        <v>5</v>
      </c>
    </row>
    <row r="2" spans="1:8" ht="18.75">
      <c r="A2">
        <v>1</v>
      </c>
      <c r="B2" s="17" t="s">
        <v>55</v>
      </c>
      <c r="D2" t="s">
        <v>55</v>
      </c>
      <c r="E2" s="51">
        <f>COUNTIF(B:B,D2)</f>
        <v>1</v>
      </c>
      <c r="F2" s="56">
        <f>E2/$E$54</f>
        <v>2.5252525252525255E-3</v>
      </c>
      <c r="G2" s="51">
        <f>IF(G1="Frequencia Acumulada",E2,G1+E2)</f>
        <v>1</v>
      </c>
      <c r="H2" s="56">
        <f>IF(H1="Freq. Relativa Acumulada",F2,H1+F2)</f>
        <v>2.5252525252525255E-3</v>
      </c>
    </row>
    <row r="3" spans="1:8" ht="18.75">
      <c r="A3">
        <v>2</v>
      </c>
      <c r="B3" s="17" t="s">
        <v>56</v>
      </c>
      <c r="D3" t="s">
        <v>56</v>
      </c>
      <c r="E3" s="51">
        <f>COUNTIF(B:B,D3)</f>
        <v>9</v>
      </c>
      <c r="F3" s="56">
        <f>E3/$E$54</f>
        <v>2.2727272727272728E-2</v>
      </c>
      <c r="G3" s="51">
        <f>IF(G2="Frequencia Acumulada",E3,G2+E3)</f>
        <v>10</v>
      </c>
      <c r="H3" s="56">
        <f>IF(H2="Freq. Relativa Acumulada",F3,H2+F3)</f>
        <v>2.5252525252525252E-2</v>
      </c>
    </row>
    <row r="4" spans="1:8" ht="18.75">
      <c r="A4">
        <v>3</v>
      </c>
      <c r="B4" s="17" t="s">
        <v>57</v>
      </c>
      <c r="D4" t="s">
        <v>57</v>
      </c>
      <c r="E4" s="55">
        <f>COUNTIF(B:B,D4)</f>
        <v>9</v>
      </c>
      <c r="F4" s="56">
        <f>E4/$E$54</f>
        <v>2.2727272727272728E-2</v>
      </c>
      <c r="G4" s="55">
        <f>IF(G3="Frequencia Acumulada",E4,G3+E4)</f>
        <v>19</v>
      </c>
      <c r="H4" s="56">
        <f>IF(H3="Freq. Relativa Acumulada",F4,H3+F4)</f>
        <v>4.7979797979797983E-2</v>
      </c>
    </row>
    <row r="5" spans="1:8" ht="18.75">
      <c r="A5">
        <v>4</v>
      </c>
      <c r="B5" s="17" t="s">
        <v>58</v>
      </c>
      <c r="D5" t="s">
        <v>58</v>
      </c>
      <c r="E5" s="51">
        <f>COUNTIF(B:B,D5)</f>
        <v>9</v>
      </c>
      <c r="F5" s="56">
        <f>E5/$E$54</f>
        <v>2.2727272727272728E-2</v>
      </c>
      <c r="G5" s="51">
        <f>IF(G4="Frequencia Acumulada",E5,G4+E5)</f>
        <v>28</v>
      </c>
      <c r="H5" s="56">
        <f>IF(H4="Freq. Relativa Acumulada",F5,H4+F5)</f>
        <v>7.0707070707070718E-2</v>
      </c>
    </row>
    <row r="6" spans="1:8" ht="18.75">
      <c r="A6">
        <v>5</v>
      </c>
      <c r="B6" s="17" t="s">
        <v>59</v>
      </c>
      <c r="D6" t="s">
        <v>59</v>
      </c>
      <c r="E6" s="55">
        <f>COUNTIF(B:B,D6)</f>
        <v>9</v>
      </c>
      <c r="F6" s="56">
        <f>E6/$E$54</f>
        <v>2.2727272727272728E-2</v>
      </c>
      <c r="G6" s="55">
        <f>IF(G5="Frequencia Acumulada",E6,G5+E6)</f>
        <v>37</v>
      </c>
      <c r="H6" s="56">
        <f>IF(H5="Freq. Relativa Acumulada",F6,H5+F6)</f>
        <v>9.3434343434343453E-2</v>
      </c>
    </row>
    <row r="7" spans="1:8" ht="18.75">
      <c r="A7">
        <v>6</v>
      </c>
      <c r="B7" s="17" t="s">
        <v>60</v>
      </c>
      <c r="D7" t="s">
        <v>60</v>
      </c>
      <c r="E7" s="51">
        <f>COUNTIF(B:B,D7)</f>
        <v>9</v>
      </c>
      <c r="F7" s="56">
        <f>E7/$E$54</f>
        <v>2.2727272727272728E-2</v>
      </c>
      <c r="G7" s="51">
        <f>IF(G6="Frequencia Acumulada",E7,G6+E7)</f>
        <v>46</v>
      </c>
      <c r="H7" s="56">
        <f>IF(H6="Freq. Relativa Acumulada",F7,H6+F7)</f>
        <v>0.11616161616161619</v>
      </c>
    </row>
    <row r="8" spans="1:8" ht="18.75">
      <c r="A8">
        <v>7</v>
      </c>
      <c r="B8" s="17" t="s">
        <v>61</v>
      </c>
      <c r="D8" t="s">
        <v>61</v>
      </c>
      <c r="E8" s="51">
        <f>COUNTIF(B:B,D8)</f>
        <v>9</v>
      </c>
      <c r="F8" s="56">
        <f>E8/$E$54</f>
        <v>2.2727272727272728E-2</v>
      </c>
      <c r="G8" s="51">
        <f>IF(G7="Frequencia Acumulada",E8,G7+E8)</f>
        <v>55</v>
      </c>
      <c r="H8" s="56">
        <f>IF(H7="Freq. Relativa Acumulada",F8,H7+F8)</f>
        <v>0.13888888888888892</v>
      </c>
    </row>
    <row r="9" spans="1:8" ht="18.75">
      <c r="A9">
        <v>8</v>
      </c>
      <c r="B9" s="17" t="s">
        <v>62</v>
      </c>
      <c r="D9" t="s">
        <v>62</v>
      </c>
      <c r="E9" s="51">
        <f>COUNTIF(B:B,D9)</f>
        <v>9</v>
      </c>
      <c r="F9" s="56">
        <f>E9/$E$54</f>
        <v>2.2727272727272728E-2</v>
      </c>
      <c r="G9" s="51">
        <f>IF(G8="Frequencia Acumulada",E9,G8+E9)</f>
        <v>64</v>
      </c>
      <c r="H9" s="56">
        <f>IF(H8="Freq. Relativa Acumulada",F9,H8+F9)</f>
        <v>0.16161616161616166</v>
      </c>
    </row>
    <row r="10" spans="1:8" ht="18.75">
      <c r="A10">
        <v>9</v>
      </c>
      <c r="B10" s="17" t="s">
        <v>63</v>
      </c>
      <c r="D10" t="s">
        <v>63</v>
      </c>
      <c r="E10" s="55">
        <f t="shared" ref="E10:E53" si="0">COUNTIF(B:B,D10)</f>
        <v>9</v>
      </c>
      <c r="F10" s="56">
        <f>E10/$E$54</f>
        <v>2.2727272727272728E-2</v>
      </c>
      <c r="G10" s="55">
        <f t="shared" ref="G10:G53" si="1">IF(G9="Frequencia Acumulada",E10,G9+E10)</f>
        <v>73</v>
      </c>
      <c r="H10" s="56">
        <f t="shared" ref="H10:H53" si="2">IF(H9="Freq. Relativa Acumulada",F10,H9+F10)</f>
        <v>0.18434343434343439</v>
      </c>
    </row>
    <row r="11" spans="1:8" ht="18.75">
      <c r="A11">
        <v>10</v>
      </c>
      <c r="B11" s="17" t="s">
        <v>64</v>
      </c>
      <c r="D11" t="s">
        <v>64</v>
      </c>
      <c r="E11" s="55">
        <f t="shared" si="0"/>
        <v>9</v>
      </c>
      <c r="F11" s="56">
        <f>E11/$E$54</f>
        <v>2.2727272727272728E-2</v>
      </c>
      <c r="G11" s="55">
        <f t="shared" si="1"/>
        <v>82</v>
      </c>
      <c r="H11" s="56">
        <f t="shared" si="2"/>
        <v>0.20707070707070713</v>
      </c>
    </row>
    <row r="12" spans="1:8" ht="18.75">
      <c r="A12">
        <v>11</v>
      </c>
      <c r="B12" s="17" t="s">
        <v>65</v>
      </c>
      <c r="D12" t="s">
        <v>65</v>
      </c>
      <c r="E12" s="55">
        <f t="shared" si="0"/>
        <v>9</v>
      </c>
      <c r="F12" s="56">
        <f>E12/$E$54</f>
        <v>2.2727272727272728E-2</v>
      </c>
      <c r="G12" s="55">
        <f t="shared" si="1"/>
        <v>91</v>
      </c>
      <c r="H12" s="56">
        <f t="shared" si="2"/>
        <v>0.22979797979797986</v>
      </c>
    </row>
    <row r="13" spans="1:8" ht="18.75">
      <c r="A13">
        <v>12</v>
      </c>
      <c r="B13" s="17" t="s">
        <v>66</v>
      </c>
      <c r="D13" t="s">
        <v>66</v>
      </c>
      <c r="E13" s="55">
        <f t="shared" si="0"/>
        <v>10</v>
      </c>
      <c r="F13" s="56">
        <f>E13/$E$54</f>
        <v>2.5252525252525252E-2</v>
      </c>
      <c r="G13" s="55">
        <f t="shared" si="1"/>
        <v>101</v>
      </c>
      <c r="H13" s="56">
        <f t="shared" si="2"/>
        <v>0.25505050505050514</v>
      </c>
    </row>
    <row r="14" spans="1:8" ht="18.75">
      <c r="A14">
        <v>13</v>
      </c>
      <c r="B14" s="17" t="s">
        <v>67</v>
      </c>
      <c r="D14" t="s">
        <v>67</v>
      </c>
      <c r="E14" s="55">
        <f t="shared" si="0"/>
        <v>9</v>
      </c>
      <c r="F14" s="56">
        <f>E14/$E$54</f>
        <v>2.2727272727272728E-2</v>
      </c>
      <c r="G14" s="55">
        <f t="shared" si="1"/>
        <v>110</v>
      </c>
      <c r="H14" s="56">
        <f t="shared" si="2"/>
        <v>0.27777777777777785</v>
      </c>
    </row>
    <row r="15" spans="1:8" ht="18.75">
      <c r="A15">
        <v>14</v>
      </c>
      <c r="B15" s="17" t="s">
        <v>68</v>
      </c>
      <c r="D15" t="s">
        <v>68</v>
      </c>
      <c r="E15" s="55">
        <f t="shared" si="0"/>
        <v>9</v>
      </c>
      <c r="F15" s="56">
        <f>E15/$E$54</f>
        <v>2.2727272727272728E-2</v>
      </c>
      <c r="G15" s="55">
        <f t="shared" si="1"/>
        <v>119</v>
      </c>
      <c r="H15" s="56">
        <f t="shared" si="2"/>
        <v>0.30050505050505055</v>
      </c>
    </row>
    <row r="16" spans="1:8" ht="18.75">
      <c r="A16">
        <v>15</v>
      </c>
      <c r="B16" s="17" t="s">
        <v>69</v>
      </c>
      <c r="D16" t="s">
        <v>69</v>
      </c>
      <c r="E16" s="55">
        <f t="shared" si="0"/>
        <v>9</v>
      </c>
      <c r="F16" s="56">
        <f>E16/$E$54</f>
        <v>2.2727272727272728E-2</v>
      </c>
      <c r="G16" s="55">
        <f t="shared" si="1"/>
        <v>128</v>
      </c>
      <c r="H16" s="56">
        <f t="shared" si="2"/>
        <v>0.32323232323232326</v>
      </c>
    </row>
    <row r="17" spans="1:8" ht="18.75">
      <c r="A17">
        <v>16</v>
      </c>
      <c r="B17" s="17" t="s">
        <v>70</v>
      </c>
      <c r="D17" t="s">
        <v>70</v>
      </c>
      <c r="E17" s="55">
        <f t="shared" si="0"/>
        <v>9</v>
      </c>
      <c r="F17" s="56">
        <f>E17/$E$54</f>
        <v>2.2727272727272728E-2</v>
      </c>
      <c r="G17" s="55">
        <f t="shared" si="1"/>
        <v>137</v>
      </c>
      <c r="H17" s="56">
        <f t="shared" si="2"/>
        <v>0.34595959595959597</v>
      </c>
    </row>
    <row r="18" spans="1:8" ht="18.75">
      <c r="A18">
        <v>17</v>
      </c>
      <c r="B18" s="17" t="s">
        <v>71</v>
      </c>
      <c r="D18" t="s">
        <v>71</v>
      </c>
      <c r="E18" s="55">
        <f t="shared" si="0"/>
        <v>9</v>
      </c>
      <c r="F18" s="56">
        <f>E18/$E$54</f>
        <v>2.2727272727272728E-2</v>
      </c>
      <c r="G18" s="55">
        <f t="shared" si="1"/>
        <v>146</v>
      </c>
      <c r="H18" s="56">
        <f t="shared" si="2"/>
        <v>0.36868686868686867</v>
      </c>
    </row>
    <row r="19" spans="1:8" ht="18.75">
      <c r="A19">
        <v>18</v>
      </c>
      <c r="B19" s="17" t="s">
        <v>72</v>
      </c>
      <c r="D19" t="s">
        <v>72</v>
      </c>
      <c r="E19" s="55">
        <f t="shared" si="0"/>
        <v>9</v>
      </c>
      <c r="F19" s="56">
        <f>E19/$E$54</f>
        <v>2.2727272727272728E-2</v>
      </c>
      <c r="G19" s="55">
        <f t="shared" si="1"/>
        <v>155</v>
      </c>
      <c r="H19" s="56">
        <f t="shared" si="2"/>
        <v>0.39141414141414138</v>
      </c>
    </row>
    <row r="20" spans="1:8" ht="18.75">
      <c r="A20">
        <v>19</v>
      </c>
      <c r="B20" s="17" t="s">
        <v>73</v>
      </c>
      <c r="D20" t="s">
        <v>73</v>
      </c>
      <c r="E20" s="55">
        <f t="shared" si="0"/>
        <v>10</v>
      </c>
      <c r="F20" s="56">
        <f>E20/$E$54</f>
        <v>2.5252525252525252E-2</v>
      </c>
      <c r="G20" s="55">
        <f t="shared" si="1"/>
        <v>165</v>
      </c>
      <c r="H20" s="56">
        <f t="shared" si="2"/>
        <v>0.41666666666666663</v>
      </c>
    </row>
    <row r="21" spans="1:8" ht="18.75">
      <c r="A21">
        <v>20</v>
      </c>
      <c r="B21" s="17" t="s">
        <v>74</v>
      </c>
      <c r="D21" t="s">
        <v>74</v>
      </c>
      <c r="E21" s="55">
        <f t="shared" si="0"/>
        <v>2</v>
      </c>
      <c r="F21" s="56">
        <f>E21/$E$54</f>
        <v>5.0505050505050509E-3</v>
      </c>
      <c r="G21" s="55">
        <f t="shared" si="1"/>
        <v>167</v>
      </c>
      <c r="H21" s="56">
        <f t="shared" si="2"/>
        <v>0.42171717171717166</v>
      </c>
    </row>
    <row r="22" spans="1:8" ht="18.75">
      <c r="A22">
        <v>21</v>
      </c>
      <c r="B22" s="17" t="s">
        <v>75</v>
      </c>
      <c r="D22" t="s">
        <v>75</v>
      </c>
      <c r="E22" s="55">
        <f t="shared" si="0"/>
        <v>2</v>
      </c>
      <c r="F22" s="56">
        <f>E22/$E$54</f>
        <v>5.0505050505050509E-3</v>
      </c>
      <c r="G22" s="55">
        <f t="shared" si="1"/>
        <v>169</v>
      </c>
      <c r="H22" s="56">
        <f t="shared" si="2"/>
        <v>0.42676767676767668</v>
      </c>
    </row>
    <row r="23" spans="1:8" ht="18.75">
      <c r="A23">
        <v>22</v>
      </c>
      <c r="B23" s="17" t="s">
        <v>76</v>
      </c>
      <c r="D23" t="s">
        <v>76</v>
      </c>
      <c r="E23" s="55">
        <f t="shared" si="0"/>
        <v>1</v>
      </c>
      <c r="F23" s="56">
        <f>E23/$E$54</f>
        <v>2.5252525252525255E-3</v>
      </c>
      <c r="G23" s="55">
        <f t="shared" si="1"/>
        <v>170</v>
      </c>
      <c r="H23" s="56">
        <f t="shared" si="2"/>
        <v>0.42929292929292923</v>
      </c>
    </row>
    <row r="24" spans="1:8" ht="18.75">
      <c r="A24">
        <v>23</v>
      </c>
      <c r="B24" s="17" t="s">
        <v>77</v>
      </c>
      <c r="D24" t="s">
        <v>77</v>
      </c>
      <c r="E24" s="55">
        <f t="shared" si="0"/>
        <v>2</v>
      </c>
      <c r="F24" s="56">
        <f>E24/$E$54</f>
        <v>5.0505050505050509E-3</v>
      </c>
      <c r="G24" s="55">
        <f t="shared" si="1"/>
        <v>172</v>
      </c>
      <c r="H24" s="56">
        <f t="shared" si="2"/>
        <v>0.43434343434343425</v>
      </c>
    </row>
    <row r="25" spans="1:8" ht="18.75">
      <c r="A25">
        <v>24</v>
      </c>
      <c r="B25" s="17" t="s">
        <v>78</v>
      </c>
      <c r="D25" t="s">
        <v>78</v>
      </c>
      <c r="E25" s="55">
        <f t="shared" si="0"/>
        <v>1</v>
      </c>
      <c r="F25" s="56">
        <f>E25/$E$54</f>
        <v>2.5252525252525255E-3</v>
      </c>
      <c r="G25" s="55">
        <f t="shared" si="1"/>
        <v>173</v>
      </c>
      <c r="H25" s="56">
        <f t="shared" si="2"/>
        <v>0.4368686868686868</v>
      </c>
    </row>
    <row r="26" spans="1:8" ht="18.75">
      <c r="A26">
        <v>25</v>
      </c>
      <c r="B26" s="17" t="s">
        <v>79</v>
      </c>
      <c r="D26" t="s">
        <v>79</v>
      </c>
      <c r="E26" s="55">
        <f t="shared" si="0"/>
        <v>9</v>
      </c>
      <c r="F26" s="56">
        <f>E26/$E$54</f>
        <v>2.2727272727272728E-2</v>
      </c>
      <c r="G26" s="55">
        <f t="shared" si="1"/>
        <v>182</v>
      </c>
      <c r="H26" s="56">
        <f t="shared" si="2"/>
        <v>0.4595959595959595</v>
      </c>
    </row>
    <row r="27" spans="1:8" ht="18.75">
      <c r="A27">
        <v>26</v>
      </c>
      <c r="B27" s="17" t="s">
        <v>80</v>
      </c>
      <c r="D27" t="s">
        <v>80</v>
      </c>
      <c r="E27" s="55">
        <f t="shared" si="0"/>
        <v>9</v>
      </c>
      <c r="F27" s="56">
        <f>E27/$E$54</f>
        <v>2.2727272727272728E-2</v>
      </c>
      <c r="G27" s="55">
        <f t="shared" si="1"/>
        <v>191</v>
      </c>
      <c r="H27" s="56">
        <f t="shared" si="2"/>
        <v>0.48232323232323221</v>
      </c>
    </row>
    <row r="28" spans="1:8" ht="18.75">
      <c r="A28">
        <v>27</v>
      </c>
      <c r="B28" s="17" t="s">
        <v>81</v>
      </c>
      <c r="D28" t="s">
        <v>81</v>
      </c>
      <c r="E28" s="55">
        <f t="shared" si="0"/>
        <v>9</v>
      </c>
      <c r="F28" s="56">
        <f>E28/$E$54</f>
        <v>2.2727272727272728E-2</v>
      </c>
      <c r="G28" s="55">
        <f t="shared" si="1"/>
        <v>200</v>
      </c>
      <c r="H28" s="56">
        <f t="shared" si="2"/>
        <v>0.50505050505050497</v>
      </c>
    </row>
    <row r="29" spans="1:8" ht="18.75">
      <c r="A29">
        <v>28</v>
      </c>
      <c r="B29" s="17" t="s">
        <v>82</v>
      </c>
      <c r="D29" t="s">
        <v>82</v>
      </c>
      <c r="E29" s="55">
        <f t="shared" si="0"/>
        <v>9</v>
      </c>
      <c r="F29" s="56">
        <f>E29/$E$54</f>
        <v>2.2727272727272728E-2</v>
      </c>
      <c r="G29" s="55">
        <f t="shared" si="1"/>
        <v>209</v>
      </c>
      <c r="H29" s="56">
        <f t="shared" si="2"/>
        <v>0.52777777777777768</v>
      </c>
    </row>
    <row r="30" spans="1:8" ht="18.75">
      <c r="A30">
        <v>29</v>
      </c>
      <c r="B30" s="17" t="s">
        <v>83</v>
      </c>
      <c r="D30" t="s">
        <v>83</v>
      </c>
      <c r="E30" s="55">
        <f t="shared" si="0"/>
        <v>8</v>
      </c>
      <c r="F30" s="56">
        <f>E30/$E$54</f>
        <v>2.0202020202020204E-2</v>
      </c>
      <c r="G30" s="55">
        <f t="shared" si="1"/>
        <v>217</v>
      </c>
      <c r="H30" s="56">
        <f t="shared" si="2"/>
        <v>0.5479797979797979</v>
      </c>
    </row>
    <row r="31" spans="1:8" ht="18.75">
      <c r="A31">
        <v>30</v>
      </c>
      <c r="B31" s="17" t="s">
        <v>84</v>
      </c>
      <c r="D31" t="s">
        <v>84</v>
      </c>
      <c r="E31" s="55">
        <f t="shared" si="0"/>
        <v>8</v>
      </c>
      <c r="F31" s="56">
        <f>E31/$E$54</f>
        <v>2.0202020202020204E-2</v>
      </c>
      <c r="G31" s="55">
        <f t="shared" si="1"/>
        <v>225</v>
      </c>
      <c r="H31" s="56">
        <f t="shared" si="2"/>
        <v>0.56818181818181812</v>
      </c>
    </row>
    <row r="32" spans="1:8" ht="18.75">
      <c r="A32">
        <v>31</v>
      </c>
      <c r="B32" s="17" t="s">
        <v>85</v>
      </c>
      <c r="D32" t="s">
        <v>85</v>
      </c>
      <c r="E32" s="55">
        <f t="shared" si="0"/>
        <v>8</v>
      </c>
      <c r="F32" s="56">
        <f>E32/$E$54</f>
        <v>2.0202020202020204E-2</v>
      </c>
      <c r="G32" s="55">
        <f t="shared" si="1"/>
        <v>233</v>
      </c>
      <c r="H32" s="56">
        <f t="shared" si="2"/>
        <v>0.58838383838383834</v>
      </c>
    </row>
    <row r="33" spans="1:8" ht="18.75">
      <c r="A33">
        <v>32</v>
      </c>
      <c r="B33" s="17" t="s">
        <v>86</v>
      </c>
      <c r="D33" t="s">
        <v>86</v>
      </c>
      <c r="E33" s="55">
        <f t="shared" si="0"/>
        <v>9</v>
      </c>
      <c r="F33" s="56">
        <f>E33/$E$54</f>
        <v>2.2727272727272728E-2</v>
      </c>
      <c r="G33" s="55">
        <f t="shared" si="1"/>
        <v>242</v>
      </c>
      <c r="H33" s="56">
        <f t="shared" si="2"/>
        <v>0.61111111111111105</v>
      </c>
    </row>
    <row r="34" spans="1:8" ht="18.75">
      <c r="A34">
        <v>33</v>
      </c>
      <c r="B34" s="17" t="s">
        <v>87</v>
      </c>
      <c r="D34" t="s">
        <v>87</v>
      </c>
      <c r="E34" s="55">
        <f t="shared" si="0"/>
        <v>8</v>
      </c>
      <c r="F34" s="56">
        <f>E34/$E$54</f>
        <v>2.0202020202020204E-2</v>
      </c>
      <c r="G34" s="55">
        <f t="shared" si="1"/>
        <v>250</v>
      </c>
      <c r="H34" s="56">
        <f t="shared" si="2"/>
        <v>0.63131313131313127</v>
      </c>
    </row>
    <row r="35" spans="1:8" ht="18.75">
      <c r="A35">
        <v>34</v>
      </c>
      <c r="B35" s="17" t="s">
        <v>88</v>
      </c>
      <c r="D35" t="s">
        <v>88</v>
      </c>
      <c r="E35" s="55">
        <f t="shared" si="0"/>
        <v>8</v>
      </c>
      <c r="F35" s="56">
        <f>E35/$E$54</f>
        <v>2.0202020202020204E-2</v>
      </c>
      <c r="G35" s="55">
        <f t="shared" si="1"/>
        <v>258</v>
      </c>
      <c r="H35" s="56">
        <f t="shared" si="2"/>
        <v>0.65151515151515149</v>
      </c>
    </row>
    <row r="36" spans="1:8" ht="18.75">
      <c r="A36">
        <v>35</v>
      </c>
      <c r="B36" s="17" t="s">
        <v>89</v>
      </c>
      <c r="D36" t="s">
        <v>89</v>
      </c>
      <c r="E36" s="55">
        <f t="shared" si="0"/>
        <v>8</v>
      </c>
      <c r="F36" s="56">
        <f>E36/$E$54</f>
        <v>2.0202020202020204E-2</v>
      </c>
      <c r="G36" s="55">
        <f t="shared" si="1"/>
        <v>266</v>
      </c>
      <c r="H36" s="56">
        <f t="shared" si="2"/>
        <v>0.67171717171717171</v>
      </c>
    </row>
    <row r="37" spans="1:8" ht="18.75">
      <c r="A37">
        <v>36</v>
      </c>
      <c r="B37" s="17" t="s">
        <v>90</v>
      </c>
      <c r="D37" t="s">
        <v>90</v>
      </c>
      <c r="E37" s="55">
        <f t="shared" si="0"/>
        <v>8</v>
      </c>
      <c r="F37" s="56">
        <f>E37/$E$54</f>
        <v>2.0202020202020204E-2</v>
      </c>
      <c r="G37" s="55">
        <f t="shared" si="1"/>
        <v>274</v>
      </c>
      <c r="H37" s="56">
        <f t="shared" si="2"/>
        <v>0.69191919191919193</v>
      </c>
    </row>
    <row r="38" spans="1:8" ht="18.75">
      <c r="A38">
        <v>37</v>
      </c>
      <c r="B38" s="17" t="s">
        <v>91</v>
      </c>
      <c r="D38" t="s">
        <v>91</v>
      </c>
      <c r="E38" s="55">
        <f t="shared" si="0"/>
        <v>9</v>
      </c>
      <c r="F38" s="56">
        <f>E38/$E$54</f>
        <v>2.2727272727272728E-2</v>
      </c>
      <c r="G38" s="55">
        <f t="shared" si="1"/>
        <v>283</v>
      </c>
      <c r="H38" s="56">
        <f t="shared" si="2"/>
        <v>0.71464646464646464</v>
      </c>
    </row>
    <row r="39" spans="1:8" ht="18.75">
      <c r="A39">
        <v>38</v>
      </c>
      <c r="B39" s="17" t="s">
        <v>92</v>
      </c>
      <c r="D39" t="s">
        <v>92</v>
      </c>
      <c r="E39" s="55">
        <f t="shared" si="0"/>
        <v>8</v>
      </c>
      <c r="F39" s="56">
        <f>E39/$E$54</f>
        <v>2.0202020202020204E-2</v>
      </c>
      <c r="G39" s="55">
        <f t="shared" si="1"/>
        <v>291</v>
      </c>
      <c r="H39" s="56">
        <f t="shared" si="2"/>
        <v>0.73484848484848486</v>
      </c>
    </row>
    <row r="40" spans="1:8" ht="18.75">
      <c r="A40">
        <v>39</v>
      </c>
      <c r="B40" s="17" t="s">
        <v>93</v>
      </c>
      <c r="D40" t="s">
        <v>93</v>
      </c>
      <c r="E40" s="55">
        <f t="shared" si="0"/>
        <v>8</v>
      </c>
      <c r="F40" s="56">
        <f>E40/$E$54</f>
        <v>2.0202020202020204E-2</v>
      </c>
      <c r="G40" s="55">
        <f t="shared" si="1"/>
        <v>299</v>
      </c>
      <c r="H40" s="56">
        <f t="shared" si="2"/>
        <v>0.75505050505050508</v>
      </c>
    </row>
    <row r="41" spans="1:8" ht="18.75">
      <c r="A41">
        <v>40</v>
      </c>
      <c r="B41" s="17" t="s">
        <v>94</v>
      </c>
      <c r="D41" t="s">
        <v>94</v>
      </c>
      <c r="E41" s="55">
        <f t="shared" si="0"/>
        <v>8</v>
      </c>
      <c r="F41" s="56">
        <f>E41/$E$54</f>
        <v>2.0202020202020204E-2</v>
      </c>
      <c r="G41" s="55">
        <f t="shared" si="1"/>
        <v>307</v>
      </c>
      <c r="H41" s="56">
        <f t="shared" si="2"/>
        <v>0.7752525252525253</v>
      </c>
    </row>
    <row r="42" spans="1:8" ht="18.75">
      <c r="A42">
        <v>41</v>
      </c>
      <c r="B42" s="17" t="s">
        <v>95</v>
      </c>
      <c r="D42" t="s">
        <v>95</v>
      </c>
      <c r="E42" s="55">
        <f t="shared" si="0"/>
        <v>8</v>
      </c>
      <c r="F42" s="56">
        <f>E42/$E$54</f>
        <v>2.0202020202020204E-2</v>
      </c>
      <c r="G42" s="55">
        <f t="shared" si="1"/>
        <v>315</v>
      </c>
      <c r="H42" s="56">
        <f t="shared" si="2"/>
        <v>0.79545454545454553</v>
      </c>
    </row>
    <row r="43" spans="1:8" ht="18.75">
      <c r="A43">
        <v>42</v>
      </c>
      <c r="B43" s="17" t="s">
        <v>96</v>
      </c>
      <c r="D43" t="s">
        <v>96</v>
      </c>
      <c r="E43" s="55">
        <f t="shared" si="0"/>
        <v>8</v>
      </c>
      <c r="F43" s="56">
        <f>E43/$E$54</f>
        <v>2.0202020202020204E-2</v>
      </c>
      <c r="G43" s="55">
        <f t="shared" si="1"/>
        <v>323</v>
      </c>
      <c r="H43" s="56">
        <f t="shared" si="2"/>
        <v>0.81565656565656575</v>
      </c>
    </row>
    <row r="44" spans="1:8" ht="18.75">
      <c r="A44">
        <v>43</v>
      </c>
      <c r="B44" s="17" t="s">
        <v>97</v>
      </c>
      <c r="D44" t="s">
        <v>97</v>
      </c>
      <c r="E44" s="55">
        <f t="shared" si="0"/>
        <v>8</v>
      </c>
      <c r="F44" s="56">
        <f>E44/$E$54</f>
        <v>2.0202020202020204E-2</v>
      </c>
      <c r="G44" s="55">
        <f t="shared" si="1"/>
        <v>331</v>
      </c>
      <c r="H44" s="56">
        <f t="shared" si="2"/>
        <v>0.83585858585858597</v>
      </c>
    </row>
    <row r="45" spans="1:8" ht="18.75">
      <c r="A45">
        <v>44</v>
      </c>
      <c r="B45" s="17" t="s">
        <v>66</v>
      </c>
      <c r="D45" t="s">
        <v>98</v>
      </c>
      <c r="E45" s="55">
        <f t="shared" si="0"/>
        <v>8</v>
      </c>
      <c r="F45" s="56">
        <f>E45/$E$54</f>
        <v>2.0202020202020204E-2</v>
      </c>
      <c r="G45" s="55">
        <f t="shared" si="1"/>
        <v>339</v>
      </c>
      <c r="H45" s="56">
        <f t="shared" si="2"/>
        <v>0.85606060606060619</v>
      </c>
    </row>
    <row r="46" spans="1:8" ht="18.75">
      <c r="A46">
        <v>45</v>
      </c>
      <c r="B46" s="17" t="s">
        <v>98</v>
      </c>
      <c r="D46" t="s">
        <v>99</v>
      </c>
      <c r="E46" s="55">
        <f t="shared" si="0"/>
        <v>8</v>
      </c>
      <c r="F46" s="56">
        <f>E46/$E$54</f>
        <v>2.0202020202020204E-2</v>
      </c>
      <c r="G46" s="55">
        <f t="shared" si="1"/>
        <v>347</v>
      </c>
      <c r="H46" s="56">
        <f t="shared" si="2"/>
        <v>0.87626262626262641</v>
      </c>
    </row>
    <row r="47" spans="1:8" ht="18.75">
      <c r="A47">
        <v>46</v>
      </c>
      <c r="B47" s="17" t="s">
        <v>99</v>
      </c>
      <c r="D47" t="s">
        <v>100</v>
      </c>
      <c r="E47" s="55">
        <f t="shared" si="0"/>
        <v>8</v>
      </c>
      <c r="F47" s="56">
        <f>E47/$E$54</f>
        <v>2.0202020202020204E-2</v>
      </c>
      <c r="G47" s="55">
        <f t="shared" si="1"/>
        <v>355</v>
      </c>
      <c r="H47" s="56">
        <f t="shared" si="2"/>
        <v>0.89646464646464663</v>
      </c>
    </row>
    <row r="48" spans="1:8" ht="18.75">
      <c r="A48">
        <v>47</v>
      </c>
      <c r="B48" s="17" t="s">
        <v>73</v>
      </c>
      <c r="D48" t="s">
        <v>101</v>
      </c>
      <c r="E48" s="55">
        <f t="shared" si="0"/>
        <v>8</v>
      </c>
      <c r="F48" s="56">
        <f>E48/$E$54</f>
        <v>2.0202020202020204E-2</v>
      </c>
      <c r="G48" s="55">
        <f t="shared" si="1"/>
        <v>363</v>
      </c>
      <c r="H48" s="56">
        <f t="shared" si="2"/>
        <v>0.91666666666666685</v>
      </c>
    </row>
    <row r="49" spans="1:8" ht="18.75">
      <c r="A49">
        <v>48</v>
      </c>
      <c r="B49" s="17" t="s">
        <v>100</v>
      </c>
      <c r="D49" t="s">
        <v>102</v>
      </c>
      <c r="E49" s="55">
        <f t="shared" si="0"/>
        <v>8</v>
      </c>
      <c r="F49" s="56">
        <f>E49/$E$54</f>
        <v>2.0202020202020204E-2</v>
      </c>
      <c r="G49" s="55">
        <f t="shared" si="1"/>
        <v>371</v>
      </c>
      <c r="H49" s="56">
        <f t="shared" si="2"/>
        <v>0.93686868686868707</v>
      </c>
    </row>
    <row r="50" spans="1:8" ht="18.75">
      <c r="A50">
        <v>49</v>
      </c>
      <c r="B50" s="17" t="s">
        <v>101</v>
      </c>
      <c r="D50" t="s">
        <v>103</v>
      </c>
      <c r="E50" s="55">
        <f t="shared" si="0"/>
        <v>8</v>
      </c>
      <c r="F50" s="56">
        <f>E50/$E$54</f>
        <v>2.0202020202020204E-2</v>
      </c>
      <c r="G50" s="55">
        <f t="shared" si="1"/>
        <v>379</v>
      </c>
      <c r="H50" s="56">
        <f t="shared" si="2"/>
        <v>0.95707070707070729</v>
      </c>
    </row>
    <row r="51" spans="1:8" ht="18.75">
      <c r="A51">
        <v>50</v>
      </c>
      <c r="B51" s="17" t="s">
        <v>102</v>
      </c>
      <c r="D51" t="s">
        <v>104</v>
      </c>
      <c r="E51" s="55">
        <f t="shared" si="0"/>
        <v>1</v>
      </c>
      <c r="F51" s="56">
        <f>E51/$E$54</f>
        <v>2.5252525252525255E-3</v>
      </c>
      <c r="G51" s="55">
        <f t="shared" si="1"/>
        <v>380</v>
      </c>
      <c r="H51" s="56">
        <f t="shared" si="2"/>
        <v>0.95959595959595978</v>
      </c>
    </row>
    <row r="52" spans="1:8" ht="18.75">
      <c r="A52">
        <v>51</v>
      </c>
      <c r="B52" s="17" t="s">
        <v>103</v>
      </c>
      <c r="D52" t="s">
        <v>105</v>
      </c>
      <c r="E52" s="55">
        <f t="shared" si="0"/>
        <v>8</v>
      </c>
      <c r="F52" s="56">
        <f>E52/$E$54</f>
        <v>2.0202020202020204E-2</v>
      </c>
      <c r="G52" s="55">
        <f t="shared" si="1"/>
        <v>388</v>
      </c>
      <c r="H52" s="56">
        <f t="shared" si="2"/>
        <v>0.97979797979798</v>
      </c>
    </row>
    <row r="53" spans="1:8" ht="18.75">
      <c r="A53">
        <v>52</v>
      </c>
      <c r="B53" s="17" t="s">
        <v>77</v>
      </c>
      <c r="D53" t="s">
        <v>106</v>
      </c>
      <c r="E53" s="55">
        <f t="shared" si="0"/>
        <v>8</v>
      </c>
      <c r="F53" s="56">
        <f>E53/$E$54</f>
        <v>2.0202020202020204E-2</v>
      </c>
      <c r="G53" s="55">
        <f t="shared" si="1"/>
        <v>396</v>
      </c>
      <c r="H53" s="56">
        <f t="shared" si="2"/>
        <v>1.0000000000000002</v>
      </c>
    </row>
    <row r="54" spans="1:8" ht="18.75">
      <c r="A54">
        <v>53</v>
      </c>
      <c r="B54" s="17" t="s">
        <v>91</v>
      </c>
      <c r="D54" s="52" t="s">
        <v>107</v>
      </c>
      <c r="E54" s="52">
        <f>SUM(Tabela578[Frequência Absoluta])</f>
        <v>396</v>
      </c>
      <c r="F54" s="54">
        <f>SUM(Tabela578[Frequência Relativa])</f>
        <v>1.0000000000000002</v>
      </c>
    </row>
    <row r="55" spans="1:8" ht="18.75">
      <c r="A55">
        <v>54</v>
      </c>
      <c r="B55" s="17" t="s">
        <v>74</v>
      </c>
    </row>
    <row r="56" spans="1:8" ht="18.75">
      <c r="A56">
        <v>55</v>
      </c>
      <c r="B56" s="17" t="s">
        <v>104</v>
      </c>
    </row>
    <row r="57" spans="1:8" ht="18.75">
      <c r="A57">
        <v>56</v>
      </c>
      <c r="B57" s="17" t="s">
        <v>75</v>
      </c>
    </row>
    <row r="58" spans="1:8" ht="18.75">
      <c r="A58">
        <v>57</v>
      </c>
      <c r="B58" s="17" t="s">
        <v>105</v>
      </c>
    </row>
    <row r="59" spans="1:8" ht="18.75">
      <c r="A59">
        <v>58</v>
      </c>
      <c r="B59" s="17" t="s">
        <v>86</v>
      </c>
    </row>
    <row r="60" spans="1:8" ht="18.75">
      <c r="A60">
        <v>59</v>
      </c>
      <c r="B60" s="17" t="s">
        <v>106</v>
      </c>
    </row>
    <row r="61" spans="1:8" ht="18.75">
      <c r="A61">
        <v>60</v>
      </c>
      <c r="B61" s="17" t="s">
        <v>69</v>
      </c>
    </row>
    <row r="62" spans="1:8" ht="18.75">
      <c r="A62">
        <v>61</v>
      </c>
      <c r="B62" s="17" t="s">
        <v>58</v>
      </c>
    </row>
    <row r="63" spans="1:8" ht="18.75">
      <c r="A63">
        <v>62</v>
      </c>
      <c r="B63" s="17" t="s">
        <v>56</v>
      </c>
    </row>
    <row r="64" spans="1:8" ht="18.75">
      <c r="A64">
        <v>63</v>
      </c>
      <c r="B64" s="17" t="s">
        <v>57</v>
      </c>
    </row>
    <row r="65" spans="1:2" ht="18.75">
      <c r="A65">
        <v>64</v>
      </c>
      <c r="B65" s="17" t="s">
        <v>59</v>
      </c>
    </row>
    <row r="66" spans="1:2" ht="18.75">
      <c r="A66">
        <v>65</v>
      </c>
      <c r="B66" s="17" t="s">
        <v>62</v>
      </c>
    </row>
    <row r="67" spans="1:2" ht="18.75">
      <c r="A67">
        <v>66</v>
      </c>
      <c r="B67" s="17" t="s">
        <v>70</v>
      </c>
    </row>
    <row r="68" spans="1:2" ht="18.75">
      <c r="A68">
        <v>67</v>
      </c>
      <c r="B68" s="17" t="s">
        <v>64</v>
      </c>
    </row>
    <row r="69" spans="1:2" ht="18.75">
      <c r="A69">
        <v>68</v>
      </c>
      <c r="B69" s="17" t="s">
        <v>65</v>
      </c>
    </row>
    <row r="70" spans="1:2" ht="18.75">
      <c r="A70">
        <v>69</v>
      </c>
      <c r="B70" s="17" t="s">
        <v>66</v>
      </c>
    </row>
    <row r="71" spans="1:2" ht="18.75">
      <c r="A71">
        <v>70</v>
      </c>
      <c r="B71" s="17" t="s">
        <v>67</v>
      </c>
    </row>
    <row r="72" spans="1:2" ht="18.75">
      <c r="A72">
        <v>71</v>
      </c>
      <c r="B72" s="17" t="s">
        <v>68</v>
      </c>
    </row>
    <row r="73" spans="1:2" ht="18.75">
      <c r="A73">
        <v>72</v>
      </c>
      <c r="B73" s="17" t="s">
        <v>60</v>
      </c>
    </row>
    <row r="74" spans="1:2" ht="18.75">
      <c r="A74">
        <v>73</v>
      </c>
      <c r="B74" s="17" t="s">
        <v>61</v>
      </c>
    </row>
    <row r="75" spans="1:2" ht="18.75">
      <c r="A75">
        <v>74</v>
      </c>
      <c r="B75" s="17" t="s">
        <v>63</v>
      </c>
    </row>
    <row r="76" spans="1:2" ht="18.75">
      <c r="A76">
        <v>75</v>
      </c>
      <c r="B76" s="17" t="s">
        <v>72</v>
      </c>
    </row>
    <row r="77" spans="1:2" ht="18.75">
      <c r="A77">
        <v>76</v>
      </c>
      <c r="B77" s="17" t="s">
        <v>71</v>
      </c>
    </row>
    <row r="78" spans="1:2" ht="18.75">
      <c r="A78">
        <v>77</v>
      </c>
      <c r="B78" s="17" t="s">
        <v>73</v>
      </c>
    </row>
    <row r="79" spans="1:2" ht="18.75">
      <c r="A79">
        <v>78</v>
      </c>
      <c r="B79" s="17" t="s">
        <v>80</v>
      </c>
    </row>
    <row r="80" spans="1:2" ht="18.75">
      <c r="A80">
        <v>79</v>
      </c>
      <c r="B80" s="17" t="s">
        <v>79</v>
      </c>
    </row>
    <row r="81" spans="1:2" ht="18.75">
      <c r="A81">
        <v>80</v>
      </c>
      <c r="B81" s="17" t="s">
        <v>81</v>
      </c>
    </row>
    <row r="82" spans="1:2" ht="18.75">
      <c r="A82">
        <v>81</v>
      </c>
      <c r="B82" s="17" t="s">
        <v>82</v>
      </c>
    </row>
    <row r="83" spans="1:2" ht="18.75">
      <c r="A83">
        <v>82</v>
      </c>
      <c r="B83" s="17" t="s">
        <v>83</v>
      </c>
    </row>
    <row r="84" spans="1:2" ht="18.75">
      <c r="A84">
        <v>83</v>
      </c>
      <c r="B84" s="17" t="s">
        <v>84</v>
      </c>
    </row>
    <row r="85" spans="1:2" ht="18.75">
      <c r="A85">
        <v>84</v>
      </c>
      <c r="B85" s="17" t="s">
        <v>85</v>
      </c>
    </row>
    <row r="86" spans="1:2" ht="18.75">
      <c r="A86">
        <v>85</v>
      </c>
      <c r="B86" s="17" t="s">
        <v>87</v>
      </c>
    </row>
    <row r="87" spans="1:2" ht="18.75">
      <c r="A87">
        <v>86</v>
      </c>
      <c r="B87" s="17" t="s">
        <v>88</v>
      </c>
    </row>
    <row r="88" spans="1:2" ht="18.75">
      <c r="A88">
        <v>87</v>
      </c>
      <c r="B88" s="17" t="s">
        <v>89</v>
      </c>
    </row>
    <row r="89" spans="1:2" ht="18.75">
      <c r="A89">
        <v>88</v>
      </c>
      <c r="B89" s="17" t="s">
        <v>90</v>
      </c>
    </row>
    <row r="90" spans="1:2" ht="18.75">
      <c r="A90">
        <v>89</v>
      </c>
      <c r="B90" s="17" t="s">
        <v>91</v>
      </c>
    </row>
    <row r="91" spans="1:2" ht="18.75">
      <c r="A91">
        <v>90</v>
      </c>
      <c r="B91" s="17" t="s">
        <v>92</v>
      </c>
    </row>
    <row r="92" spans="1:2" ht="18.75">
      <c r="A92">
        <v>91</v>
      </c>
      <c r="B92" s="17" t="s">
        <v>93</v>
      </c>
    </row>
    <row r="93" spans="1:2" ht="18.75">
      <c r="A93">
        <v>92</v>
      </c>
      <c r="B93" s="17" t="s">
        <v>94</v>
      </c>
    </row>
    <row r="94" spans="1:2" ht="18.75">
      <c r="A94">
        <v>93</v>
      </c>
      <c r="B94" s="17" t="s">
        <v>95</v>
      </c>
    </row>
    <row r="95" spans="1:2" ht="18.75">
      <c r="A95">
        <v>94</v>
      </c>
      <c r="B95" s="17" t="s">
        <v>96</v>
      </c>
    </row>
    <row r="96" spans="1:2" ht="18.75">
      <c r="A96">
        <v>95</v>
      </c>
      <c r="B96" s="17" t="s">
        <v>97</v>
      </c>
    </row>
    <row r="97" spans="1:2" ht="18.75">
      <c r="A97">
        <v>96</v>
      </c>
      <c r="B97" s="17" t="s">
        <v>98</v>
      </c>
    </row>
    <row r="98" spans="1:2" ht="18.75">
      <c r="A98">
        <v>97</v>
      </c>
      <c r="B98" s="17" t="s">
        <v>99</v>
      </c>
    </row>
    <row r="99" spans="1:2" ht="18.75">
      <c r="A99">
        <v>98</v>
      </c>
      <c r="B99" s="17" t="s">
        <v>100</v>
      </c>
    </row>
    <row r="100" spans="1:2" ht="18.75">
      <c r="A100">
        <v>99</v>
      </c>
      <c r="B100" s="17" t="s">
        <v>101</v>
      </c>
    </row>
    <row r="101" spans="1:2" ht="18.75">
      <c r="A101">
        <v>100</v>
      </c>
      <c r="B101" s="17" t="s">
        <v>102</v>
      </c>
    </row>
    <row r="102" spans="1:2" ht="18.75">
      <c r="A102">
        <v>101</v>
      </c>
      <c r="B102" s="17" t="s">
        <v>103</v>
      </c>
    </row>
    <row r="103" spans="1:2" ht="18.75">
      <c r="A103">
        <v>102</v>
      </c>
      <c r="B103" s="17" t="s">
        <v>105</v>
      </c>
    </row>
    <row r="104" spans="1:2" ht="18.75">
      <c r="A104">
        <v>103</v>
      </c>
      <c r="B104" s="17" t="s">
        <v>86</v>
      </c>
    </row>
    <row r="105" spans="1:2" ht="18.75">
      <c r="A105">
        <v>104</v>
      </c>
      <c r="B105" s="17" t="s">
        <v>106</v>
      </c>
    </row>
    <row r="106" spans="1:2" ht="18.75">
      <c r="A106">
        <v>105</v>
      </c>
      <c r="B106" s="17" t="s">
        <v>69</v>
      </c>
    </row>
    <row r="107" spans="1:2" ht="18.75">
      <c r="A107">
        <v>106</v>
      </c>
      <c r="B107" s="17" t="s">
        <v>58</v>
      </c>
    </row>
    <row r="108" spans="1:2" ht="18.75">
      <c r="A108">
        <v>107</v>
      </c>
      <c r="B108" s="17" t="s">
        <v>56</v>
      </c>
    </row>
    <row r="109" spans="1:2" ht="18.75">
      <c r="A109">
        <v>108</v>
      </c>
      <c r="B109" s="17" t="s">
        <v>57</v>
      </c>
    </row>
    <row r="110" spans="1:2" ht="18.75">
      <c r="A110">
        <v>109</v>
      </c>
      <c r="B110" s="17" t="s">
        <v>59</v>
      </c>
    </row>
    <row r="111" spans="1:2" ht="18.75">
      <c r="A111">
        <v>110</v>
      </c>
      <c r="B111" s="17" t="s">
        <v>62</v>
      </c>
    </row>
    <row r="112" spans="1:2" ht="18.75">
      <c r="A112">
        <v>111</v>
      </c>
      <c r="B112" s="17" t="s">
        <v>70</v>
      </c>
    </row>
    <row r="113" spans="1:2" ht="18.75">
      <c r="A113">
        <v>112</v>
      </c>
      <c r="B113" s="17" t="s">
        <v>64</v>
      </c>
    </row>
    <row r="114" spans="1:2" ht="18.75">
      <c r="A114">
        <v>113</v>
      </c>
      <c r="B114" s="17" t="s">
        <v>65</v>
      </c>
    </row>
    <row r="115" spans="1:2" ht="18.75">
      <c r="A115">
        <v>114</v>
      </c>
      <c r="B115" s="17" t="s">
        <v>66</v>
      </c>
    </row>
    <row r="116" spans="1:2" ht="18.75">
      <c r="A116">
        <v>115</v>
      </c>
      <c r="B116" s="17" t="s">
        <v>67</v>
      </c>
    </row>
    <row r="117" spans="1:2" ht="18.75">
      <c r="A117">
        <v>116</v>
      </c>
      <c r="B117" s="17" t="s">
        <v>68</v>
      </c>
    </row>
    <row r="118" spans="1:2" ht="18.75">
      <c r="A118">
        <v>117</v>
      </c>
      <c r="B118" s="17" t="s">
        <v>60</v>
      </c>
    </row>
    <row r="119" spans="1:2" ht="18.75">
      <c r="A119">
        <v>118</v>
      </c>
      <c r="B119" s="17" t="s">
        <v>61</v>
      </c>
    </row>
    <row r="120" spans="1:2" ht="18.75">
      <c r="A120">
        <v>119</v>
      </c>
      <c r="B120" s="17" t="s">
        <v>63</v>
      </c>
    </row>
    <row r="121" spans="1:2" ht="18.75">
      <c r="A121">
        <v>120</v>
      </c>
      <c r="B121" s="17" t="s">
        <v>72</v>
      </c>
    </row>
    <row r="122" spans="1:2" ht="18.75">
      <c r="A122">
        <v>121</v>
      </c>
      <c r="B122" s="17" t="s">
        <v>71</v>
      </c>
    </row>
    <row r="123" spans="1:2" ht="18.75">
      <c r="A123">
        <v>122</v>
      </c>
      <c r="B123" s="17" t="s">
        <v>73</v>
      </c>
    </row>
    <row r="124" spans="1:2" ht="18.75">
      <c r="A124">
        <v>123</v>
      </c>
      <c r="B124" s="17" t="s">
        <v>80</v>
      </c>
    </row>
    <row r="125" spans="1:2" ht="18.75">
      <c r="A125">
        <v>124</v>
      </c>
      <c r="B125" s="17" t="s">
        <v>79</v>
      </c>
    </row>
    <row r="126" spans="1:2" ht="18.75">
      <c r="A126">
        <v>125</v>
      </c>
      <c r="B126" s="17" t="s">
        <v>81</v>
      </c>
    </row>
    <row r="127" spans="1:2" ht="18.75">
      <c r="A127">
        <v>126</v>
      </c>
      <c r="B127" s="17" t="s">
        <v>82</v>
      </c>
    </row>
    <row r="128" spans="1:2" ht="18.75">
      <c r="A128">
        <v>127</v>
      </c>
      <c r="B128" s="17" t="s">
        <v>83</v>
      </c>
    </row>
    <row r="129" spans="1:2" ht="18.75">
      <c r="A129">
        <v>128</v>
      </c>
      <c r="B129" s="17" t="s">
        <v>84</v>
      </c>
    </row>
    <row r="130" spans="1:2" ht="18.75">
      <c r="A130">
        <v>129</v>
      </c>
      <c r="B130" s="17" t="s">
        <v>85</v>
      </c>
    </row>
    <row r="131" spans="1:2" ht="18.75">
      <c r="A131">
        <v>130</v>
      </c>
      <c r="B131" s="17" t="s">
        <v>87</v>
      </c>
    </row>
    <row r="132" spans="1:2" ht="18.75">
      <c r="A132">
        <v>131</v>
      </c>
      <c r="B132" s="17" t="s">
        <v>88</v>
      </c>
    </row>
    <row r="133" spans="1:2" ht="18.75">
      <c r="A133">
        <v>132</v>
      </c>
      <c r="B133" s="17" t="s">
        <v>89</v>
      </c>
    </row>
    <row r="134" spans="1:2" ht="18.75">
      <c r="A134">
        <v>133</v>
      </c>
      <c r="B134" s="17" t="s">
        <v>90</v>
      </c>
    </row>
    <row r="135" spans="1:2" ht="18.75">
      <c r="A135">
        <v>134</v>
      </c>
      <c r="B135" s="17" t="s">
        <v>91</v>
      </c>
    </row>
    <row r="136" spans="1:2" ht="18.75">
      <c r="A136">
        <v>135</v>
      </c>
      <c r="B136" s="17" t="s">
        <v>92</v>
      </c>
    </row>
    <row r="137" spans="1:2" ht="18.75">
      <c r="A137">
        <v>136</v>
      </c>
      <c r="B137" s="17" t="s">
        <v>93</v>
      </c>
    </row>
    <row r="138" spans="1:2" ht="18.75">
      <c r="A138">
        <v>137</v>
      </c>
      <c r="B138" s="17" t="s">
        <v>94</v>
      </c>
    </row>
    <row r="139" spans="1:2" ht="18.75">
      <c r="A139">
        <v>138</v>
      </c>
      <c r="B139" s="17" t="s">
        <v>95</v>
      </c>
    </row>
    <row r="140" spans="1:2" ht="18.75">
      <c r="A140">
        <v>139</v>
      </c>
      <c r="B140" s="17" t="s">
        <v>96</v>
      </c>
    </row>
    <row r="141" spans="1:2" ht="18.75">
      <c r="A141">
        <v>140</v>
      </c>
      <c r="B141" s="17" t="s">
        <v>97</v>
      </c>
    </row>
    <row r="142" spans="1:2" ht="18.75">
      <c r="A142">
        <v>141</v>
      </c>
      <c r="B142" s="17" t="s">
        <v>98</v>
      </c>
    </row>
    <row r="143" spans="1:2" ht="18.75">
      <c r="A143">
        <v>142</v>
      </c>
      <c r="B143" s="17" t="s">
        <v>99</v>
      </c>
    </row>
    <row r="144" spans="1:2" ht="18.75">
      <c r="A144">
        <v>143</v>
      </c>
      <c r="B144" s="17" t="s">
        <v>100</v>
      </c>
    </row>
    <row r="145" spans="1:2" ht="18.75">
      <c r="A145">
        <v>144</v>
      </c>
      <c r="B145" s="17" t="s">
        <v>101</v>
      </c>
    </row>
    <row r="146" spans="1:2" ht="18.75">
      <c r="A146">
        <v>145</v>
      </c>
      <c r="B146" s="17" t="s">
        <v>102</v>
      </c>
    </row>
    <row r="147" spans="1:2" ht="18.75">
      <c r="A147">
        <v>146</v>
      </c>
      <c r="B147" s="17" t="s">
        <v>103</v>
      </c>
    </row>
    <row r="148" spans="1:2" ht="18.75">
      <c r="A148">
        <v>147</v>
      </c>
      <c r="B148" s="17" t="s">
        <v>105</v>
      </c>
    </row>
    <row r="149" spans="1:2" ht="18.75">
      <c r="A149">
        <v>148</v>
      </c>
      <c r="B149" s="17" t="s">
        <v>86</v>
      </c>
    </row>
    <row r="150" spans="1:2" ht="18.75">
      <c r="A150">
        <v>149</v>
      </c>
      <c r="B150" s="17" t="s">
        <v>106</v>
      </c>
    </row>
    <row r="151" spans="1:2" ht="18.75">
      <c r="A151">
        <v>150</v>
      </c>
      <c r="B151" s="17" t="s">
        <v>69</v>
      </c>
    </row>
    <row r="152" spans="1:2" ht="18.75">
      <c r="A152">
        <v>151</v>
      </c>
      <c r="B152" s="17" t="s">
        <v>58</v>
      </c>
    </row>
    <row r="153" spans="1:2" ht="18.75">
      <c r="A153">
        <v>152</v>
      </c>
      <c r="B153" s="17" t="s">
        <v>56</v>
      </c>
    </row>
    <row r="154" spans="1:2" ht="18.75">
      <c r="A154">
        <v>153</v>
      </c>
      <c r="B154" s="17" t="s">
        <v>57</v>
      </c>
    </row>
    <row r="155" spans="1:2" ht="18.75">
      <c r="A155">
        <v>154</v>
      </c>
      <c r="B155" s="17" t="s">
        <v>59</v>
      </c>
    </row>
    <row r="156" spans="1:2" ht="18.75">
      <c r="A156">
        <v>155</v>
      </c>
      <c r="B156" s="17" t="s">
        <v>62</v>
      </c>
    </row>
    <row r="157" spans="1:2" ht="18.75">
      <c r="A157">
        <v>156</v>
      </c>
      <c r="B157" s="17" t="s">
        <v>70</v>
      </c>
    </row>
    <row r="158" spans="1:2" ht="18.75">
      <c r="A158">
        <v>157</v>
      </c>
      <c r="B158" s="17" t="s">
        <v>64</v>
      </c>
    </row>
    <row r="159" spans="1:2" ht="18.75">
      <c r="A159">
        <v>158</v>
      </c>
      <c r="B159" s="17" t="s">
        <v>65</v>
      </c>
    </row>
    <row r="160" spans="1:2" ht="18.75">
      <c r="A160">
        <v>159</v>
      </c>
      <c r="B160" s="17" t="s">
        <v>66</v>
      </c>
    </row>
    <row r="161" spans="1:2" ht="18.75">
      <c r="A161">
        <v>160</v>
      </c>
      <c r="B161" s="17" t="s">
        <v>67</v>
      </c>
    </row>
    <row r="162" spans="1:2" ht="18.75">
      <c r="A162">
        <v>161</v>
      </c>
      <c r="B162" s="17" t="s">
        <v>68</v>
      </c>
    </row>
    <row r="163" spans="1:2" ht="18.75">
      <c r="A163">
        <v>162</v>
      </c>
      <c r="B163" s="17" t="s">
        <v>60</v>
      </c>
    </row>
    <row r="164" spans="1:2" ht="18.75">
      <c r="A164">
        <v>163</v>
      </c>
      <c r="B164" s="17" t="s">
        <v>61</v>
      </c>
    </row>
    <row r="165" spans="1:2" ht="18.75">
      <c r="A165">
        <v>164</v>
      </c>
      <c r="B165" s="17" t="s">
        <v>63</v>
      </c>
    </row>
    <row r="166" spans="1:2" ht="18.75">
      <c r="A166">
        <v>165</v>
      </c>
      <c r="B166" s="17" t="s">
        <v>72</v>
      </c>
    </row>
    <row r="167" spans="1:2" ht="18.75">
      <c r="A167">
        <v>166</v>
      </c>
      <c r="B167" s="17" t="s">
        <v>71</v>
      </c>
    </row>
    <row r="168" spans="1:2" ht="18.75">
      <c r="A168">
        <v>167</v>
      </c>
      <c r="B168" s="17" t="s">
        <v>73</v>
      </c>
    </row>
    <row r="169" spans="1:2" ht="18.75">
      <c r="A169">
        <v>168</v>
      </c>
      <c r="B169" s="17" t="s">
        <v>80</v>
      </c>
    </row>
    <row r="170" spans="1:2" ht="18.75">
      <c r="A170">
        <v>169</v>
      </c>
      <c r="B170" s="17" t="s">
        <v>79</v>
      </c>
    </row>
    <row r="171" spans="1:2" ht="18.75">
      <c r="A171">
        <v>170</v>
      </c>
      <c r="B171" s="17" t="s">
        <v>81</v>
      </c>
    </row>
    <row r="172" spans="1:2" ht="18.75">
      <c r="A172">
        <v>171</v>
      </c>
      <c r="B172" s="17" t="s">
        <v>82</v>
      </c>
    </row>
    <row r="173" spans="1:2" ht="18.75">
      <c r="A173">
        <v>172</v>
      </c>
      <c r="B173" s="17" t="s">
        <v>83</v>
      </c>
    </row>
    <row r="174" spans="1:2" ht="18.75">
      <c r="A174">
        <v>173</v>
      </c>
      <c r="B174" s="17" t="s">
        <v>84</v>
      </c>
    </row>
    <row r="175" spans="1:2" ht="18.75">
      <c r="A175">
        <v>174</v>
      </c>
      <c r="B175" s="17" t="s">
        <v>85</v>
      </c>
    </row>
    <row r="176" spans="1:2" ht="18.75">
      <c r="A176">
        <v>175</v>
      </c>
      <c r="B176" s="17" t="s">
        <v>87</v>
      </c>
    </row>
    <row r="177" spans="1:2" ht="18.75">
      <c r="A177">
        <v>176</v>
      </c>
      <c r="B177" s="17" t="s">
        <v>88</v>
      </c>
    </row>
    <row r="178" spans="1:2" ht="18.75">
      <c r="A178">
        <v>177</v>
      </c>
      <c r="B178" s="17" t="s">
        <v>89</v>
      </c>
    </row>
    <row r="179" spans="1:2" ht="18.75">
      <c r="A179">
        <v>178</v>
      </c>
      <c r="B179" s="17" t="s">
        <v>90</v>
      </c>
    </row>
    <row r="180" spans="1:2" ht="18.75">
      <c r="A180">
        <v>179</v>
      </c>
      <c r="B180" s="17" t="s">
        <v>91</v>
      </c>
    </row>
    <row r="181" spans="1:2" ht="18.75">
      <c r="A181">
        <v>180</v>
      </c>
      <c r="B181" s="17" t="s">
        <v>92</v>
      </c>
    </row>
    <row r="182" spans="1:2" ht="18.75">
      <c r="A182">
        <v>181</v>
      </c>
      <c r="B182" s="17" t="s">
        <v>93</v>
      </c>
    </row>
    <row r="183" spans="1:2" ht="18.75">
      <c r="A183">
        <v>182</v>
      </c>
      <c r="B183" s="17" t="s">
        <v>94</v>
      </c>
    </row>
    <row r="184" spans="1:2" ht="18.75">
      <c r="A184">
        <v>183</v>
      </c>
      <c r="B184" s="17" t="s">
        <v>95</v>
      </c>
    </row>
    <row r="185" spans="1:2" ht="18.75">
      <c r="A185">
        <v>184</v>
      </c>
      <c r="B185" s="17" t="s">
        <v>96</v>
      </c>
    </row>
    <row r="186" spans="1:2" ht="18.75">
      <c r="A186">
        <v>185</v>
      </c>
      <c r="B186" s="17" t="s">
        <v>97</v>
      </c>
    </row>
    <row r="187" spans="1:2" ht="18.75">
      <c r="A187">
        <v>186</v>
      </c>
      <c r="B187" s="17" t="s">
        <v>98</v>
      </c>
    </row>
    <row r="188" spans="1:2" ht="18.75">
      <c r="A188">
        <v>187</v>
      </c>
      <c r="B188" s="17" t="s">
        <v>99</v>
      </c>
    </row>
    <row r="189" spans="1:2" ht="18.75">
      <c r="A189">
        <v>188</v>
      </c>
      <c r="B189" s="17" t="s">
        <v>100</v>
      </c>
    </row>
    <row r="190" spans="1:2" ht="18.75">
      <c r="A190">
        <v>189</v>
      </c>
      <c r="B190" s="17" t="s">
        <v>101</v>
      </c>
    </row>
    <row r="191" spans="1:2" ht="18.75">
      <c r="A191">
        <v>190</v>
      </c>
      <c r="B191" s="17" t="s">
        <v>102</v>
      </c>
    </row>
    <row r="192" spans="1:2" ht="18.75">
      <c r="A192">
        <v>191</v>
      </c>
      <c r="B192" s="17" t="s">
        <v>103</v>
      </c>
    </row>
    <row r="193" spans="1:2" ht="18.75">
      <c r="A193">
        <v>192</v>
      </c>
      <c r="B193" s="17" t="s">
        <v>105</v>
      </c>
    </row>
    <row r="194" spans="1:2" ht="18.75">
      <c r="A194">
        <v>193</v>
      </c>
      <c r="B194" s="17" t="s">
        <v>86</v>
      </c>
    </row>
    <row r="195" spans="1:2" ht="18.75">
      <c r="A195">
        <v>194</v>
      </c>
      <c r="B195" s="17" t="s">
        <v>106</v>
      </c>
    </row>
    <row r="196" spans="1:2" ht="18.75">
      <c r="A196">
        <v>195</v>
      </c>
      <c r="B196" s="17" t="s">
        <v>69</v>
      </c>
    </row>
    <row r="197" spans="1:2" ht="18.75">
      <c r="A197">
        <v>196</v>
      </c>
      <c r="B197" s="17" t="s">
        <v>58</v>
      </c>
    </row>
    <row r="198" spans="1:2" ht="18.75">
      <c r="A198">
        <v>197</v>
      </c>
      <c r="B198" s="17" t="s">
        <v>56</v>
      </c>
    </row>
    <row r="199" spans="1:2" ht="18.75">
      <c r="A199">
        <v>198</v>
      </c>
      <c r="B199" s="17" t="s">
        <v>57</v>
      </c>
    </row>
    <row r="200" spans="1:2" ht="18.75">
      <c r="A200">
        <v>199</v>
      </c>
      <c r="B200" s="17" t="s">
        <v>59</v>
      </c>
    </row>
    <row r="201" spans="1:2" ht="18.75">
      <c r="A201">
        <v>200</v>
      </c>
      <c r="B201" s="17" t="s">
        <v>62</v>
      </c>
    </row>
    <row r="202" spans="1:2" ht="18.75">
      <c r="A202">
        <v>201</v>
      </c>
      <c r="B202" s="17" t="s">
        <v>70</v>
      </c>
    </row>
    <row r="203" spans="1:2" ht="18.75">
      <c r="A203">
        <v>202</v>
      </c>
      <c r="B203" s="17" t="s">
        <v>64</v>
      </c>
    </row>
    <row r="204" spans="1:2" ht="18.75">
      <c r="A204">
        <v>203</v>
      </c>
      <c r="B204" s="17" t="s">
        <v>65</v>
      </c>
    </row>
    <row r="205" spans="1:2" ht="18.75">
      <c r="A205">
        <v>204</v>
      </c>
      <c r="B205" s="17" t="s">
        <v>66</v>
      </c>
    </row>
    <row r="206" spans="1:2" ht="18.75">
      <c r="A206">
        <v>205</v>
      </c>
      <c r="B206" s="17" t="s">
        <v>67</v>
      </c>
    </row>
    <row r="207" spans="1:2" ht="18.75">
      <c r="A207">
        <v>206</v>
      </c>
      <c r="B207" s="17" t="s">
        <v>68</v>
      </c>
    </row>
    <row r="208" spans="1:2" ht="18.75">
      <c r="A208">
        <v>207</v>
      </c>
      <c r="B208" s="17" t="s">
        <v>60</v>
      </c>
    </row>
    <row r="209" spans="1:2" ht="18.75">
      <c r="A209">
        <v>208</v>
      </c>
      <c r="B209" s="17" t="s">
        <v>61</v>
      </c>
    </row>
    <row r="210" spans="1:2" ht="18.75">
      <c r="A210">
        <v>209</v>
      </c>
      <c r="B210" s="17" t="s">
        <v>63</v>
      </c>
    </row>
    <row r="211" spans="1:2" ht="18.75">
      <c r="A211">
        <v>210</v>
      </c>
      <c r="B211" s="17" t="s">
        <v>72</v>
      </c>
    </row>
    <row r="212" spans="1:2" ht="18.75">
      <c r="A212">
        <v>211</v>
      </c>
      <c r="B212" s="17" t="s">
        <v>71</v>
      </c>
    </row>
    <row r="213" spans="1:2" ht="18.75">
      <c r="A213">
        <v>212</v>
      </c>
      <c r="B213" s="17" t="s">
        <v>73</v>
      </c>
    </row>
    <row r="214" spans="1:2" ht="18.75">
      <c r="A214">
        <v>213</v>
      </c>
      <c r="B214" s="17" t="s">
        <v>80</v>
      </c>
    </row>
    <row r="215" spans="1:2" ht="18.75">
      <c r="A215">
        <v>214</v>
      </c>
      <c r="B215" s="17" t="s">
        <v>79</v>
      </c>
    </row>
    <row r="216" spans="1:2" ht="18.75">
      <c r="A216">
        <v>215</v>
      </c>
      <c r="B216" s="17" t="s">
        <v>81</v>
      </c>
    </row>
    <row r="217" spans="1:2" ht="18.75">
      <c r="A217">
        <v>216</v>
      </c>
      <c r="B217" s="17" t="s">
        <v>82</v>
      </c>
    </row>
    <row r="218" spans="1:2" ht="18.75">
      <c r="A218">
        <v>217</v>
      </c>
      <c r="B218" s="17" t="s">
        <v>83</v>
      </c>
    </row>
    <row r="219" spans="1:2" ht="18.75">
      <c r="A219">
        <v>218</v>
      </c>
      <c r="B219" s="17" t="s">
        <v>84</v>
      </c>
    </row>
    <row r="220" spans="1:2" ht="18.75">
      <c r="A220">
        <v>219</v>
      </c>
      <c r="B220" s="17" t="s">
        <v>85</v>
      </c>
    </row>
    <row r="221" spans="1:2" ht="18.75">
      <c r="A221">
        <v>220</v>
      </c>
      <c r="B221" s="17" t="s">
        <v>87</v>
      </c>
    </row>
    <row r="222" spans="1:2" ht="18.75">
      <c r="A222">
        <v>221</v>
      </c>
      <c r="B222" s="17" t="s">
        <v>88</v>
      </c>
    </row>
    <row r="223" spans="1:2" ht="18.75">
      <c r="A223">
        <v>222</v>
      </c>
      <c r="B223" s="17" t="s">
        <v>89</v>
      </c>
    </row>
    <row r="224" spans="1:2" ht="18.75">
      <c r="A224">
        <v>223</v>
      </c>
      <c r="B224" s="17" t="s">
        <v>90</v>
      </c>
    </row>
    <row r="225" spans="1:2" ht="18.75">
      <c r="A225">
        <v>224</v>
      </c>
      <c r="B225" s="17" t="s">
        <v>91</v>
      </c>
    </row>
    <row r="226" spans="1:2" ht="18.75">
      <c r="A226">
        <v>225</v>
      </c>
      <c r="B226" s="17" t="s">
        <v>92</v>
      </c>
    </row>
    <row r="227" spans="1:2" ht="18.75">
      <c r="A227">
        <v>226</v>
      </c>
      <c r="B227" s="17" t="s">
        <v>93</v>
      </c>
    </row>
    <row r="228" spans="1:2" ht="18.75">
      <c r="A228">
        <v>227</v>
      </c>
      <c r="B228" s="17" t="s">
        <v>94</v>
      </c>
    </row>
    <row r="229" spans="1:2" ht="18.75">
      <c r="A229">
        <v>228</v>
      </c>
      <c r="B229" s="17" t="s">
        <v>95</v>
      </c>
    </row>
    <row r="230" spans="1:2" ht="18.75">
      <c r="A230">
        <v>229</v>
      </c>
      <c r="B230" s="17" t="s">
        <v>96</v>
      </c>
    </row>
    <row r="231" spans="1:2" ht="18.75">
      <c r="A231">
        <v>230</v>
      </c>
      <c r="B231" s="17" t="s">
        <v>97</v>
      </c>
    </row>
    <row r="232" spans="1:2" ht="18.75">
      <c r="A232">
        <v>231</v>
      </c>
      <c r="B232" s="17" t="s">
        <v>98</v>
      </c>
    </row>
    <row r="233" spans="1:2" ht="18.75">
      <c r="A233">
        <v>232</v>
      </c>
      <c r="B233" s="17" t="s">
        <v>99</v>
      </c>
    </row>
    <row r="234" spans="1:2" ht="18.75">
      <c r="A234">
        <v>233</v>
      </c>
      <c r="B234" s="17" t="s">
        <v>100</v>
      </c>
    </row>
    <row r="235" spans="1:2" ht="18.75">
      <c r="A235">
        <v>234</v>
      </c>
      <c r="B235" s="17" t="s">
        <v>101</v>
      </c>
    </row>
    <row r="236" spans="1:2" ht="18.75">
      <c r="A236">
        <v>235</v>
      </c>
      <c r="B236" s="17" t="s">
        <v>102</v>
      </c>
    </row>
    <row r="237" spans="1:2" ht="18.75">
      <c r="A237">
        <v>236</v>
      </c>
      <c r="B237" s="17" t="s">
        <v>103</v>
      </c>
    </row>
    <row r="238" spans="1:2" ht="18.75">
      <c r="A238">
        <v>237</v>
      </c>
      <c r="B238" s="17" t="s">
        <v>105</v>
      </c>
    </row>
    <row r="239" spans="1:2" ht="18.75">
      <c r="A239">
        <v>238</v>
      </c>
      <c r="B239" s="17" t="s">
        <v>86</v>
      </c>
    </row>
    <row r="240" spans="1:2" ht="18.75">
      <c r="A240">
        <v>239</v>
      </c>
      <c r="B240" s="17" t="s">
        <v>106</v>
      </c>
    </row>
    <row r="241" spans="1:2" ht="18.75">
      <c r="A241">
        <v>240</v>
      </c>
      <c r="B241" s="17" t="s">
        <v>69</v>
      </c>
    </row>
    <row r="242" spans="1:2" ht="18.75">
      <c r="A242">
        <v>241</v>
      </c>
      <c r="B242" s="17" t="s">
        <v>58</v>
      </c>
    </row>
    <row r="243" spans="1:2" ht="18.75">
      <c r="A243">
        <v>242</v>
      </c>
      <c r="B243" s="17" t="s">
        <v>56</v>
      </c>
    </row>
    <row r="244" spans="1:2" ht="18.75">
      <c r="A244">
        <v>243</v>
      </c>
      <c r="B244" s="17" t="s">
        <v>57</v>
      </c>
    </row>
    <row r="245" spans="1:2" ht="18.75">
      <c r="A245">
        <v>244</v>
      </c>
      <c r="B245" s="17" t="s">
        <v>59</v>
      </c>
    </row>
    <row r="246" spans="1:2" ht="18.75">
      <c r="A246">
        <v>245</v>
      </c>
      <c r="B246" s="17" t="s">
        <v>62</v>
      </c>
    </row>
    <row r="247" spans="1:2" ht="18.75">
      <c r="A247">
        <v>246</v>
      </c>
      <c r="B247" s="17" t="s">
        <v>70</v>
      </c>
    </row>
    <row r="248" spans="1:2" ht="18.75">
      <c r="A248">
        <v>247</v>
      </c>
      <c r="B248" s="17" t="s">
        <v>64</v>
      </c>
    </row>
    <row r="249" spans="1:2" ht="18.75">
      <c r="A249">
        <v>248</v>
      </c>
      <c r="B249" s="17" t="s">
        <v>65</v>
      </c>
    </row>
    <row r="250" spans="1:2" ht="18.75">
      <c r="A250">
        <v>249</v>
      </c>
      <c r="B250" s="17" t="s">
        <v>66</v>
      </c>
    </row>
    <row r="251" spans="1:2" ht="18.75">
      <c r="A251">
        <v>250</v>
      </c>
      <c r="B251" s="17" t="s">
        <v>67</v>
      </c>
    </row>
    <row r="252" spans="1:2" ht="18.75">
      <c r="A252">
        <v>251</v>
      </c>
      <c r="B252" s="17" t="s">
        <v>68</v>
      </c>
    </row>
    <row r="253" spans="1:2" ht="18.75">
      <c r="A253">
        <v>252</v>
      </c>
      <c r="B253" s="17" t="s">
        <v>60</v>
      </c>
    </row>
    <row r="254" spans="1:2" ht="18.75">
      <c r="A254">
        <v>253</v>
      </c>
      <c r="B254" s="17" t="s">
        <v>61</v>
      </c>
    </row>
    <row r="255" spans="1:2" ht="18.75">
      <c r="A255">
        <v>254</v>
      </c>
      <c r="B255" s="17" t="s">
        <v>63</v>
      </c>
    </row>
    <row r="256" spans="1:2" ht="18.75">
      <c r="A256">
        <v>255</v>
      </c>
      <c r="B256" s="17" t="s">
        <v>72</v>
      </c>
    </row>
    <row r="257" spans="1:2" ht="18.75">
      <c r="A257">
        <v>256</v>
      </c>
      <c r="B257" s="17" t="s">
        <v>71</v>
      </c>
    </row>
    <row r="258" spans="1:2" ht="18.75">
      <c r="A258">
        <v>257</v>
      </c>
      <c r="B258" s="17" t="s">
        <v>73</v>
      </c>
    </row>
    <row r="259" spans="1:2" ht="18.75">
      <c r="A259">
        <v>258</v>
      </c>
      <c r="B259" s="17" t="s">
        <v>80</v>
      </c>
    </row>
    <row r="260" spans="1:2" ht="18.75">
      <c r="A260">
        <v>259</v>
      </c>
      <c r="B260" s="17" t="s">
        <v>79</v>
      </c>
    </row>
    <row r="261" spans="1:2" ht="18.75">
      <c r="A261">
        <v>260</v>
      </c>
      <c r="B261" s="17" t="s">
        <v>81</v>
      </c>
    </row>
    <row r="262" spans="1:2" ht="18.75">
      <c r="A262">
        <v>261</v>
      </c>
      <c r="B262" s="17" t="s">
        <v>82</v>
      </c>
    </row>
    <row r="263" spans="1:2" ht="18.75">
      <c r="A263">
        <v>262</v>
      </c>
      <c r="B263" s="17" t="s">
        <v>83</v>
      </c>
    </row>
    <row r="264" spans="1:2" ht="18.75">
      <c r="A264">
        <v>263</v>
      </c>
      <c r="B264" s="17" t="s">
        <v>84</v>
      </c>
    </row>
    <row r="265" spans="1:2" ht="18.75">
      <c r="A265">
        <v>264</v>
      </c>
      <c r="B265" s="17" t="s">
        <v>85</v>
      </c>
    </row>
    <row r="266" spans="1:2" ht="18.75">
      <c r="A266">
        <v>265</v>
      </c>
      <c r="B266" s="17" t="s">
        <v>87</v>
      </c>
    </row>
    <row r="267" spans="1:2" ht="18.75">
      <c r="A267">
        <v>266</v>
      </c>
      <c r="B267" s="17" t="s">
        <v>88</v>
      </c>
    </row>
    <row r="268" spans="1:2" ht="18.75">
      <c r="A268">
        <v>267</v>
      </c>
      <c r="B268" s="17" t="s">
        <v>89</v>
      </c>
    </row>
    <row r="269" spans="1:2" ht="18.75">
      <c r="A269">
        <v>268</v>
      </c>
      <c r="B269" s="17" t="s">
        <v>90</v>
      </c>
    </row>
    <row r="270" spans="1:2" ht="18.75">
      <c r="A270">
        <v>269</v>
      </c>
      <c r="B270" s="17" t="s">
        <v>91</v>
      </c>
    </row>
    <row r="271" spans="1:2" ht="18.75">
      <c r="A271">
        <v>270</v>
      </c>
      <c r="B271" s="17" t="s">
        <v>92</v>
      </c>
    </row>
    <row r="272" spans="1:2" ht="18.75">
      <c r="A272">
        <v>271</v>
      </c>
      <c r="B272" s="17" t="s">
        <v>93</v>
      </c>
    </row>
    <row r="273" spans="1:2" ht="18.75">
      <c r="A273">
        <v>272</v>
      </c>
      <c r="B273" s="17" t="s">
        <v>94</v>
      </c>
    </row>
    <row r="274" spans="1:2" ht="18.75">
      <c r="A274">
        <v>273</v>
      </c>
      <c r="B274" s="17" t="s">
        <v>95</v>
      </c>
    </row>
    <row r="275" spans="1:2" ht="18.75">
      <c r="A275">
        <v>274</v>
      </c>
      <c r="B275" s="17" t="s">
        <v>96</v>
      </c>
    </row>
    <row r="276" spans="1:2" ht="18.75">
      <c r="A276">
        <v>275</v>
      </c>
      <c r="B276" s="17" t="s">
        <v>97</v>
      </c>
    </row>
    <row r="277" spans="1:2" ht="18.75">
      <c r="A277">
        <v>276</v>
      </c>
      <c r="B277" s="17" t="s">
        <v>98</v>
      </c>
    </row>
    <row r="278" spans="1:2" ht="18.75">
      <c r="A278">
        <v>277</v>
      </c>
      <c r="B278" s="17" t="s">
        <v>99</v>
      </c>
    </row>
    <row r="279" spans="1:2" ht="18.75">
      <c r="A279">
        <v>278</v>
      </c>
      <c r="B279" s="17" t="s">
        <v>100</v>
      </c>
    </row>
    <row r="280" spans="1:2" ht="18.75">
      <c r="A280">
        <v>279</v>
      </c>
      <c r="B280" s="17" t="s">
        <v>101</v>
      </c>
    </row>
    <row r="281" spans="1:2" ht="18.75">
      <c r="A281">
        <v>280</v>
      </c>
      <c r="B281" s="17" t="s">
        <v>102</v>
      </c>
    </row>
    <row r="282" spans="1:2" ht="18.75">
      <c r="A282">
        <v>281</v>
      </c>
      <c r="B282" s="17" t="s">
        <v>103</v>
      </c>
    </row>
    <row r="283" spans="1:2" ht="18.75">
      <c r="A283">
        <v>282</v>
      </c>
      <c r="B283" s="17" t="s">
        <v>105</v>
      </c>
    </row>
    <row r="284" spans="1:2" ht="18.75">
      <c r="A284">
        <v>283</v>
      </c>
      <c r="B284" s="17" t="s">
        <v>86</v>
      </c>
    </row>
    <row r="285" spans="1:2" ht="18.75">
      <c r="A285">
        <v>284</v>
      </c>
      <c r="B285" s="17" t="s">
        <v>106</v>
      </c>
    </row>
    <row r="286" spans="1:2" ht="18.75">
      <c r="A286">
        <v>285</v>
      </c>
      <c r="B286" s="17" t="s">
        <v>69</v>
      </c>
    </row>
    <row r="287" spans="1:2" ht="18.75">
      <c r="A287">
        <v>286</v>
      </c>
      <c r="B287" s="17" t="s">
        <v>58</v>
      </c>
    </row>
    <row r="288" spans="1:2" ht="18.75">
      <c r="A288">
        <v>287</v>
      </c>
      <c r="B288" s="17" t="s">
        <v>56</v>
      </c>
    </row>
    <row r="289" spans="1:2" ht="18.75">
      <c r="A289">
        <v>288</v>
      </c>
      <c r="B289" s="17" t="s">
        <v>57</v>
      </c>
    </row>
    <row r="290" spans="1:2" ht="18.75">
      <c r="A290">
        <v>289</v>
      </c>
      <c r="B290" s="17" t="s">
        <v>59</v>
      </c>
    </row>
    <row r="291" spans="1:2" ht="18.75">
      <c r="A291">
        <v>290</v>
      </c>
      <c r="B291" s="17" t="s">
        <v>62</v>
      </c>
    </row>
    <row r="292" spans="1:2" ht="18.75">
      <c r="A292">
        <v>291</v>
      </c>
      <c r="B292" s="17" t="s">
        <v>70</v>
      </c>
    </row>
    <row r="293" spans="1:2" ht="18.75">
      <c r="A293">
        <v>292</v>
      </c>
      <c r="B293" s="17" t="s">
        <v>64</v>
      </c>
    </row>
    <row r="294" spans="1:2" ht="18.75">
      <c r="A294">
        <v>293</v>
      </c>
      <c r="B294" s="17" t="s">
        <v>65</v>
      </c>
    </row>
    <row r="295" spans="1:2" ht="18.75">
      <c r="A295">
        <v>294</v>
      </c>
      <c r="B295" s="17" t="s">
        <v>66</v>
      </c>
    </row>
    <row r="296" spans="1:2" ht="18.75">
      <c r="A296">
        <v>295</v>
      </c>
      <c r="B296" s="17" t="s">
        <v>67</v>
      </c>
    </row>
    <row r="297" spans="1:2" ht="18.75">
      <c r="A297">
        <v>296</v>
      </c>
      <c r="B297" s="17" t="s">
        <v>68</v>
      </c>
    </row>
    <row r="298" spans="1:2" ht="18.75">
      <c r="A298">
        <v>297</v>
      </c>
      <c r="B298" s="17" t="s">
        <v>60</v>
      </c>
    </row>
    <row r="299" spans="1:2" ht="18.75">
      <c r="A299">
        <v>298</v>
      </c>
      <c r="B299" s="17" t="s">
        <v>61</v>
      </c>
    </row>
    <row r="300" spans="1:2" ht="18.75">
      <c r="A300">
        <v>299</v>
      </c>
      <c r="B300" s="17" t="s">
        <v>63</v>
      </c>
    </row>
    <row r="301" spans="1:2" ht="18.75">
      <c r="A301">
        <v>300</v>
      </c>
      <c r="B301" s="17" t="s">
        <v>72</v>
      </c>
    </row>
    <row r="302" spans="1:2" ht="18.75">
      <c r="A302">
        <v>301</v>
      </c>
      <c r="B302" s="17" t="s">
        <v>71</v>
      </c>
    </row>
    <row r="303" spans="1:2" ht="18.75">
      <c r="A303">
        <v>302</v>
      </c>
      <c r="B303" s="17" t="s">
        <v>73</v>
      </c>
    </row>
    <row r="304" spans="1:2" ht="18.75">
      <c r="A304">
        <v>303</v>
      </c>
      <c r="B304" s="17" t="s">
        <v>80</v>
      </c>
    </row>
    <row r="305" spans="1:2" ht="18.75">
      <c r="A305">
        <v>304</v>
      </c>
      <c r="B305" s="17" t="s">
        <v>79</v>
      </c>
    </row>
    <row r="306" spans="1:2" ht="18.75">
      <c r="A306">
        <v>305</v>
      </c>
      <c r="B306" s="17" t="s">
        <v>81</v>
      </c>
    </row>
    <row r="307" spans="1:2" ht="18.75">
      <c r="A307">
        <v>306</v>
      </c>
      <c r="B307" s="17" t="s">
        <v>82</v>
      </c>
    </row>
    <row r="308" spans="1:2" ht="18.75">
      <c r="A308">
        <v>307</v>
      </c>
      <c r="B308" s="17" t="s">
        <v>83</v>
      </c>
    </row>
    <row r="309" spans="1:2" ht="18.75">
      <c r="A309">
        <v>308</v>
      </c>
      <c r="B309" s="17" t="s">
        <v>84</v>
      </c>
    </row>
    <row r="310" spans="1:2" ht="18.75">
      <c r="A310">
        <v>309</v>
      </c>
      <c r="B310" s="17" t="s">
        <v>85</v>
      </c>
    </row>
    <row r="311" spans="1:2" ht="18.75">
      <c r="A311">
        <v>310</v>
      </c>
      <c r="B311" s="17" t="s">
        <v>87</v>
      </c>
    </row>
    <row r="312" spans="1:2" ht="18.75">
      <c r="A312">
        <v>311</v>
      </c>
      <c r="B312" s="17" t="s">
        <v>88</v>
      </c>
    </row>
    <row r="313" spans="1:2" ht="18.75">
      <c r="A313">
        <v>312</v>
      </c>
      <c r="B313" s="17" t="s">
        <v>89</v>
      </c>
    </row>
    <row r="314" spans="1:2" ht="18.75">
      <c r="A314">
        <v>313</v>
      </c>
      <c r="B314" s="17" t="s">
        <v>90</v>
      </c>
    </row>
    <row r="315" spans="1:2" ht="18.75">
      <c r="A315">
        <v>314</v>
      </c>
      <c r="B315" s="17" t="s">
        <v>91</v>
      </c>
    </row>
    <row r="316" spans="1:2" ht="18.75">
      <c r="A316">
        <v>315</v>
      </c>
      <c r="B316" s="17" t="s">
        <v>92</v>
      </c>
    </row>
    <row r="317" spans="1:2" ht="18.75">
      <c r="A317">
        <v>316</v>
      </c>
      <c r="B317" s="17" t="s">
        <v>93</v>
      </c>
    </row>
    <row r="318" spans="1:2" ht="18.75">
      <c r="A318">
        <v>317</v>
      </c>
      <c r="B318" s="17" t="s">
        <v>94</v>
      </c>
    </row>
    <row r="319" spans="1:2" ht="18.75">
      <c r="A319">
        <v>318</v>
      </c>
      <c r="B319" s="17" t="s">
        <v>95</v>
      </c>
    </row>
    <row r="320" spans="1:2" ht="18.75">
      <c r="A320">
        <v>319</v>
      </c>
      <c r="B320" s="17" t="s">
        <v>96</v>
      </c>
    </row>
    <row r="321" spans="1:2" ht="18.75">
      <c r="A321">
        <v>320</v>
      </c>
      <c r="B321" s="17" t="s">
        <v>97</v>
      </c>
    </row>
    <row r="322" spans="1:2" ht="18.75">
      <c r="A322">
        <v>321</v>
      </c>
      <c r="B322" s="17" t="s">
        <v>98</v>
      </c>
    </row>
    <row r="323" spans="1:2" ht="18.75">
      <c r="A323">
        <v>322</v>
      </c>
      <c r="B323" s="17" t="s">
        <v>99</v>
      </c>
    </row>
    <row r="324" spans="1:2" ht="18.75">
      <c r="A324">
        <v>323</v>
      </c>
      <c r="B324" s="17" t="s">
        <v>100</v>
      </c>
    </row>
    <row r="325" spans="1:2" ht="18.75">
      <c r="A325">
        <v>324</v>
      </c>
      <c r="B325" s="17" t="s">
        <v>101</v>
      </c>
    </row>
    <row r="326" spans="1:2" ht="18.75">
      <c r="A326">
        <v>325</v>
      </c>
      <c r="B326" s="17" t="s">
        <v>102</v>
      </c>
    </row>
    <row r="327" spans="1:2" ht="18.75">
      <c r="A327">
        <v>326</v>
      </c>
      <c r="B327" s="17" t="s">
        <v>103</v>
      </c>
    </row>
    <row r="328" spans="1:2" ht="18.75">
      <c r="A328">
        <v>327</v>
      </c>
      <c r="B328" s="17" t="s">
        <v>105</v>
      </c>
    </row>
    <row r="329" spans="1:2" ht="18.75">
      <c r="A329">
        <v>328</v>
      </c>
      <c r="B329" s="17" t="s">
        <v>86</v>
      </c>
    </row>
    <row r="330" spans="1:2" ht="18.75">
      <c r="A330">
        <v>329</v>
      </c>
      <c r="B330" s="17" t="s">
        <v>106</v>
      </c>
    </row>
    <row r="331" spans="1:2" ht="18.75">
      <c r="A331">
        <v>330</v>
      </c>
      <c r="B331" s="17" t="s">
        <v>69</v>
      </c>
    </row>
    <row r="332" spans="1:2" ht="18.75">
      <c r="A332">
        <v>331</v>
      </c>
      <c r="B332" s="17" t="s">
        <v>58</v>
      </c>
    </row>
    <row r="333" spans="1:2" ht="18.75">
      <c r="A333">
        <v>332</v>
      </c>
      <c r="B333" s="17" t="s">
        <v>56</v>
      </c>
    </row>
    <row r="334" spans="1:2" ht="18.75">
      <c r="A334">
        <v>333</v>
      </c>
      <c r="B334" s="17" t="s">
        <v>57</v>
      </c>
    </row>
    <row r="335" spans="1:2" ht="18.75">
      <c r="A335">
        <v>334</v>
      </c>
      <c r="B335" s="17" t="s">
        <v>59</v>
      </c>
    </row>
    <row r="336" spans="1:2" ht="18.75">
      <c r="A336">
        <v>335</v>
      </c>
      <c r="B336" s="17" t="s">
        <v>62</v>
      </c>
    </row>
    <row r="337" spans="1:2" ht="18.75">
      <c r="A337">
        <v>336</v>
      </c>
      <c r="B337" s="17" t="s">
        <v>70</v>
      </c>
    </row>
    <row r="338" spans="1:2" ht="18.75">
      <c r="A338">
        <v>337</v>
      </c>
      <c r="B338" s="17" t="s">
        <v>64</v>
      </c>
    </row>
    <row r="339" spans="1:2" ht="18.75">
      <c r="A339">
        <v>338</v>
      </c>
      <c r="B339" s="17" t="s">
        <v>65</v>
      </c>
    </row>
    <row r="340" spans="1:2" ht="18.75">
      <c r="A340">
        <v>339</v>
      </c>
      <c r="B340" s="17" t="s">
        <v>66</v>
      </c>
    </row>
    <row r="341" spans="1:2" ht="18.75">
      <c r="A341">
        <v>340</v>
      </c>
      <c r="B341" s="17" t="s">
        <v>67</v>
      </c>
    </row>
    <row r="342" spans="1:2" ht="18.75">
      <c r="A342">
        <v>341</v>
      </c>
      <c r="B342" s="17" t="s">
        <v>68</v>
      </c>
    </row>
    <row r="343" spans="1:2" ht="18.75">
      <c r="A343">
        <v>342</v>
      </c>
      <c r="B343" s="17" t="s">
        <v>60</v>
      </c>
    </row>
    <row r="344" spans="1:2" ht="18.75">
      <c r="A344">
        <v>343</v>
      </c>
      <c r="B344" s="17" t="s">
        <v>61</v>
      </c>
    </row>
    <row r="345" spans="1:2" ht="18.75">
      <c r="A345">
        <v>344</v>
      </c>
      <c r="B345" s="17" t="s">
        <v>63</v>
      </c>
    </row>
    <row r="346" spans="1:2" ht="18.75">
      <c r="A346">
        <v>345</v>
      </c>
      <c r="B346" s="17" t="s">
        <v>72</v>
      </c>
    </row>
    <row r="347" spans="1:2" ht="18.75">
      <c r="A347">
        <v>346</v>
      </c>
      <c r="B347" s="17" t="s">
        <v>71</v>
      </c>
    </row>
    <row r="348" spans="1:2" ht="18.75">
      <c r="A348">
        <v>347</v>
      </c>
      <c r="B348" s="17" t="s">
        <v>73</v>
      </c>
    </row>
    <row r="349" spans="1:2" ht="18.75">
      <c r="A349">
        <v>348</v>
      </c>
      <c r="B349" s="17" t="s">
        <v>80</v>
      </c>
    </row>
    <row r="350" spans="1:2" ht="18.75">
      <c r="A350">
        <v>349</v>
      </c>
      <c r="B350" s="17" t="s">
        <v>79</v>
      </c>
    </row>
    <row r="351" spans="1:2" ht="18.75">
      <c r="A351">
        <v>350</v>
      </c>
      <c r="B351" s="17" t="s">
        <v>81</v>
      </c>
    </row>
    <row r="352" spans="1:2" ht="18.75">
      <c r="A352">
        <v>351</v>
      </c>
      <c r="B352" s="17" t="s">
        <v>82</v>
      </c>
    </row>
    <row r="353" spans="1:2" ht="18.75">
      <c r="A353">
        <v>352</v>
      </c>
      <c r="B353" s="17" t="s">
        <v>83</v>
      </c>
    </row>
    <row r="354" spans="1:2" ht="18.75">
      <c r="A354">
        <v>353</v>
      </c>
      <c r="B354" s="17" t="s">
        <v>84</v>
      </c>
    </row>
    <row r="355" spans="1:2" ht="18.75">
      <c r="A355">
        <v>354</v>
      </c>
      <c r="B355" s="17" t="s">
        <v>85</v>
      </c>
    </row>
    <row r="356" spans="1:2" ht="18.75">
      <c r="A356">
        <v>355</v>
      </c>
      <c r="B356" s="17" t="s">
        <v>87</v>
      </c>
    </row>
    <row r="357" spans="1:2" ht="18.75">
      <c r="A357">
        <v>356</v>
      </c>
      <c r="B357" s="17" t="s">
        <v>88</v>
      </c>
    </row>
    <row r="358" spans="1:2" ht="18.75">
      <c r="A358">
        <v>357</v>
      </c>
      <c r="B358" s="17" t="s">
        <v>89</v>
      </c>
    </row>
    <row r="359" spans="1:2" ht="18.75">
      <c r="A359">
        <v>358</v>
      </c>
      <c r="B359" s="17" t="s">
        <v>90</v>
      </c>
    </row>
    <row r="360" spans="1:2" ht="18.75">
      <c r="A360">
        <v>359</v>
      </c>
      <c r="B360" s="17" t="s">
        <v>91</v>
      </c>
    </row>
    <row r="361" spans="1:2" ht="18.75">
      <c r="A361">
        <v>360</v>
      </c>
      <c r="B361" s="17" t="s">
        <v>92</v>
      </c>
    </row>
    <row r="362" spans="1:2" ht="18.75">
      <c r="A362">
        <v>361</v>
      </c>
      <c r="B362" s="17" t="s">
        <v>93</v>
      </c>
    </row>
    <row r="363" spans="1:2" ht="18.75">
      <c r="A363">
        <v>362</v>
      </c>
      <c r="B363" s="17" t="s">
        <v>94</v>
      </c>
    </row>
    <row r="364" spans="1:2" ht="18.75">
      <c r="A364">
        <v>363</v>
      </c>
      <c r="B364" s="17" t="s">
        <v>95</v>
      </c>
    </row>
    <row r="365" spans="1:2" ht="18.75">
      <c r="A365">
        <v>364</v>
      </c>
      <c r="B365" s="17" t="s">
        <v>96</v>
      </c>
    </row>
    <row r="366" spans="1:2" ht="18.75">
      <c r="A366">
        <v>365</v>
      </c>
      <c r="B366" s="17" t="s">
        <v>97</v>
      </c>
    </row>
    <row r="367" spans="1:2" ht="18.75">
      <c r="A367">
        <v>366</v>
      </c>
      <c r="B367" s="17" t="s">
        <v>98</v>
      </c>
    </row>
    <row r="368" spans="1:2" ht="18.75">
      <c r="A368">
        <v>367</v>
      </c>
      <c r="B368" s="17" t="s">
        <v>99</v>
      </c>
    </row>
    <row r="369" spans="1:2" ht="18.75">
      <c r="A369">
        <v>368</v>
      </c>
      <c r="B369" s="17" t="s">
        <v>100</v>
      </c>
    </row>
    <row r="370" spans="1:2" ht="18.75">
      <c r="A370">
        <v>369</v>
      </c>
      <c r="B370" s="17" t="s">
        <v>101</v>
      </c>
    </row>
    <row r="371" spans="1:2" ht="18.75">
      <c r="A371">
        <v>370</v>
      </c>
      <c r="B371" s="17" t="s">
        <v>102</v>
      </c>
    </row>
    <row r="372" spans="1:2" ht="18.75">
      <c r="A372">
        <v>371</v>
      </c>
      <c r="B372" s="17" t="s">
        <v>103</v>
      </c>
    </row>
    <row r="373" spans="1:2" ht="18.75">
      <c r="A373">
        <v>372</v>
      </c>
      <c r="B373" s="17" t="s">
        <v>105</v>
      </c>
    </row>
    <row r="374" spans="1:2" ht="18.75">
      <c r="A374">
        <v>373</v>
      </c>
      <c r="B374" s="17" t="s">
        <v>86</v>
      </c>
    </row>
    <row r="375" spans="1:2" ht="18.75">
      <c r="A375">
        <v>374</v>
      </c>
      <c r="B375" s="17" t="s">
        <v>106</v>
      </c>
    </row>
    <row r="376" spans="1:2" ht="18.75">
      <c r="A376">
        <v>375</v>
      </c>
      <c r="B376" s="17" t="s">
        <v>69</v>
      </c>
    </row>
    <row r="377" spans="1:2" ht="18.75">
      <c r="A377">
        <v>376</v>
      </c>
      <c r="B377" s="17" t="s">
        <v>58</v>
      </c>
    </row>
    <row r="378" spans="1:2" ht="18.75">
      <c r="A378">
        <v>377</v>
      </c>
      <c r="B378" s="17" t="s">
        <v>56</v>
      </c>
    </row>
    <row r="379" spans="1:2" ht="18.75">
      <c r="A379">
        <v>378</v>
      </c>
      <c r="B379" s="17" t="s">
        <v>57</v>
      </c>
    </row>
    <row r="380" spans="1:2" ht="18.75">
      <c r="A380">
        <v>379</v>
      </c>
      <c r="B380" s="17" t="s">
        <v>59</v>
      </c>
    </row>
    <row r="381" spans="1:2" ht="18.75">
      <c r="A381">
        <v>380</v>
      </c>
      <c r="B381" s="17" t="s">
        <v>62</v>
      </c>
    </row>
    <row r="382" spans="1:2" ht="18.75">
      <c r="A382">
        <v>381</v>
      </c>
      <c r="B382" s="17" t="s">
        <v>70</v>
      </c>
    </row>
    <row r="383" spans="1:2" ht="18.75">
      <c r="A383">
        <v>382</v>
      </c>
      <c r="B383" s="17" t="s">
        <v>64</v>
      </c>
    </row>
    <row r="384" spans="1:2" ht="18.75">
      <c r="A384">
        <v>383</v>
      </c>
      <c r="B384" s="17" t="s">
        <v>65</v>
      </c>
    </row>
    <row r="385" spans="1:2" ht="18.75">
      <c r="A385">
        <v>384</v>
      </c>
      <c r="B385" s="17" t="s">
        <v>66</v>
      </c>
    </row>
    <row r="386" spans="1:2" ht="18.75">
      <c r="A386">
        <v>385</v>
      </c>
      <c r="B386" s="17" t="s">
        <v>67</v>
      </c>
    </row>
    <row r="387" spans="1:2" ht="18.75">
      <c r="A387">
        <v>386</v>
      </c>
      <c r="B387" s="17" t="s">
        <v>68</v>
      </c>
    </row>
    <row r="388" spans="1:2" ht="18.75">
      <c r="A388">
        <v>387</v>
      </c>
      <c r="B388" s="17" t="s">
        <v>60</v>
      </c>
    </row>
    <row r="389" spans="1:2" ht="18.75">
      <c r="A389">
        <v>388</v>
      </c>
      <c r="B389" s="17" t="s">
        <v>61</v>
      </c>
    </row>
    <row r="390" spans="1:2" ht="18.75">
      <c r="A390">
        <v>389</v>
      </c>
      <c r="B390" s="17" t="s">
        <v>63</v>
      </c>
    </row>
    <row r="391" spans="1:2" ht="18.75">
      <c r="A391">
        <v>390</v>
      </c>
      <c r="B391" s="17" t="s">
        <v>72</v>
      </c>
    </row>
    <row r="392" spans="1:2" ht="18.75">
      <c r="A392">
        <v>391</v>
      </c>
      <c r="B392" s="17" t="s">
        <v>71</v>
      </c>
    </row>
    <row r="393" spans="1:2" ht="18.75">
      <c r="A393">
        <v>392</v>
      </c>
      <c r="B393" s="17" t="s">
        <v>73</v>
      </c>
    </row>
    <row r="394" spans="1:2" ht="18.75">
      <c r="A394">
        <v>393</v>
      </c>
      <c r="B394" s="17" t="s">
        <v>80</v>
      </c>
    </row>
    <row r="395" spans="1:2" ht="18.75">
      <c r="A395">
        <v>394</v>
      </c>
      <c r="B395" s="17" t="s">
        <v>79</v>
      </c>
    </row>
    <row r="396" spans="1:2" ht="18.75">
      <c r="A396">
        <v>395</v>
      </c>
      <c r="B396" s="17" t="s">
        <v>81</v>
      </c>
    </row>
    <row r="397" spans="1:2" ht="18.75">
      <c r="A397">
        <v>396</v>
      </c>
      <c r="B397" s="17" t="s">
        <v>82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Explicação</vt:lpstr>
      <vt:lpstr>Ex 1</vt:lpstr>
      <vt:lpstr>Ex 2</vt:lpstr>
      <vt:lpstr>Ex 3</vt:lpstr>
      <vt:lpstr>Ex 4</vt:lpstr>
      <vt:lpstr>Ex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Aluno</cp:lastModifiedBy>
  <dcterms:created xsi:type="dcterms:W3CDTF">2024-08-03T14:32:28Z</dcterms:created>
  <dcterms:modified xsi:type="dcterms:W3CDTF">2025-05-14T22:37:14Z</dcterms:modified>
</cp:coreProperties>
</file>