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ready On Drive\My Shared folder\Data NanoDegree\04 Data Wrangling\05 Project\My Files\"/>
    </mc:Choice>
  </mc:AlternateContent>
  <xr:revisionPtr revIDLastSave="0" documentId="13_ncr:1_{44047E00-6181-4BFE-B617-9B50B9ABDF3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lean_data" sheetId="1" r:id="rId1"/>
    <sheet name="Sheet2" sheetId="3" r:id="rId2"/>
    <sheet name="Sheet3" sheetId="4" r:id="rId3"/>
  </sheets>
  <calcPr calcId="191029"/>
  <pivotCaches>
    <pivotCache cacheId="24" r:id="rId4"/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4" l="1"/>
  <c r="C7" i="4"/>
  <c r="C4" i="3"/>
  <c r="C5" i="4"/>
  <c r="C14" i="3"/>
  <c r="C6" i="4"/>
  <c r="C9" i="4" l="1"/>
  <c r="C5" i="3"/>
  <c r="C15" i="3"/>
  <c r="C6" i="3" l="1"/>
  <c r="C16" i="3"/>
  <c r="C7" i="3" l="1"/>
  <c r="C17" i="3"/>
  <c r="C8" i="3" l="1"/>
  <c r="C18" i="3"/>
  <c r="C9" i="3" l="1"/>
  <c r="C19" i="3"/>
  <c r="C20" i="3" l="1"/>
  <c r="C10" i="3"/>
  <c r="C11" i="3" l="1"/>
  <c r="C21" i="3"/>
  <c r="C12" i="3" l="1"/>
  <c r="C13" i="3" l="1"/>
</calcChain>
</file>

<file path=xl/sharedStrings.xml><?xml version="1.0" encoding="utf-8"?>
<sst xmlns="http://schemas.openxmlformats.org/spreadsheetml/2006/main" count="11483" uniqueCount="5709">
  <si>
    <t>tweet_id</t>
  </si>
  <si>
    <t>text</t>
  </si>
  <si>
    <t>expanded_urls</t>
  </si>
  <si>
    <t>rating_numerator</t>
  </si>
  <si>
    <t>rating_denominator</t>
  </si>
  <si>
    <t>name</t>
  </si>
  <si>
    <t>doggo</t>
  </si>
  <si>
    <t>floofer</t>
  </si>
  <si>
    <t>pupper</t>
  </si>
  <si>
    <t>puppo</t>
  </si>
  <si>
    <t>jpg_url</t>
  </si>
  <si>
    <t>img_num</t>
  </si>
  <si>
    <t>p1</t>
  </si>
  <si>
    <t>p1_conf</t>
  </si>
  <si>
    <t>p1_dog</t>
  </si>
  <si>
    <t>p2</t>
  </si>
  <si>
    <t>p2_conf</t>
  </si>
  <si>
    <t>p2_dog</t>
  </si>
  <si>
    <t>p3</t>
  </si>
  <si>
    <t>p3_conf</t>
  </si>
  <si>
    <t>p3_dog</t>
  </si>
  <si>
    <t>retweeted</t>
  </si>
  <si>
    <t>retweet_count</t>
  </si>
  <si>
    <t>favorited</t>
  </si>
  <si>
    <t>favorite_count</t>
  </si>
  <si>
    <t>clean_source</t>
  </si>
  <si>
    <t>new_timestamp</t>
  </si>
  <si>
    <t>This is Phineas. He's a mystical boy. Only ever appears in the hole of a donut. 13/10 https://t.co/MgUWQ76dJU</t>
  </si>
  <si>
    <t>https://twitter.com/dog_rates/status/892420643555336193/photo/1</t>
  </si>
  <si>
    <t>Phineas</t>
  </si>
  <si>
    <t>https://pbs.twimg.com/media/DGKD1-bXoAAIAUK.jpg</t>
  </si>
  <si>
    <t>orange</t>
  </si>
  <si>
    <t>bagel</t>
  </si>
  <si>
    <t>banana</t>
  </si>
  <si>
    <t>Twitter for iPhone</t>
  </si>
  <si>
    <t>This is Tilly. She's just checking pup on you. Hopes you're doing ok. If not, she's available for pats, snugs, boops, the whole bit. 13/10 https://t.co/0Xxu71qeIV</t>
  </si>
  <si>
    <t>https://twitter.com/dog_rates/status/892177421306343426/photo/1</t>
  </si>
  <si>
    <t>Tilly</t>
  </si>
  <si>
    <t>https://pbs.twimg.com/media/DGGmoV4XsAAUL6n.jpg</t>
  </si>
  <si>
    <t>Chihuahua</t>
  </si>
  <si>
    <t>Pekinese</t>
  </si>
  <si>
    <t>papillon</t>
  </si>
  <si>
    <t>This is Archie. He is a rare Norwegian Pouncing Corgo. Lives in the tall grass. You never know when one may strike. 12/10 https://t.co/wUnZnhtVJB</t>
  </si>
  <si>
    <t>https://twitter.com/dog_rates/status/891815181378084864/photo/1</t>
  </si>
  <si>
    <t>Archie</t>
  </si>
  <si>
    <t>https://pbs.twimg.com/media/DGBdLU1WsAANxJ9.jpg</t>
  </si>
  <si>
    <t>malamute</t>
  </si>
  <si>
    <t>kelpie</t>
  </si>
  <si>
    <t>This is Darla. She commenced a snooze mid meal. 13/10 happens to the best of us https://t.co/tD36da7qLQ</t>
  </si>
  <si>
    <t>https://twitter.com/dog_rates/status/891689557279858688/photo/1</t>
  </si>
  <si>
    <t>Darla</t>
  </si>
  <si>
    <t>https://pbs.twimg.com/media/DF_q7IAWsAEuuN8.jpg</t>
  </si>
  <si>
    <t>paper_towel</t>
  </si>
  <si>
    <t>Labrador_retriever</t>
  </si>
  <si>
    <t>spatula</t>
  </si>
  <si>
    <t>This is Franklin. He would like you to stop calling him "cute." He is a very fierce shark and should be respected as such. 12/10 #BarkWeek https://t.co/AtUZn91f7f</t>
  </si>
  <si>
    <t>https://twitter.com/dog_rates/status/891327558926688256/photo/1,https://twitter.com/dog_rates/status/891327558926688256/photo/1</t>
  </si>
  <si>
    <t>Franklin</t>
  </si>
  <si>
    <t>https://pbs.twimg.com/media/DF6hr6BUMAAzZgT.jpg</t>
  </si>
  <si>
    <t>basset</t>
  </si>
  <si>
    <t>English_springer</t>
  </si>
  <si>
    <t>German_short-haired_pointer</t>
  </si>
  <si>
    <t>Meet Jax. He enjoys ice cream so much he gets nervous around it. 13/10 help Jax enjoy more things by clicking below
https://t.co/Zr4hWfAs1H https://t.co/tVJBRMnhxl</t>
  </si>
  <si>
    <t>https://gofundme.com/ydvmve-surgery-for-jax,https://twitter.com/dog_rates/status/890971913173991426/photo/1</t>
  </si>
  <si>
    <t>Jax</t>
  </si>
  <si>
    <t>https://pbs.twimg.com/media/DF1eOmZXUAALUcq.jpg</t>
  </si>
  <si>
    <t>Appenzeller</t>
  </si>
  <si>
    <t>Border_collie</t>
  </si>
  <si>
    <t>ice_lolly</t>
  </si>
  <si>
    <t>This is Zoey. She doesn't want to be one of the scary sharks. Just wants to be a snuggly pettable boatpet. 13/10 #BarkWeek https://t.co/9TwLuAGH0b</t>
  </si>
  <si>
    <t>https://twitter.com/dog_rates/status/890609185150312448/photo/1</t>
  </si>
  <si>
    <t>Zoey</t>
  </si>
  <si>
    <t>https://pbs.twimg.com/media/DFwUU__XcAEpyXI.jpg</t>
  </si>
  <si>
    <t>Irish_terrier</t>
  </si>
  <si>
    <t>Irish_setter</t>
  </si>
  <si>
    <t>Chesapeake_Bay_retriever</t>
  </si>
  <si>
    <t>This is Cassie. She is a college pup. Studying international doggo communication and stick theory. 14/10 so elegant much sophisticate https://t.co/t1bfwz5S2A</t>
  </si>
  <si>
    <t>https://twitter.com/dog_rates/status/890240255349198849/photo/1</t>
  </si>
  <si>
    <t>Cassie</t>
  </si>
  <si>
    <t>https://pbs.twimg.com/media/DFrEyVuW0AAO3t9.jpg</t>
  </si>
  <si>
    <t>Pembroke</t>
  </si>
  <si>
    <t>Cardigan</t>
  </si>
  <si>
    <t>This is Koda. He is a South Australian deckshark. Deceptively deadly. Frighteningly majestic. 13/10 would risk a petting #BarkWeek https://t.co/dVPW0B0Mme</t>
  </si>
  <si>
    <t>https://twitter.com/dog_rates/status/890006608113172480/photo/1,https://twitter.com/dog_rates/status/890006608113172480/photo/1</t>
  </si>
  <si>
    <t>Koda</t>
  </si>
  <si>
    <t>https://pbs.twimg.com/media/DFnwSY4WAAAMliS.jpg</t>
  </si>
  <si>
    <t>Samoyed</t>
  </si>
  <si>
    <t>Pomeranian</t>
  </si>
  <si>
    <t>chow</t>
  </si>
  <si>
    <t>This is Bruno. He is a service shark. Only gets out of the water to assist you. 13/10 terrifyingly good boy https://t.co/u1XPQMl29g</t>
  </si>
  <si>
    <t>https://twitter.com/dog_rates/status/889880896479866881/photo/1</t>
  </si>
  <si>
    <t>Bruno</t>
  </si>
  <si>
    <t>https://pbs.twimg.com/media/DFl99B1WsAITKsg.jpg</t>
  </si>
  <si>
    <t>French_bulldog</t>
  </si>
  <si>
    <t>muzzle</t>
  </si>
  <si>
    <t>This is Ted. He does his best. Sometimes that's not enough. But it's ok. 12/10 would assist https://t.co/f8dEDcrKSR</t>
  </si>
  <si>
    <t>https://twitter.com/dog_rates/status/889638837579907072/photo/1,https://twitter.com/dog_rates/status/889638837579907072/photo/1</t>
  </si>
  <si>
    <t>Ted</t>
  </si>
  <si>
    <t>https://pbs.twimg.com/media/DFihzFfXsAYGDPR.jpg</t>
  </si>
  <si>
    <t>boxer</t>
  </si>
  <si>
    <t>Staffordshire_bullterrier</t>
  </si>
  <si>
    <t>This is Stuart. He's sporting his favorite fanny pack. Secretly filled with bones only. 13/10 puppared puppo #BarkWeek https://t.co/y70o6h3isq</t>
  </si>
  <si>
    <t>https://twitter.com/dog_rates/status/889531135344209921/photo/1</t>
  </si>
  <si>
    <t>Stuart</t>
  </si>
  <si>
    <t>https://pbs.twimg.com/media/DFg_2PVW0AEHN3p.jpg</t>
  </si>
  <si>
    <t>golden_retriever</t>
  </si>
  <si>
    <t>redbone</t>
  </si>
  <si>
    <t>This is Oliver. You're witnessing one of his many brutal attacks. Seems to be playing with his victim. 13/10 fr*ckin frightening #BarkWeek https://t.co/WpHvrQedPb</t>
  </si>
  <si>
    <t>https://twitter.com/dog_rates/status/889278841981685760/video/1</t>
  </si>
  <si>
    <t>Oliver</t>
  </si>
  <si>
    <t>https://pbs.twimg.com/ext_tw_video_thumb/889278779352338437/pu/img/VlbFB3v8H8VwzVNY.jpg</t>
  </si>
  <si>
    <t>whippet</t>
  </si>
  <si>
    <t>borzoi</t>
  </si>
  <si>
    <t>Saluki</t>
  </si>
  <si>
    <t>This is Jim. He found a fren. Taught him how to sit like the good boys. 12/10 for both https://t.co/chxruIOUJN</t>
  </si>
  <si>
    <t>https://twitter.com/dog_rates/status/888917238123831296/photo/1</t>
  </si>
  <si>
    <t>Jim</t>
  </si>
  <si>
    <t>https://pbs.twimg.com/media/DFYRgsOUQAARGhO.jpg</t>
  </si>
  <si>
    <t>Tibetan_mastiff</t>
  </si>
  <si>
    <t>This is Zeke. He has a new stick. Very proud of it. Would like you to throw it for him without taking it. 13/10 would do my best https://t.co/HTQ77yNQ5K</t>
  </si>
  <si>
    <t>https://twitter.com/dog_rates/status/888804989199671297/photo/1,https://twitter.com/dog_rates/status/888804989199671297/photo/1</t>
  </si>
  <si>
    <t>Zeke</t>
  </si>
  <si>
    <t>https://pbs.twimg.com/media/DFWra-3VYAA2piG.jpg</t>
  </si>
  <si>
    <t>English_setter</t>
  </si>
  <si>
    <t>This is Ralphus. He's powering up. Attempting maximum borkdrive. 13/10 inspirational af https://t.co/YnYAFCTTiK</t>
  </si>
  <si>
    <t>https://twitter.com/dog_rates/status/888554962724278272/photo/1,https://twitter.com/dog_rates/status/888554962724278272/photo/1,https://twitter.com/dog_rates/status/888554962724278272/photo/1,https://twitter.com/dog_rates/status/888554962724278272/photo/1</t>
  </si>
  <si>
    <t>Ralphus</t>
  </si>
  <si>
    <t>https://pbs.twimg.com/media/DFTH_O-UQAACu20.jpg</t>
  </si>
  <si>
    <t>Siberian_husky</t>
  </si>
  <si>
    <t>Eskimo_dog</t>
  </si>
  <si>
    <t>This is Gerald. He was just told he didn't get the job he interviewed for. A h*ckin injustice. 12/10 didn't want the job anyway https://t.co/DK7iDPfuRX</t>
  </si>
  <si>
    <t>https://twitter.com/dog_rates/status/888078434458587136/photo/1,https://twitter.com/dog_rates/status/888078434458587136/photo/1</t>
  </si>
  <si>
    <t>Gerald</t>
  </si>
  <si>
    <t>https://pbs.twimg.com/media/DFMWn56WsAAkA7B.jpg</t>
  </si>
  <si>
    <t>pug</t>
  </si>
  <si>
    <t>bull_mastiff</t>
  </si>
  <si>
    <t>This is Jeffrey. He has a monopoly on the pool noodles. Currently running a 'boop for two' midweek sale. 13/10 h*ckin strategic https://t.co/PhrUk20Q64</t>
  </si>
  <si>
    <t>https://twitter.com/dog_rates/status/887705289381826560/photo/1</t>
  </si>
  <si>
    <t>Jeffrey</t>
  </si>
  <si>
    <t>https://pbs.twimg.com/media/DFHDQBbXgAEqY7t.jpg</t>
  </si>
  <si>
    <t>Weimaraner</t>
  </si>
  <si>
    <t>I've yet to rate a Venezuelan Hover Wiener. This is such an honor. 14/10 paw-inspiring af (IG: roxy.thedoxy) https://t.co/20VrLAA8ba</t>
  </si>
  <si>
    <t>https://twitter.com/dog_rates/status/887517139158093824/video/1</t>
  </si>
  <si>
    <t>such</t>
  </si>
  <si>
    <t>https://pbs.twimg.com/ext_tw_video_thumb/887517108413886465/pu/img/WanJKwssZj4VJvL9.jpg</t>
  </si>
  <si>
    <t>limousine</t>
  </si>
  <si>
    <t>tow_truck</t>
  </si>
  <si>
    <t>shopping_cart</t>
  </si>
  <si>
    <t>This is Canela. She attempted some fancy porch pics. They were unsuccessful. 13/10 someone help her https://t.co/cLyzpcUcMX</t>
  </si>
  <si>
    <t>https://twitter.com/dog_rates/status/887473957103951883/photo/1,https://twitter.com/dog_rates/status/887473957103951883/photo/1</t>
  </si>
  <si>
    <t>Canela</t>
  </si>
  <si>
    <t>https://pbs.twimg.com/media/DFDw2tyUQAAAFke.jpg</t>
  </si>
  <si>
    <t>Rhodesian_ridgeback</t>
  </si>
  <si>
    <t>beagle</t>
  </si>
  <si>
    <t>This is Maya. She's very shy. Rarely leaves her cup. 13/10 would find her an environment to thrive in https://t.co/I6oNy0CgiT</t>
  </si>
  <si>
    <t>https://twitter.com/dog_rates/status/886983233522544640/photo/1,https://twitter.com/dog_rates/status/886983233522544640/photo/1</t>
  </si>
  <si>
    <t>Maya</t>
  </si>
  <si>
    <t>https://pbs.twimg.com/media/DE8yicJW0AAAvBJ.jpg</t>
  </si>
  <si>
    <t>toy_terrier</t>
  </si>
  <si>
    <t>can_opener</t>
  </si>
  <si>
    <t>This is Mingus. He's a wonderful father to his smol pup. Confirmed 13/10, but he needs your help
https://t.co/bVi0Yr4Cff https://t.co/ISvKOSkd5b</t>
  </si>
  <si>
    <t>https://www.gofundme.com/mingusneedsus,https://twitter.com/dog_rates/status/886736880519319552/photo/1,https://twitter.com/dog_rates/status/886736880519319552/photo/1</t>
  </si>
  <si>
    <t>Mingus</t>
  </si>
  <si>
    <t>https://pbs.twimg.com/media/DE5Se8FXcAAJFx4.jpg</t>
  </si>
  <si>
    <t>kuvasz</t>
  </si>
  <si>
    <t>Great_Pyrenees</t>
  </si>
  <si>
    <t>Dandie_Dinmont</t>
  </si>
  <si>
    <t>This is Derek. He's late for a dog meeting. 13/10 pet...al to the metal https://t.co/BCoWue0abA</t>
  </si>
  <si>
    <t>https://twitter.com/dog_rates/status/886680336477933568/photo/1</t>
  </si>
  <si>
    <t>Derek</t>
  </si>
  <si>
    <t>https://pbs.twimg.com/media/DE4fEDzWAAAyHMM.jpg</t>
  </si>
  <si>
    <t>convertible</t>
  </si>
  <si>
    <t>sports_car</t>
  </si>
  <si>
    <t>car_wheel</t>
  </si>
  <si>
    <t>This is Roscoe. Another pupper fallen victim to spontaneous tongue ejections. Get the BlepiPen immediate. 12/10 deep breaths Roscoe https://t.co/RGE08MIJox</t>
  </si>
  <si>
    <t>https://twitter.com/dog_rates/status/886366144734445568/photo/1,https://twitter.com/dog_rates/status/886366144734445568/photo/1</t>
  </si>
  <si>
    <t>Roscoe</t>
  </si>
  <si>
    <t>https://pbs.twimg.com/media/DE0BTnQUwAApKEH.jpg</t>
  </si>
  <si>
    <t>Boston_bull</t>
  </si>
  <si>
    <t>This is Waffles. His doggles are pupside down. Unsure how to fix. 13/10 someone assist Waffles https://t.co/xZDA9Qsq1O</t>
  </si>
  <si>
    <t>https://twitter.com/dog_rates/status/886258384151887873/photo/1</t>
  </si>
  <si>
    <t>Waffles</t>
  </si>
  <si>
    <t>https://pbs.twimg.com/media/DEyfTG4UMAE4aE9.jpg</t>
  </si>
  <si>
    <t>shower_cap</t>
  </si>
  <si>
    <t>Siamese_cat</t>
  </si>
  <si>
    <t>Viewer discretion advised. This is Jimbo. He will rip ur finger right h*ckin off. Other dog clearly an accessory. 12/10 pls pet with caution https://t.co/BuveP0uMF1</t>
  </si>
  <si>
    <t>https://twitter.com/dog_rates/status/885984800019947520/photo/1</t>
  </si>
  <si>
    <t>Jimbo</t>
  </si>
  <si>
    <t>https://pbs.twimg.com/media/DEumeWWV0AA-Z61.jpg</t>
  </si>
  <si>
    <t>Blenheim_spaniel</t>
  </si>
  <si>
    <t>Shih-Tzu</t>
  </si>
  <si>
    <t>Bernese_mountain_dog</t>
  </si>
  <si>
    <t>This is Maisey. She fell asleep mid-excavation. Happens to the best of us. 13/10 would pat noggin approvingly https://t.co/tp1kQ8i9JF</t>
  </si>
  <si>
    <t>https://twitter.com/dog_rates/status/885528943205470208/photo/1</t>
  </si>
  <si>
    <t>Maisey</t>
  </si>
  <si>
    <t>https://pbs.twimg.com/media/DEoH3yvXgAAzQtS.jpg</t>
  </si>
  <si>
    <t>This is Earl. He found a hat. Nervous about what you think of it. 12/10 it's delightful, Earl https://t.co/MYJvdlNRVa</t>
  </si>
  <si>
    <t>https://twitter.com/dog_rates/status/884925521741709313/photo/1</t>
  </si>
  <si>
    <t>Earl</t>
  </si>
  <si>
    <t>https://pbs.twimg.com/media/DEfjEaNXkAAtPlj.jpg</t>
  </si>
  <si>
    <t>Italian_greyhound</t>
  </si>
  <si>
    <t>American_Staffordshire_terrier</t>
  </si>
  <si>
    <t>This is Lola. It's her first time outside. Must test the earth and taste the atmosphere. 13/10 you're doing great Lola https://t.co/74TKAUsLkO</t>
  </si>
  <si>
    <t>https://twitter.com/dog_rates/status/884876753390489601/photo/1,https://twitter.com/dog_rates/status/884876753390489601/photo/1,https://twitter.com/dog_rates/status/884876753390489601/photo/1,https://twitter.com/dog_rates/status/884876753390489601/photo/1</t>
  </si>
  <si>
    <t>Lola</t>
  </si>
  <si>
    <t>https://pbs.twimg.com/media/DEe2tZXXkAAwyX3.jpg</t>
  </si>
  <si>
    <t>Norwich_terrier</t>
  </si>
  <si>
    <t>Norfolk_terrier</t>
  </si>
  <si>
    <t>This is Kevin. He's just so happy. 13/10 what is your secret Kevin https://t.co/1r4MFCbCX5</t>
  </si>
  <si>
    <t>https://twitter.com/dog_rates/status/884562892145688576/photo/1</t>
  </si>
  <si>
    <t>Kevin</t>
  </si>
  <si>
    <t>https://pbs.twimg.com/media/DEaZQkfXUAEC7qB.jpg</t>
  </si>
  <si>
    <t>Brabancon_griffon</t>
  </si>
  <si>
    <t>Meet Yogi. He doesn't have any important dog meetings today he just enjoys looking his best at all times. 12/10 for dangerously dapper doggo https://t.co/YSI00BzTBZ</t>
  </si>
  <si>
    <t>https://twitter.com/dog_rates/status/884162670584377345/photo/1</t>
  </si>
  <si>
    <t>Yogi</t>
  </si>
  <si>
    <t>https://pbs.twimg.com/media/DEUtQbzW0AUTv_o.jpg</t>
  </si>
  <si>
    <t>German_shepherd</t>
  </si>
  <si>
    <t>malinois</t>
  </si>
  <si>
    <t>Norwegian_elkhound</t>
  </si>
  <si>
    <t>This is Noah. He can't believe someone made this mess. Got the vacuum out for you though. Offered to help clean pup. 12/10 super good boy https://t.co/V85xujjDDY</t>
  </si>
  <si>
    <t>https://twitter.com/dog_rates/status/883838122936631299/photo/1</t>
  </si>
  <si>
    <t>Noah</t>
  </si>
  <si>
    <t>https://pbs.twimg.com/media/DEQGFgAXUAAEvfi.jpg</t>
  </si>
  <si>
    <t>Doberman</t>
  </si>
  <si>
    <t>miniature_pinscher</t>
  </si>
  <si>
    <t>This is Bella. She hopes her smile made you smile. If not, she is also offering you her favorite monkey. 13.5/10 https://t.co/qjrljjt948</t>
  </si>
  <si>
    <t>https://twitter.com/dog_rates/status/883482846933004288/photo/1,https://twitter.com/dog_rates/status/883482846933004288/photo/1</t>
  </si>
  <si>
    <t>Bella</t>
  </si>
  <si>
    <t>https://pbs.twimg.com/media/DELC9dZXUAADqUk.jpg</t>
  </si>
  <si>
    <t>Meet Grizzwald. He may be the floofiest floofer I ever did see. Lost eyes saving a schoolbus from a volcano erpuption. 13/10 heroic as h*ck https://t.co/rf661IFEYP</t>
  </si>
  <si>
    <t>https://twitter.com/dog_rates/status/883360690899218434/photo/1</t>
  </si>
  <si>
    <t>Grizzwald</t>
  </si>
  <si>
    <t>https://pbs.twimg.com/media/DEJT3FeXoAAtwUy.jpg</t>
  </si>
  <si>
    <t>Newfoundland</t>
  </si>
  <si>
    <t>This is Rusty. He wasn't ready for the first pic. Clearly puppared for the second. 13/10 confirmed great boy https://t.co/tyER0KpdXj</t>
  </si>
  <si>
    <t>https://twitter.com/dog_rates/status/882992080364220416/photo/1,https://twitter.com/dog_rates/status/882992080364220416/photo/1</t>
  </si>
  <si>
    <t>Rusty</t>
  </si>
  <si>
    <t>https://pbs.twimg.com/media/DEEEnIqXYAAiJh_.jpg</t>
  </si>
  <si>
    <t>dingo</t>
  </si>
  <si>
    <t>This is Gus. He's quite the cheeky pupper. Already perfected the disinterested wink. 12/10 would let steal my girl https://t.co/D43I96SlVu</t>
  </si>
  <si>
    <t>https://twitter.com/dog_rates/status/882762694511734784/photo/1</t>
  </si>
  <si>
    <t>Gus</t>
  </si>
  <si>
    <t>https://pbs.twimg.com/media/DEAz_HHXsAA-p_z.jpg</t>
  </si>
  <si>
    <t>flat-coated_retriever</t>
  </si>
  <si>
    <t>This is Stanley. He has his first swim lesson today. Doggle straps adjusted. Ready to go. 13/10 Phelps is nervous (IG: stanleythe_corgi) https://t.co/Nx52PGwH94</t>
  </si>
  <si>
    <t>https://twitter.com/dog_rates/status/882627270321602560/photo/1</t>
  </si>
  <si>
    <t>Stanley</t>
  </si>
  <si>
    <t>https://pbs.twimg.com/media/DD-40X3WAAAJPU5.jpg</t>
  </si>
  <si>
    <t>This is Alfy. You're witnessing his first watermelon experience. I think it was a success. 13/10 happy 4th Alfy ðŸ‡ºðŸ‡¸ https://t.co/fYP5RlutfA</t>
  </si>
  <si>
    <t>https://twitter.com/dog_rates/status/882268110199369728/photo/1,https://twitter.com/dog_rates/status/882268110199369728/photo/1,https://twitter.com/dog_rates/status/882268110199369728/photo/1</t>
  </si>
  <si>
    <t>Alfy</t>
  </si>
  <si>
    <t>https://pbs.twimg.com/media/DD5yKdPW0AArzX8.jpg</t>
  </si>
  <si>
    <t>cocker_spaniel</t>
  </si>
  <si>
    <t>This is Koko. Her owner, inspired by Barney, recently built a cart for her to use during walks if she got tired. 13/10 rest easy Koko https://t.co/zeDpnsKX7w</t>
  </si>
  <si>
    <t>https://twitter.com/dog_rates/status/882045870035918850/photo/1,https://twitter.com/dog_rates/status/882045870035918850/photo/1,https://twitter.com/dog_rates/status/882045870035918850/photo/1,https://twitter.com/dog_rates/status/882045870035918850/photo/1</t>
  </si>
  <si>
    <t>Koko</t>
  </si>
  <si>
    <t>https://pbs.twimg.com/media/DD2oCl2WAAEI_4a.jpg</t>
  </si>
  <si>
    <t>web_site</t>
  </si>
  <si>
    <t>dhole</t>
  </si>
  <si>
    <t>This is Rey. He's a Benebop Cumberfloof. 12/10 dangerously pettable https://t.co/503CgWbhxQ</t>
  </si>
  <si>
    <t>https://twitter.com/dog_rates/status/881906580714921986/photo/1</t>
  </si>
  <si>
    <t>Rey</t>
  </si>
  <si>
    <t>https://pbs.twimg.com/media/DD0pWm9XcAAeSBL.jpg</t>
  </si>
  <si>
    <t>koala</t>
  </si>
  <si>
    <t>This is Gary. He couldn't miss this puppertunity for a selfie. Flawless focusing skills. 13/10 would boop intensely https://t.co/7CSWCl8I6s</t>
  </si>
  <si>
    <t>https://twitter.com/dog_rates/status/881666595344535552/photo/1</t>
  </si>
  <si>
    <t>Gary</t>
  </si>
  <si>
    <t>https://pbs.twimg.com/media/DDxPFwbWAAEbVVR.jpg</t>
  </si>
  <si>
    <t>Afghan_hound</t>
  </si>
  <si>
    <t>Meet Elliot. He's a Canadian Forrest Pup. Unusual number of antlers for a dog. Sneaky tongue slip to celebrate #Canada150. 12/10 would pet https://t.co/cgwJwowTMC</t>
  </si>
  <si>
    <t>https://twitter.com/dog_rates/status/881268444196462592/photo/1</t>
  </si>
  <si>
    <t>Elliot</t>
  </si>
  <si>
    <t>https://pbs.twimg.com/media/DDrk-f9WAAI-WQv.jpg</t>
  </si>
  <si>
    <t>tusker</t>
  </si>
  <si>
    <t>Indian_elephant</t>
  </si>
  <si>
    <t>ibex</t>
  </si>
  <si>
    <t>This is Louis. He's crossing. It's a big deal. 13/10 h*ckin breathtaking https://t.co/D0wb1GlKAt</t>
  </si>
  <si>
    <t>https://twitter.com/dog_rates/status/880935762899988482/photo/1</t>
  </si>
  <si>
    <t>Louis</t>
  </si>
  <si>
    <t>https://pbs.twimg.com/media/DDm2Z5aXUAEDS2u.jpg</t>
  </si>
  <si>
    <t>street_sign</t>
  </si>
  <si>
    <t>umbrella</t>
  </si>
  <si>
    <t>traffic_light</t>
  </si>
  <si>
    <t>This is Bella. She had her first beach experience this morning. Complete success. 12/10 would perform a sandy boop https://t.co/4VsFysDmiw</t>
  </si>
  <si>
    <t>https://twitter.com/dog_rates/status/880465832366813184/photo/1,https://twitter.com/dog_rates/status/880465832366813184/photo/1,https://twitter.com/dog_rates/status/880465832366813184/photo/1,https://twitter.com/dog_rates/status/880465832366813184/photo/1</t>
  </si>
  <si>
    <t>https://pbs.twimg.com/media/DDgK-J4XUAIEV9W.jpg</t>
  </si>
  <si>
    <t>Meet Jesse. He's a Fetty Woof. His tongue ejects without warning. A true bleptomaniac. 12/10 would snug well https://t.co/fUod0tVmvK</t>
  </si>
  <si>
    <t>https://twitter.com/dog_rates/status/880221127280381952/photo/1,https://twitter.com/dog_rates/status/880221127280381952/photo/1</t>
  </si>
  <si>
    <t>Jesse</t>
  </si>
  <si>
    <t>https://pbs.twimg.com/media/DDcscbXU0AIfDzs.jpg</t>
  </si>
  <si>
    <t>meerkat</t>
  </si>
  <si>
    <t>clumber</t>
  </si>
  <si>
    <t>This is Romeo. He would like to do an entrance. Requesting your immediate assistance. 13/10 https://t.co/Qh5aEkRQm9</t>
  </si>
  <si>
    <t>https://twitter.com/dog_rates/status/879862464715927552/photo/1,https://twitter.com/dog_rates/status/879862464715927552/photo/1,https://twitter.com/dog_rates/status/879862464715927552/photo/1</t>
  </si>
  <si>
    <t>Romeo</t>
  </si>
  <si>
    <t>https://pbs.twimg.com/media/DDXmPrbWAAEKMvy.jpg</t>
  </si>
  <si>
    <t>This is Bailey. He thinks you should measure ear length for signs of growth instead. 12/10 https://t.co/IxM9IMKQq8</t>
  </si>
  <si>
    <t>https://twitter.com/dog_rates/status/879492040517615616/photo/1</t>
  </si>
  <si>
    <t>Bailey</t>
  </si>
  <si>
    <t>https://pbs.twimg.com/media/DDSVWMvXsAEgmMK.jpg</t>
  </si>
  <si>
    <t>vizsla</t>
  </si>
  <si>
    <t>bath_towel</t>
  </si>
  <si>
    <t>This is Duddles. He did an attempt. 13/10 someone help him (vid by Georgia Felici) https://t.co/UDT7ZkcTgY</t>
  </si>
  <si>
    <t>https://twitter.com/dog_rates/status/879415818425184262/video/1</t>
  </si>
  <si>
    <t>Duddles</t>
  </si>
  <si>
    <t>https://pbs.twimg.com/ext_tw_video_thumb/879415784908390401/pu/img/cX7XI1TnUsseGET5.jpg</t>
  </si>
  <si>
    <t>This is Jack AKA Stephen Furry. You're not scoring on him. Unless he slips down the slide. 12/10 would happily get blocked by https://t.co/0gOi601EAa</t>
  </si>
  <si>
    <t>https://twitter.com/dog_rates/status/879376492567855104/photo/1</t>
  </si>
  <si>
    <t>Jack</t>
  </si>
  <si>
    <t>https://pbs.twimg.com/media/DDQsQGFV0AAw6u9.jpg</t>
  </si>
  <si>
    <t>tricycle</t>
  </si>
  <si>
    <t>This is Steven. He has trouble relating to other dogs. Quite shy. Neck longer than average. Tropical probably. 11/10 would still pet https://t.co/2mJCDEJWdD</t>
  </si>
  <si>
    <t>https://twitter.com/dog_rates/status/879050749262655488/photo/1</t>
  </si>
  <si>
    <t>Steven</t>
  </si>
  <si>
    <t>https://pbs.twimg.com/media/DDMD_phXoAQ1qf0.jpg</t>
  </si>
  <si>
    <t>tabby</t>
  </si>
  <si>
    <t>window_screen</t>
  </si>
  <si>
    <t>Egyptian_cat</t>
  </si>
  <si>
    <t>This is Beau. That is Beau's balloon. He takes it everywhere. 13/10 would protect at all costs https://t.co/YDtpCjIPKN</t>
  </si>
  <si>
    <t>https://twitter.com/dog_rates/status/879008229531029506/photo/1</t>
  </si>
  <si>
    <t>Beau</t>
  </si>
  <si>
    <t>https://pbs.twimg.com/media/DDLdUrqXYAMOVzY.jpg</t>
  </si>
  <si>
    <t>This is Snoopy. He's a proud #PrideMonthPuppo. Impeccable handwriting for not having thumbs. 13/10 would love back #PrideMonth https://t.co/lNZwgNO4gS</t>
  </si>
  <si>
    <t>https://twitter.com/dog_rates/status/878776093423087618/photo/1,https://twitter.com/dog_rates/status/878776093423087618/photo/1</t>
  </si>
  <si>
    <t>Snoopy</t>
  </si>
  <si>
    <t>https://pbs.twimg.com/media/DDIKMXzW0AEibje.jpg</t>
  </si>
  <si>
    <t>Ibizan_hound</t>
  </si>
  <si>
    <t>Meet Shadow. In an attempt to reach maximum zooming borkdrive, he tore his ACL. Still 13/10 tho. Help him out below
https://t.co/245xJJElsY https://t.co/lUiQH219v6</t>
  </si>
  <si>
    <t>https://www.gofundme.com/3yd6y1c,https://twitter.com/dog_rates/status/878281511006478336/photo/1</t>
  </si>
  <si>
    <t>Shadow</t>
  </si>
  <si>
    <t>https://pbs.twimg.com/media/DDBIX9QVYAAohGa.jpg</t>
  </si>
  <si>
    <t>collie</t>
  </si>
  <si>
    <t>This is Emmy. She was adopted today. Massive round of pupplause for Emmy and her new family. 14/10 for all involved https://t.co/cwtWnHMVpe</t>
  </si>
  <si>
    <t>https://twitter.com/dog_rates/status/878057613040115712/photo/1,https://twitter.com/dog_rates/status/878057613040115712/photo/1</t>
  </si>
  <si>
    <t>Emmy</t>
  </si>
  <si>
    <t>https://pbs.twimg.com/media/DC98vABUIAA97pz.jpg</t>
  </si>
  <si>
    <t>This is Aja. She was just told she's a good dog. Suspicions confirmed. 13/10 would tell again https://t.co/lsPyyAiF1r</t>
  </si>
  <si>
    <t>https://twitter.com/dog_rates/status/877736472329191424/photo/1,https://twitter.com/dog_rates/status/877736472329191424/photo/1</t>
  </si>
  <si>
    <t>Aja</t>
  </si>
  <si>
    <t>https://pbs.twimg.com/media/DC5YqoQW0AArOLH.jpg</t>
  </si>
  <si>
    <t>This is Penny. She's both pupset and fired pup. Not pleased w your barbaric attempts at cleanliness. 12/10 would enjoy more shampoo options https://t.co/OYdDlfOGXP</t>
  </si>
  <si>
    <t>https://twitter.com/dog_rates/status/877556246731214848/photo/1</t>
  </si>
  <si>
    <t>Penny</t>
  </si>
  <si>
    <t>https://pbs.twimg.com/media/DC20wEcW0AAf59m.jpg</t>
  </si>
  <si>
    <t>Welsh_springer_spaniel</t>
  </si>
  <si>
    <t>bathtub</t>
  </si>
  <si>
    <t>Meet Dante. At first he wasn't a fan of his new raincoat, then he saw his reflection. H*ckin handsome. 13/10 for water resistant good boy https://t.co/SHRTIo5pxc</t>
  </si>
  <si>
    <t>https://twitter.com/dog_rates/status/877316821321428993/photo/1,https://twitter.com/dog_rates/status/877316821321428993/photo/1</t>
  </si>
  <si>
    <t>Dante</t>
  </si>
  <si>
    <t>https://pbs.twimg.com/media/DCza_vtXkAQXGpC.jpg</t>
  </si>
  <si>
    <t>This is Nelly. He graduated with his dogtorate today. Wants to know if you're proud of him. 12/10 would give congratulatory boop https://t.co/4g4cfj3P4Y</t>
  </si>
  <si>
    <t>https://twitter.com/dog_rates/status/877201837425926144/photo/1,https://twitter.com/dog_rates/status/877201837425926144/photo/1</t>
  </si>
  <si>
    <t>Nelly</t>
  </si>
  <si>
    <t>https://pbs.twimg.com/media/DCxyahJWsAAddSC.jpg</t>
  </si>
  <si>
    <t>basenji</t>
  </si>
  <si>
    <t>This is Ginger. She's having a ruff Monday. Too many pupper things going on. H*ckin exhausting. 12/10 would snug passionately https://t.co/j211oCDRs6</t>
  </si>
  <si>
    <t>https://twitter.com/dog_rates/status/876838120628539392/photo/1,https://twitter.com/dog_rates/status/876838120628539392/photo/1</t>
  </si>
  <si>
    <t>Ginger</t>
  </si>
  <si>
    <t>https://pbs.twimg.com/media/DCsnnZsVwAEfkyi.jpg</t>
  </si>
  <si>
    <t>bloodhound</t>
  </si>
  <si>
    <t>This is Benedict. He wants to thank you for this delightful urban walk. Hopes you know he loves you. 13/10 super duper good boy https://t.co/26BXueUgbs</t>
  </si>
  <si>
    <t>https://twitter.com/dog_rates/status/876484053909872640/photo/1</t>
  </si>
  <si>
    <t>Benedict</t>
  </si>
  <si>
    <t>https://pbs.twimg.com/media/DCnll_dUQAAkBdG.jpg</t>
  </si>
  <si>
    <t>Meet Venti, a seemingly caffeinated puppoccino. She was just informed the weekend would include walks, pats and scritches. 13/10 much excite https://t.co/ejExJFq3ek</t>
  </si>
  <si>
    <t>https://twitter.com/dog_rates/status/876120275196170240/photo/1</t>
  </si>
  <si>
    <t>Venti</t>
  </si>
  <si>
    <t>https://pbs.twimg.com/media/DCiavj_UwAAcXep.jpg</t>
  </si>
  <si>
    <t>Saint_Bernard</t>
  </si>
  <si>
    <t>Greater_Swiss_Mountain_dog</t>
  </si>
  <si>
    <t>This is Goose. He's a womanizer. Cheeky as h*ck, but also deep. Tongue slip game on another level. 13/10 will steal your girl https://t.co/V2WlACRJCN</t>
  </si>
  <si>
    <t>https://twitter.com/dog_rates/status/875747767867523072/photo/1</t>
  </si>
  <si>
    <t>Goose</t>
  </si>
  <si>
    <t>https://pbs.twimg.com/media/DCdH8YpUQAAiEbL.jpg</t>
  </si>
  <si>
    <t>Meet Nugget and Hank. Nugget took Hank's bone. Hank is wondering if you would please return it to him. Both 13/10 would not intervene https://t.co/ogith9ejNj</t>
  </si>
  <si>
    <t>https://twitter.com/dog_rates/status/875144289856114688/video/1</t>
  </si>
  <si>
    <t>Nugget</t>
  </si>
  <si>
    <t>https://pbs.twimg.com/ext_tw_video_thumb/875144175078957056/pu/img/BRi_l7vUdpb93Knf.jpg</t>
  </si>
  <si>
    <t>Meet Cash. He hath acquired a stick. A very good stick tbh. 12/10 would pat head approvingly https://t.co/lZhtizkURD</t>
  </si>
  <si>
    <t>https://twitter.com/dog_rates/status/874680097055178752/photo/1</t>
  </si>
  <si>
    <t>Cash</t>
  </si>
  <si>
    <t>https://pbs.twimg.com/media/DCN85nGUwAAzG_q.jpg</t>
  </si>
  <si>
    <t>This is Jed. He may be the fanciest pupper in the game right now. Knows it too. 13/10 would sign modeling contract https://t.co/0YplNnSMEm</t>
  </si>
  <si>
    <t>https://twitter.com/dog_rates/status/874296783580663808/photo/1</t>
  </si>
  <si>
    <t>Jed</t>
  </si>
  <si>
    <t>https://pbs.twimg.com/media/DCIgSR0XgAANEOY.jpg</t>
  </si>
  <si>
    <t>miniature_poodle</t>
  </si>
  <si>
    <t>toy_poodle</t>
  </si>
  <si>
    <t>This is Sebastian. He can't see all the colors of the rainbow, but he can see that this flag makes his human happy. 13/10 #PrideMonth puppo https://t.co/XBE0evJZ6V</t>
  </si>
  <si>
    <t>https://twitter.com/dog_rates/status/874012996292530176/photo/1,https://twitter.com/dog_rates/status/874012996292530176/photo/1</t>
  </si>
  <si>
    <t>Sebastian</t>
  </si>
  <si>
    <t>https://pbs.twimg.com/media/DCEeLxjXsAAvNSM.jpg</t>
  </si>
  <si>
    <t>This is Sierra. She's one precious pupper. Absolute 12/10. Been in and out of ICU her whole life. Help Sierra below
https://t.co/Xp01EU3qyD https://t.co/V5lkvrGLdQ</t>
  </si>
  <si>
    <t>https://www.gofundme.com/help-my-baby-sierra-get-better,https://twitter.com/dog_rates/status/873213775632977920/photo/1,https://twitter.com/dog_rates/status/873213775632977920/photo/1</t>
  </si>
  <si>
    <t>Sierra</t>
  </si>
  <si>
    <t>https://pbs.twimg.com/media/DB5HTBGXUAE0TiK.jpg</t>
  </si>
  <si>
    <t>This is Monkey. She's supporting owners everywhere with her fancy #PrideMonth bandana. 13/10 love is love is love... https://t.co/lUcpnZDPz9</t>
  </si>
  <si>
    <t>https://twitter.com/dog_rates/status/872620804844003328/photo/1</t>
  </si>
  <si>
    <t>Monkey</t>
  </si>
  <si>
    <t>https://pbs.twimg.com/media/DBwr_hzXkAEnZBW.jpg</t>
  </si>
  <si>
    <t>Sussex_spaniel</t>
  </si>
  <si>
    <t>standard_poodle</t>
  </si>
  <si>
    <t>This is Harry. His ears are activated one at a time. Incredibly rare to witness in person. Very special moment here. 13/10 blessed as h*ck https://t.co/ejHvGDfWoa</t>
  </si>
  <si>
    <t>https://twitter.com/dog_rates/status/872261713294495745/photo/1,https://twitter.com/dog_rates/status/872261713294495745/photo/1</t>
  </si>
  <si>
    <t>Harry</t>
  </si>
  <si>
    <t>https://pbs.twimg.com/media/DBrlZk2UQAAfAkd.jpg</t>
  </si>
  <si>
    <t>This is Kody. He's a baller. Wishes he was a little bit taller. Double dribbles often. Still 12/10 would happily get dunked on https://t.co/PKSpmiefwN</t>
  </si>
  <si>
    <t>https://twitter.com/dog_rates/status/872122724285648897/photo/1,https://twitter.com/dog_rates/status/872122724285648897/photo/1</t>
  </si>
  <si>
    <t>Kody</t>
  </si>
  <si>
    <t>https://pbs.twimg.com/media/DBpm-5UXcAUeCru.jpg</t>
  </si>
  <si>
    <t>basketball</t>
  </si>
  <si>
    <t>dalmatian</t>
  </si>
  <si>
    <t>Say hello to Lassie. She's celebrating #PrideMonth by being a splendid mix of astute and adorable. Proudly supupporting her owner. 13/10 https://t.co/uK6PNyeh9w</t>
  </si>
  <si>
    <t>https://twitter.com/dog_rates/status/871879754684805121/photo/1,https://twitter.com/dog_rates/status/871879754684805121/photo/1</t>
  </si>
  <si>
    <t>Lassie</t>
  </si>
  <si>
    <t>https://pbs.twimg.com/media/DBmKAmBXUAE-pQ-.jpg</t>
  </si>
  <si>
    <t>Shetland_sheepdog</t>
  </si>
  <si>
    <t>This is Rover. As part of pupper protocol he had to at least attempt to eat the plant. Confirmed not tasty. Needs peanut butter. 12/10 https://t.co/AiVljI6QCg</t>
  </si>
  <si>
    <t>https://twitter.com/dog_rates/status/871762521631449091/photo/1,https://twitter.com/dog_rates/status/871762521631449091/photo/1,https://twitter.com/dog_rates/status/871762521631449091/photo/1</t>
  </si>
  <si>
    <t>Rover</t>
  </si>
  <si>
    <t>https://pbs.twimg.com/media/DBkfY58XcAEdzZy.jpg</t>
  </si>
  <si>
    <t>This is Napolean. He's a Raggedy East Nicaraguan Zoom Zoom. Runs on one leg. Built for deception. No eyes. Good with kids. 12/10 great doggo https://t.co/PR7B7w1rUw</t>
  </si>
  <si>
    <t>https://twitter.com/dog_rates/status/871515927908634625/photo/1,https://twitter.com/dog_rates/status/871515927908634625/photo/1</t>
  </si>
  <si>
    <t>Napolean</t>
  </si>
  <si>
    <t>https://pbs.twimg.com/media/DBg_HT9WAAEeIMM.jpg</t>
  </si>
  <si>
    <t>komondor</t>
  </si>
  <si>
    <t>briard</t>
  </si>
  <si>
    <t>swab</t>
  </si>
  <si>
    <t>This is Boomer. He's doing an advanced water takeoff. The opposite of Sully. Ears for control, mlem for style. 13/10 simply breathtaking https://t.co/noNpY2Laoo</t>
  </si>
  <si>
    <t>https://twitter.com/dog_rates/status/871032628920680449/photo/1</t>
  </si>
  <si>
    <t>Boomer</t>
  </si>
  <si>
    <t>https://pbs.twimg.com/media/DBaHi3YXgAE6knM.jpg</t>
  </si>
  <si>
    <t>macaque</t>
  </si>
  <si>
    <t>This is Cody. He zoomed too aggressively and tore his ACL. Happens to the best of us. Still 13/10
Help Cody here: https://t.co/4hxnDOt1CV https://t.co/42ryYRQ2Q4</t>
  </si>
  <si>
    <t>https://www.gofundme.com/help-fix-codys-torn-acl,https://twitter.com/dog_rates/status/870656317836468226/photo/1,https://twitter.com/dog_rates/status/870656317836468226/photo/1,https://twitter.com/dog_rates/status/870656317836468226/photo/1,https://twitter.com/dog_rates/status/870656317836468226/photo/1</t>
  </si>
  <si>
    <t>Cody</t>
  </si>
  <si>
    <t>https://pbs.twimg.com/media/DBUxSSTXsAA-Jn1.jpg</t>
  </si>
  <si>
    <t>This is Zoey. She really likes the planet. Would hate to see willful ignorance and the denial of fairly elemental science destroy it. 13/10 https://t.co/T1xlgaPujm</t>
  </si>
  <si>
    <t>https://twitter.com/dog_rates/status/870374049280663552/photo/1</t>
  </si>
  <si>
    <t>https://pbs.twimg.com/media/DBQwlFCXkAACSkI.jpg</t>
  </si>
  <si>
    <t>This is Rumble, but he's not ready to. Would rather fall asleep in his bath bucket. 13/10 would attempt a boop without waking https://t.co/MVQCzrF1g9</t>
  </si>
  <si>
    <t>https://twitter.com/dog_rates/status/870308999962521604/photo/1,https://twitter.com/dog_rates/status/870308999962521604/photo/1</t>
  </si>
  <si>
    <t>Rumble</t>
  </si>
  <si>
    <t>https://pbs.twimg.com/media/DBP1asiUAAEKZI5.jpg</t>
  </si>
  <si>
    <t>EntleBucher</t>
  </si>
  <si>
    <t>Meet Clifford. He's quite large. Also red. Good w kids. Somehow never steps on them. Massive poops very inconvenient. Still 14/10 would ride https://t.co/apVOyDgOju</t>
  </si>
  <si>
    <t>https://twitter.com/dog_rates/status/870063196459192321/photo/1,https://twitter.com/dog_rates/status/870063196459192321/photo/1</t>
  </si>
  <si>
    <t>Clifford</t>
  </si>
  <si>
    <t>https://pbs.twimg.com/media/DBMV3NnXUAAm0Pp.jpg</t>
  </si>
  <si>
    <t>comic_book</t>
  </si>
  <si>
    <t>envelope</t>
  </si>
  <si>
    <t>book_jacket</t>
  </si>
  <si>
    <t>This is Dewey (pronounced "covfefe"). He's having a good walk. Arguably the best walk. 13/10 would snug softly https://t.co/HciEaJkC4D</t>
  </si>
  <si>
    <t>https://twitter.com/dog_rates/status/869772420881756160/photo/1</t>
  </si>
  <si>
    <t>Dewey</t>
  </si>
  <si>
    <t>https://pbs.twimg.com/media/DBINZcxXgAQ-R6P.jpg</t>
  </si>
  <si>
    <t>Meet Stanley. He likes road trips. Will shift for you. One ear more effective than other. 13/10 we don't leave until you buckle pup Stanley https://t.co/vmCu3PFCQq</t>
  </si>
  <si>
    <t>https://twitter.com/dog_rates/status/869702957897576449/photo/1</t>
  </si>
  <si>
    <t>https://pbs.twimg.com/media/DBHOOfOXoAABKlU.jpg</t>
  </si>
  <si>
    <t>This is Scout. He just graduated. Officially a doggo now. Have fun with taxes and losing sight of your ambitions. 12/10 would throw cap for https://t.co/DsA2hwXAJo</t>
  </si>
  <si>
    <t>https://twitter.com/dog_rates/status/869596645499047938/photo/1,https://twitter.com/dog_rates/status/869596645499047938/photo/1</t>
  </si>
  <si>
    <t>Scout</t>
  </si>
  <si>
    <t>https://pbs.twimg.com/media/DBFtiYqWAAAsjj1.jpg</t>
  </si>
  <si>
    <t>This is Gizmo. His favorite thing is standing pupright like a hooman. Sneaky tongue slip status achieved. 13/10 would boop well https://t.co/IoR3n1fiiQ</t>
  </si>
  <si>
    <t>https://twitter.com/dog_rates/status/869227993411051520/photo/1</t>
  </si>
  <si>
    <t>Gizmo</t>
  </si>
  <si>
    <t>https://pbs.twimg.com/media/DBAePiVXcAAqHSR.jpg</t>
  </si>
  <si>
    <t>This is Walter. He won't start hydrotherapy without his favorite floatie. 14/10 keep it pup Walter https://t.co/r28jFx9uyF</t>
  </si>
  <si>
    <t>https://twitter.com/dog_rates/status/868880397819494401/photo/1</t>
  </si>
  <si>
    <t>Walter</t>
  </si>
  <si>
    <t>https://pbs.twimg.com/media/DA7iHL5U0AA1OQo.jpg</t>
  </si>
  <si>
    <t>laptop</t>
  </si>
  <si>
    <t>printer</t>
  </si>
  <si>
    <t>Say hello to Cooper. His expression is the same wet or dry. Absolute 12/10 but Coop desperately requests your help
https://t.co/ZMTE4Mr69f https://t.co/7RyeXTYLNi</t>
  </si>
  <si>
    <t>https://www.gofundme.com/3ti3nps,https://twitter.com/dog_rates/status/868552278524837888/photo/1,https://twitter.com/dog_rates/status/868552278524837888/photo/1</t>
  </si>
  <si>
    <t>Cooper</t>
  </si>
  <si>
    <t>https://pbs.twimg.com/media/DA23sCeVoAE3uF0.jpg</t>
  </si>
  <si>
    <t>Meet Harold.  He's h*ckin cooperative. 13/10 good work Harold https://t.co/ZYg3NZGICa</t>
  </si>
  <si>
    <t>https://twitter.com/dog_rates/status/867774946302451713/photo/1,https://twitter.com/dog_rates/status/867774946302451713/photo/1</t>
  </si>
  <si>
    <t>Harold</t>
  </si>
  <si>
    <t>https://pbs.twimg.com/media/DAr0tDZXUAEMvdu.jpg</t>
  </si>
  <si>
    <t>This is Shikha. She just watched you drop a skittle on the ground and still eat it. Could not be less impressed. 12/10 superior puppo https://t.co/XZlZKd73go</t>
  </si>
  <si>
    <t>https://twitter.com/dog_rates/status/867421006826221569/photo/1</t>
  </si>
  <si>
    <t>Shikha</t>
  </si>
  <si>
    <t>https://pbs.twimg.com/media/DAmyy8FXYAIH8Ty.jpg</t>
  </si>
  <si>
    <t>This is Lili. She can't believe you betrayed her with bath time. Never looking you in the eye again. 12/10 would puppologize profusely https://t.co/9b9J46E86Z</t>
  </si>
  <si>
    <t>https://twitter.com/dog_rates/status/866686824827068416/photo/1,https://twitter.com/dog_rates/status/866686824827068416/photo/1</t>
  </si>
  <si>
    <t>Lili</t>
  </si>
  <si>
    <t>https://pbs.twimg.com/media/DAcXEWuXkAIBDGJ.jpg</t>
  </si>
  <si>
    <t>groenendael</t>
  </si>
  <si>
    <t>curly-coated_retriever</t>
  </si>
  <si>
    <t>This is Jamesy. He gives a kiss to every other pupper he sees on his walk. 13/10 such passion, much tender https://t.co/wk7TfysWHr</t>
  </si>
  <si>
    <t>https://twitter.com/dog_rates/status/866450705531457537/photo/1,https://twitter.com/dog_rates/status/866450705531457537/photo/1</t>
  </si>
  <si>
    <t>Jamesy</t>
  </si>
  <si>
    <t>https://pbs.twimg.com/media/DAZAUfBXcAAG_Nn.jpg</t>
  </si>
  <si>
    <t>This is Coco. At first I thought she was a cloud but clouds don't bork with such passion. 12/10 would hug softly https://t.co/W86h5dgR6c</t>
  </si>
  <si>
    <t>https://twitter.com/dog_rates/status/866334964761202691/photo/1,https://twitter.com/dog_rates/status/866334964761202691/photo/1</t>
  </si>
  <si>
    <t>Coco</t>
  </si>
  <si>
    <t>https://pbs.twimg.com/media/DAXXDQNXgAAoYQH.jpg</t>
  </si>
  <si>
    <t>keeshond</t>
  </si>
  <si>
    <t>Meet Boomer. He's just checking pup on you. Hopes you had a good day. If not, he hopes he made it better. 13/10 extremely good boy https://t.co/pozUoHLkGg</t>
  </si>
  <si>
    <t>https://twitter.com/dog_rates/status/865718153858494464/photo/1</t>
  </si>
  <si>
    <t>https://pbs.twimg.com/media/DAOmEZiXYAAcv2S.jpg</t>
  </si>
  <si>
    <t>This is Sammy. Her tongue ejects without warning sometimes. It's a serious condition. Needs a hefty dose from a BlepiPen. 13/10 https://t.co/g20EmqK7vc</t>
  </si>
  <si>
    <t>https://twitter.com/dog_rates/status/865359393868664832/photo/1,https://twitter.com/dog_rates/status/865359393868664832/photo/1</t>
  </si>
  <si>
    <t>Sammy</t>
  </si>
  <si>
    <t>https://pbs.twimg.com/media/DAJfxqGVoAAnvQt.jpg</t>
  </si>
  <si>
    <t>This is Nelly. He really hopes you like his Hawaiian shirt. He already tore the tags off. 13/10 h*ck of a puppurchase https://t.co/LbkG5CiM7o</t>
  </si>
  <si>
    <t>https://twitter.com/dog_rates/status/865006731092295680/photo/1</t>
  </si>
  <si>
    <t>https://pbs.twimg.com/media/DAEfCFXUIAA1uqj.jpg</t>
  </si>
  <si>
    <t>This is Meatball. He doing what's known in the industry as a mid-strut mlem. H*ckin fancy boy. 12/10 I'd do anything for Meatball https://t.co/S2HdmFFPck</t>
  </si>
  <si>
    <t>https://twitter.com/dog_rates/status/864279568663928832/photo/1,https://twitter.com/dog_rates/status/864279568663928832/photo/1</t>
  </si>
  <si>
    <t>Meatball</t>
  </si>
  <si>
    <t>https://pbs.twimg.com/media/C_6JrWZVwAAHhCD.jpg</t>
  </si>
  <si>
    <t>This is Paisley. She ate a flower just to prove she could. Savage af. 13/10 would pet so well https://t.co/cPq9fYvkzr</t>
  </si>
  <si>
    <t>https://twitter.com/dog_rates/status/864197398364647424/photo/1,https://twitter.com/dog_rates/status/864197398364647424/photo/1,https://twitter.com/dog_rates/status/864197398364647424/photo/1,https://twitter.com/dog_rates/status/864197398364647424/photo/1</t>
  </si>
  <si>
    <t>Paisley</t>
  </si>
  <si>
    <t>https://pbs.twimg.com/media/C_4-8iPV0AA1Twg.jpg</t>
  </si>
  <si>
    <t>This is Albus. He's quite impressive at hide and seek. Knows he's been found this time. 13/10 usually elusive as h*ck https://t.co/ht47njyZ64</t>
  </si>
  <si>
    <t>https://twitter.com/dog_rates/status/863907417377173506/photo/1,https://twitter.com/dog_rates/status/863907417377173506/photo/1</t>
  </si>
  <si>
    <t>Albus</t>
  </si>
  <si>
    <t>https://pbs.twimg.com/media/C_03NPeUQAAgrMl.jpg</t>
  </si>
  <si>
    <t>marmot</t>
  </si>
  <si>
    <t>weasel</t>
  </si>
  <si>
    <t>This is Neptune. He's a backpup vocalist for the Dixie Chicks. 13/10 (vid by @AmiWinehouse) https://t.co/tordvmaaop</t>
  </si>
  <si>
    <t>https://twitter.com/dog_rates/status/863553081350529029/video/1</t>
  </si>
  <si>
    <t>Neptune</t>
  </si>
  <si>
    <t>https://pbs.twimg.com/ext_tw_video_thumb/863553036815355904/pu/img/B6Dos-XOD8l82tK7.jpg</t>
  </si>
  <si>
    <t>This is Belle. She's never been more pupset. Encountered the worst imaginable type of zone. 12/10 would do anything to cheer pup https://t.co/fGQUzR8w3H</t>
  </si>
  <si>
    <t>https://twitter.com/dog_rates/status/863432100342583297/photo/1</t>
  </si>
  <si>
    <t>Belle</t>
  </si>
  <si>
    <t>https://pbs.twimg.com/media/C_uG6eAUAAAvMvR.jpg</t>
  </si>
  <si>
    <t>Say hello to Quinn. She's quite the goofball. Not even a year old. Confirmed 13/10 but she really needs your help 
https://t.co/MOBkQnyHib https://t.co/EsOB4rLEKt</t>
  </si>
  <si>
    <t>https://www.gofundme.com/helpquinny,https://twitter.com/dog_rates/status/863062471531167744/photo/1,https://twitter.com/dog_rates/status/863062471531167744/photo/1,https://twitter.com/dog_rates/status/863062471531167744/photo/1,https://twitter.com/dog_rates/status/863062471531167744/photo/1</t>
  </si>
  <si>
    <t>Quinn</t>
  </si>
  <si>
    <t>https://pbs.twimg.com/media/C_o2vKCUwAAgtOp.jpg</t>
  </si>
  <si>
    <t>This is Zooey. She's the world's biggest fan of illiterate delivery people. 13/10 not your fault they don't listen, Zooey https://t.co/ixOFQ1tfqE</t>
  </si>
  <si>
    <t>https://twitter.com/dog_rates/status/862831371563274240/photo/1,https://twitter.com/dog_rates/status/862831371563274240/photo/1</t>
  </si>
  <si>
    <t>Zooey</t>
  </si>
  <si>
    <t>https://pbs.twimg.com/media/C_lkieeVwAAm0L4.jpg</t>
  </si>
  <si>
    <t>Australian_terrier</t>
  </si>
  <si>
    <t>This is Dave. He passed the h*ck out. It's barely the afternoon on a Thursday, Dave. Get it together. Still 11/10 would boop mid-snooze https://t.co/Eme9Uar6v2</t>
  </si>
  <si>
    <t>https://twitter.com/dog_rates/status/862722525377298433/photo/1</t>
  </si>
  <si>
    <t>Dave</t>
  </si>
  <si>
    <t>https://pbs.twimg.com/media/C_kBjuUUIAArs2-.jpg</t>
  </si>
  <si>
    <t>This is Jersey. He likes to watch movies, but only if you watch with him. Enjoys horror films like The Bababork and H*ckraiser. 13/10 https://t.co/jvSNASweNb</t>
  </si>
  <si>
    <t>https://twitter.com/dog_rates/status/862457590147678208/photo/1,https://twitter.com/dog_rates/status/862457590147678208/photo/1,https://twitter.com/dog_rates/status/862457590147678208/photo/1</t>
  </si>
  <si>
    <t>Jersey</t>
  </si>
  <si>
    <t>https://pbs.twimg.com/media/C_gQmaTUMAAPYSS.jpg</t>
  </si>
  <si>
    <t>home_theater</t>
  </si>
  <si>
    <t>studio_couch</t>
  </si>
  <si>
    <t>barber_chair</t>
  </si>
  <si>
    <t>This is Hobbes. He's never seen bubbles before. 13/10 deep breaths buddy https://t.co/QFRlbZw4Z1</t>
  </si>
  <si>
    <t>https://twitter.com/dog_rates/status/861383897657036800/photo/1</t>
  </si>
  <si>
    <t>Hobbes</t>
  </si>
  <si>
    <t>https://pbs.twimg.com/media/C_RAFTxUAAAbXjV.jpg</t>
  </si>
  <si>
    <t>This is Burt. He thinks your thesis statement is comically underdeveloped. 12/10 intellectual af https://t.co/jH6EN9cEn6</t>
  </si>
  <si>
    <t>https://twitter.com/dog_rates/status/861005113778896900/photo/1</t>
  </si>
  <si>
    <t>Burt</t>
  </si>
  <si>
    <t>https://pbs.twimg.com/media/C_LnlF5VoAEsL1K.jpg</t>
  </si>
  <si>
    <t>Meet Lorenzo. He's an avid nifty hat wearer and absolute 13/10, but he needs your help to beat cancer. Link below
https://t.co/qZdSdzm08p https://t.co/oDIQ1KkdPt</t>
  </si>
  <si>
    <t>https://www.gofundme.com/help-lorenzo-beat-cancer,https://twitter.com/dog_rates/status/860563773140209665/photo/1,https://twitter.com/dog_rates/status/860563773140209665/photo/1</t>
  </si>
  <si>
    <t>Lorenzo</t>
  </si>
  <si>
    <t>https://pbs.twimg.com/media/C_FWL0vVwAA13N7.jpg</t>
  </si>
  <si>
    <t>This is Carl. He likes to dance. Doesn't care what you think about it. 13/10 h*ckin confident pup https://t.co/C2zHcNIu4I</t>
  </si>
  <si>
    <t>https://twitter.com/dog_rates/status/860524505164394496/photo/1</t>
  </si>
  <si>
    <t>Carl</t>
  </si>
  <si>
    <t>https://pbs.twimg.com/media/C_EyeKuXkAAdxY-.jpg</t>
  </si>
  <si>
    <t>Bedlington_terrier</t>
  </si>
  <si>
    <t>Lakeland_terrier</t>
  </si>
  <si>
    <t>This is Jordy. He likes to go on adventures and watch the small scaly underwater dogs with fins pass him by. 12/10 peaceful as h*ck https://t.co/xJo6S2sfsN</t>
  </si>
  <si>
    <t>https://twitter.com/dog_rates/status/860276583193509888/photo/1</t>
  </si>
  <si>
    <t>Jordy</t>
  </si>
  <si>
    <t>https://pbs.twimg.com/media/C_BQ_NlVwAAgYGD.jpg</t>
  </si>
  <si>
    <t>lakeside</t>
  </si>
  <si>
    <t>dock</t>
  </si>
  <si>
    <t>canoe</t>
  </si>
  <si>
    <t>Meet Milky. She has no idea what happened. Just as pupset as you. Perhaps a sheep exploded. Even offered to help clean. 12/10 very good girl https://t.co/g8vpXFzw29</t>
  </si>
  <si>
    <t>https://twitter.com/dog_rates/status/859924526012018688/photo/1</t>
  </si>
  <si>
    <t>Milky</t>
  </si>
  <si>
    <t>https://pbs.twimg.com/media/C-8QypZXcAAekaF.jpg</t>
  </si>
  <si>
    <t>hog</t>
  </si>
  <si>
    <t>Meet Trooper. He picks pup recyclables that have blown out of bins in the neighborhood and puts them back. 13/10 environmentally savvy af https://t.co/BqSttrTuIl</t>
  </si>
  <si>
    <t>https://twitter.com/dog_rates/status/859851578198683649/photo/1,https://twitter.com/dog_rates/status/859851578198683649/photo/1,https://twitter.com/dog_rates/status/859851578198683649/photo/1,https://twitter.com/dog_rates/status/859851578198683649/photo/1</t>
  </si>
  <si>
    <t>Trooper</t>
  </si>
  <si>
    <t>https://pbs.twimg.com/media/C-7OcfyXsAAsqzU.jpg</t>
  </si>
  <si>
    <t>We only rate dogs. This is quite clearly a smol broken polar bear. We'd appreciate if you only send dogs. Thank you... 12/10 https://t.co/g2nSyGenG9</t>
  </si>
  <si>
    <t>https://twitter.com/dog_rates/status/859196978902773760/video/1</t>
  </si>
  <si>
    <t>quite</t>
  </si>
  <si>
    <t>https://pbs.twimg.com/ext_tw_video_thumb/859196962498805762/pu/img/-yBpr4-o4GJZECYE.jpg</t>
  </si>
  <si>
    <t>Angora</t>
  </si>
  <si>
    <t>Persian_cat</t>
  </si>
  <si>
    <t>This is Sophie. She just arrived. Used pawority shipping. Speedy as h*ck delivery. 13/10 would carefully assemble https://t.co/8jOC4zhNxy</t>
  </si>
  <si>
    <t>https://twitter.com/dog_rates/status/858471635011153920/photo/1</t>
  </si>
  <si>
    <t>Sophie</t>
  </si>
  <si>
    <t>https://pbs.twimg.com/media/C-nnZBdXkAAB-wg.jpg</t>
  </si>
  <si>
    <t>This is Wyatt. He had an interview earlier today. Was just told he didn't get the job. A h*ckin injustice. Still 12/10 keep your chin pup https://t.co/QXA4sCXSDF</t>
  </si>
  <si>
    <t>https://twitter.com/dog_rates/status/858107933456039936/photo/1</t>
  </si>
  <si>
    <t>Wyatt</t>
  </si>
  <si>
    <t>https://pbs.twimg.com/media/C-icm_WXUAAmuRR.jpg</t>
  </si>
  <si>
    <t>doormat</t>
  </si>
  <si>
    <t>This is Rosie. She was just informed of the walk that's about to happen. Knows there are many a stick along the way. 12/10 such excite https://t.co/sOl7cFaP5X</t>
  </si>
  <si>
    <t>https://twitter.com/dog_rates/status/857989990357356544/photo/1</t>
  </si>
  <si>
    <t>Rosie</t>
  </si>
  <si>
    <t>https://pbs.twimg.com/media/C-gxV9ZXkAIBL-S.jpg</t>
  </si>
  <si>
    <t>Meet Thor. He doesn't have finals because he's a dog but is pupset you have finals. Just wants to play. 13/10 would abandon education for https://t.co/7IFn3rkJai</t>
  </si>
  <si>
    <t>https://twitter.com/dog_rates/status/857746408056729600/photo/1,https://twitter.com/dog_rates/status/857746408056729600/photo/1,https://twitter.com/dog_rates/status/857746408056729600/photo/1</t>
  </si>
  <si>
    <t>Thor</t>
  </si>
  <si>
    <t>https://pbs.twimg.com/media/C-dTzBzXUAQRjYz.jpg</t>
  </si>
  <si>
    <t>This is Oscar and Oliver. Oliver shrunk Oscar. Oscar isn't pleased about it. Quite pupset tbh. Oliver doesn't seem to mind. Both 13/10 https://t.co/e3U4NReleC</t>
  </si>
  <si>
    <t>https://twitter.com/dog_rates/status/857263160327368704/photo/1</t>
  </si>
  <si>
    <t>Oscar</t>
  </si>
  <si>
    <t>https://pbs.twimg.com/media/C-WcS4MXoAADrBU.jpg</t>
  </si>
  <si>
    <t>This is Zeke. He performs group cheeky wink tutorials. Pawfect execution here. 12/10 would wink back https://t.co/uMH5CLjXJu</t>
  </si>
  <si>
    <t>https://twitter.com/dog_rates/status/857029823797047296/photo/1,https://twitter.com/dog_rates/status/857029823797047296/photo/1</t>
  </si>
  <si>
    <t>https://pbs.twimg.com/media/C-TIEwMW0AEjb55.jpg</t>
  </si>
  <si>
    <t>This is Callie. She'll be your navigator today. Takes her job very seriously. Will shift for you. One ear always in the pupholder. 12/10 https://t.co/Bh9DtLhIBO</t>
  </si>
  <si>
    <t>https://twitter.com/dog_rates/status/856543823941562368/photo/1</t>
  </si>
  <si>
    <t>Callie</t>
  </si>
  <si>
    <t>https://pbs.twimg.com/media/C-MOEDCXYAEjp7o.jpg</t>
  </si>
  <si>
    <t>This is Cermet, Paesh, and Morple. They are absolute h*ckin superstars. Watered every day so they can grow. 14/10 for all https://t.co/GUefqUmZv8</t>
  </si>
  <si>
    <t>https://twitter.com/dog_rates/status/856282028240666624/photo/1,https://twitter.com/dog_rates/status/856282028240666624/photo/1,https://twitter.com/dog_rates/status/856282028240666624/photo/1,https://twitter.com/dog_rates/status/856282028240666624/photo/1</t>
  </si>
  <si>
    <t>Cermet</t>
  </si>
  <si>
    <t>https://pbs.twimg.com/media/C-If9ZwXoAAfDX2.jpg</t>
  </si>
  <si>
    <t>Guys, we only rate dogs. This is quite clearly a bulbasaur. Please only send dogs. Thank you... 12/10 human used pet, it's super effective https://t.co/Xc7uj1C64x</t>
  </si>
  <si>
    <t>https://twitter.com/dog_rates/status/855459453768019968/photo/1,https://twitter.com/dog_rates/status/855459453768019968/photo/1</t>
  </si>
  <si>
    <t>https://pbs.twimg.com/media/C98z1ZAXsAEIFFn.jpg</t>
  </si>
  <si>
    <t>Japanese_spaniel</t>
  </si>
  <si>
    <t>This is Marlee. She fetched a flower and immediately requested that it be placed behind her ear. 12/10 elegant af https://t.co/nJztIEON5s</t>
  </si>
  <si>
    <t>https://twitter.com/dog_rates/status/854732716440526848/photo/1,https://twitter.com/dog_rates/status/854732716440526848/photo/1,https://twitter.com/dog_rates/status/854732716440526848/photo/1,https://twitter.com/dog_rates/status/854732716440526848/photo/1</t>
  </si>
  <si>
    <t>Marlee</t>
  </si>
  <si>
    <t>https://pbs.twimg.com/media/C9ye3b3WAAAlTo0.jpg</t>
  </si>
  <si>
    <t>This is Arya. She can barely contain her excitement for more peanut butter. Also patriotic af. 13/10 https://t.co/AL4Ahm1Rm5</t>
  </si>
  <si>
    <t>https://twitter.com/dog_rates/status/854482394044301312/photo/1</t>
  </si>
  <si>
    <t>Arya</t>
  </si>
  <si>
    <t>https://pbs.twimg.com/media/C9u7MtmV0AA741s.jpg</t>
  </si>
  <si>
    <t>This is Einstein. He's having a really good day. Hopes you are too. H*ckin nifty tongue. 13/10 would snug intensely https://t.co/mdaQhhfpv6</t>
  </si>
  <si>
    <t>https://twitter.com/dog_rates/status/854365224396361728/photo/1,https://twitter.com/dog_rates/status/854365224396361728/photo/1</t>
  </si>
  <si>
    <t>Einstein</t>
  </si>
  <si>
    <t>https://pbs.twimg.com/media/C9tQokgUIAEETSx.jpg</t>
  </si>
  <si>
    <t>Say hello to Alice. I'm told she enjoys car rides and smells good. 12/10 would give her everything she could ever want https://t.co/yT4vw8y77x</t>
  </si>
  <si>
    <t>https://twitter.com/dog_rates/status/853760880890318849/photo/1</t>
  </si>
  <si>
    <t>Alice</t>
  </si>
  <si>
    <t>https://pbs.twimg.com/media/C9kq_bbVwAAuRZd.jpg</t>
  </si>
  <si>
    <t>Rottweiler</t>
  </si>
  <si>
    <t>This is Rumpole. He'll be your Uber driver this evening. Won't start driving until you buckle pup. 13/10 h*ckin safe good boy https://t.co/EX9Z3EXlVP</t>
  </si>
  <si>
    <t>https://twitter.com/dog_rates/status/853299958564483072/photo/1,https://twitter.com/dog_rates/status/853299958564483072/photo/1</t>
  </si>
  <si>
    <t>Rumpole</t>
  </si>
  <si>
    <t>https://pbs.twimg.com/media/C9eHyF7XgAAOxPM.jpg</t>
  </si>
  <si>
    <t>grille</t>
  </si>
  <si>
    <t>beach_wagon</t>
  </si>
  <si>
    <t>Meet Benny. He likes being adorable and making fun of you while you're on the trampoline. 12/10 let's help him out
https://t.co/aVMjBqAy1x https://t.co/7gx2LksT3U</t>
  </si>
  <si>
    <t>https://www.gofundme.com/bennys-medical-bills,https://twitter.com/dog_rates/status/852912242202992640/photo/1,https://twitter.com/dog_rates/status/852912242202992640/photo/1</t>
  </si>
  <si>
    <t>Benny</t>
  </si>
  <si>
    <t>https://pbs.twimg.com/media/C9YnKK3VoAAxn1E.jpg</t>
  </si>
  <si>
    <t>Great_Dane</t>
  </si>
  <si>
    <t>English_foxhound</t>
  </si>
  <si>
    <t>This is Aspen. She's never tasted a stick so succulent. On the verge of tears. A face of pure appreciation. 12/10 https://t.co/VlyBzOXHEW</t>
  </si>
  <si>
    <t>https://twitter.com/dog_rates/status/852672615818899456/photo/1</t>
  </si>
  <si>
    <t>Aspen</t>
  </si>
  <si>
    <t>https://pbs.twimg.com/media/C9VNNp1XkAEWRFb.jpg</t>
  </si>
  <si>
    <t>otterhound</t>
  </si>
  <si>
    <t>This is Jarod. He likes having his belly brushed. Tongue ejects when you hit the right spot. 13/10 downright h*ckin adorable https://t.co/ArnxkyD2kC</t>
  </si>
  <si>
    <t>https://twitter.com/dog_rates/status/852553447878664193/photo/1,https://twitter.com/dog_rates/status/852553447878664193/photo/1</t>
  </si>
  <si>
    <t>Jarod</t>
  </si>
  <si>
    <t>https://pbs.twimg.com/media/C9Tg1bPW0AkAMDI.jpg</t>
  </si>
  <si>
    <t>This is Wiggles. She would like you to spot her. Probably won't need your help but just in case. 13/10 powerful as h*ck https://t.co/2d370P0OEg</t>
  </si>
  <si>
    <t>https://twitter.com/dog_rates/status/852311364735569921/photo/1</t>
  </si>
  <si>
    <t>Wiggles</t>
  </si>
  <si>
    <t>https://pbs.twimg.com/media/C9QEqZ7XYAIR7fS.jpg</t>
  </si>
  <si>
    <t>barbell</t>
  </si>
  <si>
    <t>dumbbell</t>
  </si>
  <si>
    <t>go-kart</t>
  </si>
  <si>
    <t>Meet General. He wasn't content with the quality of his room. Requested to pupgrade, but was ignored. 14/10 look who just lost a customer https://t.co/NP5JW8LnmW</t>
  </si>
  <si>
    <t>https://twitter.com/dog_rates/status/852226086759018497/video/1</t>
  </si>
  <si>
    <t>General</t>
  </si>
  <si>
    <t>https://pbs.twimg.com/ext_tw_video_thumb/852223481894903808/pu/img/JWNq40ol4DXvHoUP.jpg</t>
  </si>
  <si>
    <t>prison</t>
  </si>
  <si>
    <t>dishwasher</t>
  </si>
  <si>
    <t>file</t>
  </si>
  <si>
    <t>Twitter Web Client</t>
  </si>
  <si>
    <t>This is Sailor. He has collected the best dirt in the area. As any good boy would. Under the impression you know what to do next. 12/10 https://t.co/jrFzScKWEG</t>
  </si>
  <si>
    <t>https://twitter.com/dog_rates/status/852189679701164033/photo/1</t>
  </si>
  <si>
    <t>Sailor</t>
  </si>
  <si>
    <t>https://pbs.twimg.com/media/C9OV99SXsAEmj1U.jpg</t>
  </si>
  <si>
    <t>barrow</t>
  </si>
  <si>
    <t>This is Iggy. He was a rescue dog killed in the Stockholm attack. His memorial started with a collar and four bones. It's grown a bit. 14/10 https://t.co/E4a0R9my1M</t>
  </si>
  <si>
    <t>https://twitter.com/dog_rates/status/851464819735769094/photo/1,https://twitter.com/dog_rates/status/851464819735769094/photo/1,https://twitter.com/dog_rates/status/851464819735769094/photo/1,https://twitter.com/dog_rates/status/851464819735769094/photo/1</t>
  </si>
  <si>
    <t>Iggy</t>
  </si>
  <si>
    <t>https://pbs.twimg.com/media/C9ECujZXsAAPCSM.jpg</t>
  </si>
  <si>
    <t>menu</t>
  </si>
  <si>
    <t>crossword_puzzle</t>
  </si>
  <si>
    <t>Meet Snoop. His number one passion is sticking his head out of car windows, so he purchased some doggles. Stylish af. 13/10 happy travels https://t.co/iHYfZdz444</t>
  </si>
  <si>
    <t>https://twitter.com/dog_rates/status/851224888060895234/photo/1,https://twitter.com/dog_rates/status/851224888060895234/photo/1,https://twitter.com/dog_rates/status/851224888060895234/photo/1,https://twitter.com/dog_rates/status/851224888060895234/photo/1</t>
  </si>
  <si>
    <t>Snoop</t>
  </si>
  <si>
    <t>https://pbs.twimg.com/media/C9AohFoWsAUmxDs.jpg</t>
  </si>
  <si>
    <t>car_mirror</t>
  </si>
  <si>
    <t>seat_belt</t>
  </si>
  <si>
    <t>This is Kyle. He made a joke about your shoes, then stuck his tongue out at you. Uncalled for. Step the h*ck up Kyle. 11/10 would forgive https://t.co/hLQ2Ilg2uN</t>
  </si>
  <si>
    <t>https://twitter.com/dog_rates/status/850753642995093505/photo/1,https://twitter.com/dog_rates/status/850753642995093505/photo/1</t>
  </si>
  <si>
    <t>Kyle</t>
  </si>
  <si>
    <t>https://pbs.twimg.com/media/C8576jrW0AEYWFy.jpg</t>
  </si>
  <si>
    <t>This is Leo. He's a personal triathlon coach. Currently overseeing this athlete's push-pups. H*ckin brutal. 13/10 would do all he asks of me https://t.co/FXZQtBcnTO</t>
  </si>
  <si>
    <t>https://twitter.com/dog_rates/status/850380195714523136/video/1</t>
  </si>
  <si>
    <t>Leo</t>
  </si>
  <si>
    <t>https://pbs.twimg.com/ext_tw_video_thumb/850380153985355777/pu/img/lFouhg-EZvJs8eMr.jpg</t>
  </si>
  <si>
    <t>Yorkshire_terrier</t>
  </si>
  <si>
    <t>Maltese_dog</t>
  </si>
  <si>
    <t>This is Riley. He's making new friends. Jubilant as h*ck for the fun times ahead. 11/10 for all pups pictured https://t.co/PCX25VV78l</t>
  </si>
  <si>
    <t>https://twitter.com/dog_rates/status/850145622816686080/photo/1,https://twitter.com/dog_rates/status/850145622816686080/photo/1,https://twitter.com/dog_rates/status/850145622816686080/photo/1,https://twitter.com/dog_rates/status/850145622816686080/photo/1</t>
  </si>
  <si>
    <t>Riley</t>
  </si>
  <si>
    <t>https://pbs.twimg.com/media/C8xS655XkAAv9vo.jpg</t>
  </si>
  <si>
    <t>tennis_ball</t>
  </si>
  <si>
    <t>Say hello to Boomer. He's a sandy pupper. Having a h*ckin blast. 12/10 would pet passionately https://t.co/ecb3LvExde</t>
  </si>
  <si>
    <t>https://twitter.com/dog_rates/status/850019790995546112/photo/1,https://twitter.com/dog_rates/status/850019790995546112/photo/1,https://twitter.com/dog_rates/status/850019790995546112/photo/1</t>
  </si>
  <si>
    <t>https://pbs.twimg.com/media/C8vgfTsXgAA561h.jpg</t>
  </si>
  <si>
    <t>This is Noosh. He noticed you were in the shower and thought you could use some company. 12/10 h*ckin loyal https://t.co/Uq3ChFgWA3</t>
  </si>
  <si>
    <t>https://twitter.com/dog_rates/status/849412302885593088/photo/1,https://twitter.com/dog_rates/status/849412302885593088/photo/1,https://twitter.com/dog_rates/status/849412302885593088/photo/1,https://twitter.com/dog_rates/status/849412302885593088/photo/1</t>
  </si>
  <si>
    <t>Noosh</t>
  </si>
  <si>
    <t>https://pbs.twimg.com/media/C8m3-iQVoAAETnF.jpg</t>
  </si>
  <si>
    <t>schipperke</t>
  </si>
  <si>
    <t>This is Kevin. Kevin doesn't give a single h*ck. Will sit in the fountain if he wants to. 13/10 churlish af https://t.co/r6GjO6MbZz</t>
  </si>
  <si>
    <t>https://twitter.com/dog_rates/status/849051919805034497/photo/1</t>
  </si>
  <si>
    <t>https://pbs.twimg.com/media/C8hwNxbXYAAwyVG.jpg</t>
  </si>
  <si>
    <t>fountain</t>
  </si>
  <si>
    <t>American_black_bear</t>
  </si>
  <si>
    <t>sundial</t>
  </si>
  <si>
    <t>Meet Odin. He's supposed to be giving directions but he'd rather look at u like that. Should probably buckle pup. 12/10 distracting as h*ck https://t.co/1pSqUbLQ5Z</t>
  </si>
  <si>
    <t>https://twitter.com/dog_rates/status/848324959059550208/photo/1</t>
  </si>
  <si>
    <t>Odin</t>
  </si>
  <si>
    <t>https://pbs.twimg.com/media/C8XbDR1WAAAxND8.jpg</t>
  </si>
  <si>
    <t>This is Jerry. He's doing a distinguished tongue slip. Slightly patronizing tbh. You think you're better than us, Jerry? 6/10 hold me back https://t.co/DkOBbwulw1</t>
  </si>
  <si>
    <t>https://twitter.com/dog_rates/status/848212111729840128/photo/1</t>
  </si>
  <si>
    <t>Jerry</t>
  </si>
  <si>
    <t>https://pbs.twimg.com/media/C8V0aI5V0AAgO9m.jpg</t>
  </si>
  <si>
    <t>wallaby</t>
  </si>
  <si>
    <t>This is Georgie. He's very shy. Only puppears when called. Aggressively average at fetch. Unique front paws. Looks slippery. 10/10 would pet https://t.co/rcDs5LkiSj</t>
  </si>
  <si>
    <t>https://twitter.com/dog_rates/status/847962785489326080/photo/1</t>
  </si>
  <si>
    <t>Georgie</t>
  </si>
  <si>
    <t>https://pbs.twimg.com/media/C8SRpHNUIAARB3j.jpg</t>
  </si>
  <si>
    <t>sea_lion</t>
  </si>
  <si>
    <t>mink</t>
  </si>
  <si>
    <t>otter</t>
  </si>
  <si>
    <t>This is Rontu. He is described as a pal, cuddle bug, protector and constant shadow. 12/10, but he needs your help
https://t.co/zK4cpKPFfU https://t.co/7Xvoalr798</t>
  </si>
  <si>
    <t>https://www.gofundme.com/help-save-rontu,https://twitter.com/dog_rates/status/847842811428974592/photo/1</t>
  </si>
  <si>
    <t>Rontu</t>
  </si>
  <si>
    <t>https://pbs.twimg.com/media/C8QkidrVYAQXQh7.jpg</t>
  </si>
  <si>
    <t>This is Cannon. He just heard something behind him. Fr*ckin frightened af. 12/10 don't look back just run https://t.co/WTPBWT6Ux1</t>
  </si>
  <si>
    <t>https://twitter.com/dog_rates/status/847606175596138505/photo/1</t>
  </si>
  <si>
    <t>Cannon</t>
  </si>
  <si>
    <t>https://pbs.twimg.com/media/C8NNUDBUMAE0XxJ.jpg</t>
  </si>
  <si>
    <t>This is Furzey. He's doing an elevated sandy zoom. Adjusts ears to steer. 12/10 would pet mid flight https://t.co/zhbRIZQgnq</t>
  </si>
  <si>
    <t>https://twitter.com/dog_rates/status/847251039262605312/photo/1,https://twitter.com/dog_rates/status/847251039262605312/photo/1</t>
  </si>
  <si>
    <t>Furzey</t>
  </si>
  <si>
    <t>https://pbs.twimg.com/media/C8IKUjAUwAEP-En.jpg</t>
  </si>
  <si>
    <t>Airedale</t>
  </si>
  <si>
    <t>Meet Daisy. She's been pup for adoption for months now but hasn't gotten any applications. 11/10 let's change that
https://t.co/Jlb9L0m3J0 https://t.co/Eh7fGFuy6r</t>
  </si>
  <si>
    <t>https://www.petfinder.com/petdetail/37334596,https://twitter.com/dog_rates/status/847157206088847362/photo/1,https://twitter.com/dog_rates/status/847157206088847362/photo/1</t>
  </si>
  <si>
    <t>Daisy</t>
  </si>
  <si>
    <t>https://pbs.twimg.com/media/C8G0_CMWsAAjjAY.jpg</t>
  </si>
  <si>
    <t>This is Tuck. As you can see, he's rather h*ckin rare. Taken seriously until his legs are seen. Tail stuck in a permanent zoom. 13/10 https://t.co/P7PBGqrKSe</t>
  </si>
  <si>
    <t>https://twitter.com/dog_rates/status/846874817362120707/photo/1,https://twitter.com/dog_rates/status/846874817362120707/photo/1</t>
  </si>
  <si>
    <t>Tuck</t>
  </si>
  <si>
    <t>https://pbs.twimg.com/media/C8C0JYHW0AAy-7u.jpg</t>
  </si>
  <si>
    <t>This is Barney. He's an elder doggo. Hitches a ride when he gets tired. Waves goodbye before he leaves. 13/10 please come back soon https://t.co/cFAasDXauK</t>
  </si>
  <si>
    <t>https://twitter.com/dog_rates/status/846514051647705089/photo/1,https://twitter.com/dog_rates/status/846514051647705089/photo/1,https://twitter.com/dog_rates/status/846514051647705089/photo/1</t>
  </si>
  <si>
    <t>Barney</t>
  </si>
  <si>
    <t>https://pbs.twimg.com/media/C79sB4xXwAEvwKY.jpg</t>
  </si>
  <si>
    <t>Leonberg</t>
  </si>
  <si>
    <t>This is Vixen. He really likes bananas. Steals them when he thinks nobody's watching. 13/10 opportunistic af https://t.co/a0CkS5ExFR</t>
  </si>
  <si>
    <t>https://twitter.com/dog_rates/status/846153765933735936/photo/1,https://twitter.com/dog_rates/status/846153765933735936/photo/1</t>
  </si>
  <si>
    <t>Vixen</t>
  </si>
  <si>
    <t>https://pbs.twimg.com/media/C74kWqoU8AEaf3v.jpg</t>
  </si>
  <si>
    <t>giant_schnauzer</t>
  </si>
  <si>
    <t>Meet Jarvis. The snow pupsets him. Officially ready for summer. 12/10 would perform a chilly boop https://t.co/0hLkztpiOW</t>
  </si>
  <si>
    <t>https://twitter.com/dog_rates/status/846042936437604353/photo/1</t>
  </si>
  <si>
    <t>Jarvis</t>
  </si>
  <si>
    <t>https://pbs.twimg.com/media/C72_iaUVUAEhZSn.jpg</t>
  </si>
  <si>
    <t>Say hello to Mimosa. She's an emotional support doggo who helps her owner with PTSD. 13/10, but she needs your help
https://t.co/L6mLzrd7Mx https://t.co/jMutBFdw5o</t>
  </si>
  <si>
    <t>https://www.gofundme.com/help-save-a-pup,https://twitter.com/dog_rates/status/845397057150107648/photo/1,https://twitter.com/dog_rates/status/845397057150107648/photo/1</t>
  </si>
  <si>
    <t>Mimosa</t>
  </si>
  <si>
    <t>https://pbs.twimg.com/media/C7t0IzLWkAINoft.jpg</t>
  </si>
  <si>
    <t>West_Highland_white_terrier</t>
  </si>
  <si>
    <t>This is Pickles. She's a silly pupper. Thinks she's a dish. 12/10 would dry https://t.co/7mPCF4ZwEk</t>
  </si>
  <si>
    <t>https://twitter.com/dog_rates/status/845306882940190720/photo/1</t>
  </si>
  <si>
    <t>Pickles</t>
  </si>
  <si>
    <t>https://pbs.twimg.com/media/C7siH5DXkAACnDT.jpg</t>
  </si>
  <si>
    <t>Irish_water_spaniel</t>
  </si>
  <si>
    <t>This is Brady. He's a recovering alcoholic. Demonstrating incredible restraint here. 12/10 don't give pup, don't give in, Brady https://t.co/B1iBuSq3hr</t>
  </si>
  <si>
    <t>https://twitter.com/dog_rates/status/844973813909606400/photo/1</t>
  </si>
  <si>
    <t>Brady</t>
  </si>
  <si>
    <t>https://pbs.twimg.com/media/C7nzMwTV4AARz4t.jpg</t>
  </si>
  <si>
    <t>This is Luna. It's her first time outside and a bee stung her nose. Completely h*ckin uncalled for. 13/10 where's the bee I just wanna talk https://t.co/2RYiLGHuPN</t>
  </si>
  <si>
    <t>https://twitter.com/dog_rates/status/844704788403113984/photo/1</t>
  </si>
  <si>
    <t>Luna</t>
  </si>
  <si>
    <t>https://pbs.twimg.com/media/C7j-hkSW0AIxCZC.jpg</t>
  </si>
  <si>
    <t>This is Charlie. He wants to know if you have a moment to talk about washing machine insurance policies. 11/10 would hear him out https://t.co/gAzPqT7uyk</t>
  </si>
  <si>
    <t>https://twitter.com/dog_rates/status/844580511645339650/photo/1</t>
  </si>
  <si>
    <t>Charlie</t>
  </si>
  <si>
    <t>https://pbs.twimg.com/media/C7iNfq1W0AAcbsR.jpg</t>
  </si>
  <si>
    <t>washer</t>
  </si>
  <si>
    <t>This is Margo. She just dug pup a massive hole. Can't wait for you to see it. H*ckin proud of herself. 12/10 would forgive then pet https://t.co/H38HB6rBTx</t>
  </si>
  <si>
    <t>https://twitter.com/dog_rates/status/844223788422217728/photo/1</t>
  </si>
  <si>
    <t>Margo</t>
  </si>
  <si>
    <t>https://pbs.twimg.com/media/C7dJCnqU4AAswat.jpg</t>
  </si>
  <si>
    <t>Say hello to Sadie and Daisy. They do all their shopping together. Can never agree on what to get. Like an old married pupple. Both 12/10 https://t.co/f5C5l5wa0e</t>
  </si>
  <si>
    <t>https://twitter.com/dog_rates/status/843856843873095681/photo/1</t>
  </si>
  <si>
    <t>Sadie</t>
  </si>
  <si>
    <t>https://pbs.twimg.com/media/C7X7Ui0XgAA3m19.jpg</t>
  </si>
  <si>
    <t>This is Hank. He's been outside for 3 minutes and already made a friend. Way to go Hank. 11/10 for both https://t.co/wHUElL84RC</t>
  </si>
  <si>
    <t>https://twitter.com/dog_rates/status/843604394117681152/photo/1</t>
  </si>
  <si>
    <t>Hank</t>
  </si>
  <si>
    <t>https://pbs.twimg.com/media/C7UVuE_U0AI8GGl.jpg</t>
  </si>
  <si>
    <t>This is Tycho. She just had new wheels installed. About to do a zoom. 0-60 in 2.4 seconds. 13/10 inspirational as h*ck https://t.co/DKwp2ByMsL</t>
  </si>
  <si>
    <t>https://twitter.com/dog_rates/status/843235543001513987/photo/1,https://twitter.com/dog_rates/status/843235543001513987/photo/1,https://twitter.com/dog_rates/status/843235543001513987/photo/1</t>
  </si>
  <si>
    <t>Tycho</t>
  </si>
  <si>
    <t>https://pbs.twimg.com/media/C7PGQJAWwAAibui.jpg</t>
  </si>
  <si>
    <t>This is Charlie. He's wishing you a very fun and safe St. Pawtrick's Day. 13/10 festive af https://t.co/nFpNgCWWYs</t>
  </si>
  <si>
    <t>https://twitter.com/dog_rates/status/842846295480000512/photo/1</t>
  </si>
  <si>
    <t>https://pbs.twimg.com/media/C7JkO0rX0AErh7X.jpg</t>
  </si>
  <si>
    <t>Meet Indie. She's not a fan of baths but she's definitely a fan of hide &amp;amp; seek. 12/10 click the link to help Indie
https://t.co/fvGkIuAlFK https://t.co/kiCFtmJd7l</t>
  </si>
  <si>
    <t>https://www.gofundme.com/get-indie-home/,https://twitter.com/dog_rates/status/842765311967449089/photo/1,https://twitter.com/dog_rates/status/842765311967449089/photo/1</t>
  </si>
  <si>
    <t>Indie</t>
  </si>
  <si>
    <t>https://pbs.twimg.com/media/C7IalMVX0AATKRD.jpg</t>
  </si>
  <si>
    <t>tub</t>
  </si>
  <si>
    <t>bucket</t>
  </si>
  <si>
    <t>This is Winnie. She lost her body saving a children's hospital from an avalanche. 13/10 what a h*ckin hero https://t.co/Tf0rh9ZgZe</t>
  </si>
  <si>
    <t>https://twitter.com/dog_rates/status/842535590457499648/photo/1</t>
  </si>
  <si>
    <t>Winnie</t>
  </si>
  <si>
    <t>https://pbs.twimg.com/media/C7FJpgVW4AIDzi6.jpg</t>
  </si>
  <si>
    <t>Meet George. He looks slightly deflated but overall quite powerful. Not sure how that human restrained him. 12/10 would snug with permission https://t.co/o6E0hB3xZl</t>
  </si>
  <si>
    <t>https://twitter.com/dog_rates/status/842163532590374912/photo/1,https://twitter.com/dog_rates/status/842163532590374912/photo/1</t>
  </si>
  <si>
    <t>George</t>
  </si>
  <si>
    <t>https://pbs.twimg.com/media/C6_3QgMWsAMNnAk.jpg</t>
  </si>
  <si>
    <t>soccer_ball</t>
  </si>
  <si>
    <t>This is Bentley. It's his first time going to the beach. I think he's a fan. 12/10 would build sand castles with https://t.co/iDK4OyQJoy</t>
  </si>
  <si>
    <t>https://twitter.com/dog_rates/status/842115215311396866/photo/1,https://twitter.com/dog_rates/status/842115215311396866/photo/1,https://twitter.com/dog_rates/status/842115215311396866/photo/1</t>
  </si>
  <si>
    <t>Bentley</t>
  </si>
  <si>
    <t>https://pbs.twimg.com/media/C6_LTCZWoAAKm_O.jpg</t>
  </si>
  <si>
    <t>This is Penny. She's a dragon slayer. Feared by most, if not all, dragons. Showing off her latest victim here. 12/10 would pet with caution https://t.co/qUOijSlPnj</t>
  </si>
  <si>
    <t>https://twitter.com/dog_rates/status/841680585030541313/photo/1</t>
  </si>
  <si>
    <t>https://pbs.twimg.com/media/C65AA7_WoAEGqA9.jpg</t>
  </si>
  <si>
    <t>bow_tie</t>
  </si>
  <si>
    <t>This is Max. There's no way in h*ck you're taking his pacifier. Binky promises it's not happening. 13/10 very good stubborn boy https://t.co/9lVAqDEvZ5</t>
  </si>
  <si>
    <t>https://twitter.com/dog_rates/status/841314665196081154/video/1</t>
  </si>
  <si>
    <t>Max</t>
  </si>
  <si>
    <t>https://pbs.twimg.com/ext_tw_video_thumb/841311812641533952/pu/img/sBUGt8u76n9azPWI.jpg</t>
  </si>
  <si>
    <t>This is Dawn. She's just checking pup on you. Making sure you're doing okay. 12/10 she's here if you need her https://t.co/XKJrmO4fAQ</t>
  </si>
  <si>
    <t>https://twitter.com/dog_rates/status/841077006473256960/photo/1</t>
  </si>
  <si>
    <t>Dawn</t>
  </si>
  <si>
    <t>https://pbs.twimg.com/media/C6wbE5bXUAAh1Hv.jpg</t>
  </si>
  <si>
    <t>Brittany_spaniel</t>
  </si>
  <si>
    <t>Say hello to Maddie and Gunner. They are considerably pupset about bath time. Both 12/10 but Gunner needs your help
https://t.co/JesYTzb1Jo https://t.co/5cncH08G1o</t>
  </si>
  <si>
    <t>https://www.gofundme.com/3hgsuu0,https://twitter.com/dog_rates/status/840632337062862849/photo/1</t>
  </si>
  <si>
    <t>Maddie</t>
  </si>
  <si>
    <t>https://pbs.twimg.com/media/C6qGphPV4AEKrdc.jpg</t>
  </si>
  <si>
    <t>This is Monty. He makes instantly regrettable decisions. Couldn't help himself. It looked like a ghost lollipop. 12/10 mistake happen https://t.co/8Wsr6b4RjE</t>
  </si>
  <si>
    <t>https://twitter.com/dog_rates/status/840268004936019968/photo/1,https://twitter.com/dog_rates/status/840268004936019968/photo/1,https://twitter.com/dog_rates/status/840268004936019968/photo/1,https://twitter.com/dog_rates/status/840268004936019968/photo/1</t>
  </si>
  <si>
    <t>Monty</t>
  </si>
  <si>
    <t>https://pbs.twimg.com/media/C6k7SaEXUAg83_J.jpg</t>
  </si>
  <si>
    <t>Meet Sojourner. His nose is a Fibonacci Spiral. Legendary af. 13/10 we must protect him at all costs https://t.co/r7W1NbkOtr</t>
  </si>
  <si>
    <t>https://twitter.com/dog_rates/status/839990271299457024/photo/1,https://twitter.com/dog_rates/status/839990271299457024/photo/1</t>
  </si>
  <si>
    <t>Sojourner</t>
  </si>
  <si>
    <t>https://pbs.twimg.com/media/C6g-sX-VsAAHfJ9.jpg</t>
  </si>
  <si>
    <t>Meet Winston. He knows he's a little too big for the swing, but he doesn't care. Kindly requests a push. 12/10 would happily oblige https://t.co/GuxEXTdnMu</t>
  </si>
  <si>
    <t>https://twitter.com/dog_rates/status/839549326359670784/photo/1</t>
  </si>
  <si>
    <t>Winston</t>
  </si>
  <si>
    <t>https://pbs.twimg.com/media/C6atpTLWYAIL7bU.jpg</t>
  </si>
  <si>
    <t>swing</t>
  </si>
  <si>
    <t>This is Odie. He's big. 13/10 would attempt to ride https://t.co/JEXB9RwBmm</t>
  </si>
  <si>
    <t>https://twitter.com/dog_rates/status/839239871831150596/photo/1,https://twitter.com/dog_rates/status/839239871831150596/photo/1,https://twitter.com/dog_rates/status/839239871831150596/photo/1</t>
  </si>
  <si>
    <t>Odie</t>
  </si>
  <si>
    <t>https://pbs.twimg.com/media/C6WUNadWYAAPxHv.jpg</t>
  </si>
  <si>
    <t>This is Arlo. He's officially the king of snowy tongue slips. 13/10 would comfort during inevitable brain freeze https://t.co/oXVu9pNZZv</t>
  </si>
  <si>
    <t>https://twitter.com/dog_rates/status/838921590096166913/photo/1</t>
  </si>
  <si>
    <t>Arlo</t>
  </si>
  <si>
    <t>https://pbs.twimg.com/media/C6Ryuf7UoAAFX4a.jpg</t>
  </si>
  <si>
    <t>Border_terrier</t>
  </si>
  <si>
    <t>This is Walter. His owner has been watching all the Iditarod coverage and is convinced Walter can be a sled dog. 13/10 Walter isn't so sure https://t.co/0av1PEehFI</t>
  </si>
  <si>
    <t>https://twitter.com/dog_rates/status/838561493054533637/photo/1</t>
  </si>
  <si>
    <t>https://pbs.twimg.com/media/C6MrOsEXQAENOds.jpg</t>
  </si>
  <si>
    <t>This is Stanley. Somehow he heard you tell him he's a good boy from all the way up there. 13/10 I love you Stanley https://t.co/51FXNuouHI</t>
  </si>
  <si>
    <t>https://twitter.com/dog_rates/status/838476387338051585/photo/1,https://twitter.com/dog_rates/status/838476387338051585/photo/1,https://twitter.com/dog_rates/status/838476387338051585/photo/1</t>
  </si>
  <si>
    <t>https://pbs.twimg.com/media/C6Ld0wYWgAQQqMC.jpg</t>
  </si>
  <si>
    <t>This is Daisy. She's puppears to be rare as all h*ck. Only seven like her currently domesticated. 13/10 pettable af https://t.co/meUc8jufAO</t>
  </si>
  <si>
    <t>https://twitter.com/dog_rates/status/838083903487373313/photo/1,https://twitter.com/dog_rates/status/838083903487373313/photo/1</t>
  </si>
  <si>
    <t>https://pbs.twimg.com/media/C6F42cGUYAAIKsX.jpg</t>
  </si>
  <si>
    <t>This is Waffles. He's a ship captain in real life and in @GoodDogsGame. Must've gotten to the max level (wink) 13/10 would sail with https://t.co/Z3LAaV2pKz</t>
  </si>
  <si>
    <t>https://twitter.com/dog_rates/status/837482249356513284/photo/1,https://twitter.com/dog_rates/status/837482249356513284/photo/1</t>
  </si>
  <si>
    <t>https://pbs.twimg.com/media/C59VqMUXEAAzldG.jpg</t>
  </si>
  <si>
    <t>birdhouse</t>
  </si>
  <si>
    <t>carton</t>
  </si>
  <si>
    <t>This is Vincent. He's suave as h*ck. Will be your copilot this evening. Claims he doesn't need to look at the directions. 12/10 https://t.co/u51tzXSVi3</t>
  </si>
  <si>
    <t>https://twitter.com/dog_rates/status/837471256429613056/photo/1,https://twitter.com/dog_rates/status/837471256429613056/photo/1</t>
  </si>
  <si>
    <t>Vincent</t>
  </si>
  <si>
    <t>https://pbs.twimg.com/media/C59LpELWUAEUmYh.jpg</t>
  </si>
  <si>
    <t>This is Lucy. She has a portrait of herself on her ear. Excellent for identification pupposes. 13/10 innovative af https://t.co/uNmxbL2lns</t>
  </si>
  <si>
    <t>https://twitter.com/dog_rates/status/837366284874571778/photo/1</t>
  </si>
  <si>
    <t>Lucy</t>
  </si>
  <si>
    <t>https://pbs.twimg.com/media/C57sMJwXMAASBSx.jpg</t>
  </si>
  <si>
    <t>This is Clark. He passed pupper training today. Round of appaws for Clark. 13/10 https://t.co/7pUjwe8X6B</t>
  </si>
  <si>
    <t>https://twitter.com/dog_rates/status/837110210464448512/photo/1</t>
  </si>
  <si>
    <t>Clark</t>
  </si>
  <si>
    <t>https://pbs.twimg.com/media/C54DS1kXQAEU5pS.jpg</t>
  </si>
  <si>
    <t>This is Mookie. He really enjoys shopping but not from such high altitudes. Doin him quite the concern. 12/10 someone lower him https://t.co/beWUzGVKRM</t>
  </si>
  <si>
    <t>https://twitter.com/dog_rates/status/836989968035819520/photo/1</t>
  </si>
  <si>
    <t>Mookie</t>
  </si>
  <si>
    <t>https://pbs.twimg.com/media/C52V7PzWcAA_pVv.jpg</t>
  </si>
  <si>
    <t>shopping_basket</t>
  </si>
  <si>
    <t>This is Meera. She just heard about taxes and how much a doghouse in a nice area costs. Not pupared to be a  doggo anymore. 12/10 https://t.co/GZmNEdyoJY</t>
  </si>
  <si>
    <t>https://twitter.com/dog_rates/status/836753516572119041/photo/1</t>
  </si>
  <si>
    <t>Meera</t>
  </si>
  <si>
    <t>https://pbs.twimg.com/media/C5y-4VwWcAIcaoj.jpg</t>
  </si>
  <si>
    <t>mortarboard</t>
  </si>
  <si>
    <t>academic_gown</t>
  </si>
  <si>
    <t>Say hello to Oliver. He's pretty exotic. Fairly pupset as well. Too many midterms coming pup. 11/10 would pet with extreme caution https://t.co/fGAPAsxjKs</t>
  </si>
  <si>
    <t>https://twitter.com/dog_rates/status/836677758902222849/photo/1,https://twitter.com/dog_rates/status/836677758902222849/photo/1</t>
  </si>
  <si>
    <t>https://pbs.twimg.com/media/C5x57-TWUAEawQh.jpg</t>
  </si>
  <si>
    <t>leopard</t>
  </si>
  <si>
    <t>jaguar</t>
  </si>
  <si>
    <t>snow_leopard</t>
  </si>
  <si>
    <t>This is Ava. She just blasted off. Streamline af. Aerodynamic as h*ck. One small step for pupper, one giant leap for pupkind. 12/10 https://t.co/W4KffrdX3Q</t>
  </si>
  <si>
    <t>https://twitter.com/dog_rates/status/836380477523124226/photo/1</t>
  </si>
  <si>
    <t>Ava</t>
  </si>
  <si>
    <t>https://pbs.twimg.com/media/C5trm6iWgAQ22Hw.jpg</t>
  </si>
  <si>
    <t>wooden_spoon</t>
  </si>
  <si>
    <t>sliding_door</t>
  </si>
  <si>
    <t>grand_piano</t>
  </si>
  <si>
    <t>This is Lucy. She spent all morning overseeing the shoveling of the driveway. H*ckin hard work. 13/10 very good girl Lucy https://t.co/gA2GECjiQD</t>
  </si>
  <si>
    <t>https://twitter.com/dog_rates/status/836260088725786625/photo/1</t>
  </si>
  <si>
    <t>https://pbs.twimg.com/media/C5r-G2IUwAA6KBY.jpg</t>
  </si>
  <si>
    <t>ice_bear</t>
  </si>
  <si>
    <t>This is Eli. He works backstage at Bone Jovi concerts. Heavy duty earmuffs for puptection. H*ckin safe boy. 11/10 https://t.co/cVQEnUQd8q</t>
  </si>
  <si>
    <t>https://twitter.com/dog_rates/status/835574547218894849/photo/1,https://twitter.com/dog_rates/status/835574547218894849/photo/1</t>
  </si>
  <si>
    <t>Eli</t>
  </si>
  <si>
    <t>https://pbs.twimg.com/media/C5iOnigWcAAU3Ry.jpg</t>
  </si>
  <si>
    <t>Meet Ash. He's a Benebop Cumberplop. Quite rare. Fairly portable. Lil sandy tho. Clearly knows something you don't. 12/10 would hug softly https://t.co/1U0z6r5LSO</t>
  </si>
  <si>
    <t>https://twitter.com/dog_rates/status/835297930240217089/photo/1</t>
  </si>
  <si>
    <t>Ash</t>
  </si>
  <si>
    <t>https://pbs.twimg.com/media/C5eTCOVUsAAWhvc.jpg</t>
  </si>
  <si>
    <t>Gordon_setter</t>
  </si>
  <si>
    <t>Meet Lola. Her hobbies include being precious af and using her foot as a toothbrush. 12/10 Lola requests your help
https://t.co/FYFyHh7rir https://t.co/IiB7ggduoU</t>
  </si>
  <si>
    <t>https://www.gofundme.com/lolas-life-saving-surgery-funds,https://twitter.com/dog_rates/status/835264098648616962/photo/1,https://twitter.com/dog_rates/status/835264098648616962/photo/1</t>
  </si>
  <si>
    <t>https://pbs.twimg.com/media/C5d0QtvXMAI_7uz.jpg</t>
  </si>
  <si>
    <t>hyena</t>
  </si>
  <si>
    <t>This is Tucker. He decided it was time to part ways with his favorite ball. We captured the emotional farewell on camera. 12/10 https://t.co/jTe7Y6P0HK</t>
  </si>
  <si>
    <t>https://twitter.com/dog_rates/status/834931633769889797/photo/1,https://twitter.com/dog_rates/status/834931633769889797/photo/1,https://twitter.com/dog_rates/status/834931633769889797/photo/1</t>
  </si>
  <si>
    <t>Tucker</t>
  </si>
  <si>
    <t>https://pbs.twimg.com/media/C5ZF4p-XEAEmApg.jpg</t>
  </si>
  <si>
    <t>soft-coated_wheaten_terrier</t>
  </si>
  <si>
    <t>This is Tobi. She is properly fetching her shot. H*ckin nifty af bandana. 13/10 would send fully armed battalion to remind her of my love https://t.co/3FIqvumEXE</t>
  </si>
  <si>
    <t>https://twitter.com/dog_rates/status/834786237630337024/photo/1</t>
  </si>
  <si>
    <t>Tobi</t>
  </si>
  <si>
    <t>https://pbs.twimg.com/media/C5XBp19WYAA5a_v.jpg</t>
  </si>
  <si>
    <t>Meet Chester (bottom) &amp;amp; Harold (top). They are different dogs not only in appearance, but in personality as well. Both 12/10 symbiotic af https://t.co/8ZOZS2FSJe</t>
  </si>
  <si>
    <t>https://twitter.com/dog_rates/status/834458053273591808/photo/1</t>
  </si>
  <si>
    <t>Chester</t>
  </si>
  <si>
    <t>https://pbs.twimg.com/media/C5SXK89XUAQg7GX.jpg</t>
  </si>
  <si>
    <t>This is Wilson. He's aware that he has something on his face. Waiting for you to get it for him. 12/10 https://t.co/FaeinVjzTZ</t>
  </si>
  <si>
    <t>https://twitter.com/dog_rates/status/834209720923721728/photo/1,https://twitter.com/dog_rates/status/834209720923721728/photo/1</t>
  </si>
  <si>
    <t>Wilson</t>
  </si>
  <si>
    <t>https://pbs.twimg.com/media/C5O1UAaWIAAMBMd.jpg</t>
  </si>
  <si>
    <t>This is Sunshine. She doesn't believe in personal space. Eyes pretty far apart for a dog. Has horns (whoa). 11/10 would pet with wonder https://t.co/o3bhLguymB</t>
  </si>
  <si>
    <t>https://twitter.com/dog_rates/status/834167344700198914/photo/1</t>
  </si>
  <si>
    <t>Sunshine</t>
  </si>
  <si>
    <t>https://pbs.twimg.com/media/C5OOxY6WAAAxERz.jpg</t>
  </si>
  <si>
    <t>ox</t>
  </si>
  <si>
    <t>bison</t>
  </si>
  <si>
    <t>water_buffalo</t>
  </si>
  <si>
    <t>This is Lipton. He's a West Romanian Snuggle Pup. Only a few left of his kind. 12/10 would boop https://t.co/5KmXPIGgAG</t>
  </si>
  <si>
    <t>https://twitter.com/dog_rates/status/834086379323871233/photo/1</t>
  </si>
  <si>
    <t>Lipton</t>
  </si>
  <si>
    <t>https://pbs.twimg.com/media/C5NFIsjWQAEI93t.jpg</t>
  </si>
  <si>
    <t>sleeping_bag</t>
  </si>
  <si>
    <t>This is Bentley. Hairbrushes are his favorite thing in the h*ckin world. 12/10 impawsible to say no to https://t.co/HDloTYilWZ</t>
  </si>
  <si>
    <t>https://twitter.com/dog_rates/status/833863086058651648/photo/1,https://twitter.com/dog_rates/status/833863086058651648/photo/1</t>
  </si>
  <si>
    <t>https://pbs.twimg.com/media/C5J6DIpWQAEosSz.jpg</t>
  </si>
  <si>
    <t>Meet Charlie. She asked u to change the channel to Animal Planet at least 6 times. Now taking matters into her own paws. 13/10 assertive af https://t.co/WTzhtfevKY</t>
  </si>
  <si>
    <t>https://twitter.com/dog_rates/status/833826103416520705/photo/1,https://twitter.com/dog_rates/status/833826103416520705/photo/1</t>
  </si>
  <si>
    <t>https://pbs.twimg.com/media/C5JYaYoVYAAcEQw.jpg</t>
  </si>
  <si>
    <t>This is Bronte. She's fairly h*ckin aerodynamic. Also patiently waiting for mom to make her a main character. 13/10 would be an honor to pet https://t.co/w1MQWO2PET</t>
  </si>
  <si>
    <t>https://twitter.com/dog_rates/status/833722901757046785/photo/1,https://twitter.com/dog_rates/status/833722901757046785/photo/1</t>
  </si>
  <si>
    <t>Bronte</t>
  </si>
  <si>
    <t>https://pbs.twimg.com/media/C5H6jmgW8AAevqq.jpg</t>
  </si>
  <si>
    <t>This is Poppy. She just arrived. 13/10 would snug passionately https://t.co/YGeSpyN8Gu</t>
  </si>
  <si>
    <t>https://twitter.com/dog_rates/status/833479644947025920/photo/1,https://twitter.com/dog_rates/status/833479644947025920/photo/1,https://twitter.com/dog_rates/status/833479644947025920/photo/1</t>
  </si>
  <si>
    <t>Poppy</t>
  </si>
  <si>
    <t>https://pbs.twimg.com/media/C5EdT4jWEAARv2C.jpg</t>
  </si>
  <si>
    <t>This is Gidget. She's a spy pupper. Stealthy as h*ck. Must've slipped pup and got caught. 12/10 would forgive then pet https://t.co/zD97KYFaFa</t>
  </si>
  <si>
    <t>https://twitter.com/dog_rates/status/833124694597443584/photo/1,https://twitter.com/dog_rates/status/833124694597443584/photo/1,https://twitter.com/dog_rates/status/833124694597443584/photo/1</t>
  </si>
  <si>
    <t>Gidget</t>
  </si>
  <si>
    <t>https://pbs.twimg.com/media/C4_ad1IUoAEspsk.jpg</t>
  </si>
  <si>
    <t>This is Rhino. He arrived at a shelter with an elaborate doggo manual for his new family, written by someone who will always love him. 13/10 https://t.co/QX1h0oqMz0</t>
  </si>
  <si>
    <t>https://twitter.com/dog_rates/status/832998151111966721/photo/1,https://twitter.com/dog_rates/status/832998151111966721/photo/1</t>
  </si>
  <si>
    <t>Rhino</t>
  </si>
  <si>
    <t>https://pbs.twimg.com/media/C49nZavUYAEJjGw.jpg</t>
  </si>
  <si>
    <t>This is Willow. She's the official strawberry taste tester. Palate delicate af. Currently noting the subtle piquancy of this one. 13/10 https://t.co/On7muWnWSQ</t>
  </si>
  <si>
    <t>https://twitter.com/dog_rates/status/832757312314028032/photo/1,https://twitter.com/dog_rates/status/832757312314028032/photo/1</t>
  </si>
  <si>
    <t>Willow</t>
  </si>
  <si>
    <t>https://pbs.twimg.com/media/C46MWnFVYAUg1RK.jpg</t>
  </si>
  <si>
    <t>There's going to be a dog terminal at JFK Airport. This is not a drill. 10/10  
https://t.co/dp5h9bCwU7</t>
  </si>
  <si>
    <t>http://us.blastingnews.com/news/2017/02/jfk-announces-its-first-ever-ark-oasis-animal-terminal-001480161.html?sbdht=_pM1QUzk3wsdTxcmMoRPV7FWYYlsNKcFRcYSY7OmeHnOXA4NtUM6PLQ2_</t>
  </si>
  <si>
    <t>not</t>
  </si>
  <si>
    <t>This is Orion. He just got back from the dentist. Cavity free af. 12/10 would give extra pats https://t.co/Y4DZx2UWsr</t>
  </si>
  <si>
    <t>https://twitter.com/dog_rates/status/832636094638288896/photo/1</t>
  </si>
  <si>
    <t>Orion</t>
  </si>
  <si>
    <t>https://pbs.twimg.com/media/C44eG7oUMAAA4Ss.jpg</t>
  </si>
  <si>
    <t>This is Eevee. She wants to see how you're doing. Just checkin pup on you. She hopes you're doing okay. 12/10 extremely good girl https://t.co/nqAJGCHKEt</t>
  </si>
  <si>
    <t>https://twitter.com/dog_rates/status/832397543355072512/photo/1,https://twitter.com/dog_rates/status/832397543355072512/photo/1</t>
  </si>
  <si>
    <t>Eevee</t>
  </si>
  <si>
    <t>https://pbs.twimg.com/media/C41FIiAW8AA7lMr.jpg</t>
  </si>
  <si>
    <t>This is Charlie. He fell asleep on a heating vent. Would puppreciate your assistance. 11/10 someone help Charlie https://t.co/Dhdx5HnQ4d</t>
  </si>
  <si>
    <t>https://twitter.com/dog_rates/status/832369877331693569/photo/1</t>
  </si>
  <si>
    <t>https://pbs.twimg.com/media/C40r_GDWAAA5vNJ.jpg</t>
  </si>
  <si>
    <t>Say hello to Smiley. He's a blind therapy doggo having a h*ckin blast high steppin around in the snow. 14/10 would follow anywhere https://t.co/SHAb1wHjMz</t>
  </si>
  <si>
    <t>https://twitter.com/dog_rates/status/832273440279240704/video/1</t>
  </si>
  <si>
    <t>Smiley</t>
  </si>
  <si>
    <t>https://pbs.twimg.com/ext_tw_video_thumb/832273373149413377/pu/img/qOqxM0b48fEarmq6.jpg</t>
  </si>
  <si>
    <t>This is Miguel. He was the only remaining doggo at the adoption center after the weekend. Let's change that. 12/10
https://t.co/P0bO8mCQwN https://t.co/SU4K34NT4M</t>
  </si>
  <si>
    <t>https://www.petfinder.com/petdetail/34918210,https://twitter.com/dog_rates/status/832032802820481025/photo/1,https://twitter.com/dog_rates/status/832032802820481025/photo/1,https://twitter.com/dog_rates/status/832032802820481025/photo/1,https://twitter.com/dog_rates/status/832032802820481025/photo/1</t>
  </si>
  <si>
    <t>Miguel</t>
  </si>
  <si>
    <t>https://pbs.twimg.com/media/C4v5a4UWcAIRygc.jpg</t>
  </si>
  <si>
    <t>This is Emanuel. He's a h*ckin rare doggo. Dwells in a semi-urban environment. Round features make him extra collectible. 12/10 would so pet https://t.co/k9bzgyVdUT</t>
  </si>
  <si>
    <t>https://twitter.com/dog_rates/status/831939777352105988/photo/1</t>
  </si>
  <si>
    <t>Emanuel</t>
  </si>
  <si>
    <t>https://pbs.twimg.com/media/C4uk0EWWQAAaZm1.jpg</t>
  </si>
  <si>
    <t>grey_fox</t>
  </si>
  <si>
    <t>Meet Kuyu. He was trapped in a well for 10 days. Rescued yesterday using a device designed by a local robotics team. 14/10 for all involved https://t.co/l38R6IZNNg</t>
  </si>
  <si>
    <t>https://twitter.com/dog_rates/status/831911600680497154/photo/1,https://twitter.com/dog_rates/status/831911600680497154/photo/1,https://twitter.com/dog_rates/status/831911600680497154/photo/1,https://twitter.com/dog_rates/status/831911600680497154/photo/1</t>
  </si>
  <si>
    <t>Kuyu</t>
  </si>
  <si>
    <t>https://pbs.twimg.com/media/C4uLLGuUoAAkIHm.jpg</t>
  </si>
  <si>
    <t>This is Daisy. She has a heart on her butt. 13/10 topical af https://t.co/u6p4LxzHKg</t>
  </si>
  <si>
    <t>https://twitter.com/dog_rates/status/831670449226514432/photo/1</t>
  </si>
  <si>
    <t>https://pbs.twimg.com/media/C4qv3JUW8AADirb.jpg</t>
  </si>
  <si>
    <t>This is Dutch. He dressed up as his favorite emoji for Valentine's Day. I've got heart eyes for his heart eyes. 13/10 https://t.co/BCbmFYLrse</t>
  </si>
  <si>
    <t>https://twitter.com/dog_rates/status/831552930092285952/photo/1</t>
  </si>
  <si>
    <t>Dutch</t>
  </si>
  <si>
    <t>https://pbs.twimg.com/media/C4pE-I0WQAABveu.jpg</t>
  </si>
  <si>
    <t>This is Pete. He has no eyes. Needs a guide doggo. Also appears to be considerably fluffy af. 12/10 would hug softly https://t.co/Xc0gyovCtK</t>
  </si>
  <si>
    <t>https://twitter.com/dog_rates/status/831322785565769729/photo/1</t>
  </si>
  <si>
    <t>Pete</t>
  </si>
  <si>
    <t>https://pbs.twimg.com/media/C4lzqQ4UEAApzU0.jpg</t>
  </si>
  <si>
    <t>Old_English_sheepdog</t>
  </si>
  <si>
    <t>Tibetan_terrier</t>
  </si>
  <si>
    <t>guinea_pig</t>
  </si>
  <si>
    <t>This is Scooter and his son Montoya.  Scooter is a wonderful father. He takes very good care of Montoya. Both 12/10 would pet at same time https://t.co/ghqMfxxa4V</t>
  </si>
  <si>
    <t>https://twitter.com/dog_rates/status/831309418084069378/photo/1</t>
  </si>
  <si>
    <t>Scooter</t>
  </si>
  <si>
    <t>https://pbs.twimg.com/media/C4lngK5VUAEVrNO.jpg</t>
  </si>
  <si>
    <t>This is Tucker. He's feeling h*ckin festive and his owners don't have the heart to tell him Christmas is over. 12/10 https://t.co/zqR5XKMpuY</t>
  </si>
  <si>
    <t>https://twitter.com/dog_rates/status/831262627380748289/photo/1</t>
  </si>
  <si>
    <t>https://pbs.twimg.com/media/C4k88lGVMAEKNzb.jpg</t>
  </si>
  <si>
    <t>Say hello to Reggie. He hates puns. 12/10 lighten pup Reggie https://t.co/X4vNEzAod5</t>
  </si>
  <si>
    <t>https://twitter.com/dog_rates/status/830956169170665475/video/1</t>
  </si>
  <si>
    <t>Reggie</t>
  </si>
  <si>
    <t>https://pbs.twimg.com/ext_tw_video_thumb/830956118893543424/pu/img/t2G0raF7pDPRMAH5.jpg</t>
  </si>
  <si>
    <t>This is Lilly. She just parallel barked. Kindly requests a reward now. 13/10 would pet so well https://t.co/SATN4If5H5</t>
  </si>
  <si>
    <t>https://twitter.com/dog_rates/status/830583320585068544/photo/1,https://twitter.com/dog_rates/status/830583320585068544/photo/1</t>
  </si>
  <si>
    <t>Lilly</t>
  </si>
  <si>
    <t>https://pbs.twimg.com/media/C4bTH6nWMAAX_bJ.jpg</t>
  </si>
  <si>
    <t>Meet Samson. He's absolute fluffy perfection. Easily 13/10, but he needs your help. Click the link to find out more
https://t.co/z82hCtwhpn https://t.co/KoWrMkbMbW</t>
  </si>
  <si>
    <t>https://www.gofundme.com/sick-baby-samson,https://twitter.com/dog_rates/status/830097400375152640/photo/1,https://twitter.com/dog_rates/status/830097400375152640/photo/1,https://twitter.com/dog_rates/status/830097400375152640/photo/1,https://twitter.com/dog_rates/status/830097400375152640/photo/1</t>
  </si>
  <si>
    <t>Samson</t>
  </si>
  <si>
    <t>https://pbs.twimg.com/media/C4UZLZLWYAA0dcs.jpg</t>
  </si>
  <si>
    <t>This is Mia. She already knows she's a good dog. You don't have to tell her. 12/10 would probably tell her anyway https://t.co/xeudgDXmTU</t>
  </si>
  <si>
    <t>https://twitter.com/dog_rates/status/829861396166877184/photo/1</t>
  </si>
  <si>
    <t>Mia</t>
  </si>
  <si>
    <t>https://pbs.twimg.com/media/C4RCiIHWYAAwgJM.jpg</t>
  </si>
  <si>
    <t>This is Leo. He was a skater pup. She said see ya later pup. He wasn't good enough for her. 12/10 you're good enough for me Leo https://t.co/Xw9JbJHTul</t>
  </si>
  <si>
    <t>https://twitter.com/dog_rates/status/829501995190984704/photo/1,https://twitter.com/dog_rates/status/829501995190984704/photo/1</t>
  </si>
  <si>
    <t>https://pbs.twimg.com/media/C4L7p19W8AA3Fs_.jpg</t>
  </si>
  <si>
    <t>This is Astrid. She's a guide doggo in training. 13/10 would follow anywhere https://t.co/xo7FZFIAao</t>
  </si>
  <si>
    <t>https://twitter.com/dog_rates/status/829374341691346946/photo/1,https://twitter.com/dog_rates/status/829374341691346946/photo/1</t>
  </si>
  <si>
    <t>Astrid</t>
  </si>
  <si>
    <t>https://pbs.twimg.com/media/C4KHj-nWQAA3poV.jpg</t>
  </si>
  <si>
    <t>This is Malcolm. He goes from sneaky tongue slip to flirt wink city in a matter of seconds. 12/10 would hug softly https://t.co/rHwfySggqR</t>
  </si>
  <si>
    <t>https://twitter.com/dog_rates/status/829141528400556032/photo/1,https://twitter.com/dog_rates/status/829141528400556032/photo/1</t>
  </si>
  <si>
    <t>Malcolm</t>
  </si>
  <si>
    <t>https://pbs.twimg.com/media/C4GzztSWAAA_qi4.jpg</t>
  </si>
  <si>
    <t>gibbon</t>
  </si>
  <si>
    <t>This is Dexter. He was reunited with his mom yesterday after she was stuck in Iran during the travel Bannon. 13/10 welcome home https://t.co/U50RlRw4is</t>
  </si>
  <si>
    <t>https://twitter.com/dog_rates/status/829011960981237760/photo/1,https://twitter.com/dog_rates/status/829011960981237760/photo/1</t>
  </si>
  <si>
    <t>Dexter</t>
  </si>
  <si>
    <t>https://pbs.twimg.com/media/C4E99ygWcAAQpPs.jpg</t>
  </si>
  <si>
    <t>conch</t>
  </si>
  <si>
    <t>This is Alfie. He's your Lyft for tonight. Kindly requests you buckle pup and remain reasonably calm during the ride. 13/10 he must focus https://t.co/AqPTHYUBFz</t>
  </si>
  <si>
    <t>https://twitter.com/dog_rates/status/828770345708580865/photo/1</t>
  </si>
  <si>
    <t>Alfie</t>
  </si>
  <si>
    <t>https://pbs.twimg.com/media/C4BiOXOXAAAf6IS.jpg</t>
  </si>
  <si>
    <t>polecat</t>
  </si>
  <si>
    <t>This is Fiona. She's an exotic dog. Seems rather impatient. Jaw extension on another level tho. Looks slippery. 10/10 would still pet https://t.co/vst2SEVJO3</t>
  </si>
  <si>
    <t>https://twitter.com/dog_rates/status/828708714936930305/photo/1,https://twitter.com/dog_rates/status/828708714936930305/photo/1</t>
  </si>
  <si>
    <t>Fiona</t>
  </si>
  <si>
    <t>https://pbs.twimg.com/media/C4AqLSgVYAEg8nt.jpg</t>
  </si>
  <si>
    <t>hippopotamus</t>
  </si>
  <si>
    <t>Mexican_hairless</t>
  </si>
  <si>
    <t>Occasionally, we're sent fantastic stories. This is one of them. 14/10 for Grace https://t.co/bZ4axuH6OK</t>
  </si>
  <si>
    <t>https://twitter.com/dog_rates/status/828650029636317184/photo/1,https://twitter.com/dog_rates/status/828650029636317184/photo/1,https://twitter.com/dog_rates/status/828650029636317184/photo/1</t>
  </si>
  <si>
    <t>one</t>
  </si>
  <si>
    <t>https://pbs.twimg.com/media/C3_0yhCWEAETXj2.jpg</t>
  </si>
  <si>
    <t>This is Mutt Ryan. He's quite confident at the moment. 12/10 rise pup! https://t.co/ZH5CvRlCxt</t>
  </si>
  <si>
    <t>https://twitter.com/dog_rates/status/828409743546925057/photo/1</t>
  </si>
  <si>
    <t>Mutt</t>
  </si>
  <si>
    <t>https://pbs.twimg.com/media/C38aQYgXAAMY2Wh.jpg</t>
  </si>
  <si>
    <t>teddy</t>
  </si>
  <si>
    <t>This is Bear. He went outside to play in the snow. Needed a break from the game. Feeling a tad better now. 12/10  deep breaths Bear https://t.co/7WFLKli2T3</t>
  </si>
  <si>
    <t>https://twitter.com/dog_rates/status/828408677031882754/photo/1</t>
  </si>
  <si>
    <t>Bear</t>
  </si>
  <si>
    <t>https://pbs.twimg.com/media/C38ZSzlWIAEpQzs.jpg</t>
  </si>
  <si>
    <t>Meet Doobert. He's a deaf doggo. Didn't stop him on the field tho. Absolute legend today. 14/10 would pat head approvingly https://t.co/iCk7zstRA9</t>
  </si>
  <si>
    <t>https://twitter.com/dog_rates/status/828381636999917570/photo/1</t>
  </si>
  <si>
    <t>Doobert</t>
  </si>
  <si>
    <t>https://pbs.twimg.com/media/C38Asz1WEAAvzj3.jpg</t>
  </si>
  <si>
    <t>This is Beebop. Her name means "Good Dog" in robot. She also was a star on the field today. 13/10 would pet well https://t.co/HKBVZqXFNR</t>
  </si>
  <si>
    <t>https://twitter.com/dog_rates/status/828376505180889089/photo/1</t>
  </si>
  <si>
    <t>Beebop</t>
  </si>
  <si>
    <t>https://pbs.twimg.com/media/C378BwxWMAA6CNK.jpg</t>
  </si>
  <si>
    <t>This is Alexander Hamilpup. He was one of the many stars in this year's Puppy Bowl. He just hopes both teams had fun. 12/10 https://t.co/JcTuUcyYNS</t>
  </si>
  <si>
    <t>https://twitter.com/dog_rates/status/828372645993398273/photo/1</t>
  </si>
  <si>
    <t>Alexander</t>
  </si>
  <si>
    <t>https://pbs.twimg.com/media/C374hb0WQAAIbQ-.jpg</t>
  </si>
  <si>
    <t>This is Sailer. He waits on the roof for his owners to come home. Nobody knows how he gets up there. H*ckin loyal af. 13/10 https://t.co/O37z4jaMG9</t>
  </si>
  <si>
    <t>https://twitter.com/dog_rates/status/828046555563323392/photo/1,https://twitter.com/dog_rates/status/828046555563323392/photo/1,https://twitter.com/dog_rates/status/828046555563323392/photo/1</t>
  </si>
  <si>
    <t>Sailer</t>
  </si>
  <si>
    <t>https://pbs.twimg.com/media/C33P8PrUcAMiQQs.jpg</t>
  </si>
  <si>
    <t>patio</t>
  </si>
  <si>
    <t>boathouse</t>
  </si>
  <si>
    <t>Say hello to Brutus and Jersey. They think they're the same size. Best furiends furever. Both 11/10 would pet simultaneously https://t.co/rkhCFfDtxB</t>
  </si>
  <si>
    <t>https://twitter.com/dog_rates/status/828011680017821696/photo/1,https://twitter.com/dog_rates/status/828011680017821696/photo/1</t>
  </si>
  <si>
    <t>Brutus</t>
  </si>
  <si>
    <t>https://pbs.twimg.com/media/C32wOLcWYAAjNqS.jpg</t>
  </si>
  <si>
    <t>This is Kona. Yesterday she stopped by the department to see what it takes to be a police pupper. 12/10 vest was only a smidge too big https://t.co/j8D3PQJvpJ</t>
  </si>
  <si>
    <t>https://twitter.com/dog_rates/status/827933404142436356/photo/1,https://twitter.com/dog_rates/status/827933404142436356/photo/1,https://twitter.com/dog_rates/status/827933404142436356/photo/1</t>
  </si>
  <si>
    <t>Kona</t>
  </si>
  <si>
    <t>https://pbs.twimg.com/media/C31pCN4UcAAOLNH.jpg</t>
  </si>
  <si>
    <t>This is Boots. She doesn't know what to do with treats so she just holds them. Very good girl. 12/10 would give more treats https://t.co/eAA8lratd3</t>
  </si>
  <si>
    <t>https://twitter.com/dog_rates/status/827653905312006145/photo/1</t>
  </si>
  <si>
    <t>Boots</t>
  </si>
  <si>
    <t>https://pbs.twimg.com/media/C3xq1ZeWEAEuzw3.jpg</t>
  </si>
  <si>
    <t>Meet Tucker. It's his birthday. He's pupset with you because you're too busy playing @GoodDogsGame to celebrate. 13/10 would put down phone https://t.co/vrppizPGdb</t>
  </si>
  <si>
    <t>https://twitter.com/dog_rates/status/827600520311402496/photo/1</t>
  </si>
  <si>
    <t>https://pbs.twimg.com/media/C3w6RYbWQAAEQ25.jpg</t>
  </si>
  <si>
    <t>This is Ralphie. He's being treated for an overactive funny bone, which is no joke. 12/10 would try to pet with a straight face https://t.co/UU3KqQF5n5</t>
  </si>
  <si>
    <t>https://twitter.com/dog_rates/status/827324948884643840/photo/1</t>
  </si>
  <si>
    <t>Ralphie</t>
  </si>
  <si>
    <t>https://pbs.twimg.com/media/C3s_pYrXAAA1eqZ.jpg</t>
  </si>
  <si>
    <t>This is Charlie. He wins every game of chess he plays. Won't let opponent pet him until they forfeit. 13/10 you win again Charlie https://t.co/UkyQibIBzZ</t>
  </si>
  <si>
    <t>https://twitter.com/dog_rates/status/827199976799354881/photo/1,https://twitter.com/dog_rates/status/827199976799354881/photo/1,https://twitter.com/dog_rates/status/827199976799354881/photo/1,https://twitter.com/dog_rates/status/827199976799354881/photo/1</t>
  </si>
  <si>
    <t>https://pbs.twimg.com/media/C3rN-lcWEAA9CmR.jpg</t>
  </si>
  <si>
    <t>This is Loki. He smiles like Elvis. Ain't nothin but a hound doggo. 12/10 https://t.co/QV5nx6otZR</t>
  </si>
  <si>
    <t>https://twitter.com/dog_rates/status/826958653328592898/photo/1</t>
  </si>
  <si>
    <t>Loki</t>
  </si>
  <si>
    <t>https://pbs.twimg.com/media/C3nygbBWQAAjwcW.jpg</t>
  </si>
  <si>
    <t>This is Cupid. He was found in the trash. Now he's well on his way to prosthetic front legs and a long happy doggo life. 13/10 heroic af https://t.co/WS0Gha8vRh</t>
  </si>
  <si>
    <t>https://twitter.com/dog_rates/status/826848821049180160/photo/1,https://twitter.com/dog_rates/status/826848821049180160/photo/1,https://twitter.com/dog_rates/status/826848821049180160/photo/1,https://twitter.com/dog_rates/status/826848821049180160/photo/1</t>
  </si>
  <si>
    <t>Cupid</t>
  </si>
  <si>
    <t>https://pbs.twimg.com/media/C3mOnZ_XUAAjr2V.jpg</t>
  </si>
  <si>
    <t>This is Pawnd... James Pawnd. He's suave af. 13/10 would trust with my life https://t.co/YprN62Z74I</t>
  </si>
  <si>
    <t>https://twitter.com/dog_rates/status/826598365270007810/photo/1,https://twitter.com/dog_rates/status/826598365270007810/photo/1,https://twitter.com/dog_rates/status/826598365270007810/photo/1</t>
  </si>
  <si>
    <t>Pawnd</t>
  </si>
  <si>
    <t>https://pbs.twimg.com/media/C3iq0EEXUAAdBYC.jpg</t>
  </si>
  <si>
    <t>cougar</t>
  </si>
  <si>
    <t>This is Pilot. He has mastered the synchronized head tilt and sneaky tongue slip. Usually not unlocked until later doggo days. 12/10 https://t.co/YIV8sw8xkh</t>
  </si>
  <si>
    <t>https://twitter.com/dog_rates/status/826476773533745153/photo/1</t>
  </si>
  <si>
    <t>Pilot</t>
  </si>
  <si>
    <t>https://pbs.twimg.com/media/C3g8M0lWIAEcFgn.jpg</t>
  </si>
  <si>
    <t>This is Ike. He's demonstrating the pupmost restraint. 13/10 super good boy https://t.co/6gHoGah9nm</t>
  </si>
  <si>
    <t>https://twitter.com/dog_rates/status/826115272272650244/photo/1</t>
  </si>
  <si>
    <t>Ike</t>
  </si>
  <si>
    <t>https://pbs.twimg.com/media/C3bzVILWcAUjS5i.jpg</t>
  </si>
  <si>
    <t>This is Mo. No one will push him around in the grocery cart. He's quite pupset about it. 11/10 I volunteer https://t.co/feNwTq12S5</t>
  </si>
  <si>
    <t>https://twitter.com/dog_rates/status/825876512159186944/photo/1</t>
  </si>
  <si>
    <t>Mo</t>
  </si>
  <si>
    <t>https://pbs.twimg.com/media/C3YaSnQWAAILgz0.jpg</t>
  </si>
  <si>
    <t>mousetrap</t>
  </si>
  <si>
    <t>This is Toby. He just found out you only pretend to throw the ball sometimes. H*ckin puppalled. 12/10 would console https://t.co/YimNdkZrhM</t>
  </si>
  <si>
    <t>https://twitter.com/dog_rates/status/825829644528148480/photo/1,https://twitter.com/dog_rates/status/825829644528148480/photo/1</t>
  </si>
  <si>
    <t>Toby</t>
  </si>
  <si>
    <t>https://pbs.twimg.com/media/C3XvqILXUAU2nnT.jpg</t>
  </si>
  <si>
    <t>This is Sweet Pea. She hides in shoe boxes and waits for someone to pick her. Then she surpuprises them. 13/10 https://t.co/AyBEmx56MD</t>
  </si>
  <si>
    <t>https://twitter.com/dog_rates/status/825147591692263424/photo/1</t>
  </si>
  <si>
    <t>Sweet</t>
  </si>
  <si>
    <t>https://pbs.twimg.com/media/C3ODWpfXAAAP1fb.jpg</t>
  </si>
  <si>
    <t>Say hello to Pablo. He's one gorgeous puppo. A true 12/10. Click the link to see why Pablo requests your assistance
https://t.co/koHvVQp9bL https://t.co/IhW0JKf7kc</t>
  </si>
  <si>
    <t>https://www.gofundme.com/my-puppys-double-cataract-surgery,https://twitter.com/dog_rates/status/825026590719483904/photo/1,https://twitter.com/dog_rates/status/825026590719483904/photo/1</t>
  </si>
  <si>
    <t>Pablo</t>
  </si>
  <si>
    <t>https://pbs.twimg.com/media/C3MVTeHWcAAGNfx.jpg</t>
  </si>
  <si>
    <t>This is Scooter. His lack of opposable thumbs is rendering his resistance to tickling embarrassingly moot. 12/10 would keep tickling https://t.co/F0VWg2GztI</t>
  </si>
  <si>
    <t>https://twitter.com/dog_rates/status/824775126675836928/photo/1,https://twitter.com/dog_rates/status/824775126675836928/photo/1</t>
  </si>
  <si>
    <t>https://pbs.twimg.com/media/C3Iwlr0WYAARVh4.jpg</t>
  </si>
  <si>
    <t>This is Wilson. Named after the volleyball. He tongue wrestled a bee and lost. 13/10 valiant effort tho https://t.co/A5Mx4h1FSM</t>
  </si>
  <si>
    <t>https://twitter.com/dog_rates/status/824663926340194305/photo/1</t>
  </si>
  <si>
    <t>https://pbs.twimg.com/media/C3HLd0HXUAAUI2b.jpg</t>
  </si>
  <si>
    <t>This is Nala. She got in trouble. One h*ck of a pupnishment. Still 11/10 would pet https://t.co/EmJbG0skLt</t>
  </si>
  <si>
    <t>https://twitter.com/dog_rates/status/824297048279236611/photo/1,https://twitter.com/dog_rates/status/824297048279236611/photo/1</t>
  </si>
  <si>
    <t>Nala</t>
  </si>
  <si>
    <t>https://pbs.twimg.com/media/C3B9ypNWEAM1bVs.jpg</t>
  </si>
  <si>
    <t>jigsaw_puzzle</t>
  </si>
  <si>
    <t>This is Cash. He's officially given pup on today. 12/10 frighteningly relatable https://t.co/m0hrATIEyw</t>
  </si>
  <si>
    <t>https://twitter.com/dog_rates/status/823939628516474880/photo/1</t>
  </si>
  <si>
    <t>https://pbs.twimg.com/media/C284uD8WgAEmMVn.jpg</t>
  </si>
  <si>
    <t>This is Winston. The goggles make him a superhero. Protects the entire city from criminals unless they rub his belly really well. 12/10 https://t.co/yCydYURYEL</t>
  </si>
  <si>
    <t>https://twitter.com/dog_rates/status/823699002998870016/photo/1</t>
  </si>
  <si>
    <t>https://pbs.twimg.com/media/C25d3nkXEAAFBUN.jpg</t>
  </si>
  <si>
    <t>cairn</t>
  </si>
  <si>
    <t>snorkel</t>
  </si>
  <si>
    <t>This is Crawford. He's quite h*ckin good at the selfies. Nose is incredibly boopable. 11/10 would snapchat https://t.co/6F5Rrp472U</t>
  </si>
  <si>
    <t>https://twitter.com/dog_rates/status/823581115634085888/photo/1</t>
  </si>
  <si>
    <t>Crawford</t>
  </si>
  <si>
    <t>https://pbs.twimg.com/media/C23ypm6VQAAO31l.jpg</t>
  </si>
  <si>
    <t>This is Wyatt. He's got the fastest paws in the West. H*ckin deadly. 11/10 would ride into the sunset with https://t.co/stkJ377KK7</t>
  </si>
  <si>
    <t>https://twitter.com/dog_rates/status/823322678127919110/photo/1,https://twitter.com/dog_rates/status/823322678127919110/photo/1</t>
  </si>
  <si>
    <t>https://pbs.twimg.com/media/C20HmaKWgAQ6-6X.jpg</t>
  </si>
  <si>
    <t>cowboy_boot</t>
  </si>
  <si>
    <t>This is Albus. He's soaked as h*ck. Seems to have misplaced an ear as well. Still in good spirits tho. 12/10 would dry https://t.co/yUM8jYStuG</t>
  </si>
  <si>
    <t>https://twitter.com/dog_rates/status/822975315408461824/photo/1</t>
  </si>
  <si>
    <t>https://pbs.twimg.com/media/C2vLrpvWIAA3LM3.jpg</t>
  </si>
  <si>
    <t>This is Hobbes. He was told he was going to the park. Ended up at the vet. H*ckin bamboozled. Quite pupset with you. 12/10 https://t.co/SSQE06XClS</t>
  </si>
  <si>
    <t>https://twitter.com/dog_rates/status/822859134160621569/photo/1</t>
  </si>
  <si>
    <t>https://pbs.twimg.com/media/C2tiAzGXgAIFdqi.jpg</t>
  </si>
  <si>
    <t>This is Paisley. She really wanted to be president this time. Dreams officially crushed. 13/10 https://t.co/liJGwMp17E</t>
  </si>
  <si>
    <t>https://twitter.com/dog_rates/status/822489057087389700/photo/1,https://twitter.com/dog_rates/status/822489057087389700/photo/1,https://twitter.com/dog_rates/status/822489057087389700/photo/1</t>
  </si>
  <si>
    <t>https://pbs.twimg.com/media/C2oRbOuWEAAbVSl.jpg</t>
  </si>
  <si>
    <t>This is Gabe. He was the unequivocal embodiment of a dream meme, but also one h*ck of a pupper. You will be missed by so many. 14/10 RIP https://t.co/M3hZGadUuO</t>
  </si>
  <si>
    <t>https://twitter.com/dog_rates/status/822462944365645825/photo/1,https://twitter.com/dog_rates/status/822462944365645825/photo/1,https://twitter.com/dog_rates/status/822462944365645825/photo/1,https://twitter.com/dog_rates/status/822462944365645825/photo/1</t>
  </si>
  <si>
    <t>Gabe</t>
  </si>
  <si>
    <t>https://pbs.twimg.com/media/C2n5rUUXEAIXAtv.jpg</t>
  </si>
  <si>
    <t>This is Jimison. He was just called a good boy. 13/10 https://t.co/djMep7mGkV</t>
  </si>
  <si>
    <t>https://twitter.com/dog_rates/status/821886076407029760/photo/1</t>
  </si>
  <si>
    <t>Jimison</t>
  </si>
  <si>
    <t>https://pbs.twimg.com/media/C2ftAxnWIAEUdAR.jpg</t>
  </si>
  <si>
    <t>This is Duchess. She uses dark doggo forces to levitate her toys. 13/10 magical af https://t.co/maDNMETA52</t>
  </si>
  <si>
    <t>https://twitter.com/dog_rates/status/821765923262631936/photo/1</t>
  </si>
  <si>
    <t>Duchess</t>
  </si>
  <si>
    <t>https://pbs.twimg.com/media/C2d_vnHWEAE9phX.jpg</t>
  </si>
  <si>
    <t>This is Harlso. He has a really good idea but isn't sure you're going to like it. 13/10 he'll just keep it to himself https://t.co/IzcaR3Nqyn</t>
  </si>
  <si>
    <t>https://twitter.com/dog_rates/status/821522889702862852/photo/1</t>
  </si>
  <si>
    <t>Harlso</t>
  </si>
  <si>
    <t>https://pbs.twimg.com/media/C2aitIUXAAAG-Wi.jpg</t>
  </si>
  <si>
    <t>black-and-tan_coonhound</t>
  </si>
  <si>
    <t>This is Sundance. He's a doggo drummer. Even sings a bit on the side. 14/10 entertained af (vid by @sweetsundance) https://t.co/Xn5AQtiqzG</t>
  </si>
  <si>
    <t>https://twitter.com/dog_rates/status/821407182352777218/video/1</t>
  </si>
  <si>
    <t>Sundance</t>
  </si>
  <si>
    <t>https://pbs.twimg.com/ext_tw_video_thumb/821407155391725568/pu/img/AJC07gFJDDBuwNTD.jpg</t>
  </si>
  <si>
    <t>This is Luca. He got caught howling. H*ckin embarrassed. 12/10 https://t.co/r8DxA8DYJ2</t>
  </si>
  <si>
    <t>https://twitter.com/dog_rates/status/821149554670182400/video/1</t>
  </si>
  <si>
    <t>Luca</t>
  </si>
  <si>
    <t>https://pbs.twimg.com/ext_tw_video_thumb/821149477142556673/pu/img/88_DV098c60pC5AA.jpg</t>
  </si>
  <si>
    <t>This is Flash. He went way too hard celebrating Martin Luther King Day last night. 12/10 now he's having a dream in his honor https://t.co/bryVdNaRcu</t>
  </si>
  <si>
    <t>https://twitter.com/dog_rates/status/821044531881721856/photo/1</t>
  </si>
  <si>
    <t>Flash</t>
  </si>
  <si>
    <t>https://pbs.twimg.com/media/C2Tvo20XcAAhNL9.jpg</t>
  </si>
  <si>
    <t>Meet Sunny. He can take down a polar bear in one fell swoop. Fr*cken deadly af. 13/10 would pet with caution https://t.co/EMq8Ud6Ze1</t>
  </si>
  <si>
    <t>https://twitter.com/dog_rates/status/820749716845686786/photo/1,https://twitter.com/dog_rates/status/820749716845686786/photo/1</t>
  </si>
  <si>
    <t>Sunny</t>
  </si>
  <si>
    <t>https://pbs.twimg.com/media/C2PjgjQXcAAc4Uu.jpg</t>
  </si>
  <si>
    <t>This is Oliver. He has dreams of being a service puppo so he can help his owner. 13/10 selfless af
make it happen:
https://t.co/f5WMsx0a9K https://t.co/6lJz0DKZIb</t>
  </si>
  <si>
    <t>https://www.gofundme.com/servicedogoliver,https://twitter.com/dog_rates/status/819952236453363712/photo/1</t>
  </si>
  <si>
    <t>https://pbs.twimg.com/media/C2EONHNWQAUWxkP.jpg</t>
  </si>
  <si>
    <t>This is Howie. He just bloomed. 11/10 revolutionary af https://t.co/m5fYxrO3IU</t>
  </si>
  <si>
    <t>https://twitter.com/dog_rates/status/819711362133872643/photo/1,https://twitter.com/dog_rates/status/819711362133872643/photo/1</t>
  </si>
  <si>
    <t>Howie</t>
  </si>
  <si>
    <t>https://pbs.twimg.com/media/C2AzHjQWQAApuhf.jpg</t>
  </si>
  <si>
    <t>acorn_squash</t>
  </si>
  <si>
    <t>toilet_seat</t>
  </si>
  <si>
    <t>This is Jazzy. She just found out that sandwich wasn't for her. Shocked and puppalled. 13/10 deep breaths Jazzy https://t.co/52cItP0vIO</t>
  </si>
  <si>
    <t>https://twitter.com/dog_rates/status/819588359383371776/photo/1</t>
  </si>
  <si>
    <t>Jazzy</t>
  </si>
  <si>
    <t>https://pbs.twimg.com/media/C1_DQn3UoAIoJy7.jpg</t>
  </si>
  <si>
    <t>Say hello to Anna and Elsa. They fall asleep in similar positions. It's pretty wild. Both 12/10 would snug simultaneously https://t.co/8rUL99bX4W</t>
  </si>
  <si>
    <t>https://twitter.com/dog_rates/status/819347104292290561/photo/1,https://twitter.com/dog_rates/status/819347104292290561/photo/1,https://twitter.com/dog_rates/status/819347104292290561/photo/1</t>
  </si>
  <si>
    <t>Anna</t>
  </si>
  <si>
    <t>https://pbs.twimg.com/media/C17n1nrWQAIErU3.jpg</t>
  </si>
  <si>
    <t>This is Finn. He's wondering if you come here often. Fr*ckin flirtatious af. 12/10 would give number to https://t.co/ii5eNX5LJT</t>
  </si>
  <si>
    <t>https://twitter.com/dog_rates/status/819227688460238848/photo/1</t>
  </si>
  <si>
    <t>Finn</t>
  </si>
  <si>
    <t>https://pbs.twimg.com/media/C157Oq3WQAEOyHm.jpg</t>
  </si>
  <si>
    <t>This is Sunny. She was also a very good First Doggo. 14/10 would also be an absolute honor to pet https://t.co/YOC1fHFCSb</t>
  </si>
  <si>
    <t>https://twitter.com/dog_rates/status/819006400881917954/photo/1,https://twitter.com/dog_rates/status/819006400881917954/photo/1,https://twitter.com/dog_rates/status/819006400881917954/photo/1,https://twitter.com/dog_rates/status/819006400881917954/photo/1</t>
  </si>
  <si>
    <t>https://pbs.twimg.com/media/C12x-JTVIAAzdfl.jpg</t>
  </si>
  <si>
    <t>palace</t>
  </si>
  <si>
    <t>This is Bo. He was a very good First Doggo. 14/10 would be an absolute honor to pet https://t.co/AdPKrI8BZ1</t>
  </si>
  <si>
    <t>https://twitter.com/dog_rates/status/819004803107983360/photo/1,https://twitter.com/dog_rates/status/819004803107983360/photo/1,https://twitter.com/dog_rates/status/819004803107983360/photo/1,https://twitter.com/dog_rates/status/819004803107983360/photo/1</t>
  </si>
  <si>
    <t>Bo</t>
  </si>
  <si>
    <t>https://pbs.twimg.com/media/C12whDoVEAALRxa.jpg</t>
  </si>
  <si>
    <t>Meet Wafer. He represents every fiber of my being. 13/10 very good dog https://t.co/I7bkhxBxUG</t>
  </si>
  <si>
    <t>https://twitter.com/dog_rates/status/818627210458333184/photo/1</t>
  </si>
  <si>
    <t>Wafer</t>
  </si>
  <si>
    <t>https://pbs.twimg.com/media/C1xZGkzWIAA8vh4.jpg</t>
  </si>
  <si>
    <t>grocery_store</t>
  </si>
  <si>
    <t>This is Bear. He's a passionate believer of the outdoors. Leaves excite him. 12/10 would hug softly https://t.co/FOF0hBDxP8</t>
  </si>
  <si>
    <t>https://twitter.com/dog_rates/status/818614493328580609/photo/1,https://twitter.com/dog_rates/status/818614493328580609/photo/1,https://twitter.com/dog_rates/status/818614493328580609/photo/1,https://twitter.com/dog_rates/status/818614493328580609/photo/1</t>
  </si>
  <si>
    <t>https://pbs.twimg.com/media/C1xNgraVIAA3EVb.jpg</t>
  </si>
  <si>
    <t>This is Tom. He's a silly dog. Known for his unconventional swing style. One h*ck of a sneaky tongue slip too. 11/10 would push https://t.co/6fSVcn9HAU</t>
  </si>
  <si>
    <t>https://twitter.com/dog_rates/status/818536468981415936/photo/1</t>
  </si>
  <si>
    <t>Tom</t>
  </si>
  <si>
    <t>https://pbs.twimg.com/media/C1wGkYoVQAAuC_O.jpg</t>
  </si>
  <si>
    <t>bow</t>
  </si>
  <si>
    <t>This is Florence. He saw the same snap you sent him on your story. Pretty pupset with you. 12/10 https://t.co/rnkvT2kvib</t>
  </si>
  <si>
    <t>https://twitter.com/dog_rates/status/818259473185828864/photo/1</t>
  </si>
  <si>
    <t>Florence</t>
  </si>
  <si>
    <t>https://pbs.twimg.com/media/C1sKo_QUkAALtkw.jpg</t>
  </si>
  <si>
    <t>miniature_schnauzer</t>
  </si>
  <si>
    <t>standard_schnauzer</t>
  </si>
  <si>
    <t>This is Autumn. Her favorite toy is a cheeseburger. She takes it everywhere. 11/10 https://t.co/JlPug12E5Z</t>
  </si>
  <si>
    <t>https://twitter.com/dog_rates/status/818145370475810820/photo/1,https://twitter.com/dog_rates/status/818145370475810820/photo/1,https://twitter.com/dog_rates/status/818145370475810820/photo/1</t>
  </si>
  <si>
    <t>Autumn</t>
  </si>
  <si>
    <t>https://pbs.twimg.com/media/C1qi26rW8AMaj9K.jpg</t>
  </si>
  <si>
    <t>This is Buddy. He ran into a glass door once. Now he's h*ckin skeptical. 13/10 empowering af (vid by Brittany Gaunt) https://t.co/q2BgNIi3OA</t>
  </si>
  <si>
    <t>https://twitter.com/dog_rates/status/817827839487737858/video/1</t>
  </si>
  <si>
    <t>Buddy</t>
  </si>
  <si>
    <t>https://pbs.twimg.com/ext_tw_video_thumb/817827663108771841/pu/img/e9oi839RGWJR37jF.jpg</t>
  </si>
  <si>
    <t>This is Dido. She's playing the lead role in "Pupper Stops to Catch Snow Before Resuming Shadow Box with Dried Apple." 13/10 (IG: didodoggo) https://t.co/m7isZrOBX7</t>
  </si>
  <si>
    <t>https://twitter.com/dog_rates/status/817777686764523521/video/1</t>
  </si>
  <si>
    <t>Dido</t>
  </si>
  <si>
    <t>https://pbs.twimg.com/ext_tw_video_thumb/817777588030476288/pu/img/KbuLpE4krHF4VdPf.jpg</t>
  </si>
  <si>
    <t>Say hello to Eugene &amp;amp; Patti Melt. No matter how dysfunctional they get, they will never top their owners. Both 12/10 would pet at same time https://t.co/jQUdvtdYMu</t>
  </si>
  <si>
    <t>https://twitter.com/dog_rates/status/817536400337801217/photo/1,https://twitter.com/dog_rates/status/817536400337801217/photo/1,https://twitter.com/dog_rates/status/817536400337801217/photo/1,https://twitter.com/dog_rates/status/817536400337801217/photo/1</t>
  </si>
  <si>
    <t>Eugene</t>
  </si>
  <si>
    <t>https://pbs.twimg.com/media/C1h4_MEXUAARxQF.jpg</t>
  </si>
  <si>
    <t>This is Ken. His cheeks are magic. 13/10 (IG: ken_shiba) https://t.co/btzf1zTDeQ</t>
  </si>
  <si>
    <t>https://twitter.com/dog_rates/status/817423860136083457/video/1</t>
  </si>
  <si>
    <t>Ken</t>
  </si>
  <si>
    <t>https://pbs.twimg.com/ext_tw_video_thumb/817423809049493505/pu/img/5OFW0yueFu9oTUiQ.jpg</t>
  </si>
  <si>
    <t>Meet Strudel. He's rather h*ckin pupset that your clothes clash. 11/10 click the link to see how u can help Strudel
https://t.co/3uxgLz8d0l https://t.co/O0ECL1StB2</t>
  </si>
  <si>
    <t>https://www.gofundme.com/help-strudel-walk-again?rcid=ec2be8b6f825461f8ee0fd5dcdf43fea,https://twitter.com/dog_rates/status/817415592588222464/photo/1</t>
  </si>
  <si>
    <t>Strudel</t>
  </si>
  <si>
    <t>https://pbs.twimg.com/media/C1gLJVpWgAApI3r.jpg</t>
  </si>
  <si>
    <t>This is Tebow. He kindly requests that you put down the coffee and play with him. 13/10 such a good boy https://t.co/56uBP28eqw</t>
  </si>
  <si>
    <t>https://twitter.com/dog_rates/status/817171292965273600/photo/1</t>
  </si>
  <si>
    <t>Tebow</t>
  </si>
  <si>
    <t>https://pbs.twimg.com/media/C1cs8uAWgAEwbXc.jpg</t>
  </si>
  <si>
    <t>This is Chloe. She fell asleep at the wheel. Absolute menace on the roadways. Sneaky tongue slip tho. 11/10 https://t.co/r6SLVN2VUH</t>
  </si>
  <si>
    <t>https://twitter.com/dog_rates/status/817056546584727552/photo/1</t>
  </si>
  <si>
    <t>Chloe</t>
  </si>
  <si>
    <t>https://pbs.twimg.com/media/C1bEl4zVIAASj7_.jpg</t>
  </si>
  <si>
    <t>This is Timber. He misses Christmas. Specifically the presents part. 12/10 cheer pup Timber https://t.co/dVVavqpeF9</t>
  </si>
  <si>
    <t>https://twitter.com/dog_rates/status/816816676327063552/photo/1</t>
  </si>
  <si>
    <t>Timber</t>
  </si>
  <si>
    <t>https://pbs.twimg.com/media/C1XqbhXXUAElpfI.jpg</t>
  </si>
  <si>
    <t>This is Binky. She appears to be rather h*ckin cozy. Nifty leg cross as well. 12/10 would snug well https://t.co/WFt82XLyEF</t>
  </si>
  <si>
    <t>https://twitter.com/dog_rates/status/816697700272001025/photo/1,https://twitter.com/dog_rates/status/816697700272001025/photo/1</t>
  </si>
  <si>
    <t>Binky</t>
  </si>
  <si>
    <t>https://pbs.twimg.com/media/C1V-K63UAAEUHqw.jpg</t>
  </si>
  <si>
    <t>Meet Moose. He doesn't want his friend to go back to college. 13/10 looks like you're staying home John https://t.co/LIhmM7i70k</t>
  </si>
  <si>
    <t>https://twitter.com/dog_rates/status/816450570814898180/photo/1,https://twitter.com/dog_rates/status/816450570814898180/photo/1</t>
  </si>
  <si>
    <t>Moose</t>
  </si>
  <si>
    <t>https://pbs.twimg.com/media/C1SddosXUAQcVR1.jpg</t>
  </si>
  <si>
    <t>nail</t>
  </si>
  <si>
    <t>This is Dudley. He found a flower and now he's a queen. 11/10 would be an honor to pet https://t.co/nuJxtmlLcY</t>
  </si>
  <si>
    <t>https://twitter.com/dog_rates/status/816336735214911488/photo/1</t>
  </si>
  <si>
    <t>Dudley</t>
  </si>
  <si>
    <t>https://pbs.twimg.com/media/C1Q17WdWEAAjKFO.jpg</t>
  </si>
  <si>
    <t>This is Comet. He's a Wild Estonian Poofer. Surprised they caught him. 12/10 would pet well https://t.co/tlfuZ25IMi</t>
  </si>
  <si>
    <t>https://twitter.com/dog_rates/status/816091915477250048/photo/1,https://twitter.com/dog_rates/status/816091915477250048/photo/1,https://twitter.com/dog_rates/status/816091915477250048/photo/1,https://twitter.com/dog_rates/status/816091915477250048/photo/1</t>
  </si>
  <si>
    <t>Comet</t>
  </si>
  <si>
    <t>https://pbs.twimg.com/media/C1NXQ6NXUAEAxIQ.jpg</t>
  </si>
  <si>
    <t>Meet Jack. He's one of the rare doggos that doesn't mind baths. 11/10 click the link to see how you can help Jack!
https://t.co/r4W111FzAq https://t.co/fQpYuMKG3p</t>
  </si>
  <si>
    <t>https://www.gofundme.com/surgeryforjacktheminpin,https://twitter.com/dog_rates/status/815990720817401858/photo/1</t>
  </si>
  <si>
    <t>https://pbs.twimg.com/media/C1L7OVVWQAIQ6Tt.jpg</t>
  </si>
  <si>
    <t>This is Akumi. It's his birthday. He received many lickable gifts. 11/10 happy h*ckin birthday https://t.co/gd9UlLOCQ0</t>
  </si>
  <si>
    <t>https://twitter.com/dog_rates/status/815736392542261248/photo/1,https://twitter.com/dog_rates/status/815736392542261248/photo/1,https://twitter.com/dog_rates/status/815736392542261248/photo/1,https://twitter.com/dog_rates/status/815736392542261248/photo/1</t>
  </si>
  <si>
    <t>Akumi</t>
  </si>
  <si>
    <t>https://pbs.twimg.com/media/C1IT6rVXUAIvwYT.jpg</t>
  </si>
  <si>
    <t>This is Titan. His nose is quite chilly. Requests to return to the indoors. 12/10 would boop to warm https://t.co/bLZuOh9sKy</t>
  </si>
  <si>
    <t>https://twitter.com/dog_rates/status/815639385530101762/photo/1</t>
  </si>
  <si>
    <t>Titan</t>
  </si>
  <si>
    <t>https://pbs.twimg.com/media/C1G7sXyWIAA10eH.jpg</t>
  </si>
  <si>
    <t>This is Cooper. Someone attacked him with a sharpie. Poor pupper. 11/10 nifty tongue slip tho https://t.co/01vpuRDXQ8</t>
  </si>
  <si>
    <t>https://twitter.com/dog_rates/status/814986499976527872/photo/1</t>
  </si>
  <si>
    <t>https://pbs.twimg.com/media/C09p5dJWIAE5qKL.jpg</t>
  </si>
  <si>
    <t>This is Olivia. She's a passionate advocate of candid selfies. 12/10 would boop shnoop https://t.co/0LdNjoiNbv</t>
  </si>
  <si>
    <t>https://twitter.com/dog_rates/status/814638523311648768/photo/1,https://twitter.com/dog_rates/status/814638523311648768/photo/1,https://twitter.com/dog_rates/status/814638523311648768/photo/1</t>
  </si>
  <si>
    <t>Olivia</t>
  </si>
  <si>
    <t>https://pbs.twimg.com/media/C04taUjWIAA6Mo4.jpg</t>
  </si>
  <si>
    <t>This is Alf. Someone just rubbed a balloon on his head. He's only a little pupset about it. 12/10 would pet well https://t.co/IOdgfnSE9G</t>
  </si>
  <si>
    <t>https://twitter.com/dog_rates/status/814530161257443328/photo/1</t>
  </si>
  <si>
    <t>Alf</t>
  </si>
  <si>
    <t>https://pbs.twimg.com/media/C03K2-VWIAAK1iV.jpg</t>
  </si>
  <si>
    <t>This is Oshie. He's ready to party. Bought that case himself. 12/10 someone tell Oshie it's Wednesday morning https://t.co/YIJo7X7K9J</t>
  </si>
  <si>
    <t>https://twitter.com/dog_rates/status/814153002265309185/photo/1</t>
  </si>
  <si>
    <t>Oshie</t>
  </si>
  <si>
    <t>https://pbs.twimg.com/media/C0xz04SVIAAeyDb.jpg</t>
  </si>
  <si>
    <t>This is Chubbs. He dug a hole and now he's stuck in it. Dang h*ckin doggo. 11/10 would assist https://t.co/z1VRj1cYZf</t>
  </si>
  <si>
    <t>https://twitter.com/dog_rates/status/813910438903693312/photo/1</t>
  </si>
  <si>
    <t>Chubbs</t>
  </si>
  <si>
    <t>https://pbs.twimg.com/media/C0uXObSXUAAIzmV.jpg</t>
  </si>
  <si>
    <t>Meet Gary, Carrie Fisher's dog. Idk what I can say about Gary that reflects the inspirational awesomeness that was Carrie Fisher. 14/10 RIP https://t.co/uBnQTNEeGg</t>
  </si>
  <si>
    <t>https://twitter.com/dog_rates/status/813812741911748608/photo/1,https://twitter.com/dog_rates/status/813812741911748608/photo/1,https://twitter.com/dog_rates/status/813812741911748608/photo/1</t>
  </si>
  <si>
    <t>https://pbs.twimg.com/media/C0s-XtzWgAAp1W-.jpg</t>
  </si>
  <si>
    <t>This is Sky. She's learning how to roll her R's. 12/10 cultured af https://t.co/OuaVvVkwJ1</t>
  </si>
  <si>
    <t>https://twitter.com/dog_rates/status/813800681631023104/photo/1</t>
  </si>
  <si>
    <t>Sky</t>
  </si>
  <si>
    <t>https://pbs.twimg.com/media/C0szZh_XUAAm9je.jpg</t>
  </si>
  <si>
    <t>Here is Atlas. He went all out this year. 13/10 downright magical af https://t.co/DVYIZOnO81</t>
  </si>
  <si>
    <t>https://twitter.com/dog_rates/status/813217897535406080/photo/1,https://twitter.com/dog_rates/status/813217897535406080/photo/1,https://twitter.com/dog_rates/status/813217897535406080/photo/1,https://twitter.com/dog_rates/status/813217897535406080/photo/1</t>
  </si>
  <si>
    <t>Atlas</t>
  </si>
  <si>
    <t>https://pbs.twimg.com/media/C0khWkVXEAI389B.jpg</t>
  </si>
  <si>
    <t>This is Eleanor. She winks like she knows many things that you don't. 12/10 https://t.co/bxGwkJa2kE</t>
  </si>
  <si>
    <t>https://twitter.com/dog_rates/status/813172488309972993/photo/1</t>
  </si>
  <si>
    <t>Eleanor</t>
  </si>
  <si>
    <t>https://pbs.twimg.com/media/C0j4EESUsAABtMq.jpg</t>
  </si>
  <si>
    <t>This is Layla. It is her first Christmas. She got to be one of the presents. 12/10 I wish my presents would bark https://t.co/hwhCbhCjnV</t>
  </si>
  <si>
    <t>https://twitter.com/dog_rates/status/813157409116065792/photo/1,https://twitter.com/dog_rates/status/813157409116065792/photo/1,https://twitter.com/dog_rates/status/813157409116065792/photo/1,https://twitter.com/dog_rates/status/813157409116065792/photo/1</t>
  </si>
  <si>
    <t>Layla</t>
  </si>
  <si>
    <t>https://pbs.twimg.com/media/C0jqVVOXUAAGJ0G.jpg</t>
  </si>
  <si>
    <t>Meet Toby. He's pupset because his hat isn't big enough. Christmas is ruined. 12/10 it'll be ok Toby https://t.co/zfdaGZlweq</t>
  </si>
  <si>
    <t>https://twitter.com/dog_rates/status/813112105746448384/photo/1</t>
  </si>
  <si>
    <t>https://pbs.twimg.com/media/C0jBJZVWQAA2_-X.jpg</t>
  </si>
  <si>
    <t>This is Rocky. He got triple-doggo-dared. Stuck af. 11/10 someone help him https://t.co/soNL00XWVu</t>
  </si>
  <si>
    <t>https://twitter.com/dog_rates/status/813096984823349248/photo/1</t>
  </si>
  <si>
    <t>Rocky</t>
  </si>
  <si>
    <t>https://pbs.twimg.com/media/C0izZULWgAAKD-F.jpg</t>
  </si>
  <si>
    <t>This is Baron. He's officially festive as h*ck. Thinks it's just a fancy scarf. 11/10 would pat head approvingly https://t.co/PjulYEXTvg</t>
  </si>
  <si>
    <t>https://twitter.com/dog_rates/status/813081950185472002/photo/1,https://twitter.com/dog_rates/status/813081950185472002/photo/1</t>
  </si>
  <si>
    <t>Baron</t>
  </si>
  <si>
    <t>https://pbs.twimg.com/media/C0ilsa1XUAEHK_k.jpg</t>
  </si>
  <si>
    <t>This is Tyr. He is disgusted by holiday traffic. Just trying to get to Christmas brunch on time. 12/10 hurry up pup https://t.co/syuTXARdtN</t>
  </si>
  <si>
    <t>https://twitter.com/dog_rates/status/813066809284972545/photo/1</t>
  </si>
  <si>
    <t>Tyr</t>
  </si>
  <si>
    <t>https://pbs.twimg.com/media/C0iX8OOVEAEIpMC.jpg</t>
  </si>
  <si>
    <t>This is Bauer. He had nothing to do with the cookies that disappeared. 13/10 very good boy https://t.co/AIMF8ouzvl</t>
  </si>
  <si>
    <t>https://twitter.com/dog_rates/status/813051746834595840/photo/1</t>
  </si>
  <si>
    <t>Bauer</t>
  </si>
  <si>
    <t>https://pbs.twimg.com/media/C0iKPZIXUAAbDYV.jpg</t>
  </si>
  <si>
    <t>This is Swagger. He's the Cleveland Browns ambassador. Hype as h*ck after that first win today. 10/10 https://t.co/lXFM1l22bG</t>
  </si>
  <si>
    <t>https://twitter.com/dog_rates/status/812781120811126785/photo/1,https://twitter.com/dog_rates/status/812781120811126785/photo/1,https://twitter.com/dog_rates/status/812781120811126785/photo/1</t>
  </si>
  <si>
    <t>Swagger</t>
  </si>
  <si>
    <t>https://pbs.twimg.com/media/C0eUHfWUAAANEYr.jpg</t>
  </si>
  <si>
    <t>This is Brandi and Harley. They are practicing their caroling for later. Both 12/10 festive af https://t.co/AbBDuGZUpp</t>
  </si>
  <si>
    <t>https://twitter.com/dog_rates/status/812709060537683968/photo/1</t>
  </si>
  <si>
    <t>Brandi</t>
  </si>
  <si>
    <t>https://pbs.twimg.com/media/C0dSk98WEAALyya.jpg</t>
  </si>
  <si>
    <t>This is Mary. She's desperately trying to recreate her Coachella experience.   12/10 downright h*ckin adorable https://t.co/BAJrfPvtux</t>
  </si>
  <si>
    <t>https://twitter.com/dog_rates/status/812466873996607488/photo/1</t>
  </si>
  <si>
    <t>Mary</t>
  </si>
  <si>
    <t>https://pbs.twimg.com/media/C0Z2T_GWgAAxbL9.jpg</t>
  </si>
  <si>
    <t>pillow</t>
  </si>
  <si>
    <t>This is Moe. He's a fetty woof. Got a cardboard cutout of himself for Christmas. 13/10 inspirational af https://t.co/gCnAeL2mvT</t>
  </si>
  <si>
    <t>https://twitter.com/dog_rates/status/812372279581671427/photo/1,https://twitter.com/dog_rates/status/812372279581671427/photo/1</t>
  </si>
  <si>
    <t>Moe</t>
  </si>
  <si>
    <t>https://pbs.twimg.com/media/C0YgO3DW8AAz98O.jpg</t>
  </si>
  <si>
    <t>Say hello to Ted. He accidentally opened the front facing camera. 11/10 h*ckin unpupared https://t.co/sIB5C6FDop</t>
  </si>
  <si>
    <t>https://twitter.com/dog_rates/status/811985624773361665/photo/1</t>
  </si>
  <si>
    <t>https://pbs.twimg.com/media/C0TAnZIUAAAADKs.jpg</t>
  </si>
  <si>
    <t>This is Halo. She likes watermelon. 13/10 https://t.co/TZkiQZqwA6</t>
  </si>
  <si>
    <t>https://twitter.com/dog_rates/status/811744202451197953/photo/1</t>
  </si>
  <si>
    <t>Halo</t>
  </si>
  <si>
    <t>https://pbs.twimg.com/media/C0PlCQjXAAA9TIh.jpg</t>
  </si>
  <si>
    <t>This is Augie. He's a savage. Doesn't give a h*ck about your garden. Still 10/10 would forgive then pet https://t.co/IU8S0n4oxn</t>
  </si>
  <si>
    <t>https://twitter.com/dog_rates/status/811627233043480576/photo/1</t>
  </si>
  <si>
    <t>Augie</t>
  </si>
  <si>
    <t>https://pbs.twimg.com/media/C0N6opSXAAAkCtN.jpg</t>
  </si>
  <si>
    <t>wire-haired_fox_terrier</t>
  </si>
  <si>
    <t>This is Craig. That's actually a normal sized fence he's stuck on. H*ckin massive pupper. 11/10 someone help him https://t.co/aAUXzoxaBy</t>
  </si>
  <si>
    <t>https://twitter.com/dog_rates/status/811386762094317568/photo/1</t>
  </si>
  <si>
    <t>Craig</t>
  </si>
  <si>
    <t>https://pbs.twimg.com/media/C0Kf9PtWQAEW4sE.jpg</t>
  </si>
  <si>
    <t>This is Hunter. He just found out he needs braces. Requesting an orthodogtist stat. 11/10 you're fine Hunter, everything's fine https://t.co/zW1o0W4AYV</t>
  </si>
  <si>
    <t>https://twitter.com/dog_rates/status/810896069567610880/photo/1,https://twitter.com/dog_rates/status/810896069567610880/photo/1,https://twitter.com/dog_rates/status/810896069567610880/photo/1</t>
  </si>
  <si>
    <t>Hunter</t>
  </si>
  <si>
    <t>https://pbs.twimg.com/media/C0DhpcrUAAAnx88.jpg</t>
  </si>
  <si>
    <t>This is Pavlov. His floatation device has failed him. He's quite pupset about it. 11/10 would rescue https://t.co/MXd0AGDsRJ</t>
  </si>
  <si>
    <t>https://twitter.com/dog_rates/status/810657578271330305/photo/1</t>
  </si>
  <si>
    <t>Pavlov</t>
  </si>
  <si>
    <t>https://pbs.twimg.com/media/C0AIwgVXAAAc1Ig.jpg</t>
  </si>
  <si>
    <t>This is Phil. He's a father. A very good father too. 13/10 everybody loves Phil https://t.co/9p6ECXJMMu</t>
  </si>
  <si>
    <t>https://twitter.com/dog_rates/status/810284430598270976/photo/1,https://twitter.com/dog_rates/status/810284430598270976/photo/1</t>
  </si>
  <si>
    <t>Phil</t>
  </si>
  <si>
    <t>https://pbs.twimg.com/media/Cz61ZD4W8AAcJEU.jpg</t>
  </si>
  <si>
    <t>This is Gus. He likes to be close to you, which is good because you want to be close to Gus. 12/10 would boop then pet https://t.co/DrsrQkEfnb</t>
  </si>
  <si>
    <t>https://twitter.com/dog_rates/status/810254108431155201/photo/1</t>
  </si>
  <si>
    <t>https://pbs.twimg.com/media/Cz6Z0DgWIAAfdvp.jpg</t>
  </si>
  <si>
    <t>This is Kyro. He's a Stratocumulus Flop. Tongue ejects at random. Serious h*ckin condition. Still 12/10 would pet passionately https://t.co/wHu15q2Q6p</t>
  </si>
  <si>
    <t>https://twitter.com/dog_rates/status/809220051211603969/photo/1,https://twitter.com/dog_rates/status/809220051211603969/photo/1</t>
  </si>
  <si>
    <t>Kyro</t>
  </si>
  <si>
    <t>https://pbs.twimg.com/media/CzrtWDbWEAAmIhy.jpg</t>
  </si>
  <si>
    <t>This is Wallace. You said you brushed your teeth but he checked your toothbrush and it was bone dry. 11/10 not pupset, just disappointed https://t.co/nadm8yWZ4h</t>
  </si>
  <si>
    <t>https://twitter.com/dog_rates/status/809084759137812480/photo/1</t>
  </si>
  <si>
    <t>Wallace</t>
  </si>
  <si>
    <t>https://pbs.twimg.com/media/CzpyM41UoAE1b2w.jpg</t>
  </si>
  <si>
    <t>This is Ito. He'll be your uber driver tonight. Currently adjusting the mirrors. 13/10 incredibly h*ckin responsible https://t.co/Zrrcw29o13</t>
  </si>
  <si>
    <t>https://twitter.com/dog_rates/status/808838249661788160/photo/1</t>
  </si>
  <si>
    <t>Ito</t>
  </si>
  <si>
    <t>https://pbs.twimg.com/media/CzmSFlKUAAAQOjP.jpg</t>
  </si>
  <si>
    <t>This is Koda. He dug a hole and then sat in it because why not. Unamused by the bath that followed. 12/10 https://t.co/SQhyqrr8px</t>
  </si>
  <si>
    <t>https://twitter.com/dog_rates/status/808501579447930884/photo/1,https://twitter.com/dog_rates/status/808501579447930884/photo/1</t>
  </si>
  <si>
    <t>https://pbs.twimg.com/media/Czhf4XtVQAAIqpd.jpg</t>
  </si>
  <si>
    <t>This is Seamus. He's very bad at entering pools. Still a very good boy tho 11/10 https://t.co/hfi264QwYM</t>
  </si>
  <si>
    <t>https://vine.co/v/5QWd3LZqXxd</t>
  </si>
  <si>
    <t>Seamus</t>
  </si>
  <si>
    <t>Vine - Make a Scene</t>
  </si>
  <si>
    <t>This is Cooper. He likes to stick his tongue out at you and then laugh about it. 12/10 quite the jokester https://t.co/O9iGgvfuzl</t>
  </si>
  <si>
    <t>https://twitter.com/dog_rates/status/808001312164028416/photo/1,https://twitter.com/dog_rates/status/808001312164028416/photo/1</t>
  </si>
  <si>
    <t>https://pbs.twimg.com/media/CzaY5UdUoAAC91S.jpg</t>
  </si>
  <si>
    <t>This is Ollie Vue. He was a 3 legged pupper on a mission to overcome everything. This is very hard to write. 14/10 we will miss you Ollie https://t.co/qTRY2qX9y4</t>
  </si>
  <si>
    <t>https://twitter.com/dog_rates/status/807621403335917568/photo/1,https://twitter.com/dog_rates/status/807621403335917568/photo/1,https://twitter.com/dog_rates/status/807621403335917568/photo/1,https://twitter.com/dog_rates/status/807621403335917568/photo/1</t>
  </si>
  <si>
    <t>Ollie</t>
  </si>
  <si>
    <t>https://pbs.twimg.com/media/CzU_YVGUUAA3Xsd.jpg</t>
  </si>
  <si>
    <t>This is Stephan. He just wants to help. 13/10 such a good boy https://t.co/DkBYaCAg2d</t>
  </si>
  <si>
    <t>https://twitter.com/dog_rates/status/807106840509214720/video/1</t>
  </si>
  <si>
    <t>Stephan</t>
  </si>
  <si>
    <t>https://pbs.twimg.com/ext_tw_video_thumb/807106774843039744/pu/img/8XZg1xW35Xp2J6JW.jpg</t>
  </si>
  <si>
    <t>This is Lennon. He's a Boopershnoop Pupperdoop. Quite rare. Exceptionally pettable. 12/10 would definitely boop that shnoop https://t.co/fhgP6vSfhX</t>
  </si>
  <si>
    <t>https://twitter.com/dog_rates/status/807010152071229440/photo/1</t>
  </si>
  <si>
    <t>Lennon</t>
  </si>
  <si>
    <t>https://pbs.twimg.com/media/CzMTcZoXUAEKqEt.jpg</t>
  </si>
  <si>
    <t>This is Waffles. He's concerned that the dandruff shampoo he just bought is faulty. 11/10 tragic af https://t.co/BCB87qUU0h</t>
  </si>
  <si>
    <t>https://twitter.com/dog_rates/status/806542213899489280/photo/1</t>
  </si>
  <si>
    <t>https://pbs.twimg.com/media/CzFp3FNW8AAfvV8.jpg</t>
  </si>
  <si>
    <t>We only rate dogs. Please stop sending in non-canines like this Freudian Poof Lion. This is incredibly frustrating... 11/10 https://t.co/IZidSrBvhi</t>
  </si>
  <si>
    <t>https://twitter.com/dog_rates/status/806219024703037440/photo/1</t>
  </si>
  <si>
    <t>incredibly</t>
  </si>
  <si>
    <t>https://pbs.twimg.com/media/CzBD7MWVIAA5ptx.jpg</t>
  </si>
  <si>
    <t>This is Major. He put on a tie for his first real walk. Only a little crooked. Can also drool upwards. H*ckin talented. 12/10 https://t.co/Zcwr8LgoO8</t>
  </si>
  <si>
    <t>https://twitter.com/dog_rates/status/805932879469572096/photo/1</t>
  </si>
  <si>
    <t>Major</t>
  </si>
  <si>
    <t>https://pbs.twimg.com/media/Cy8_qt0UUAAHuuN.jpg</t>
  </si>
  <si>
    <t>This is Duke. He is not a fan of the pupporazzi. 12/10 https://t.co/SgpBVYIL18</t>
  </si>
  <si>
    <t>https://twitter.com/dog_rates/status/805826884734976000/video/1</t>
  </si>
  <si>
    <t>Duke</t>
  </si>
  <si>
    <t>https://pbs.twimg.com/ext_tw_video_thumb/805826823359631360/pu/img/yr_fF0TZCR-B70p2.jpg</t>
  </si>
  <si>
    <t>This is Zeke the Wonder Dog. He never let that poor man keep his frisbees. One of the Spartans all time greatest receivers. 13/10 RIP Zeke https://t.co/zacX7S6GyJ</t>
  </si>
  <si>
    <t>https://twitter.com/dog_rates/status/805520635690676224/photo/1,https://twitter.com/dog_rates/status/805520635690676224/photo/1,https://twitter.com/dog_rates/status/805520635690676224/photo/1,https://twitter.com/dog_rates/status/805520635690676224/photo/1</t>
  </si>
  <si>
    <t>https://pbs.twimg.com/media/Cy3IvdZXgAUoEaj.jpg</t>
  </si>
  <si>
    <t>Meet Sansa and Gary. They run along the fence together everyday, so the owners installed a window for them. Both 12/10 h*ckin romantic af https://t.co/1JUduNuaWl</t>
  </si>
  <si>
    <t>https://twitter.com/dog_rates/status/805487436403003392/photo/1,https://twitter.com/dog_rates/status/805487436403003392/photo/1,https://twitter.com/dog_rates/status/805487436403003392/photo/1,https://twitter.com/dog_rates/status/805487436403003392/photo/1</t>
  </si>
  <si>
    <t>Sansa</t>
  </si>
  <si>
    <t>https://pbs.twimg.com/media/Cy2qiTxXcAAtQBH.jpg</t>
  </si>
  <si>
    <t>shield</t>
  </si>
  <si>
    <t>barrel</t>
  </si>
  <si>
    <t>This is Shooter. He's doing quite the snowy zoom. 12/10 https://t.co/lHy4Xbyhd9</t>
  </si>
  <si>
    <t>https://twitter.com/dog_rates/status/805207613751304193/photo/1</t>
  </si>
  <si>
    <t>Shooter</t>
  </si>
  <si>
    <t>https://pbs.twimg.com/media/CyysDQlVIAAYgrl.jpg</t>
  </si>
  <si>
    <t>This is Django. He accidentally opened the front facing camera. Did him quite the frighten. 12/10 https://t.co/kQVQoOW9NZ</t>
  </si>
  <si>
    <t>https://twitter.com/dog_rates/status/804738756058218496/photo/1</t>
  </si>
  <si>
    <t>Django</t>
  </si>
  <si>
    <t>https://pbs.twimg.com/media/CysBn-lWIAAoRx1.jpg</t>
  </si>
  <si>
    <t>This is Bo. He's going to make me cry. 13/10 please get off the bus for him Carly https://t.co/U7FvBZo6Bq</t>
  </si>
  <si>
    <t>https://twitter.com/dog_rates/status/804026241225523202/photo/1,https://twitter.com/dog_rates/status/804026241225523202/photo/1,https://twitter.com/dog_rates/status/804026241225523202/photo/1</t>
  </si>
  <si>
    <t>https://pbs.twimg.com/media/Cyh5mQTW8AQpB6K.jpg</t>
  </si>
  <si>
    <t>guillotine</t>
  </si>
  <si>
    <t>This is Diogi. He fell in the pool as soon as he was brought home. Clumsy puppo. 12/10 would pet until dry https://t.co/ZxeRjMKaWt</t>
  </si>
  <si>
    <t>https://twitter.com/dog_rates/status/803773340896923648/photo/1,https://twitter.com/dog_rates/status/803773340896923648/photo/1,https://twitter.com/dog_rates/status/803773340896923648/photo/1,https://twitter.com/dog_rates/status/803773340896923648/photo/1</t>
  </si>
  <si>
    <t>Diogi</t>
  </si>
  <si>
    <t>https://pbs.twimg.com/media/CyeTku-XcAALkBd.jpg</t>
  </si>
  <si>
    <t>Meet Sonny. He's an in-home movie critic. That is his collection. He's very proud of it. 12/10 https://t.co/yPbCALoy2n</t>
  </si>
  <si>
    <t>https://twitter.com/dog_rates/status/803380650405482500/photo/1</t>
  </si>
  <si>
    <t>Sonny</t>
  </si>
  <si>
    <t>https://pbs.twimg.com/media/CyYub2kWEAEYdaq.jpg</t>
  </si>
  <si>
    <t>bookcase</t>
  </si>
  <si>
    <t>entertainment_center</t>
  </si>
  <si>
    <t>This is Winston. His selfie game is legendary. Will steal your girl with a single snap. 11/10 handsome as h*ck https://t.co/jxQhxoPsgL</t>
  </si>
  <si>
    <t>https://twitter.com/dog_rates/status/803276597545603072/photo/1</t>
  </si>
  <si>
    <t>https://pbs.twimg.com/media/CyXPzXRWgAAvd1j.jpg</t>
  </si>
  <si>
    <t>This is Marley. She's having a ruff day. Pretty pupset. 12/10 would assist https://t.co/yLm7hQ6UXh</t>
  </si>
  <si>
    <t>https://twitter.com/dog_rates/status/802952499103731712/photo/1</t>
  </si>
  <si>
    <t>Marley</t>
  </si>
  <si>
    <t>https://pbs.twimg.com/media/CySpCSHXcAAN-qC.jpg</t>
  </si>
  <si>
    <t>This is Bailey. She has mastered the head tilt. 11/10 rather h*ckin adorable https://t.co/urhl90ZE1O</t>
  </si>
  <si>
    <t>https://vine.co/v/5FwUWjYaW0Y</t>
  </si>
  <si>
    <t>This is Winnie. She's h*ckin ferocious. Dandelion doesn't even see her coming. 12/10 would pet with caution https://t.co/EFfLCP7oQv</t>
  </si>
  <si>
    <t>https://twitter.com/dog_rates/status/802572683846291456/photo/1</t>
  </si>
  <si>
    <t>https://pbs.twimg.com/media/CyNPmJgXcAECPuB.jpg</t>
  </si>
  <si>
    <t>This is Severus. He's here to fix your cable. Looks like he succeeded. Even offered to pupgrade your plan. 13/10 h*ckin helpful https://t.co/aX4brLLpWZ</t>
  </si>
  <si>
    <t>https://twitter.com/dog_rates/status/802323869084381190/photo/1,https://twitter.com/dog_rates/status/802323869084381190/photo/1,https://twitter.com/dog_rates/status/802323869084381190/photo/1,https://twitter.com/dog_rates/status/802323869084381190/photo/1</t>
  </si>
  <si>
    <t>Severus</t>
  </si>
  <si>
    <t>https://pbs.twimg.com/media/CyJtSmDUAAA2F9x.jpg</t>
  </si>
  <si>
    <t>television</t>
  </si>
  <si>
    <t>This is Loki. He'll do your taxes for you. Can also make room in your budget for all the things you bought today. 12/10 what a puppo https://t.co/5oWrHCWg87</t>
  </si>
  <si>
    <t>https://twitter.com/dog_rates/status/802239329049477120/photo/1,https://twitter.com/dog_rates/status/802239329049477120/photo/1</t>
  </si>
  <si>
    <t>https://pbs.twimg.com/media/CyIgaTEVEAA-9zS.jpg</t>
  </si>
  <si>
    <t>This is Ronnie. He hopes you're having a great day. Nifty tongue slip. 12/10 would pat head approvingly https://t.co/4fY2bsAm65</t>
  </si>
  <si>
    <t>https://twitter.com/dog_rates/status/801958328846974976/photo/1</t>
  </si>
  <si>
    <t>Ronnie</t>
  </si>
  <si>
    <t>https://pbs.twimg.com/media/CyEg2AXUsAA1Qpf.jpg</t>
  </si>
  <si>
    <t>This is Wallace. He'll be your chau-fur this evening. 12/10 eyes on the road Wallace https://t.co/p1RD39XjUe</t>
  </si>
  <si>
    <t>https://twitter.com/dog_rates/status/801538201127157760/photo/1</t>
  </si>
  <si>
    <t>https://pbs.twimg.com/media/Cx-itFWWIAAZu7l.jpg</t>
  </si>
  <si>
    <t>This is Milo. I would do terrible things for Milo. 13/10 https://t.co/R6wJyC2Tey</t>
  </si>
  <si>
    <t>https://twitter.com/dog_rates/status/801167903437357056/photo/1</t>
  </si>
  <si>
    <t>Milo</t>
  </si>
  <si>
    <t>https://pbs.twimg.com/media/Cx5R8wPVEAALa9r.jpg</t>
  </si>
  <si>
    <t>This is Bones. He's being haunted by another doggo of roughly the same size. 12/10 deep breaths pupper everything's fine https://t.co/55Dqe0SJNj</t>
  </si>
  <si>
    <t>https://twitter.com/dog_rates/status/801115127852503040/photo/1,https://twitter.com/dog_rates/status/801115127852503040/photo/1</t>
  </si>
  <si>
    <t>Bones</t>
  </si>
  <si>
    <t>https://pbs.twimg.com/media/Cx4h7zHUsAAqaJd.jpg</t>
  </si>
  <si>
    <t>bluetick</t>
  </si>
  <si>
    <t>Say hello to Mauve and Murphy. They're rather h*ckin filthy. Preferred nap over bath. Both 12/10 https://t.co/4UwCTW3lXG</t>
  </si>
  <si>
    <t>https://twitter.com/dog_rates/status/800751577355128832/photo/1,https://twitter.com/dog_rates/status/800751577355128832/photo/1,https://twitter.com/dog_rates/status/800751577355128832/photo/1</t>
  </si>
  <si>
    <t>Mauve</t>
  </si>
  <si>
    <t>https://pbs.twimg.com/media/CxzXOyBW8AEu_Oi.jpg</t>
  </si>
  <si>
    <t>This is Chef. Chef loves everyone and wants everyone to love each other. 11/10 https://t.co/ILHGs0e6Dm</t>
  </si>
  <si>
    <t>https://twitter.com/dog_rates/status/800513324630806528/photo/1</t>
  </si>
  <si>
    <t>Chef</t>
  </si>
  <si>
    <t>https://pbs.twimg.com/media/Cxv-nkJUoAAhzMt.jpg</t>
  </si>
  <si>
    <t>This is Doc. He takes time out of every day to worship our plant overlords. 12/10 quite the floofer https://t.co/azMneS6Ly5</t>
  </si>
  <si>
    <t>https://twitter.com/dog_rates/status/800388270626521089/photo/1,https://twitter.com/dog_rates/status/800388270626521089/photo/1,https://twitter.com/dog_rates/status/800388270626521089/photo/1</t>
  </si>
  <si>
    <t>Doc</t>
  </si>
  <si>
    <t>https://pbs.twimg.com/media/CxuM3oZW8AEhO5z.jpg</t>
  </si>
  <si>
    <t>This is Peaches. She's the ultimate selfie sidekick. Super sneaky tongue slip appreciated. 13/10 https://t.co/pbKOesr8Tg</t>
  </si>
  <si>
    <t>https://twitter.com/dog_rates/status/800141422401830912/photo/1,https://twitter.com/dog_rates/status/800141422401830912/photo/1,https://twitter.com/dog_rates/status/800141422401830912/photo/1</t>
  </si>
  <si>
    <t>Peaches</t>
  </si>
  <si>
    <t>https://pbs.twimg.com/media/CxqsX-8XUAAEvjD.jpg</t>
  </si>
  <si>
    <t>This is Sobe. She's a h*ckin happy doggo. Only one leg tho. Must have good balance. 13/10 would smile back https://t.co/OiH8PaOxB1</t>
  </si>
  <si>
    <t>https://twitter.com/dog_rates/status/799757965289017345/photo/1,https://twitter.com/dog_rates/status/799757965289017345/photo/1,https://twitter.com/dog_rates/status/799757965289017345/photo/1,https://twitter.com/dog_rates/status/799757965289017345/photo/1</t>
  </si>
  <si>
    <t>Sobe</t>
  </si>
  <si>
    <t>https://pbs.twimg.com/media/CxlPnoSUcAEXf1i.jpg</t>
  </si>
  <si>
    <t>This is Longfellow (prolly sophisticated). He's a North Appalachian Oatzenjammer. Concerned about wrinkled feets. 12/10 would hug softly https://t.co/bpLuQuxzHZ</t>
  </si>
  <si>
    <t>https://twitter.com/dog_rates/status/799422933579902976/photo/1</t>
  </si>
  <si>
    <t>Longfellow</t>
  </si>
  <si>
    <t>https://pbs.twimg.com/media/Cxge6AdUQAAvXLB.jpg</t>
  </si>
  <si>
    <t>This is Jeffrey. He's quite the jokester. Takes it too far sometimes. Still 11/10 would pet https://t.co/YDtZcAiMAf</t>
  </si>
  <si>
    <t>https://twitter.com/dog_rates/status/799297110730567681/photo/1,https://twitter.com/dog_rates/status/799297110730567681/photo/1</t>
  </si>
  <si>
    <t>https://pbs.twimg.com/media/CxeseRgUoAM_SQK.jpg</t>
  </si>
  <si>
    <t>This is Mister. He only wears the most fashionable af headwear. 11/10 h*ckin stylish https://t.co/BXJFKOVnJm</t>
  </si>
  <si>
    <t>https://twitter.com/dog_rates/status/799063482566066176/photo/1,https://twitter.com/dog_rates/status/799063482566066176/photo/1,https://twitter.com/dog_rates/status/799063482566066176/photo/1,https://twitter.com/dog_rates/status/799063482566066176/photo/1</t>
  </si>
  <si>
    <t>Mister</t>
  </si>
  <si>
    <t>https://pbs.twimg.com/media/CxbX_n2WIAAHaLS.jpg</t>
  </si>
  <si>
    <t>This is Iroh. He's in a predicament. 12/10 someone help him https://t.co/KJAKO2kXsL</t>
  </si>
  <si>
    <t>https://twitter.com/dog_rates/status/798933969379225600/photo/1,https://twitter.com/dog_rates/status/798933969379225600/photo/1</t>
  </si>
  <si>
    <t>Iroh</t>
  </si>
  <si>
    <t>https://pbs.twimg.com/media/CxZiLcLXUAApMVy.jpg</t>
  </si>
  <si>
    <t>This is Shadow. He's a firm believer that they're all good dogs. H*ckin passionate about it too. 11/10 I stand with Shadow https://t.co/8yvpacwBcu</t>
  </si>
  <si>
    <t>https://twitter.com/dog_rates/status/798925684722855936/photo/1</t>
  </si>
  <si>
    <t>https://pbs.twimg.com/media/CxZaqh_WQAA7lY3.jpg</t>
  </si>
  <si>
    <t>This is Cooper. His bow tie was too heavy for the front so he moved it to the side. Balanced af now. 13/10 https://t.co/jG1PAFkB81</t>
  </si>
  <si>
    <t>https://twitter.com/dog_rates/status/798209839306514432/photo/1</t>
  </si>
  <si>
    <t>https://pbs.twimg.com/media/CxPPnCYWIAAo_ao.jpg</t>
  </si>
  <si>
    <t>This is Cassie. She steals things. Guilt increases slightly each time. 12/10 would forgive almost immediately https://t.co/Ia19irLwyB</t>
  </si>
  <si>
    <t>https://twitter.com/dog_rates/status/797545162159308800/photo/1,https://twitter.com/dog_rates/status/797545162159308800/photo/1,https://twitter.com/dog_rates/status/797545162159308800/photo/1,https://twitter.com/dog_rates/status/797545162159308800/photo/1</t>
  </si>
  <si>
    <t>https://pbs.twimg.com/media/CxFzFAAUAAA5C9z.jpg</t>
  </si>
  <si>
    <t>This is Pancake. She loves Batman and winks like a h*ckin champ. 12/10 real crowd pleaser https://t.co/6kqsAjJNhi</t>
  </si>
  <si>
    <t>https://twitter.com/dog_rates/status/797236660651966464/photo/1,https://twitter.com/dog_rates/status/797236660651966464/photo/1</t>
  </si>
  <si>
    <t>Pancake</t>
  </si>
  <si>
    <t>https://pbs.twimg.com/media/CxBafisWQAAtJ1X.jpg</t>
  </si>
  <si>
    <t>This is Tyr. He's just checking on you. Nifty af tongue slip. 12/10 would absolutely pet https://t.co/Jgnuiyvq06</t>
  </si>
  <si>
    <t>https://twitter.com/dog_rates/status/796865951799083009/photo/1</t>
  </si>
  <si>
    <t>https://pbs.twimg.com/media/Cw8JWZ2UsAAJOZ6.jpg</t>
  </si>
  <si>
    <t>Say hello to Romeo. He was just told that it's too cold for the pool. H*ckin nonsense. 11/10 would help fill up https://t.co/6hx7ur6sNI</t>
  </si>
  <si>
    <t>https://twitter.com/dog_rates/status/796759840936919040/photo/1,https://twitter.com/dog_rates/status/796759840936919040/photo/1</t>
  </si>
  <si>
    <t>https://pbs.twimg.com/media/Cw6o1JQXcAAtP78.jpg</t>
  </si>
  <si>
    <t>This is Snicku. He's having trouble reading because he's a dog. Glasses only helped a little. Nap preferred. 12/10 would snug well https://t.co/cVLUasbKA5</t>
  </si>
  <si>
    <t>https://twitter.com/dog_rates/status/796387464403357696/photo/1,https://twitter.com/dog_rates/status/796387464403357696/photo/1</t>
  </si>
  <si>
    <t>Snicku</t>
  </si>
  <si>
    <t>https://pbs.twimg.com/media/Cw1WKu1UQAAvWsu.jpg</t>
  </si>
  <si>
    <t>This is Ruby. She just turned on the news. Officially terrified. 11/10 deep breaths Ruby https://t.co/y5KarNXWXt</t>
  </si>
  <si>
    <t>https://twitter.com/dog_rates/status/796149749086875649/photo/1,https://twitter.com/dog_rates/status/796149749086875649/photo/1</t>
  </si>
  <si>
    <t>Ruby</t>
  </si>
  <si>
    <t>https://pbs.twimg.com/media/Cwx99rpW8AMk_Ie.jpg</t>
  </si>
  <si>
    <t>This is Yogi. He's 98% floof. Snuggable af. 12/10 https://t.co/opoXKxmfFm</t>
  </si>
  <si>
    <t>https://twitter.com/dog_rates/status/796080075804475393/photo/1</t>
  </si>
  <si>
    <t>https://pbs.twimg.com/media/Cww-msrXcAAxm3K.jpg</t>
  </si>
  <si>
    <t>This is Daisy. She's here to make your day better. 13/10 mission h*ckin successful https://t.co/PbgvuD0qIL</t>
  </si>
  <si>
    <t>https://twitter.com/dog_rates/status/796031486298386433/photo/1</t>
  </si>
  <si>
    <t>https://pbs.twimg.com/media/CwwSaWJWIAASuoY.jpg</t>
  </si>
  <si>
    <t>This is Brody. He's trying to make the same face as the football. 12/10 https://t.co/2H4MfOGlpQ</t>
  </si>
  <si>
    <t>https://twitter.com/dog_rates/status/795400264262053889/photo/1,https://twitter.com/dog_rates/status/795400264262053889/photo/1,https://twitter.com/dog_rates/status/795400264262053889/photo/1,https://twitter.com/dog_rates/status/795400264262053889/photo/1</t>
  </si>
  <si>
    <t>Brody</t>
  </si>
  <si>
    <t>https://pbs.twimg.com/media/CwnUUGTWIAE8sFR.jpg</t>
  </si>
  <si>
    <t>This is Bailey. She loves going down slides but is very bad at it. Still 11/10 https://t.co/ivPWhspN3E</t>
  </si>
  <si>
    <t>https://twitter.com/dog_rates/status/795076730285391872/photo/1,https://twitter.com/dog_rates/status/795076730285391872/photo/1,https://twitter.com/dog_rates/status/795076730285391872/photo/1</t>
  </si>
  <si>
    <t>https://pbs.twimg.com/media/CwiuEJmW8AAZnit.jpg</t>
  </si>
  <si>
    <t>gas_pump</t>
  </si>
  <si>
    <t>harvester</t>
  </si>
  <si>
    <t>This is Mack. He's rather h*ckin sleepy. Exceptional ears. 12/10 would boop https://t.co/XRPvTPF0VH</t>
  </si>
  <si>
    <t>https://twitter.com/dog_rates/status/794926597468000259/photo/1</t>
  </si>
  <si>
    <t>Mack</t>
  </si>
  <si>
    <t>https://pbs.twimg.com/media/CwglhZVXgAAc3_w.jpg</t>
  </si>
  <si>
    <t>This is Nimbus (like the cloud). He just bought this fancy af duck raincoat. Only protects one ear tho. 12/10 so h*ckin floofy https://t.co/SIQbb8c3AU</t>
  </si>
  <si>
    <t>https://twitter.com/dog_rates/status/794332329137291264/photo/1</t>
  </si>
  <si>
    <t>Nimbus</t>
  </si>
  <si>
    <t>https://pbs.twimg.com/media/CwYJBiHXgAQlvrh.jpg</t>
  </si>
  <si>
    <t>This is Laika. She was a space pupper. The first space pupper actually. Orbited earth like a h*ckin boss. 14/10 hero af https://t.co/trSjgY3h4g</t>
  </si>
  <si>
    <t>https://twitter.com/dog_rates/status/794205286408003585/photo/1,https://twitter.com/dog_rates/status/794205286408003585/photo/1,https://twitter.com/dog_rates/status/794205286408003585/photo/1</t>
  </si>
  <si>
    <t>Laika</t>
  </si>
  <si>
    <t>https://pbs.twimg.com/media/CwWVe_3WEAAHAvx.jpg</t>
  </si>
  <si>
    <t>pedestal</t>
  </si>
  <si>
    <t>brass</t>
  </si>
  <si>
    <t>This is Maximus. His face is stuck like that. Tragic really. Great tongue tho. 12/10 would pet firmly https://t.co/xIfrsMNLBR</t>
  </si>
  <si>
    <t>https://twitter.com/dog_rates/status/793962221541933056/photo/1,https://twitter.com/dog_rates/status/793962221541933056/photo/1</t>
  </si>
  <si>
    <t>Maximus</t>
  </si>
  <si>
    <t>https://pbs.twimg.com/media/CwS4aqZXUAAe3IO.jpg</t>
  </si>
  <si>
    <t>This is Clark. He was just caught wearing pants. 13/10 game-changing af https://t.co/2Xo19aPrG5</t>
  </si>
  <si>
    <t>https://twitter.com/dog_rates/status/793845145112371200/photo/1</t>
  </si>
  <si>
    <t>https://pbs.twimg.com/media/CwRN8H6WgAASe4X.jpg</t>
  </si>
  <si>
    <t>Kerry_blue_terrier</t>
  </si>
  <si>
    <t>This is Dobby. I can't stop looking at her feet. 12/10 would absolutely snug https://t.co/LhzPWv6rTv</t>
  </si>
  <si>
    <t>https://twitter.com/dog_rates/status/793601777308463104/photo/1</t>
  </si>
  <si>
    <t>Dobby</t>
  </si>
  <si>
    <t>https://pbs.twimg.com/media/CwNwmxvXEAEJ54Z.jpg</t>
  </si>
  <si>
    <t>This is Fiona. She's an extremely mediocre copilot. Very distracting. Wink makes up for all the missed turns. 12/10 https://t.co/aF5MmpvPqN</t>
  </si>
  <si>
    <t>https://twitter.com/dog_rates/status/793500921481273345/photo/1,https://twitter.com/dog_rates/status/793500921481273345/photo/1</t>
  </si>
  <si>
    <t>https://pbs.twimg.com/media/CwMU34YWIAAz1nU.jpg</t>
  </si>
  <si>
    <t>This is Moreton. He's the Good Boy Who Lived. 13/10 magical as h*ck https://t.co/rLHGx3VAF3</t>
  </si>
  <si>
    <t>https://twitter.com/dog_rates/status/793286476301799424/photo/1,https://twitter.com/dog_rates/status/793286476301799424/photo/1</t>
  </si>
  <si>
    <t>Moreton</t>
  </si>
  <si>
    <t>https://pbs.twimg.com/media/CwJR1okWIAA6XMp.jpg</t>
  </si>
  <si>
    <t>Meet Dave. It's his favorite day of the year. He gets to fulfill his dream of being a dinosaur. 12/10 inspirational af https://t.co/MgQSdfZGPN</t>
  </si>
  <si>
    <t>https://twitter.com/dog_rates/status/793271401113350145/photo/1</t>
  </si>
  <si>
    <t>https://pbs.twimg.com/media/CwJEIKTWYAAvL-T.jpg</t>
  </si>
  <si>
    <t>This is Tucker. He's out here bustin h*ckin ghosts. 13/10 dedicated af https://t.co/Ap477GhwXt</t>
  </si>
  <si>
    <t>https://twitter.com/dog_rates/status/793241302385262592/photo/1</t>
  </si>
  <si>
    <t>https://pbs.twimg.com/media/CwIougTWcAAMLyq.jpg</t>
  </si>
  <si>
    <t>This is Juno. She spooked me up real good, but only to get my attention. Above average handwriting for a dog I think. 11/10 https://t.co/hFxxBCWlwj</t>
  </si>
  <si>
    <t>https://twitter.com/dog_rates/status/793226087023144960/photo/1,https://twitter.com/dog_rates/status/793226087023144960/photo/1,https://twitter.com/dog_rates/status/793226087023144960/photo/1</t>
  </si>
  <si>
    <t>Juno</t>
  </si>
  <si>
    <t>https://pbs.twimg.com/media/CwIa5CjW8AErZgL.jpg</t>
  </si>
  <si>
    <t>This is Maude. She's the h*ckin happiest wasp you've ever seen. 10/10 would pet with caution https://t.co/etL8FHBrh8</t>
  </si>
  <si>
    <t>https://twitter.com/dog_rates/status/793210959003287553/photo/1</t>
  </si>
  <si>
    <t>Maude</t>
  </si>
  <si>
    <t>https://pbs.twimg.com/media/CwINKJeW8AYHVkn.jpg</t>
  </si>
  <si>
    <t>Say hello to Lily. She's pupset that her costume doesn't fit as well as last year. 12/10 poor puppo https://t.co/YSi6K1firY</t>
  </si>
  <si>
    <t>https://twitter.com/dog_rates/status/793195938047070209/photo/1,https://twitter.com/dog_rates/status/793195938047070209/photo/1</t>
  </si>
  <si>
    <t>Lily</t>
  </si>
  <si>
    <t>https://pbs.twimg.com/media/CwH_foYWgAEvTyI.jpg</t>
  </si>
  <si>
    <t>This is Newt. He's a strawberry. 11/10 https://t.co/2VhmlwxA1Q</t>
  </si>
  <si>
    <t>https://twitter.com/dog_rates/status/793180763617361921/photo/1</t>
  </si>
  <si>
    <t>Newt</t>
  </si>
  <si>
    <t>https://pbs.twimg.com/media/CwHxsdYVMAAqGCJ.jpg</t>
  </si>
  <si>
    <t>This is Benji. He's Air Bud. It's a low effort costume but he pulls it off rather h*ckin well. 12/10 would happily get dunked on https://t.co/IbzT7DJvBo</t>
  </si>
  <si>
    <t>https://twitter.com/dog_rates/status/793165685325201412/photo/1</t>
  </si>
  <si>
    <t>Benji</t>
  </si>
  <si>
    <t>https://pbs.twimg.com/media/CwHj-jGWAAAnsny.jpg</t>
  </si>
  <si>
    <t>This is Nida. She's a free elf. Waited so long for this day. 11/10 https://t.co/3lE8Izgmkf</t>
  </si>
  <si>
    <t>https://twitter.com/dog_rates/status/793150605191548928/photo/1</t>
  </si>
  <si>
    <t>Nida</t>
  </si>
  <si>
    <t>https://pbs.twimg.com/media/CwHWOZ7W8AAHv8S.jpg</t>
  </si>
  <si>
    <t>This is Robin. She's desperately trying to do me a frighten, but her tongue drastically decreases her spook value. Still 11/10 great effort https://t.co/sxMrsOZ8zb</t>
  </si>
  <si>
    <t>https://twitter.com/dog_rates/status/793120401413079041/photo/1</t>
  </si>
  <si>
    <t>Robin</t>
  </si>
  <si>
    <t>https://pbs.twimg.com/media/CwG6zDfWcAA8jBD.jpg</t>
  </si>
  <si>
    <t>This is Bailey. She's rather h*ckin hype for Halloween tomorrow. Carved those pupkins herself. 12/10 https://t.co/v17mFm0Ftz</t>
  </si>
  <si>
    <t>https://twitter.com/dog_rates/status/792883833364439040/photo/1,https://twitter.com/dog_rates/status/792883833364439040/photo/1,https://twitter.com/dog_rates/status/792883833364439040/photo/1,https://twitter.com/dog_rates/status/792883833364439040/photo/1</t>
  </si>
  <si>
    <t>https://pbs.twimg.com/media/CwDjoH3WAAIniIs.jpg</t>
  </si>
  <si>
    <t>jack-o'-lantern</t>
  </si>
  <si>
    <t>This is Monster. Not an actual monster tho. He's showing you his tongue. Very impressive Monster. 12/10 would snug https://t.co/RhaPExuxJL</t>
  </si>
  <si>
    <t>https://twitter.com/dog_rates/status/792773781206999040/photo/1</t>
  </si>
  <si>
    <t>Monster</t>
  </si>
  <si>
    <t>https://pbs.twimg.com/media/CwB_i-zXEAEiP29.jpg</t>
  </si>
  <si>
    <t>silky_terrier</t>
  </si>
  <si>
    <t>Meet BeBe. She rocks the messy bun of your dreams. H*ckin flawless. 12/10 would watch her tutorial https://t.co/of0pFNBIl8</t>
  </si>
  <si>
    <t>https://twitter.com/dog_rates/status/792394556390137856/photo/1,https://twitter.com/dog_rates/status/792394556390137856/photo/1</t>
  </si>
  <si>
    <t>BeBe</t>
  </si>
  <si>
    <t>https://pbs.twimg.com/media/Cv8moW9W8AIHOxR.jpg</t>
  </si>
  <si>
    <t>This is Remus. He's a mop that came to life. Can't see anything. Constantly trips over himself. Still a very good dog. 11/10 https://t.co/S3f1SYylzu</t>
  </si>
  <si>
    <t>https://twitter.com/dog_rates/status/792050063153438720/photo/1,https://twitter.com/dog_rates/status/792050063153438720/photo/1</t>
  </si>
  <si>
    <t>Remus</t>
  </si>
  <si>
    <t>https://pbs.twimg.com/media/Cv3tU38WcAASFas.jpg</t>
  </si>
  <si>
    <t>Say hello to Levi. He's a Madagascan Butterbop. One of the more docile Butterbops I've seen. 12/10 would give all the pets https://t.co/Zcw9Sccctc</t>
  </si>
  <si>
    <t>https://twitter.com/dog_rates/status/791406955684368384/photo/1,https://twitter.com/dog_rates/status/791406955684368384/photo/1,https://twitter.com/dog_rates/status/791406955684368384/photo/1,https://twitter.com/dog_rates/status/791406955684368384/photo/1</t>
  </si>
  <si>
    <t>Levi</t>
  </si>
  <si>
    <t>https://pbs.twimg.com/media/CvukbEkWAAAV-69.jpg</t>
  </si>
  <si>
    <t>This is Mabel. She's super h*ckin smol. Portable af. Comes with the smol shoe. 12/10 would keep in frocket https://t.co/GGJvxYt3xK</t>
  </si>
  <si>
    <t>https://twitter.com/dog_rates/status/791312159183634433/photo/1,https://twitter.com/dog_rates/status/791312159183634433/photo/1,https://twitter.com/dog_rates/status/791312159183634433/photo/1,https://twitter.com/dog_rates/status/791312159183634433/photo/1</t>
  </si>
  <si>
    <t>Mabel</t>
  </si>
  <si>
    <t>https://pbs.twimg.com/media/CvtONV4WAAAQ3Rn.jpg</t>
  </si>
  <si>
    <t>This is Misty. She has a cowboy hat on her nose. 12/10 https://t.co/Eno0mypHIr</t>
  </si>
  <si>
    <t>https://twitter.com/dog_rates/status/790987426131050500/photo/1</t>
  </si>
  <si>
    <t>Misty</t>
  </si>
  <si>
    <t>https://pbs.twimg.com/media/Cvom3ZJXEAE29TD.jpg</t>
  </si>
  <si>
    <t>This is Betty. She's assisting with the dishes. Such a good puppo. 12/10 h*ckin helpful af https://t.co/dgvTPZ9tgI</t>
  </si>
  <si>
    <t>https://twitter.com/dog_rates/status/790946055508652032/photo/1</t>
  </si>
  <si>
    <t>Betty</t>
  </si>
  <si>
    <t>https://pbs.twimg.com/media/CvoBPWRWgAA4het.jpg</t>
  </si>
  <si>
    <t>This is Mosby. He appears to be rather h*ckin snuggable af. 12/10 keep it up Mosby https://t.co/IiiBq460I7</t>
  </si>
  <si>
    <t>https://twitter.com/dog_rates/status/790698755171364864/photo/1</t>
  </si>
  <si>
    <t>Mosby</t>
  </si>
  <si>
    <t>https://pbs.twimg.com/media/CvkgUjbUsAEvo7l.jpg</t>
  </si>
  <si>
    <t>This is Duke. He sneaks into the fridge sometimes. It's his safe place. 11/10 would give little jacket if necessary https://t.co/Fd5WFDTMH4</t>
  </si>
  <si>
    <t>https://twitter.com/dog_rates/status/790581949425475584/photo/1,https://twitter.com/dog_rates/status/790581949425475584/photo/1</t>
  </si>
  <si>
    <t>https://pbs.twimg.com/media/Cvi2FiKWgAAif1u.jpg</t>
  </si>
  <si>
    <t>refrigerator</t>
  </si>
  <si>
    <t>Meet Maggie. She can hear your cells divide. 12/10 can also probably fly https://t.co/ovE2hqXryV</t>
  </si>
  <si>
    <t>https://twitter.com/dog_rates/status/790337589677002753/photo/1</t>
  </si>
  <si>
    <t>Maggie</t>
  </si>
  <si>
    <t>https://pbs.twimg.com/media/CvfX2AnWYAAQTay.jpg</t>
  </si>
  <si>
    <t>This is Bruce. He never backs down from a challenge. 11/10 you got this Bruce https://t.co/aI7umZHIq7</t>
  </si>
  <si>
    <t>https://twitter.com/dog_rates/status/790277117346975746/photo/1</t>
  </si>
  <si>
    <t>Bruce</t>
  </si>
  <si>
    <t>https://pbs.twimg.com/media/Cveg1-NXgAASaaT.jpg</t>
  </si>
  <si>
    <t>This is Happy. He's a bathtub reviewer. Seems to be pleased with this one. 12/10 https://t.co/Ln89R4FP7v</t>
  </si>
  <si>
    <t>https://twitter.com/dog_rates/status/789986466051088384/photo/1</t>
  </si>
  <si>
    <t>Happy</t>
  </si>
  <si>
    <t>https://pbs.twimg.com/media/CvaYgDOWgAEfjls.jpg</t>
  </si>
  <si>
    <t>This is Ralphy. His dreams were just shattered. Poor pupper. 13/10 it'll be ok Ralphy https://t.co/P0kSN6rT6H</t>
  </si>
  <si>
    <t>https://vine.co/v/5wPT1aBxPQZ</t>
  </si>
  <si>
    <t>Ralphy</t>
  </si>
  <si>
    <t>This is Eli. He can fly. 13/10 magical af https://t.co/huPSJJ7FDI</t>
  </si>
  <si>
    <t>https://twitter.com/dog_rates/status/789628658055020548/photo/1</t>
  </si>
  <si>
    <t>https://pbs.twimg.com/media/CvVTEnPXYAAWLyL.jpg</t>
  </si>
  <si>
    <t>This is Brownie. She's wearing a Halloween themed onesie. 12/10 festive af https://t.co/0R4meWXFOx</t>
  </si>
  <si>
    <t>https://twitter.com/dog_rates/status/789599242079838210/photo/1,https://twitter.com/dog_rates/status/789599242079838210/photo/1</t>
  </si>
  <si>
    <t>Brownie</t>
  </si>
  <si>
    <t>https://pbs.twimg.com/media/CvU4UZpXgAE1pAV.jpg</t>
  </si>
  <si>
    <t>This is Rizzy. She smiles a lot. 12/10 contagious af https://t.co/TU4sZogVIq</t>
  </si>
  <si>
    <t>https://twitter.com/dog_rates/status/789530877013393408/photo/1,https://twitter.com/dog_rates/status/789530877013393408/photo/1,https://twitter.com/dog_rates/status/789530877013393408/photo/1</t>
  </si>
  <si>
    <t>Rizzy</t>
  </si>
  <si>
    <t>https://pbs.twimg.com/media/CvT6IV6WEAQhhV5.jpg</t>
  </si>
  <si>
    <t>This is Stella. She's happier than I will ever be. 10/10 would trade lives with https://t.co/JSs2bfDtTS</t>
  </si>
  <si>
    <t>https://twitter.com/dog_rates/status/789268448748703744/photo/1</t>
  </si>
  <si>
    <t>Stella</t>
  </si>
  <si>
    <t>https://pbs.twimg.com/media/CvQLdotWcAAZn86.jpg</t>
  </si>
  <si>
    <t>This is Bo. He's a West Congolese Bugaboop Snuggle. Rather exotic. Master of the head tilt. 12/10 would pay to pet https://t.co/2jwxxtNzoN</t>
  </si>
  <si>
    <t>https://twitter.com/dog_rates/status/789137962068021249/photo/1,https://twitter.com/dog_rates/status/789137962068021249/photo/1,https://twitter.com/dog_rates/status/789137962068021249/photo/1</t>
  </si>
  <si>
    <t>https://pbs.twimg.com/media/CvOUw8vWYAAzJDq.jpg</t>
  </si>
  <si>
    <t>This is Lucy. She destroyed not one, but two remotes trying to turn off the debate. 11/10 relatable af https://t.co/3BXh073tDm</t>
  </si>
  <si>
    <t>https://twitter.com/dog_rates/status/788908386943430656/photo/1</t>
  </si>
  <si>
    <t>https://pbs.twimg.com/media/CvLD-mbWYAAFI8w.jpg</t>
  </si>
  <si>
    <t>remote_control</t>
  </si>
  <si>
    <t>oscilloscope</t>
  </si>
  <si>
    <t>This is Butter. She can have whatever she wants forever. 12/10 would hug softly https://t.co/x5gXRS1abq</t>
  </si>
  <si>
    <t>https://twitter.com/dog_rates/status/788765914992902144/photo/1</t>
  </si>
  <si>
    <t>Butter</t>
  </si>
  <si>
    <t>https://pbs.twimg.com/media/CvJCabcWgAIoUxW.jpg</t>
  </si>
  <si>
    <t>This is Dexter. He breaks hearts for a living. 11/10 h*ckin handsome af https://t.co/4DhSsC1W7S</t>
  </si>
  <si>
    <t>https://twitter.com/dog_rates/status/788412144018661376/photo/1,https://twitter.com/dog_rates/status/788412144018661376/photo/1</t>
  </si>
  <si>
    <t>https://pbs.twimg.com/media/CvEAqQoWgAADj5K.jpg</t>
  </si>
  <si>
    <t>This is Leo. He's a golden chow. Rather h*ckin rare. 13/10 would give extra pats https://t.co/xosHjFzVXc</t>
  </si>
  <si>
    <t>https://twitter.com/dog_rates/status/788150585577050112/photo/1,https://twitter.com/dog_rates/status/788150585577050112/photo/1,https://twitter.com/dog_rates/status/788150585577050112/photo/1,https://twitter.com/dog_rates/status/788150585577050112/photo/1</t>
  </si>
  <si>
    <t>https://pbs.twimg.com/media/CvASw6dWcAQmo3X.jpg</t>
  </si>
  <si>
    <t>This is Frank. He wears sunglasses and walks himself. 11/10 I'll never be this cool or independent https://t.co/pNNjBtHWPc</t>
  </si>
  <si>
    <t>https://twitter.com/dog_rates/status/787810552592695296/photo/1,https://twitter.com/dog_rates/status/787810552592695296/photo/1</t>
  </si>
  <si>
    <t>Frank</t>
  </si>
  <si>
    <t>https://pbs.twimg.com/media/Cu7dg2RXYAIaGXE.jpg</t>
  </si>
  <si>
    <t>This is Tonks. She is a service puppo. Can hear a caterpillar hiccup from 7 miles away. 13/10 would follow anywhere https://t.co/i622ZbWkUp</t>
  </si>
  <si>
    <t>https://twitter.com/dog_rates/status/787717603741622272/photo/1,https://twitter.com/dog_rates/status/787717603741622272/photo/1,https://twitter.com/dog_rates/status/787717603741622272/photo/1,https://twitter.com/dog_rates/status/787717603741622272/photo/1</t>
  </si>
  <si>
    <t>Tonks</t>
  </si>
  <si>
    <t>https://pbs.twimg.com/media/Cu6I9vvWIAAZG0a.jpg</t>
  </si>
  <si>
    <t>This is Moose. He's rather h*ckin dangerous (you can tell by the collar). 11/10 would still attempt to snug https://t.co/lHVHGdDzb3</t>
  </si>
  <si>
    <t>https://twitter.com/dog_rates/status/787397959788929025/photo/1</t>
  </si>
  <si>
    <t>https://pbs.twimg.com/media/Cu1mQsDWEAAU_VQ.jpg</t>
  </si>
  <si>
    <t>This is Lincoln. He forgot to use his blinker when he changed lanes just now. Guilty as h*ck. Still 10/10 https://t.co/lsrR83SiVp</t>
  </si>
  <si>
    <t>https://twitter.com/dog_rates/status/787322443945877504/photo/1</t>
  </si>
  <si>
    <t>Lincoln</t>
  </si>
  <si>
    <t>https://pbs.twimg.com/media/Cu0hlfwWYAEdnXO.jpg</t>
  </si>
  <si>
    <t>This is Rory. He's got an interview in a few minutes. Looking spiffy af. Nervous as h*ck tho. 12/10 would hire https://t.co/ibj5g6xaAj</t>
  </si>
  <si>
    <t>https://twitter.com/dog_rates/status/786963064373534720/photo/1</t>
  </si>
  <si>
    <t>Rory</t>
  </si>
  <si>
    <t>https://pbs.twimg.com/media/Cuvau3MW8AAxaRv.jpg</t>
  </si>
  <si>
    <t>This is Logan, the Chow who lived. He solemnly swears he's up to lots of good. H*ckin magical af 9.75/10 https://t.co/yBO5wuqaPS</t>
  </si>
  <si>
    <t>https://twitter.com/dog_rates/status/786709082849828864/photo/1</t>
  </si>
  <si>
    <t>Logan</t>
  </si>
  <si>
    <t>https://pbs.twimg.com/media/CurzvFTXgAA2_AP.jpg</t>
  </si>
  <si>
    <t>This is Dale. He's a real spookster. Did me quite the frighten. 11/10 not too spooky to pet tho https://t.co/L8BWDD4oBX</t>
  </si>
  <si>
    <t>https://twitter.com/dog_rates/status/786595970293370880/photo/1</t>
  </si>
  <si>
    <t>Dale</t>
  </si>
  <si>
    <t>https://pbs.twimg.com/media/CuqM0fVWAAAboKR.jpg</t>
  </si>
  <si>
    <t>This is Rizzo. He has many talents. A true renaissance doggo. 13/10 entertaining af https://t.co/TVXpEJB7Wn</t>
  </si>
  <si>
    <t>https://twitter.com/dog_rates/status/786363235746385920/photo/1,https://twitter.com/dog_rates/status/786363235746385920/photo/1,https://twitter.com/dog_rates/status/786363235746385920/photo/1,https://twitter.com/dog_rates/status/786363235746385920/photo/1</t>
  </si>
  <si>
    <t>Rizzo</t>
  </si>
  <si>
    <t>https://pbs.twimg.com/media/Cum5LlfWAAAyPcS.jpg</t>
  </si>
  <si>
    <t>This is Arnie. He's afraid of his own bark. 12/10 would comfort https://t.co/ObT2tSxXit</t>
  </si>
  <si>
    <t>https://vine.co/v/5XH0WqHwiFp</t>
  </si>
  <si>
    <t>Arnie</t>
  </si>
  <si>
    <t>This is Mattie. She's extremely dangerous. Will bite your h*ckin finger right off. Still 11/10 would pet with caution https://t.co/78c9W8kLFh</t>
  </si>
  <si>
    <t>https://twitter.com/dog_rates/status/786233965241827333/photo/1</t>
  </si>
  <si>
    <t>Mattie</t>
  </si>
  <si>
    <t>https://pbs.twimg.com/media/CulDnZpWcAAGbZ-.jpg</t>
  </si>
  <si>
    <t>This is Lucy. She's strives to be the best potato she can be. 12/10 would boop https://t.co/lntsj7Fc4Y</t>
  </si>
  <si>
    <t>https://twitter.com/dog_rates/status/785927819176054784/photo/1</t>
  </si>
  <si>
    <t>https://pbs.twimg.com/media/CugtKeXWEAAamDZ.jpg</t>
  </si>
  <si>
    <t>Meet Rusty. He appears to be rather h*ckin fluffy. Also downright adorable af. 12/10 would rub my face against his https://t.co/1j9kLGb4wV</t>
  </si>
  <si>
    <t>https://twitter.com/dog_rates/status/785872687017132033/video/1</t>
  </si>
  <si>
    <t>https://pbs.twimg.com/ext_tw_video_thumb/785872596088811520/pu/img/5O-_BgqdFQu_2Bt7.jpg</t>
  </si>
  <si>
    <t>This is Pinot. He's a sophisticated doggo. You can tell by the hat. Also pointier than your average pupper. Still 10/10 would pet cautiously https://t.co/f2wmLZTPHd</t>
  </si>
  <si>
    <t>https://twitter.com/dog_rates/status/785639753186217984/photo/1,https://twitter.com/dog_rates/status/785639753186217984/photo/1</t>
  </si>
  <si>
    <t>Pinot</t>
  </si>
  <si>
    <t>https://pbs.twimg.com/media/CucnLmeWAAALOSC.jpg</t>
  </si>
  <si>
    <t>porcupine</t>
  </si>
  <si>
    <t>sea_urchin</t>
  </si>
  <si>
    <t>echidna</t>
  </si>
  <si>
    <t>This is Dallas. Her tongue is ridiculous. 11/10 h*ckin proud af https://t.co/h4jhlH4EyG</t>
  </si>
  <si>
    <t>https://twitter.com/dog_rates/status/785533386513321988/photo/1,https://twitter.com/dog_rates/status/785533386513321988/photo/1</t>
  </si>
  <si>
    <t>Dallas</t>
  </si>
  <si>
    <t>https://pbs.twimg.com/media/CubGchjXEAA6gpw.jpg</t>
  </si>
  <si>
    <t>This is Doc. He requested to be carried around like that. 12/10 anything for Doc https://t.co/mWYACm4qnx</t>
  </si>
  <si>
    <t>https://twitter.com/dog_rates/status/785264754247995392/photo/1</t>
  </si>
  <si>
    <t>https://pbs.twimg.com/media/CuXSHNnWcAIWEwn.jpg</t>
  </si>
  <si>
    <t>cradle</t>
  </si>
  <si>
    <t>This is Hero. He was enjoying the car ride until he remembered that bees are dying globally at an alarming rate. 11/10 https://t.co/cubFg7F4qQ</t>
  </si>
  <si>
    <t>https://twitter.com/dog_rates/status/785170936622350336/photo/1,https://twitter.com/dog_rates/status/785170936622350336/photo/1,https://twitter.com/dog_rates/status/785170936622350336/photo/1,https://twitter.com/dog_rates/status/785170936622350336/photo/1</t>
  </si>
  <si>
    <t>Hero</t>
  </si>
  <si>
    <t>https://pbs.twimg.com/media/CuV8yfxXEAAUlye.jpg</t>
  </si>
  <si>
    <t>This is Rusty. He's going D1 for sure. Insane vertical. 13/10 would draft https://t.co/AsykOwMrXQ</t>
  </si>
  <si>
    <t>https://twitter.com/dog_rates/status/784826020293709826/photo/1</t>
  </si>
  <si>
    <t>https://pbs.twimg.com/media/CuRDF-XWcAIZSer.jpg</t>
  </si>
  <si>
    <t>binoculars</t>
  </si>
  <si>
    <t>This is Frankie. He has yet to learn how to control his tongue. 11/10 maybe one day https://t.co/p6fgYe2dB6</t>
  </si>
  <si>
    <t>https://twitter.com/dog_rates/status/784517518371221505/photo/1,https://twitter.com/dog_rates/status/784517518371221505/photo/1,https://twitter.com/dog_rates/status/784517518371221505/photo/1</t>
  </si>
  <si>
    <t>Frankie</t>
  </si>
  <si>
    <t>https://pbs.twimg.com/media/CuMqhGrXYAQwRqU.jpg</t>
  </si>
  <si>
    <t>This is Stormy. He's curly af. Already pupared for Coachella next year. 12/10 https://t.co/PHA1vtqqpt</t>
  </si>
  <si>
    <t>https://twitter.com/dog_rates/status/784431430411685888/photo/1</t>
  </si>
  <si>
    <t>Stormy</t>
  </si>
  <si>
    <t>https://pbs.twimg.com/media/CuLcNkCXgAEIwK2.jpg</t>
  </si>
  <si>
    <t>This is Reginald. He's one magical puppo. Aerodynamic af. 12/10 would catch https://t.co/t0cEeRbcXJ</t>
  </si>
  <si>
    <t>https://vine.co/v/5ghHLBMMdlV</t>
  </si>
  <si>
    <t>Reginald</t>
  </si>
  <si>
    <t>This is Balto. He's very content. Legendary tongue slippage. 12/10 would pet forever https://t.co/T7Jr4Gw4sC</t>
  </si>
  <si>
    <t>https://vine.co/v/5gKxeUpuKEr</t>
  </si>
  <si>
    <t>Balto</t>
  </si>
  <si>
    <t>This is Riley. His owner put a donut pillow around him and he loves it so much he won't let anyone take it off. 13/10 https://t.co/8TCQcsZCZ8</t>
  </si>
  <si>
    <t>https://twitter.com/dog_rates/status/783839966405230592/photo/1,https://twitter.com/dog_rates/status/783839966405230592/photo/1,https://twitter.com/dog_rates/status/783839966405230592/photo/1</t>
  </si>
  <si>
    <t>https://pbs.twimg.com/media/CuDCSM-XEAAJw1W.jpg</t>
  </si>
  <si>
    <t>quilt</t>
  </si>
  <si>
    <t>three-toed_sloth</t>
  </si>
  <si>
    <t>This is Mairi. She has mastered the art of camouflage. 12/10 h*ckin sneaky af https://t.co/STcPjiNAHp</t>
  </si>
  <si>
    <t>https://twitter.com/dog_rates/status/783821107061198850/photo/1,https://twitter.com/dog_rates/status/783821107061198850/photo/1</t>
  </si>
  <si>
    <t>Mairi</t>
  </si>
  <si>
    <t>https://pbs.twimg.com/media/CuCxIzyWEAQTnQA.jpg</t>
  </si>
  <si>
    <t>This is Loomis. He's the leader of the Kenneth search party. The passion is almost overwhelming. 12/10 one day he will be free https://t.co/kCRKlFg4AY</t>
  </si>
  <si>
    <t>https://twitter.com/dog_rates/status/783695101801398276/photo/1,https://twitter.com/dog_rates/status/783695101801398276/photo/1,https://twitter.com/dog_rates/status/783695101801398276/photo/1</t>
  </si>
  <si>
    <t>Loomis</t>
  </si>
  <si>
    <t>https://pbs.twimg.com/media/CuA-iRHXYAAWP8e.jpg</t>
  </si>
  <si>
    <t>This is Finn. He likes eavesdropping from filing cabinets. It's a real issue but no one has approached him about it. 11/10 would still pet https://t.co/s8W8Del9HQ</t>
  </si>
  <si>
    <t>https://twitter.com/dog_rates/status/783466772167098368/photo/1,https://twitter.com/dog_rates/status/783466772167098368/photo/1</t>
  </si>
  <si>
    <t>https://pbs.twimg.com/media/Ct9u3ljW8AEnVIm.jpg</t>
  </si>
  <si>
    <t>Meet Godi. He's an avid beachgoer and part time rainbow summoner. Eyeliner flawless af. 13/10 would snug well https://t.co/BO936YdJdi</t>
  </si>
  <si>
    <t>https://twitter.com/dog_rates/status/783391753726550016/photo/1,https://twitter.com/dog_rates/status/783391753726550016/photo/1,https://twitter.com/dog_rates/status/783391753726550016/photo/1,https://twitter.com/dog_rates/status/783391753726550016/photo/1</t>
  </si>
  <si>
    <t>Godi</t>
  </si>
  <si>
    <t>https://pbs.twimg.com/media/Ct8qn8EWIAAk9zP.jpg</t>
  </si>
  <si>
    <t>This is Dave. He's currently in a predicament. Doesn't seem to mind tho. 12/10 someone assist Dave https://t.co/nfprKAXqwu</t>
  </si>
  <si>
    <t>https://twitter.com/dog_rates/status/783334639985389568/photo/1,https://twitter.com/dog_rates/status/783334639985389568/photo/1,https://twitter.com/dog_rates/status/783334639985389568/photo/1</t>
  </si>
  <si>
    <t>https://pbs.twimg.com/media/Ct72q9jWcAAhlnw.jpg</t>
  </si>
  <si>
    <t>This is Earl. He can't catch. Did his best tho. 11/10 would repair confidence with extra pats https://t.co/IsqyvbjFgM</t>
  </si>
  <si>
    <t>https://twitter.com/dog_rates/status/783085703974514689/photo/1,https://twitter.com/dog_rates/status/783085703974514689/photo/1</t>
  </si>
  <si>
    <t>https://pbs.twimg.com/media/Ct4URfWUAAQ7lKe.jpg</t>
  </si>
  <si>
    <t>This is Cali. She arrived preassembled. Convenient af. 12/10 appears to be rather h*ckin pettable https://t.co/vOBV1ZqVcX</t>
  </si>
  <si>
    <t>https://twitter.com/dog_rates/status/782969140009107456/photo/1,https://twitter.com/dog_rates/status/782969140009107456/photo/1</t>
  </si>
  <si>
    <t>Cali</t>
  </si>
  <si>
    <t>https://pbs.twimg.com/media/Ct2qO5PXEAE6eB0.jpg</t>
  </si>
  <si>
    <t>This is Deacon. He's the happiest almost dry doggo I've ever seen. 11/10 would smile back https://t.co/C6fUMnHt1H</t>
  </si>
  <si>
    <t>https://twitter.com/dog_rates/status/782747134529531904/photo/1</t>
  </si>
  <si>
    <t>Deacon</t>
  </si>
  <si>
    <t>https://pbs.twimg.com/media/CtzgXgeXYAA1Gxw.jpg</t>
  </si>
  <si>
    <t>This is Penny. She fought a bee and the bee won. 10/10 you're fine Penny, everything's fine https://t.co/zrMVdfFej6</t>
  </si>
  <si>
    <t>https://twitter.com/dog_rates/status/782722598790725632/photo/1</t>
  </si>
  <si>
    <t>https://pbs.twimg.com/media/CtzKC7zXEAALfSo.jpg</t>
  </si>
  <si>
    <t>This is Timmy. He's quite large. According to a trusted source it's actually a dog wearing a dog suit. 11/10 https://t.co/BIUchFwHqn</t>
  </si>
  <si>
    <t>https://twitter.com/dog_rates/status/782598640137187329/photo/1</t>
  </si>
  <si>
    <t>Timmy</t>
  </si>
  <si>
    <t>https://pbs.twimg.com/media/CtxZTtxUMAEduGo.jpg</t>
  </si>
  <si>
    <t>This is Sampson. He just graduated. Ready to be a doggo now. Time for the real world. 12/10 have fun with taxes https://t.co/pgVKxRw0s1</t>
  </si>
  <si>
    <t>https://twitter.com/dog_rates/status/782305867769217024/photo/1,https://twitter.com/dog_rates/status/782305867769217024/photo/1,https://twitter.com/dog_rates/status/782305867769217024/photo/1</t>
  </si>
  <si>
    <t>Sampson</t>
  </si>
  <si>
    <t>https://pbs.twimg.com/media/CttPBt0WIAAcsDE.jpg</t>
  </si>
  <si>
    <t>Lhasa</t>
  </si>
  <si>
    <t>This is Chipson. He weighed in at .3 ounces and is officially super h*ckin smol. Space-saving af. 11/10 would snug delicately https://t.co/FjEsk7A1JV</t>
  </si>
  <si>
    <t>https://twitter.com/dog_rates/status/781955203444699136/photo/1</t>
  </si>
  <si>
    <t>Chipson</t>
  </si>
  <si>
    <t>https://pbs.twimg.com/media/CtoQGu4XgAQgv5m.jpg</t>
  </si>
  <si>
    <t>pool_table</t>
  </si>
  <si>
    <t>dining_table</t>
  </si>
  <si>
    <t>microwave</t>
  </si>
  <si>
    <t>This is Combo. The daily struggles of being a doggo have finally caught up with him. 11/10 https://t.co/LOKrNo0OM7</t>
  </si>
  <si>
    <t>https://vine.co/v/5rt6T3qm7hL</t>
  </si>
  <si>
    <t>Combo</t>
  </si>
  <si>
    <t>This is Oakley. He just got yelled at for going 46 in a 45. Churlish af. 11/10 would still pet so well https://t.co/xIYsa6LPA4</t>
  </si>
  <si>
    <t>https://twitter.com/dog_rates/status/781251288990355457/photo/1,https://twitter.com/dog_rates/status/781251288990355457/photo/1</t>
  </si>
  <si>
    <t>Oakley</t>
  </si>
  <si>
    <t>https://pbs.twimg.com/media/CteP5H5WcAEhdLO.jpg</t>
  </si>
  <si>
    <t>This is Dash. He's very stylish, but also incredibly unimpressed with the current state of our nation. 10/10 would pet ears first https://t.co/YElO4hvXI6</t>
  </si>
  <si>
    <t>https://twitter.com/dog_rates/status/780858289093574656/photo/1</t>
  </si>
  <si>
    <t>Dash</t>
  </si>
  <si>
    <t>https://pbs.twimg.com/media/CtYqeNHWgAATqYZ.jpg</t>
  </si>
  <si>
    <t>This is Koda. He has a weird relationship with tall grass. Slightly concerning. 11/10 would def still pet https://t.co/KQzSR8eCsw</t>
  </si>
  <si>
    <t>https://twitter.com/dog_rates/status/780800785462489090/photo/1,https://twitter.com/dog_rates/status/780800785462489090/photo/1,https://twitter.com/dog_rates/status/780800785462489090/photo/1</t>
  </si>
  <si>
    <t>https://pbs.twimg.com/media/CtX2Kr9XYAAuxrM.jpg</t>
  </si>
  <si>
    <t>Meet Hercules. He can have whatever he wants for the rest of eternity. 12/10 would snug passionately https://t.co/mH0IOyFdIG</t>
  </si>
  <si>
    <t>https://twitter.com/dog_rates/status/780601303617732608/photo/1</t>
  </si>
  <si>
    <t>Hercules</t>
  </si>
  <si>
    <t>https://pbs.twimg.com/media/CtVAvX-WIAAcGTf.jpg</t>
  </si>
  <si>
    <t>This is Bear. Don't worry, he's not a real bear tho. Contains unreal amounts of squish. 11/10 heteroskedastic af https://t.co/coi4l1T2Sm</t>
  </si>
  <si>
    <t>https://twitter.com/dog_rates/status/780459368902959104/photo/1</t>
  </si>
  <si>
    <t>https://pbs.twimg.com/media/CtS_p9kXEAE2nh8.jpg</t>
  </si>
  <si>
    <t>This is Scout. He really wants to kiss himself. H*ckin inappropriate. 11/10 narcissistic af https://t.co/x0gV2Ck3AD</t>
  </si>
  <si>
    <t>https://twitter.com/dog_rates/status/779834332596887552/photo/1,https://twitter.com/dog_rates/status/779834332596887552/photo/1,https://twitter.com/dog_rates/status/779834332596887552/photo/1,https://twitter.com/dog_rates/status/779834332596887552/photo/1</t>
  </si>
  <si>
    <t>https://pbs.twimg.com/media/CtKHLuCWYAA2TTs.jpg</t>
  </si>
  <si>
    <t>This is Reggie. He hugs everyone he meets. 12/10 keep spreading the love Reggie https://t.co/uMfhduaate</t>
  </si>
  <si>
    <t>https://twitter.com/dog_rates/status/779123168116150273/photo/1</t>
  </si>
  <si>
    <t>https://pbs.twimg.com/media/CtAAYizW8AAWzBZ.jpg</t>
  </si>
  <si>
    <t>This is Jay. He's really h*ckin happy about the start of fall. Sneaky tongue slip in 2nd pic. 11/10 snuggly af https://t.co/vyx1X5eyWI</t>
  </si>
  <si>
    <t>https://twitter.com/dog_rates/status/778990705243029504/photo/1,https://twitter.com/dog_rates/status/778990705243029504/photo/1</t>
  </si>
  <si>
    <t>Jay</t>
  </si>
  <si>
    <t>https://pbs.twimg.com/media/Cs-H5uhWcAAiNY9.jpg</t>
  </si>
  <si>
    <t>This is Mya (pronounced "mmmyah?"). Her head is round af. 11/10 would pat accordingly https://t.co/1dpEuALnY0</t>
  </si>
  <si>
    <t>https://twitter.com/dog_rates/status/778748913645780993/photo/1</t>
  </si>
  <si>
    <t>Mya</t>
  </si>
  <si>
    <t>https://pbs.twimg.com/media/Cs6r_-kVIAALh1p.jpg</t>
  </si>
  <si>
    <t>Meet Strider. He thinks he's a sorority girl. Already wants to go to NYC for a weekend to say he's "studied abroad" 10/10 https://t.co/KYZkPuiC1l</t>
  </si>
  <si>
    <t>https://twitter.com/dog_rates/status/778650543019483137/photo/1,https://twitter.com/dog_rates/status/778650543019483137/photo/1,https://twitter.com/dog_rates/status/778650543019483137/photo/1</t>
  </si>
  <si>
    <t>Strider</t>
  </si>
  <si>
    <t>https://pbs.twimg.com/media/Cs5ShihWEAAH2ti.jpg</t>
  </si>
  <si>
    <t>This is Penny. She's a sailor pup. 11/10 would take to the open seas with https://t.co/0rRxyBQt32</t>
  </si>
  <si>
    <t>https://twitter.com/dog_rates/status/778624900596654080/photo/1,https://twitter.com/dog_rates/status/778624900596654080/photo/1</t>
  </si>
  <si>
    <t>https://pbs.twimg.com/media/Cs47N3eWcAEmgiW.jpg</t>
  </si>
  <si>
    <t>This is Nala. She's a future Dogue model. Won't respond to my texts. 13/10 would be an honor to pet https://t.co/zP1IvAATWv</t>
  </si>
  <si>
    <t>https://twitter.com/dog_rates/status/778383385161035776/photo/1</t>
  </si>
  <si>
    <t>https://pbs.twimg.com/media/Cs1fjyqWIAE2jop.jpg</t>
  </si>
  <si>
    <t>This is Stanley. He has too much skin. Isn't happy about it. Quite pupset actually. Still 11/10 would comfort https://t.co/hhTfnPrWfb</t>
  </si>
  <si>
    <t>https://twitter.com/dog_rates/status/778286810187399168/photo/1,https://twitter.com/dog_rates/status/778286810187399168/photo/1</t>
  </si>
  <si>
    <t>https://pbs.twimg.com/media/Cs0HuUTWcAUpSE8.jpg</t>
  </si>
  <si>
    <t>This is Sophie. She's a Jubilant Bush Pupper. Super h*ckin rare. Appears at random just to smile at the locals. 11.27/10 would smile back https://t.co/QFaUiIHxHq</t>
  </si>
  <si>
    <t>https://twitter.com/dog_rates/status/778027034220126208/photo/1</t>
  </si>
  <si>
    <t>https://pbs.twimg.com/media/Cswbc2yWcAAVsCJ.jpg</t>
  </si>
  <si>
    <t>This is Wesley. He's clearly trespassing. Seems rather h*ckin violent too. Weaponized forehead. 3/10 wouldn't let in https://t.co/pL7wbMRW7M</t>
  </si>
  <si>
    <t>https://twitter.com/dog_rates/status/777885040357281792/photo/1,https://twitter.com/dog_rates/status/777885040357281792/photo/1</t>
  </si>
  <si>
    <t>Wesley</t>
  </si>
  <si>
    <t>https://pbs.twimg.com/media/CsuaUH2WAAAWJh1.jpg</t>
  </si>
  <si>
    <t>This is Derek. You can't look at him and not smile. Must've just had a blue pupsicle. 12/10 would snug intensely https://t.co/BnVTMtUeI3</t>
  </si>
  <si>
    <t>https://twitter.com/dog_rates/status/777621514455814149/photo/1</t>
  </si>
  <si>
    <t>https://pbs.twimg.com/media/Csqqoo5WEAAMTVW.jpg</t>
  </si>
  <si>
    <t>This is Jeffrey. He's being held so he doesn't fly away. 12/10 would set free https://t.co/d3aLyCykn7</t>
  </si>
  <si>
    <t>https://twitter.com/dog_rates/status/777189768882946048/photo/1,https://twitter.com/dog_rates/status/777189768882946048/photo/1</t>
  </si>
  <si>
    <t>https://pbs.twimg.com/media/Cskh9nRWYAAUxBP.jpg</t>
  </si>
  <si>
    <t>Meet Solomon. He was arrested for possession of adorable and attempted extra pats on the head. 12/10 would post bail https://t.co/nFqLaOLUQA</t>
  </si>
  <si>
    <t>https://twitter.com/dog_rates/status/776813020089548800/photo/1,https://twitter.com/dog_rates/status/776813020089548800/photo/1</t>
  </si>
  <si>
    <t>Solomon</t>
  </si>
  <si>
    <t>https://pbs.twimg.com/media/CsfLUDbXEAAu0VF.jpg</t>
  </si>
  <si>
    <t>This is Huck. He's addicted to caffeine. Hope it's not too latte to seek help. 11/10 stay strong pupper https://t.co/iJE3F0VozW</t>
  </si>
  <si>
    <t>https://twitter.com/dog_rates/status/776477788987613185/photo/1,https://twitter.com/dog_rates/status/776477788987613185/photo/1</t>
  </si>
  <si>
    <t>Huck</t>
  </si>
  <si>
    <t>https://pbs.twimg.com/media/CsaaaaxWgAEfzM7.jpg</t>
  </si>
  <si>
    <t>paintbrush</t>
  </si>
  <si>
    <t>This is O'Malley. That is how he sleeps. Doesn't care what you think about it. 10/10 comfy af https://t.co/Pq150LeRaC</t>
  </si>
  <si>
    <t>https://twitter.com/dog_rates/status/776201521193218049/photo/1</t>
  </si>
  <si>
    <t>O</t>
  </si>
  <si>
    <t>https://pbs.twimg.com/media/CsWfKadWEAAtmlS.jpg</t>
  </si>
  <si>
    <t>This is Sampson. He's about to get hit with a vicious draw 2. Has no idea. 11/10 poor pupper https://t.co/FYT9QBEnKG</t>
  </si>
  <si>
    <t>https://twitter.com/dog_rates/status/776113305656188928/photo/1</t>
  </si>
  <si>
    <t>https://pbs.twimg.com/media/CsVO7ljW8AAckRD.jpg</t>
  </si>
  <si>
    <t>black_widow</t>
  </si>
  <si>
    <t>paddlewheel</t>
  </si>
  <si>
    <t>This is Blue. He was having an average day until his owner told him about Bront. 12/10 h*ckin hysterical af https://t.co/saRYTcxQeH</t>
  </si>
  <si>
    <t>https://twitter.com/dog_rates/status/775842724423557120/photo/1,https://twitter.com/dog_rates/status/775842724423557120/photo/1</t>
  </si>
  <si>
    <t>Blue</t>
  </si>
  <si>
    <t>https://pbs.twimg.com/media/CsRY1jAWYAUOx55.jpg</t>
  </si>
  <si>
    <t>This is Anakin. He strives to reach his full doggo potential. Born with blurry tail tho. 11/10 would still pet well https://t.co/9CcBSxCXXG</t>
  </si>
  <si>
    <t>https://twitter.com/dog_rates/status/775733305207554048/photo/1</t>
  </si>
  <si>
    <t>Anakin</t>
  </si>
  <si>
    <t>https://pbs.twimg.com/media/CsP1UvaW8AExVSA.jpg</t>
  </si>
  <si>
    <t>long-horned_beetle</t>
  </si>
  <si>
    <t>rhinoceros_beetle</t>
  </si>
  <si>
    <t>This is Finley. He's an independent doggo still adjusting to life on his own. 11/10 https://t.co/7FNcBaKbci</t>
  </si>
  <si>
    <t>https://twitter.com/dog_rates/status/775364825476165632/photo/1,https://twitter.com/dog_rates/status/775364825476165632/photo/1,https://twitter.com/dog_rates/status/775364825476165632/photo/1,https://twitter.com/dog_rates/status/775364825476165632/photo/1</t>
  </si>
  <si>
    <t>Finley</t>
  </si>
  <si>
    <t>https://pbs.twimg.com/media/CsKmMB2WAAAXcAy.jpg</t>
  </si>
  <si>
    <t>This is Maximus. A little rain won't stop him. He will persevere. 12/10 innovative af  https://t.co/2OmDMAkkou</t>
  </si>
  <si>
    <t>https://vine.co/v/ijmv0PD0XXD</t>
  </si>
  <si>
    <t>This is Tucker. He would like a hug. 13/10 someone hug him https://t.co/wdgY9oHPrT</t>
  </si>
  <si>
    <t>https://twitter.com/dog_rates/status/775085132600442880/photo/1</t>
  </si>
  <si>
    <t>https://pbs.twimg.com/media/CsGnz64WYAEIDHJ.jpg</t>
  </si>
  <si>
    <t>This is Finley. She's a Beneboop Cumbersplash. 12/10 I'd do unspeakable things for Finley https://t.co/dS8SCbNF9P</t>
  </si>
  <si>
    <t>https://twitter.com/dog_rates/status/774757898236878852/photo/1</t>
  </si>
  <si>
    <t>https://pbs.twimg.com/media/CsB-MYiXgAEQU20.jpg</t>
  </si>
  <si>
    <t>This is Sprinkles. He's trapped in light jail. 10/10 would post bail for him https://t.co/4s5Xlijogu</t>
  </si>
  <si>
    <t>https://twitter.com/dog_rates/status/774639387460112384/photo/1,https://twitter.com/dog_rates/status/774639387460112384/photo/1</t>
  </si>
  <si>
    <t>Sprinkles</t>
  </si>
  <si>
    <t>https://pbs.twimg.com/media/CsASZqRW8AA3Szw.jpg</t>
  </si>
  <si>
    <t>Walker_hound</t>
  </si>
  <si>
    <t>Meet Winnie. She just made awkward eye contact with the driver beside her. Poor pupper panicked. 11/10 would comfort https://t.co/RFWtDqTnAz</t>
  </si>
  <si>
    <t>https://twitter.com/dog_rates/status/773985732834758656/photo/1,https://twitter.com/dog_rates/status/773985732834758656/photo/1,https://twitter.com/dog_rates/status/773985732834758656/photo/1,https://twitter.com/dog_rates/status/773985732834758656/photo/1</t>
  </si>
  <si>
    <t>https://pbs.twimg.com/media/Cr2_6R8WAAAUMtc.jpg</t>
  </si>
  <si>
    <t>giant_panda</t>
  </si>
  <si>
    <t>fur_coat</t>
  </si>
  <si>
    <t>This is Heinrich (pronounced "Pat"). He's a Botswanian Vanderfloof. Snazzy af bandana. 12/10 downright puptacular https://t.co/G56ikYAqFg</t>
  </si>
  <si>
    <t>https://twitter.com/dog_rates/status/773922284943896577/photo/1</t>
  </si>
  <si>
    <t>Heinrich</t>
  </si>
  <si>
    <t>https://pbs.twimg.com/media/Cr2GNdlW8AAbojw.jpg</t>
  </si>
  <si>
    <t>This is Loki. He knows he's adorable. One ear always pupared. 12/10 would snug in depicted fashion forever https://t.co/OqNggd4Oio</t>
  </si>
  <si>
    <t>https://twitter.com/dog_rates/status/773704687002451968/photo/1,https://twitter.com/dog_rates/status/773704687002451968/photo/1</t>
  </si>
  <si>
    <t>https://pbs.twimg.com/media/CrzATQqWAAEHq2t.jpg</t>
  </si>
  <si>
    <t>This is Shakespeare. He appears to be maximum level pettable. Born with no eyes tho (tragic). 10/10 probably wise https://t.co/rA8WUVOLBr</t>
  </si>
  <si>
    <t>https://twitter.com/dog_rates/status/773670353721753600/photo/1</t>
  </si>
  <si>
    <t>Shakespeare</t>
  </si>
  <si>
    <t>https://pbs.twimg.com/media/CryhFC0XEAA9wp_.jpg</t>
  </si>
  <si>
    <t>This is Chelsea. She forgot how to dog. 11/10 get it together pupper https://t.co/nBJ5RE4yHb</t>
  </si>
  <si>
    <t>https://twitter.com/dog_rates/status/773547596996571136/photo/1</t>
  </si>
  <si>
    <t>Chelsea</t>
  </si>
  <si>
    <t>https://pbs.twimg.com/media/Crwxb5yWgAAX5P_.jpg</t>
  </si>
  <si>
    <t>This is Bungalo. She uses that face to get what she wants. It works unbelievably well. 12/10 would never say no to https://t.co/0Fcft7jl4N</t>
  </si>
  <si>
    <t>https://twitter.com/dog_rates/status/773308824254029826/photo/1</t>
  </si>
  <si>
    <t>Bungalo</t>
  </si>
  <si>
    <t>https://pbs.twimg.com/media/CrtYRMEWIAAUkCl.jpg</t>
  </si>
  <si>
    <t>This is Chip. He's a pupholder. Comes with the car. Requires frequent pettings. Shifts for you. 10/10 innovative af https://t.co/hG5WYT9ECn</t>
  </si>
  <si>
    <t>https://twitter.com/dog_rates/status/773247561583001600/photo/1</t>
  </si>
  <si>
    <t>Chip</t>
  </si>
  <si>
    <t>https://pbs.twimg.com/media/Crsgi9dWEAApQd8.jpg</t>
  </si>
  <si>
    <t>This is Grey. He's the dogtor in charge of your checkpup today. 12/10 I'd never miss an appointment https://t.co/9HEVPJEioD</t>
  </si>
  <si>
    <t>https://twitter.com/dog_rates/status/773191612633579521/photo/1,https://twitter.com/dog_rates/status/773191612633579521/photo/1</t>
  </si>
  <si>
    <t>Grey</t>
  </si>
  <si>
    <t>https://pbs.twimg.com/media/CrrtqjdXEAINleR.jpg</t>
  </si>
  <si>
    <t>Meet Roosevelt. He's preparing for takeoff. Make sure tray tables are in their full pupright &amp;amp; licked position
11/10 https://t.co/7CQkn3gHOQ</t>
  </si>
  <si>
    <t>https://twitter.com/dog_rates/status/772826264096874500/photo/1</t>
  </si>
  <si>
    <t>Roosevelt</t>
  </si>
  <si>
    <t>https://pbs.twimg.com/media/CrmhYYIXEAEcyYY.jpg</t>
  </si>
  <si>
    <t>This is Willem. He's a Penn State pupper. Thinks the hood makes him more intimidating. It doesn't. 12/10 https://t.co/Dp0s7MRIHK</t>
  </si>
  <si>
    <t>https://twitter.com/dog_rates/status/772193107915964416/photo/1</t>
  </si>
  <si>
    <t>Willem</t>
  </si>
  <si>
    <t>https://pbs.twimg.com/media/Crdhh_1XEAAHKHi.jpg</t>
  </si>
  <si>
    <t>Meet Jack. He's a Clemson pup. Appears to be rather h*ckin pettable. Almost makes me want to root for Clemson. 12/10 https://t.co/GHOfbTVQti</t>
  </si>
  <si>
    <t>https://twitter.com/dog_rates/status/772117678702071809/photo/1</t>
  </si>
  <si>
    <t>https://pbs.twimg.com/media/Crcc7pqXEAAM5O2.jpg</t>
  </si>
  <si>
    <t>This is Finn. He's very nervous for the game. Has a lot of money riding on it.10/10 would attempt to comfort https://t.co/CbtNfecWiT</t>
  </si>
  <si>
    <t>https://twitter.com/dog_rates/status/772114945936949249/photo/1</t>
  </si>
  <si>
    <t>https://pbs.twimg.com/media/Crcacf9WgAEcrMh.jpg</t>
  </si>
  <si>
    <t>This is Penny. She's an OU cheerleader. About to do a triple back handspring down the stairs. 11/10 hype af https://t.co/B2f3XkGU5c</t>
  </si>
  <si>
    <t>https://twitter.com/dog_rates/status/772102971039580160/photo/1</t>
  </si>
  <si>
    <t>https://pbs.twimg.com/media/CrcPjh0WcAA_SPT.jpg</t>
  </si>
  <si>
    <t>This is Davey. He'll have your daughter home by 8. Just a stand up pup. 11/10 would introduce to mom https://t.co/E6bGWf9EOm</t>
  </si>
  <si>
    <t>https://twitter.com/dog_rates/status/771770456517009408/photo/1</t>
  </si>
  <si>
    <t>Davey</t>
  </si>
  <si>
    <t>https://pbs.twimg.com/media/CrXhIqBW8AA6Bse.jpg</t>
  </si>
  <si>
    <t>This is Dakota. He's just saying hi. That's all. 12/10 someone wave back https://t.co/1tWe5zZoHv</t>
  </si>
  <si>
    <t>https://twitter.com/dog_rates/status/771500966810099713/photo/1</t>
  </si>
  <si>
    <t>Dakota</t>
  </si>
  <si>
    <t>https://pbs.twimg.com/media/CrTsCPHWYAANdzC.jpg</t>
  </si>
  <si>
    <t>Meet Fizz. She thinks love is a social construct consisting solely of ideals perpetuated by mass media 11/10 woke af https://t.co/sPB5JMnWBn</t>
  </si>
  <si>
    <t>https://twitter.com/dog_rates/status/771380798096281600/photo/1,https://twitter.com/dog_rates/status/771380798096281600/photo/1,https://twitter.com/dog_rates/status/771380798096281600/photo/1,https://twitter.com/dog_rates/status/771380798096281600/photo/1</t>
  </si>
  <si>
    <t>Fizz</t>
  </si>
  <si>
    <t>https://pbs.twimg.com/media/CrR-vVfXEAAk6Gg.jpg</t>
  </si>
  <si>
    <t>This is Dixie. She wants to be a ship captain. Won't let anything get in between her and her dreams. 11/10 https://t.co/8VEDZKHddR</t>
  </si>
  <si>
    <t>https://twitter.com/dog_rates/status/771136648247640064/photo/1</t>
  </si>
  <si>
    <t>Dixie</t>
  </si>
  <si>
    <t>https://pbs.twimg.com/media/CrOgsIBWYAA8Dtb.jpg</t>
  </si>
  <si>
    <t>This is Charlie. He works for @TODAYshow. Super sneaky tongue slip here. 12/10 would pet until someone made me stop https://t.co/K5Jo7QRCvA</t>
  </si>
  <si>
    <t>https://twitter.com/dog_rates/status/771102124360998913/photo/1</t>
  </si>
  <si>
    <t>https://pbs.twimg.com/media/CrOBSfgXgAABsTE.jpg</t>
  </si>
  <si>
    <t>This is Winston. His tongue has gone rogue. Doing him quite a frighten. 10/10 hang in there Winston https://t.co/d0QEbp78Yi</t>
  </si>
  <si>
    <t>https://twitter.com/dog_rates/status/770787852854652928/photo/1</t>
  </si>
  <si>
    <t>https://pbs.twimg.com/media/CrJjdZmXgAEWLSD.jpg</t>
  </si>
  <si>
    <t>This is Sebastian. He's super h*ckin fluffy. That's really all you need to know. 11/10 would snug intensely https://t.co/lqr0NdtwQo</t>
  </si>
  <si>
    <t>https://twitter.com/dog_rates/status/770772759874076672/photo/1</t>
  </si>
  <si>
    <t>https://pbs.twimg.com/media/CrJVupHXgAA4Dkk.jpg</t>
  </si>
  <si>
    <t>We only rate dogs. Pls stop sending in non-canines like this Arctic Floof Kangaroo. This is very frustrating. 11/10 https://t.co/qlUDuPoE3d</t>
  </si>
  <si>
    <t>https://twitter.com/dog_rates/status/770655142660169732/photo/1</t>
  </si>
  <si>
    <t>very</t>
  </si>
  <si>
    <t>https://pbs.twimg.com/media/CrHqwjWXgAAgJSe.jpg</t>
  </si>
  <si>
    <t>Madagascar_cat</t>
  </si>
  <si>
    <t>skunk</t>
  </si>
  <si>
    <t>Meet Al Cabone. He's a gangsta puppa. Rather h*ckin ruthless. Shows no mercy sometimes. 11/10 pet w extreme caution https://t.co/OUwWbEKOUV</t>
  </si>
  <si>
    <t>https://twitter.com/dog_rates/status/770414278348247044/photo/1</t>
  </si>
  <si>
    <t>Al</t>
  </si>
  <si>
    <t>https://pbs.twimg.com/media/CrEPsfWXEAAKvem.jpg</t>
  </si>
  <si>
    <t>maillot</t>
  </si>
  <si>
    <t>This is Jackson. There's nothing abnormal about him. Just your average really good dog. 10/10 https://t.co/3fEPpj0KYw</t>
  </si>
  <si>
    <t>https://twitter.com/dog_rates/status/770293558247038976/photo/1</t>
  </si>
  <si>
    <t>Jackson</t>
  </si>
  <si>
    <t>https://pbs.twimg.com/media/CrCh5RgW8AAXW4U.jpg</t>
  </si>
  <si>
    <t>Say hello to Carbon. This is his first time swimming. He's having a h*ckin blast. 10/10 we should all be this happy https://t.co/mADHGenzFS</t>
  </si>
  <si>
    <t>https://twitter.com/dog_rates/status/770069151037685760/photo/1</t>
  </si>
  <si>
    <t>Carbon</t>
  </si>
  <si>
    <t>https://pbs.twimg.com/media/Cq_Vy9KWcAIUIuv.jpg</t>
  </si>
  <si>
    <t>This is Klein. These pics were taken a month apart. He knows he's a stud now. 12/10 total heartthrob https://t.co/guDkLrX8zV</t>
  </si>
  <si>
    <t>https://twitter.com/dog_rates/status/769940425801170949/photo/1,https://twitter.com/dog_rates/status/769940425801170949/photo/1</t>
  </si>
  <si>
    <t>Klein</t>
  </si>
  <si>
    <t>https://pbs.twimg.com/media/Cq9guJ5WgAADfpF.jpg</t>
  </si>
  <si>
    <t>This is Titan. He's trying to make friends. Offering up his favorite stick. 13/10 philanthropic af https://t.co/vhrkz0dK4v</t>
  </si>
  <si>
    <t>https://twitter.com/dog_rates/status/769695466921623552/photo/1</t>
  </si>
  <si>
    <t>https://pbs.twimg.com/media/Cq6B8V6XYAA1T1R.jpg</t>
  </si>
  <si>
    <t>This is DonDon. He's way up but doesn't feel blessed. Rather uncomfortable actually. 12/10 I'll save you DonDon https://t.co/OCYLz3fjVE</t>
  </si>
  <si>
    <t>https://twitter.com/dog_rates/status/769212283578875904/photo/1</t>
  </si>
  <si>
    <t>DonDon</t>
  </si>
  <si>
    <t>https://pbs.twimg.com/media/CqzKfQgXEAAWIY-.jpg</t>
  </si>
  <si>
    <t>This is Kirby. His bowl weighs more than him. 12/10 would assist https://t.co/UlB2mzw3Xs</t>
  </si>
  <si>
    <t>https://twitter.com/dog_rates/status/768970937022709760/video/1</t>
  </si>
  <si>
    <t>Kirby</t>
  </si>
  <si>
    <t>https://pbs.twimg.com/ext_tw_video_thumb/768967618174877700/pu/img/4wfsrs0ZnQ5pstXm.jpg</t>
  </si>
  <si>
    <t>This is Jesse. He really wants a belly rub. Will be as cute as possible to achieve that goal. 11/10 https://t.co/1BxxcdVNJ8</t>
  </si>
  <si>
    <t>https://twitter.com/dog_rates/status/768855141948723200/photo/1</t>
  </si>
  <si>
    <t>https://pbs.twimg.com/media/CquFrCKWAAAr32m.jpg</t>
  </si>
  <si>
    <t>This is Lou. His sweater is too small and he already cut the tags off. Very very churlish. 10/10 would still pet https://t.co/dZPMLresEr</t>
  </si>
  <si>
    <t>https://twitter.com/dog_rates/status/768609597686943744/photo/1</t>
  </si>
  <si>
    <t>Lou</t>
  </si>
  <si>
    <t>https://pbs.twimg.com/media/CqqmWa7WcAAIM-n.jpg</t>
  </si>
  <si>
    <t>Say hello to Oakley and Charlie. They're convinced that they each have their own stick. Nobody tell them. Both 12/10 https://t.co/J2AJdyxglH</t>
  </si>
  <si>
    <t>https://twitter.com/dog_rates/status/768596291618299904/photo/1</t>
  </si>
  <si>
    <t>https://pbs.twimg.com/media/CqqaPjqWIAAOyNL.jpg</t>
  </si>
  <si>
    <t>Meet Chevy. He had a late breakfast and now has to choose between a late lunch or an early dinner. 11/10 very pupset https://t.co/goy9053wC7</t>
  </si>
  <si>
    <t>https://twitter.com/dog_rates/status/768473857036525572/photo/1</t>
  </si>
  <si>
    <t>Chevy</t>
  </si>
  <si>
    <t>https://pbs.twimg.com/media/Cqoq5PGWAAA-U8T.jpg</t>
  </si>
  <si>
    <t>Meet Gerald. He's a fairly exotic doggo. Floofy af. Inadequate knees tho. Self conscious about large forehead. 8/10 https://t.co/WmczvjCWJq</t>
  </si>
  <si>
    <t>https://twitter.com/dog_rates/status/768193404517830656/photo/1</t>
  </si>
  <si>
    <t>https://pbs.twimg.com/media/Cqkr0wiW8AAn2Oi.jpg</t>
  </si>
  <si>
    <t>lion</t>
  </si>
  <si>
    <t>ram</t>
  </si>
  <si>
    <t>cheetah</t>
  </si>
  <si>
    <t>This is Tito. He's on the lookout. Nobody knows for what. 10/10 https://t.co/Qai481H6RA</t>
  </si>
  <si>
    <t>https://twitter.com/dog_rates/status/767884188863397888/photo/1,https://twitter.com/dog_rates/status/767884188863397888/photo/1,https://twitter.com/dog_rates/status/767884188863397888/photo/1,https://twitter.com/dog_rates/status/767884188863397888/photo/1</t>
  </si>
  <si>
    <t>Tito</t>
  </si>
  <si>
    <t>https://pbs.twimg.com/media/CqgSl4DWcAA-x-o.jpg</t>
  </si>
  <si>
    <t>coral_reef</t>
  </si>
  <si>
    <t>cliff</t>
  </si>
  <si>
    <t>This is Philbert. His toilet broke and he doesn't know what to do. Trying not to panic. 11/10 furustrated af https://t.co/Nb68IsVb9O</t>
  </si>
  <si>
    <t>https://twitter.com/dog_rates/status/767754930266464257/photo/1</t>
  </si>
  <si>
    <t>Philbert</t>
  </si>
  <si>
    <t>https://pbs.twimg.com/media/CqedCQWWgAIab9L.jpg</t>
  </si>
  <si>
    <t>This is Louie. He's making quite a h*ckin mess. Doesn't seem to care. 12/10 jubilant af https://t.co/Z2g2YWPzX2</t>
  </si>
  <si>
    <t>https://twitter.com/dog_rates/status/767500508068192258/photo/1</t>
  </si>
  <si>
    <t>Louie</t>
  </si>
  <si>
    <t>https://pbs.twimg.com/media/Cqa1ofnXEAAG0yn.jpg</t>
  </si>
  <si>
    <t>This is Rupert. You betrayed him with bath time but he forgives you. Cuddly af 13/10 https://t.co/IEARC2sRzC</t>
  </si>
  <si>
    <t>https://twitter.com/dog_rates/status/767122157629476866/photo/1,https://twitter.com/dog_rates/status/767122157629476866/photo/1</t>
  </si>
  <si>
    <t>Rupert</t>
  </si>
  <si>
    <t>https://pbs.twimg.com/media/CqVdiBJWIAEDZB4.jpg</t>
  </si>
  <si>
    <t>This is Rufus. He just missed out on the 100m final at Rio. Already training hard for Tokyo. 10/10 never give pup https://t.co/exrRjjJqeO</t>
  </si>
  <si>
    <t>https://twitter.com/dog_rates/status/766793450729734144/photo/1</t>
  </si>
  <si>
    <t>Rufus</t>
  </si>
  <si>
    <t>https://pbs.twimg.com/media/CqQykxrWYAAlD8g.jpg</t>
  </si>
  <si>
    <t>This is Brudge. He's a Doberdog. Going to be h*ckin massive one day. 11/10 would pat on head approvingly https://t.co/cTlHjEUNK8</t>
  </si>
  <si>
    <t>https://twitter.com/dog_rates/status/766693177336135680/photo/1</t>
  </si>
  <si>
    <t>Brudge</t>
  </si>
  <si>
    <t>https://pbs.twimg.com/media/CqPXYLLXEAAU2HC.jpg</t>
  </si>
  <si>
    <t>This is Shadoe. Her tongue flies out of her mouth at random. Can't have a serious conversation with her. 9/10 https://t.co/Tytt15VquG</t>
  </si>
  <si>
    <t>https://twitter.com/dog_rates/status/766423258543644672/photo/1,https://twitter.com/dog_rates/status/766423258543644672/photo/1</t>
  </si>
  <si>
    <t>Shadoe</t>
  </si>
  <si>
    <t>https://pbs.twimg.com/media/CqLh4yJWcAAHomv.jpg</t>
  </si>
  <si>
    <t>This is Oscar. He has legendary eyebrows and he h*ckin knows it. Curly af too. 12/10 would hug passionately https://t.co/xuxZoObmF0</t>
  </si>
  <si>
    <t>https://twitter.com/dog_rates/status/766313316352462849/photo/1</t>
  </si>
  <si>
    <t>https://pbs.twimg.com/media/CqJ95SRWgAATPK_.jpg</t>
  </si>
  <si>
    <t>This is Juno. She can see your future. 12/10 h*ckin mesmerizing af https://t.co/Z69mShifuk</t>
  </si>
  <si>
    <t>https://twitter.com/dog_rates/status/766069199026450432/photo/1</t>
  </si>
  <si>
    <t>https://pbs.twimg.com/media/CqGf3xaXYAEh3ak.jpg</t>
  </si>
  <si>
    <t>This is Angel. She stole the @ShopWeRateDogs shirt from her owner. Fits pretty well actually. 11/10 would forgive https://t.co/jaivZ1dcUL</t>
  </si>
  <si>
    <t>https://twitter.com/dog_rates/status/766008592277377025/photo/1</t>
  </si>
  <si>
    <t>Angel</t>
  </si>
  <si>
    <t>https://pbs.twimg.com/media/CqFouXOXYAAYpzG.jpg</t>
  </si>
  <si>
    <t>This is Brat. He has a hard time being ferocious so his owner helps out. H*ckin scary af now. 12/10 would still pet https://t.co/soxdNqZDZ2</t>
  </si>
  <si>
    <t>https://twitter.com/dog_rates/status/765719909049503744/photo/1</t>
  </si>
  <si>
    <t>Brat</t>
  </si>
  <si>
    <t>https://pbs.twimg.com/media/CqBiMAgWAAEJKgI.jpg</t>
  </si>
  <si>
    <t>This is Tove. She's a Balsamic Poinsetter. Surprisingly deadly. 12/10 snug with caution https://t.co/t6RvnVEdRR</t>
  </si>
  <si>
    <t>https://twitter.com/dog_rates/status/765669560888528897/photo/1,https://twitter.com/dog_rates/status/765669560888528897/photo/1,https://twitter.com/dog_rates/status/765669560888528897/photo/1</t>
  </si>
  <si>
    <t>Tove</t>
  </si>
  <si>
    <t>https://pbs.twimg.com/media/CqA0XcYWAAAzltT.jpg</t>
  </si>
  <si>
    <t>This is my dog. Her name is Zoey. She knows I've been rating other dogs. She's not happy. 13/10 no bias at all https://t.co/ep1NkYoiwB</t>
  </si>
  <si>
    <t>https://twitter.com/dog_rates/status/765395769549590528/photo/1</t>
  </si>
  <si>
    <t>my</t>
  </si>
  <si>
    <t>https://pbs.twimg.com/media/Cp87Y0jXYAQyjuV.jpg</t>
  </si>
  <si>
    <t>This is Louie. He's had a long day. Did a lot of pupper things. Also appears to be rather heckin pettable. 11/10 https://t.co/w2qDmoTIZ5</t>
  </si>
  <si>
    <t>https://twitter.com/dog_rates/status/765371061932261376/photo/1,https://twitter.com/dog_rates/status/765371061932261376/photo/1</t>
  </si>
  <si>
    <t>https://pbs.twimg.com/media/Cp8k6oRWcAUL78U.jpg</t>
  </si>
  <si>
    <t>This is Gromit. He's pupset because there's no need to beware of him. Just wants a pettin. 10/10 https://t.co/eSvz4EapHH</t>
  </si>
  <si>
    <t>https://twitter.com/dog_rates/status/765222098633691136/photo/1</t>
  </si>
  <si>
    <t>Gromit</t>
  </si>
  <si>
    <t>https://pbs.twimg.com/media/Cp6db4-XYAAMmqL.jpg</t>
  </si>
  <si>
    <t>This is Aubie. He has paws for days. Nibbling tables is one of his priorities. Second only to being cuddly af. 12/10 https://t.co/cBIFBsCRz6</t>
  </si>
  <si>
    <t>https://twitter.com/dog_rates/status/764857477905154048/photo/1</t>
  </si>
  <si>
    <t>Aubie</t>
  </si>
  <si>
    <t>https://pbs.twimg.com/media/Cp1R0ZTWcAAaPO4.jpg</t>
  </si>
  <si>
    <t>This is Kota and her son Benedict. She doesn't know why you're staring. They are a normal family. Both 10/10 https://t.co/Q1v9BZylvZ</t>
  </si>
  <si>
    <t>https://twitter.com/dog_rates/status/764259802650378240/photo/1,https://twitter.com/dog_rates/status/764259802650378240/photo/1</t>
  </si>
  <si>
    <t>Kota</t>
  </si>
  <si>
    <t>https://pbs.twimg.com/media/CpsyNtXWgAAqvs3.jpg</t>
  </si>
  <si>
    <t>This is Alfie. He's touching a butt. Couldn't be happier. 11/10 https://t.co/gx3xF5mZbo</t>
  </si>
  <si>
    <t>https://twitter.com/dog_rates/status/763837565564780549/photo/1</t>
  </si>
  <si>
    <t>https://pbs.twimg.com/media/CpmyNumW8AAAJGj.jpg</t>
  </si>
  <si>
    <t>jean</t>
  </si>
  <si>
    <t>This is Clark. He collects teddy bears. It's absolutely h*ckin horrifying. 8/10 please stop this Clark https://t.co/EDMcwt86fU</t>
  </si>
  <si>
    <t>https://twitter.com/dog_rates/status/763183847194451968/photo/1</t>
  </si>
  <si>
    <t>https://pbs.twimg.com/media/CpdfpzKWYAAWSUi.jpg</t>
  </si>
  <si>
    <t>This is Belle. She's a Butterflop Hufflepoof. Rarer than most. Having trouble with car seat. 10/10 perturbed af https://t.co/VIXT3D26VM</t>
  </si>
  <si>
    <t>https://twitter.com/dog_rates/status/763103485927849985/photo/1,https://twitter.com/dog_rates/status/763103485927849985/photo/1</t>
  </si>
  <si>
    <t>https://pbs.twimg.com/media/CpcWknPXYAAeLP9.jpg</t>
  </si>
  <si>
    <t>This is Leela. She's a Fetty Woof. Lost eye while saving a baby from an avalanche. 11/10 true h*ckin hero https://t.co/2lBg3ZgivD</t>
  </si>
  <si>
    <t>https://twitter.com/dog_rates/status/762699858130116608/photo/1</t>
  </si>
  <si>
    <t>Leela</t>
  </si>
  <si>
    <t>https://pbs.twimg.com/media/CpWnecZWIAAUFwt.jpg</t>
  </si>
  <si>
    <t>Meet Glenn. Being in public scares him. Frighteningly relatable. 12/10 keep hangin in there Glenn (Imgur - Wuhahha) https://t.co/pA4MDKwRci</t>
  </si>
  <si>
    <t>https://twitter.com/dog_rates/status/762471784394268675/video/1</t>
  </si>
  <si>
    <t>Glenn</t>
  </si>
  <si>
    <t>https://pbs.twimg.com/ext_tw_video_thumb/762471745303355393/pu/img/RKcEUz7-VDipoGKJ.jpg</t>
  </si>
  <si>
    <t>This is Buddy. His father was a bear and his mother was a perfectly toasted marshmallow. 12/10 would snug so well https://t.co/zGSj1oUgxx</t>
  </si>
  <si>
    <t>https://twitter.com/dog_rates/status/762464539388485633/photo/1,https://twitter.com/dog_rates/status/762464539388485633/photo/1,https://twitter.com/dog_rates/status/762464539388485633/photo/1,https://twitter.com/dog_rates/status/762464539388485633/photo/1</t>
  </si>
  <si>
    <t>https://pbs.twimg.com/media/CpTRc4DUEAAYTq6.jpg</t>
  </si>
  <si>
    <t>This is Scout. He specializes in mid-air freeze frames. 11/10 https://t.co/sAHmwRtfSq</t>
  </si>
  <si>
    <t>https://twitter.com/dog_rates/status/762316489655476224/photo/1</t>
  </si>
  <si>
    <t>https://pbs.twimg.com/media/CpRKzZKWAAABGh7.jpg</t>
  </si>
  <si>
    <t>African_grey</t>
  </si>
  <si>
    <t>This is Shelby. She finds stuff to put on her head for attention. It works really well. 12/10 talented af https://t.co/WTZ484EntP</t>
  </si>
  <si>
    <t>https://twitter.com/dog_rates/status/761976711479193600/photo/1,https://twitter.com/dog_rates/status/761976711479193600/photo/1,https://twitter.com/dog_rates/status/761976711479193600/photo/1,https://twitter.com/dog_rates/status/761976711479193600/photo/1</t>
  </si>
  <si>
    <t>Shelby</t>
  </si>
  <si>
    <t>https://pbs.twimg.com/media/CpMVxoRXgAAh350.jpg</t>
  </si>
  <si>
    <t>This is Sephie. According to this picture, she can read. Fantastic at following directions. 11/10 such a good girl https://t.co/7HY9RvCudo</t>
  </si>
  <si>
    <t>https://twitter.com/dog_rates/status/761599872357261312/photo/1</t>
  </si>
  <si>
    <t>Sephie</t>
  </si>
  <si>
    <t>https://pbs.twimg.com/media/CpG_CrlWYAYyuP3.jpg</t>
  </si>
  <si>
    <t>This is Bruce. I really want to hear the joke he was told. 10/10 for chuckle pup https://t.co/ErPLjjJOKc</t>
  </si>
  <si>
    <t>https://twitter.com/dog_rates/status/761334018830917632/photo/1</t>
  </si>
  <si>
    <t>https://pbs.twimg.com/media/CpDNQGkWEAENiYZ.jpg</t>
  </si>
  <si>
    <t>Meet Bonaparte. He's pupset because it's cloudy at the beach. Can't take any pics for his Instagram. 11/10 https://t.co/0THNOfv2Jo</t>
  </si>
  <si>
    <t>https://twitter.com/dog_rates/status/761292947749015552/photo/1</t>
  </si>
  <si>
    <t>Bonaparte</t>
  </si>
  <si>
    <t>https://pbs.twimg.com/media/CpCn5aXXgAAOPTm.jpg</t>
  </si>
  <si>
    <t>This is Albert. He just found out that bees are dying globally at an alarming rate. 10/10 heckin worried af now https://t.co/nhLX27WsDY</t>
  </si>
  <si>
    <t>https://twitter.com/dog_rates/status/761227390836215808/photo/1</t>
  </si>
  <si>
    <t>Albert</t>
  </si>
  <si>
    <t>https://pbs.twimg.com/media/CpBsRleW8AEfO8G.jpg</t>
  </si>
  <si>
    <t>This is Bo and Ty. Bo eats paper and Ty felt left out. 11/10 for both https://t.co/1acHQS8rvK</t>
  </si>
  <si>
    <t>https://twitter.com/dog_rates/status/761004547850530816/photo/1</t>
  </si>
  <si>
    <t>https://pbs.twimg.com/media/Co-hmcYXYAASkiG.jpg</t>
  </si>
  <si>
    <t>This is Wishes. He has the day off. Daily struggles of being a doggo have finally caught up with him. 11/10 https://t.co/H9YgrUkYwa</t>
  </si>
  <si>
    <t>https://twitter.com/dog_rates/status/760893934457552897/photo/1</t>
  </si>
  <si>
    <t>Wishes</t>
  </si>
  <si>
    <t>https://pbs.twimg.com/media/Co88_ujWEAErCg7.jpg</t>
  </si>
  <si>
    <t>This is Rose. Her face is stuck like that. 11/10 would pet so heckin well https://t.co/tl3gNYdoq2</t>
  </si>
  <si>
    <t>https://twitter.com/dog_rates/status/760656994973933572/photo/1,https://twitter.com/dog_rates/status/760656994973933572/photo/1</t>
  </si>
  <si>
    <t>Rose</t>
  </si>
  <si>
    <t>https://pbs.twimg.com/media/Co5lf-KW8AAIwJw.jpg</t>
  </si>
  <si>
    <t>This is Theo. He can walk on water. Still coming to terms with it. 12/10 magical af https://t.co/8Kmuj6SFbC</t>
  </si>
  <si>
    <t>https://twitter.com/dog_rates/status/760641137271070720/photo/1</t>
  </si>
  <si>
    <t>Theo</t>
  </si>
  <si>
    <t>https://pbs.twimg.com/media/Co5XExUWgAAL5L_.jpg</t>
  </si>
  <si>
    <t>axolotl</t>
  </si>
  <si>
    <t>killer_whale</t>
  </si>
  <si>
    <t>This is Atlas. Swinging is his passion. 12/10 would push all day https://t.co/9k8LLjJ0uJ</t>
  </si>
  <si>
    <t>https://twitter.com/dog_rates/status/760539183865880579/photo/1,https://twitter.com/dog_rates/status/760539183865880579/photo/1,https://twitter.com/dog_rates/status/760539183865880579/photo/1</t>
  </si>
  <si>
    <t>https://pbs.twimg.com/media/Co36VZfWcAEN3R3.jpg</t>
  </si>
  <si>
    <t>This is Rocco. He's doing his best. 13/10 someone help him (IG: rocco_roni) https://t.co/qFsl1nnXMv</t>
  </si>
  <si>
    <t>https://twitter.com/dog_rates/status/760290219849637889/video/1</t>
  </si>
  <si>
    <t>Rocco</t>
  </si>
  <si>
    <t>https://pbs.twimg.com/ext_tw_video_thumb/760289324994879489/pu/img/3ItvBEoo4aebPfvr.jpg</t>
  </si>
  <si>
    <t>This is Fido. He can tell the weather. Not good at fetch tho. Never comes when called. 4/10 would probably still pet https://t.co/4gOv2Q3iKP</t>
  </si>
  <si>
    <t>https://twitter.com/dog_rates/status/760252756032651264/photo/1</t>
  </si>
  <si>
    <t>Fido</t>
  </si>
  <si>
    <t>https://pbs.twimg.com/media/Coz12OLWgAADdys.jpg</t>
  </si>
  <si>
    <t>radio_telescope</t>
  </si>
  <si>
    <t>dam</t>
  </si>
  <si>
    <t>crane</t>
  </si>
  <si>
    <t>Meet Sadie. She's addicted to balloons. It's tearing her family apart. Won't admit she has a problem. Still 10/10 https://t.co/h6s9Rch0gZ</t>
  </si>
  <si>
    <t>https://twitter.com/dog_rates/status/760190180481531904/photo/1</t>
  </si>
  <si>
    <t>https://pbs.twimg.com/media/Coy87yiWYAACtPf.jpg</t>
  </si>
  <si>
    <t>balloon</t>
  </si>
  <si>
    <t>confectionery</t>
  </si>
  <si>
    <t>maraca</t>
  </si>
  <si>
    <t>This is Kirby. He's a Beneblip Cumberpat. Pretty heckin rare. 11/10 would put my face against his face https://t.co/fd6uucghY6</t>
  </si>
  <si>
    <t>https://twitter.com/dog_rates/status/759846353224826880/photo/1</t>
  </si>
  <si>
    <t>https://pbs.twimg.com/media/CouEOZhWAAAgFpE.jpg</t>
  </si>
  <si>
    <t>Meet Maggie &amp;amp; Lila. Maggie is the doggo, Lila is the pupper. They are sisters. Both 12/10 would pet at the same time https://t.co/MYwR4DQKll</t>
  </si>
  <si>
    <t>https://twitter.com/dog_rates/status/759793422261743616/photo/1,https://twitter.com/dog_rates/status/759793422261743616/photo/1</t>
  </si>
  <si>
    <t>https://pbs.twimg.com/media/CotUFZEWcAA2Pku.jpg</t>
  </si>
  <si>
    <t>This is Emma. She can't believe her last guess didn't hit. Convinced ur stacking them on top of each other. 10/10 https://t.co/JRV1dhBYwu</t>
  </si>
  <si>
    <t>https://twitter.com/dog_rates/status/759557299618865152/photo/1,https://twitter.com/dog_rates/status/759557299618865152/photo/1,https://twitter.com/dog_rates/status/759557299618865152/photo/1</t>
  </si>
  <si>
    <t>Emma</t>
  </si>
  <si>
    <t>https://pbs.twimg.com/media/Cop9VVUXgAAhX9u.jpg</t>
  </si>
  <si>
    <t>This is Oakley. He has no idea what happened here. Even offered to help clean it up. 11/10 such a heckin good boy https://t.co/vT3JM8b989</t>
  </si>
  <si>
    <t>https://twitter.com/dog_rates/status/759447681597108224/photo/1</t>
  </si>
  <si>
    <t>https://pbs.twimg.com/media/CooZok_WEAA7oPw.jpg</t>
  </si>
  <si>
    <t>This is Luna. She's just heckin precious af I have nothing else to say. 12/10 https://t.co/gQH2mmKIJW</t>
  </si>
  <si>
    <t>https://twitter.com/dog_rates/status/759197388317847553/photo/1,https://twitter.com/dog_rates/status/759197388317847553/photo/1,https://twitter.com/dog_rates/status/759197388317847553/photo/1</t>
  </si>
  <si>
    <t>https://pbs.twimg.com/media/Cok1_sjXgAU3xpp.jpg</t>
  </si>
  <si>
    <t>white_wolf</t>
  </si>
  <si>
    <t>Meet Toby. He has a drinking problem. Inflatable marijuana plant in the back is also not a good look. 7/10 cmon Toby https://t.co/Cim4DSj6Oi</t>
  </si>
  <si>
    <t>https://twitter.com/dog_rates/status/759099523532779520/photo/1</t>
  </si>
  <si>
    <t>https://pbs.twimg.com/media/Cojc_Q0WcAAqi_K.jpg</t>
  </si>
  <si>
    <t>This is Spencer. He's part of the Queen's Guard. Takes his job very seriously. 11/10 https://t.co/8W5iSOgXfx</t>
  </si>
  <si>
    <t>https://twitter.com/dog_rates/status/759047813560868866/photo/1,https://twitter.com/dog_rates/status/759047813560868866/photo/1</t>
  </si>
  <si>
    <t>Spencer</t>
  </si>
  <si>
    <t>https://pbs.twimg.com/media/Coit84_VYAEMtLi.jpg</t>
  </si>
  <si>
    <t>bathing_cap</t>
  </si>
  <si>
    <t>This is Lilli Bee &amp;amp; Honey Bear. Unfortunately, they were both born with no eyes. So heckin sad. Both 11/10 https://t.co/4UrfOZhztW</t>
  </si>
  <si>
    <t>https://twitter.com/dog_rates/status/758854675097526272/photo/1,https://twitter.com/dog_rates/status/758854675097526272/photo/1,https://twitter.com/dog_rates/status/758854675097526272/photo/1,https://twitter.com/dog_rates/status/758854675097526272/photo/1</t>
  </si>
  <si>
    <t>Lilli</t>
  </si>
  <si>
    <t>https://pbs.twimg.com/media/Cof-SuqVYAAs4kZ.jpg</t>
  </si>
  <si>
    <t>Meet Boston. He's worried because his tongue won't fit all the way in his mouth. 12/10 it'll be ok deep breaths pup https://t.co/rfWQ4T9iQj</t>
  </si>
  <si>
    <t>https://twitter.com/dog_rates/status/758740312047005698/photo/1</t>
  </si>
  <si>
    <t>Boston</t>
  </si>
  <si>
    <t>https://pbs.twimg.com/media/CoeWSJcUIAAv3Bq.jpg</t>
  </si>
  <si>
    <t>This is Brandonald. He accidentally opened the front facing camera. Playing it off rather heckin well. 11/10 https://t.co/uPUAotqQtM</t>
  </si>
  <si>
    <t>https://twitter.com/dog_rates/status/758474966123810816/photo/1</t>
  </si>
  <si>
    <t>Brandonald</t>
  </si>
  <si>
    <t>https://pbs.twimg.com/media/Coak48zWAAAhBxV.jpg</t>
  </si>
  <si>
    <t>This is Odie. He falls asleep wherever he wants. Must be nice. 10/10 https://t.co/M9BXCSDVjh</t>
  </si>
  <si>
    <t>https://twitter.com/dog_rates/status/758405701903519748/photo/1,https://twitter.com/dog_rates/status/758405701903519748/photo/1,https://twitter.com/dog_rates/status/758405701903519748/photo/1,https://twitter.com/dog_rates/status/758405701903519748/photo/1</t>
  </si>
  <si>
    <t>https://pbs.twimg.com/media/CoZl9fXWgAMox0n.jpg</t>
  </si>
  <si>
    <t>notebook</t>
  </si>
  <si>
    <t>This is Corey. He's a Portobello Corgicool. Trying to convince you that he's not a hipster. 11/10 yea right Corey https://t.co/NzWUrFZydr</t>
  </si>
  <si>
    <t>https://twitter.com/dog_rates/status/758355060040593408/photo/1</t>
  </si>
  <si>
    <t>Corey</t>
  </si>
  <si>
    <t>https://pbs.twimg.com/media/CoY324eWYAEiDOG.jpg</t>
  </si>
  <si>
    <t>This is Leonard. He hides in bushes to escape his problems. 10/10 relatable af https://t.co/TdyGTcX0uo</t>
  </si>
  <si>
    <t>https://twitter.com/dog_rates/status/757741869644341248/photo/1,https://twitter.com/dog_rates/status/757741869644341248/photo/1</t>
  </si>
  <si>
    <t>Leonard</t>
  </si>
  <si>
    <t>https://pbs.twimg.com/media/CoQKNY7XYAE_cuX.jpg</t>
  </si>
  <si>
    <t>This is Beckham. He fell asleep at the wheel. Very churlish. Looks to have a backpup driver tho. That's good. 11/10 https://t.co/rptsOm73Wr</t>
  </si>
  <si>
    <t>https://twitter.com/dog_rates/status/757725642876129280/photo/1,https://twitter.com/dog_rates/status/757725642876129280/photo/1</t>
  </si>
  <si>
    <t>Beckham</t>
  </si>
  <si>
    <t>https://pbs.twimg.com/media/CoP7c4bWcAAr55g.jpg</t>
  </si>
  <si>
    <t>This is Cooper. He tries to come across as feisty but it never works for very long. 12/10 https://t.co/AVks8DjHwB</t>
  </si>
  <si>
    <t>https://twitter.com/dog_rates/status/757611664640446465/photo/1,https://twitter.com/dog_rates/status/757611664640446465/photo/1,https://twitter.com/dog_rates/status/757611664640446465/photo/1</t>
  </si>
  <si>
    <t>https://pbs.twimg.com/media/CoOTyXJXEAAtjs9.jpg</t>
  </si>
  <si>
    <t>This is DevÃ³n (pronounced "Eric"). He forgot how to eat the apple halfway through. Wtf DevÃ³n get it together. 8/10 https://t.co/7waRPODGyO</t>
  </si>
  <si>
    <t>https://twitter.com/dog_rates/status/757354760399941633/photo/1,https://twitter.com/dog_rates/status/757354760399941633/photo/1</t>
  </si>
  <si>
    <t>DevÃ³n</t>
  </si>
  <si>
    <t>https://pbs.twimg.com/media/CoKqIndWgAAattd.jpg</t>
  </si>
  <si>
    <t>This is Oliver. He's an English Creamschnitzel. The rarest of schnitzels. 11/10 would pet quite firmly https://t.co/qbO5X6dYuj</t>
  </si>
  <si>
    <t>https://twitter.com/dog_rates/status/756998049151549440/photo/1,https://twitter.com/dog_rates/status/756998049151549440/photo/1,https://twitter.com/dog_rates/status/756998049151549440/photo/1,https://twitter.com/dog_rates/status/756998049151549440/photo/1</t>
  </si>
  <si>
    <t>https://pbs.twimg.com/media/CoFlsGAWgAA2YeV.jpg</t>
  </si>
  <si>
    <t>This is Jax. He is a majestic mountain pupper. Thinks flat ground is for the weak. 12/10 would totally hike with https://t.co/KGdeHuFJnH</t>
  </si>
  <si>
    <t>https://twitter.com/dog_rates/status/756939218950160384/photo/1</t>
  </si>
  <si>
    <t>https://pbs.twimg.com/media/CoEwMXeWEAAaIz5.jpg</t>
  </si>
  <si>
    <t>This is Gert. He just wants you to be happy. 11/10 would pat on the head so damn well https://t.co/l0Iwj6rLFW</t>
  </si>
  <si>
    <t>https://twitter.com/dog_rates/status/756651752796094464/photo/1</t>
  </si>
  <si>
    <t>Gert</t>
  </si>
  <si>
    <t>https://pbs.twimg.com/media/CoAqwPTW8AAiJlz.jpg</t>
  </si>
  <si>
    <t>This is one of the most inspirational stories I've ever come across. I have no words. 14/10 for both doggo and owner https://t.co/I5ld3eKD5k</t>
  </si>
  <si>
    <t>https://twitter.com/dog_rates/status/755206590534418437/photo/1,https://twitter.com/dog_rates/status/755206590534418437/photo/1,https://twitter.com/dog_rates/status/755206590534418437/photo/1,https://twitter.com/dog_rates/status/755206590534418437/photo/1</t>
  </si>
  <si>
    <t>https://pbs.twimg.com/media/CnsIT0WWcAAul8V.jpg</t>
  </si>
  <si>
    <t>This is Watson. He trust falls on command. 13/10 it's elementary... (IG: wat.ki) https://t.co/goX3jewkYN</t>
  </si>
  <si>
    <t>https://twitter.com/dog_rates/status/755110668769038337/video/1</t>
  </si>
  <si>
    <t>Watson</t>
  </si>
  <si>
    <t>https://pbs.twimg.com/ext_tw_video_thumb/755110610942169088/pu/img/3-INz45pSRMkzOEF.jpg</t>
  </si>
  <si>
    <t>This is Winnie. She's not a fan of the fast moving air. 11/10 objects in mirror may be more fluffy than they appear https://t.co/FyHrk20gUR</t>
  </si>
  <si>
    <t>https://twitter.com/dog_rates/status/754856583969079297/photo/1,https://twitter.com/dog_rates/status/754856583969079297/photo/1,https://twitter.com/dog_rates/status/754856583969079297/photo/1</t>
  </si>
  <si>
    <t>https://pbs.twimg.com/media/CnnKCKNWgAAcOB8.jpg</t>
  </si>
  <si>
    <t>This is Keith. He's pursuing a more 2D lifestyle. Idiosyncratic af. 12/10 follow your dreams Keith https://t.co/G9ufksBMlU</t>
  </si>
  <si>
    <t>https://twitter.com/dog_rates/status/754747087846248448/photo/1</t>
  </si>
  <si>
    <t>Keith</t>
  </si>
  <si>
    <t>https://pbs.twimg.com/media/CnlmeL3WgAA4c84.jpg</t>
  </si>
  <si>
    <t>rotisserie</t>
  </si>
  <si>
    <t>cash_machine</t>
  </si>
  <si>
    <t>This is Milo. He's currently plotting his revenge. 10/10 https://t.co/ca0q9HM8II</t>
  </si>
  <si>
    <t>https://twitter.com/dog_rates/status/754482103782404096/video/1</t>
  </si>
  <si>
    <t>https://pbs.twimg.com/ext_tw_video_thumb/754481405627957248/pu/img/YY1eBDOlP9QFC4Bj.jpg</t>
  </si>
  <si>
    <t>shower_curtain</t>
  </si>
  <si>
    <t>This is Dex. He can see into your past and future. Mesmerizing af 11/10 https://t.co/0dYI0Cpdge</t>
  </si>
  <si>
    <t>https://twitter.com/dog_rates/status/754449512966619136/photo/1</t>
  </si>
  <si>
    <t>Dex</t>
  </si>
  <si>
    <t>https://pbs.twimg.com/media/CnhXzpvW8AAQ1MB.jpg</t>
  </si>
  <si>
    <t>This is Charlie. He pouts until he gets to go on the swing. 12/10 manipulative af https://t.co/ilwQqWFKCh</t>
  </si>
  <si>
    <t>https://twitter.com/dog_rates/status/754011816964026368/photo/1,https://twitter.com/dog_rates/status/754011816964026368/photo/1</t>
  </si>
  <si>
    <t>https://pbs.twimg.com/media/CnbJuPoXEAAjcVF.jpg</t>
  </si>
  <si>
    <t>This is Scout. Her batteries are low. 12/10 precious af https://t.co/ov05LIoQJX</t>
  </si>
  <si>
    <t>https://twitter.com/dog_rates/status/753398408988139520/video/1</t>
  </si>
  <si>
    <t>https://pbs.twimg.com/ext_tw_video_thumb/753398183879991296/pu/img/bqFy5Zc_PEk6Mx-B.jpg</t>
  </si>
  <si>
    <t>This is Hank. He's mischievous af. Doesn't even know what he was trying to do here. 8/10 quit the shit Hank damn https://t.co/3r7wjfsXHc</t>
  </si>
  <si>
    <t>https://twitter.com/dog_rates/status/753375668877008896/photo/1</t>
  </si>
  <si>
    <t>https://pbs.twimg.com/media/CnSHLFeWgAAwV-I.jpg</t>
  </si>
  <si>
    <t>crutch</t>
  </si>
  <si>
    <t>tripod</t>
  </si>
  <si>
    <t>This is Ace. He's a window washer. One of the best around. 11/10 helpful af https://t.co/sTuRoYfzPv</t>
  </si>
  <si>
    <t>https://twitter.com/dog_rates/status/753294487569522689/photo/1</t>
  </si>
  <si>
    <t>Ace</t>
  </si>
  <si>
    <t>https://pbs.twimg.com/media/CnQ9Vq1WEAEYP01.jpg</t>
  </si>
  <si>
    <t>monitor</t>
  </si>
  <si>
    <t>Say hello to Tayzie. She's a Barbadian Bugaboop. Seems quite social. A rare quality for a Bugaboop. 10/10 petable af https://t.co/6qF5YZx6OV</t>
  </si>
  <si>
    <t>https://twitter.com/dog_rates/status/753026973505581056/photo/1,https://twitter.com/dog_rates/status/753026973505581056/photo/1,https://twitter.com/dog_rates/status/753026973505581056/photo/1,https://twitter.com/dog_rates/status/753026973505581056/photo/1</t>
  </si>
  <si>
    <t>Tayzie</t>
  </si>
  <si>
    <t>https://pbs.twimg.com/media/CnNKCKKWEAASCMI.jpg</t>
  </si>
  <si>
    <t>This is Carl. He's very powerful. 12/10 don't mess with Carl https://t.co/v5m2bIukXc</t>
  </si>
  <si>
    <t>https://vine.co/v/OEppMFbejFz</t>
  </si>
  <si>
    <t>This is Grizzie. She's a semi-submerged Bahraini Buttersplotch. Appears alert af. Snazzy tongue. 11/10 would def pet https://t.co/WZ4zzkXXnW</t>
  </si>
  <si>
    <t>https://twitter.com/dog_rates/status/752917284578922496/photo/1</t>
  </si>
  <si>
    <t>Grizzie</t>
  </si>
  <si>
    <t>https://pbs.twimg.com/media/CnLmRiYXEAAO_8f.jpg</t>
  </si>
  <si>
    <t>This is Brody. He's a lifeguard. Always prepared for rescue. 12/10 would fake drown just to get saved by him https://t.co/olDmwNjOy1</t>
  </si>
  <si>
    <t>https://twitter.com/dog_rates/status/752173152931807232/photo/1,https://twitter.com/dog_rates/status/752173152931807232/photo/1</t>
  </si>
  <si>
    <t>https://pbs.twimg.com/media/CnBBfNuWcAAkOgO.jpg</t>
  </si>
  <si>
    <t>This is Lola. She's a surfing pupper. 13/10 magical af https://t.co/BlGQkhM5EV</t>
  </si>
  <si>
    <t>https://vine.co/v/5WrjaYAMvMO</t>
  </si>
  <si>
    <t>This is Ruby. Her ice cube is melting. She doesn't know what to do about it. 11/10 https://t.co/Vfc3eAFl2q</t>
  </si>
  <si>
    <t>https://twitter.com/dog_rates/status/751937170840121344/photo/1</t>
  </si>
  <si>
    <t>https://pbs.twimg.com/media/Cm9q2d3XEAAqO2m.jpg</t>
  </si>
  <si>
    <t>This is Tucker. He's very camera shy. 12/10 would give stellar belly rubs to https://t.co/BJRsxuLF1w</t>
  </si>
  <si>
    <t>https://twitter.com/dog_rates/status/751830394383790080/photo/1,https://twitter.com/dog_rates/status/751830394383790080/photo/1,https://twitter.com/dog_rates/status/751830394383790080/photo/1</t>
  </si>
  <si>
    <t>https://pbs.twimg.com/media/Cm8JwBqW8AAFOEn.jpg</t>
  </si>
  <si>
    <t>This is Fred. He's having one heck of a summer. 11/10 https://t.co/I7SFchkNk4</t>
  </si>
  <si>
    <t>https://vine.co/v/5W5YHdTJvaV</t>
  </si>
  <si>
    <t>Fred</t>
  </si>
  <si>
    <t>This is Toby. A cat got his tongue. 13/10 adorable af https://t.co/fHQrBKYSLC</t>
  </si>
  <si>
    <t>https://twitter.com/dog_rates/status/751598357617971201/photo/1,https://twitter.com/dog_rates/status/751598357617971201/photo/1,https://twitter.com/dog_rates/status/751598357617971201/photo/1,https://twitter.com/dog_rates/status/751598357617971201/photo/1</t>
  </si>
  <si>
    <t>https://pbs.twimg.com/media/Cm42t5vXEAAv4CS.jpg</t>
  </si>
  <si>
    <t>Scottish_deerhound</t>
  </si>
  <si>
    <t>This is Max. She has one ear that's always slightly more alert than the other. 10/10 wonky af https://t.co/5eJg69G8vY</t>
  </si>
  <si>
    <t>https://twitter.com/dog_rates/status/751538714308972544/photo/1,https://twitter.com/dog_rates/status/751538714308972544/photo/1,https://twitter.com/dog_rates/status/751538714308972544/photo/1</t>
  </si>
  <si>
    <t>https://pbs.twimg.com/media/Cm4AeG8XEAAulD2.jpg</t>
  </si>
  <si>
    <t>This is Gilbert. He's being chased by a battalion of miniature floof cows. 10/10 we all believe in you Gilbert https://t.co/wayKZkDRTG</t>
  </si>
  <si>
    <t>https://twitter.com/dog_rates/status/751251247299190784/video/1</t>
  </si>
  <si>
    <t>Gilbert</t>
  </si>
  <si>
    <t>https://pbs.twimg.com/ext_tw_video_thumb/751250895690731520/pu/img/eziHbU1KbgZg-ijN.jpg</t>
  </si>
  <si>
    <t>This is Cooper. He's just so damn happy. 10/10 what's your secret puppo? https://t.co/yToDwVXEpA</t>
  </si>
  <si>
    <t>https://twitter.com/dog_rates/status/751132876104687617/photo/1,https://twitter.com/dog_rates/status/751132876104687617/photo/1</t>
  </si>
  <si>
    <t>https://pbs.twimg.com/media/CmyPXNOW8AEtaJ-.jpg</t>
  </si>
  <si>
    <t>Meet Milo. He hauled ass until he ran out of treadmill and then passed out from exhaustion. 11/10 sleep tight pupper https://t.co/xe1aGZNkcC</t>
  </si>
  <si>
    <t>https://twitter.com/dog_rates/status/750868782890057730/photo/1,https://twitter.com/dog_rates/status/750868782890057730/photo/1,https://twitter.com/dog_rates/status/750868782890057730/photo/1,https://twitter.com/dog_rates/status/750868782890057730/photo/1</t>
  </si>
  <si>
    <t>https://pbs.twimg.com/media/CmufLLsXYAAsU0r.jpg</t>
  </si>
  <si>
    <t>This is Meyer. He has to hold somebody's hand during car rides. He's also wearing a seatbelt. 12/10 responsible af https://t.co/WS6BoApYyL</t>
  </si>
  <si>
    <t>https://twitter.com/dog_rates/status/750719632563142656/photo/1</t>
  </si>
  <si>
    <t>Meyer</t>
  </si>
  <si>
    <t>https://pbs.twimg.com/media/CmsXg9AWgAAs6Ui.jpg</t>
  </si>
  <si>
    <t>This is Malcolm. He's absolutely terrified of heights. 8/10 hang in there pupper https://t.co/SVU00Sc9U2</t>
  </si>
  <si>
    <t>https://twitter.com/dog_rates/status/750506206503038976/photo/1</t>
  </si>
  <si>
    <t>https://pbs.twimg.com/media/CmpVaOZWIAAp3z6.jpg</t>
  </si>
  <si>
    <t>lesser_panda</t>
  </si>
  <si>
    <t>titi</t>
  </si>
  <si>
    <t>This is Arnie. He's a Nova Scotian Fridge Floof. Rare af. 12/10 https://t.co/lprdOylVpS</t>
  </si>
  <si>
    <t>https://twitter.com/dog_rates/status/750429297815552001/photo/1,https://twitter.com/dog_rates/status/750429297815552001/photo/1</t>
  </si>
  <si>
    <t>https://pbs.twimg.com/media/CmoPdmHW8AAi8BI.jpg</t>
  </si>
  <si>
    <t>This is Zoe. She was trying to stealthily take a picture of you but you just noticed. 9/10 not so sneaky pupper https://t.co/FfH3o88Vta</t>
  </si>
  <si>
    <t>https://twitter.com/dog_rates/status/750383411068534784/photo/1</t>
  </si>
  <si>
    <t>Zoe</t>
  </si>
  <si>
    <t>https://pbs.twimg.com/media/CmnluwbXEAAqnkw.jpg</t>
  </si>
  <si>
    <t>This is Stewie. He will roundhouse kick anyone who questions his independence. 11/10 free af https://t.co/dDx2gKefYo</t>
  </si>
  <si>
    <t>https://twitter.com/dog_rates/status/750132105863102464/photo/1</t>
  </si>
  <si>
    <t>Stewie</t>
  </si>
  <si>
    <t>https://pbs.twimg.com/media/CmkBKuwWgAAamOI.jpg</t>
  </si>
  <si>
    <t>croquet_ball</t>
  </si>
  <si>
    <t>This is Calvin. He just loves America so much. 10/10 would roll around in flag with https://t.co/RXdzWaCQHm</t>
  </si>
  <si>
    <t>https://twitter.com/dog_rates/status/750117059602808832/photo/1,https://twitter.com/dog_rates/status/750117059602808832/photo/1,https://twitter.com/dog_rates/status/750117059602808832/photo/1,https://twitter.com/dog_rates/status/750117059602808832/photo/1</t>
  </si>
  <si>
    <t>Calvin</t>
  </si>
  <si>
    <t>https://pbs.twimg.com/media/Cmjzc-oWEAESFCm.jpg</t>
  </si>
  <si>
    <t>Meet Lilah. She agreed on one quick pic. Now she'd like to go mentally prepare for the onslaught of fireworks. 11/10 https://t.co/enCpXzZHkD</t>
  </si>
  <si>
    <t>https://twitter.com/dog_rates/status/750101899009982464/photo/1,https://twitter.com/dog_rates/status/750101899009982464/photo/1</t>
  </si>
  <si>
    <t>Lilah</t>
  </si>
  <si>
    <t>https://pbs.twimg.com/media/Cmjlsh1XgAEvhq_.jpg</t>
  </si>
  <si>
    <t>llama</t>
  </si>
  <si>
    <t>This is Spanky. He was a member of the 2002 USA Winter Olympic speed skating team. Accomplished af. 12/10 https://t.co/7tlZPrePXd</t>
  </si>
  <si>
    <t>https://twitter.com/dog_rates/status/750086836815486976/photo/1</t>
  </si>
  <si>
    <t>Spanky</t>
  </si>
  <si>
    <t>https://pbs.twimg.com/media/Cmf5WLGWYAAcmRw.jpg</t>
  </si>
  <si>
    <t>TweetDeck</t>
  </si>
  <si>
    <t>This is Jameson. He had a few too many in the name of freedom. I can't not respect that. 11/10 'Merica https://t.co/8zQvXM6pG5</t>
  </si>
  <si>
    <t>https://twitter.com/dog_rates/status/750056684286914561/photo/1</t>
  </si>
  <si>
    <t>Jameson</t>
  </si>
  <si>
    <t>https://pbs.twimg.com/media/Cmfx2oNW8AAGg4H.jpg</t>
  </si>
  <si>
    <t>This is Beau. He's trying to keep his daddy from packing to leave for Annual Training. 13/10 and now I'm crying https://t.co/7JeDfQvzzI</t>
  </si>
  <si>
    <t>https://twitter.com/dog_rates/status/750041628174217216/photo/1</t>
  </si>
  <si>
    <t>https://pbs.twimg.com/media/CmfssOtXYAAKa_Z.jpg</t>
  </si>
  <si>
    <t>Meet Jax &amp;amp; Jil. Jil is yelling the pledge of allegiance. If u cant take the freedom get out the kitchen Jax. 10/10s https://t.co/jrg29NDNhI</t>
  </si>
  <si>
    <t>https://twitter.com/dog_rates/status/750026558547456000/photo/1</t>
  </si>
  <si>
    <t>https://pbs.twimg.com/media/CmieRQRXgAA8MV3.jpg</t>
  </si>
  <si>
    <t>Meet Piper. She's an airport doggo. Please return your tray table to its full pupright and locked position. 11/10 https://t.co/D17IAcetmM</t>
  </si>
  <si>
    <t>https://twitter.com/dog_rates/status/750011400160841729/photo/1</t>
  </si>
  <si>
    <t>Piper</t>
  </si>
  <si>
    <t>https://pbs.twimg.com/media/CmfmvGUWgAAuVKD.jpg</t>
  </si>
  <si>
    <t>sombrero</t>
  </si>
  <si>
    <t>This is Bo. He emanates happiness. 12/10 I could cut the freedom with a knife https://t.co/c7LNFt39eR</t>
  </si>
  <si>
    <t>https://twitter.com/dog_rates/status/749996283729883136/photo/1</t>
  </si>
  <si>
    <t>https://pbs.twimg.com/media/CmfoyrrW8AA8v7w.jpg</t>
  </si>
  <si>
    <t>This is Atticus. He's quite simply America af. 1776/10 https://t.co/GRXwMxLBkh</t>
  </si>
  <si>
    <t>https://twitter.com/dog_rates/status/749981277374128128/photo/1</t>
  </si>
  <si>
    <t>Atticus</t>
  </si>
  <si>
    <t>https://pbs.twimg.com/media/CmgBZ7kWcAAlzFD.jpg</t>
  </si>
  <si>
    <t>sunglasses</t>
  </si>
  <si>
    <t>sunglass</t>
  </si>
  <si>
    <t>This is Lucy. She's a Benebop Cumberplop. 12/10 would hold against my face https://t.co/4yXa801fgl</t>
  </si>
  <si>
    <t>https://twitter.com/dog_rates/status/749774190421639168/photo/1</t>
  </si>
  <si>
    <t>https://pbs.twimg.com/media/Cme7pg2XEAATMnP.jpg</t>
  </si>
  <si>
    <t>This is Finn. He's the most unphotogenic pupper of all time. 11/10 https://t.co/qvA2rCUl6v</t>
  </si>
  <si>
    <t>https://twitter.com/dog_rates/status/749417653287129088/photo/1,https://twitter.com/dog_rates/status/749417653287129088/photo/1,https://twitter.com/dog_rates/status/749417653287129088/photo/1,https://twitter.com/dog_rates/status/749417653287129088/photo/1</t>
  </si>
  <si>
    <t>https://pbs.twimg.com/media/CmZ3YH9WEAAowi3.jpg</t>
  </si>
  <si>
    <t>This is George. He just remembered that bees are dying globally at an alarming rate. Scary stuff George. 10/10 https://t.co/lznl6QGkYc</t>
  </si>
  <si>
    <t>https://twitter.com/dog_rates/status/749395845976588288/photo/1,https://twitter.com/dog_rates/status/749395845976588288/photo/1</t>
  </si>
  <si>
    <t>https://pbs.twimg.com/media/CmZjizYW8AA3FCN.jpg</t>
  </si>
  <si>
    <t>This is Blu. He's a wild bush Floofer. I wish anything made me as happy as bushes make Blu. 12/10 would frolic with https://t.co/HHUAnBb6QB</t>
  </si>
  <si>
    <t>https://twitter.com/dog_rates/status/749317047558017024/video/1</t>
  </si>
  <si>
    <t>Blu</t>
  </si>
  <si>
    <t>https://pbs.twimg.com/ext_tw_video_thumb/749316899712950272/pu/img/nvZI9mkoAxt89sul.jpg</t>
  </si>
  <si>
    <t>buckeye</t>
  </si>
  <si>
    <t>This is Boomer. He's self-baptizing. Other doggo not ready to renounce sins. 11/10 spiritually awakened af https://t.co/cRTJiQQk9o</t>
  </si>
  <si>
    <t>https://vine.co/v/5ztZvHgI17r</t>
  </si>
  <si>
    <t>Meet Winston. He's pupset because I forgot to mention that it's Canada Day today. 11/10 please forgive me Winston https://t.co/xEY8dbJxnF</t>
  </si>
  <si>
    <t>https://twitter.com/dog_rates/status/749064354620928000/photo/1,https://twitter.com/dog_rates/status/749064354620928000/photo/1</t>
  </si>
  <si>
    <t>https://pbs.twimg.com/media/CmU2DVWWgAArvp3.jpg</t>
  </si>
  <si>
    <t>This is Dietrich. He hops at random. Other doggos don't understand him. It upsets him greatly. 8/10 would comfort https://t.co/U8cSRz8wzC</t>
  </si>
  <si>
    <t>https://twitter.com/dog_rates/status/749036806121881602/photo/1</t>
  </si>
  <si>
    <t>Dietrich</t>
  </si>
  <si>
    <t>https://pbs.twimg.com/media/CmUciKgWIAA97sH.jpg</t>
  </si>
  <si>
    <t>sulphur-crested_cockatoo</t>
  </si>
  <si>
    <t>What jokester sent in a pic without a dog in it? This is not @rock_rates. This is @dog_rates. Thank you ...10/10 https://t.co/nDPaYHrtNX</t>
  </si>
  <si>
    <t>https://twitter.com/dog_rates/status/748977405889503236/photo/1</t>
  </si>
  <si>
    <t>https://pbs.twimg.com/media/CmTm-XQXEAAEyN6.jpg</t>
  </si>
  <si>
    <t>Say hello to Divine Doggo. Must be magical af. 13/10 would be an honor to pet https://t.co/BbcABzohKb</t>
  </si>
  <si>
    <t>https://twitter.com/dog_rates/status/748932637671223296/photo/1</t>
  </si>
  <si>
    <t>Divine</t>
  </si>
  <si>
    <t>https://pbs.twimg.com/media/CmS-QkQWAAAkUa-.jpg</t>
  </si>
  <si>
    <t>Meet Tripp. He's being eaten by a sherk and doesn't even care. Unfazed af. 11/10 keep doin you Tripp https://t.co/gGxjthmG1c</t>
  </si>
  <si>
    <t>https://twitter.com/dog_rates/status/748699167502000129/photo/1,https://twitter.com/dog_rates/status/748699167502000129/photo/1</t>
  </si>
  <si>
    <t>Tripp</t>
  </si>
  <si>
    <t>https://pbs.twimg.com/media/CmPp5pOXgAAD_SG.jpg</t>
  </si>
  <si>
    <t>That is Quizno. This is his beach. He does not tolerate human shenanigans on his beach. 10/10 reclaim ur land doggo https://t.co/vdr7DaRSa7</t>
  </si>
  <si>
    <t>https://twitter.com/dog_rates/status/748692773788876800/photo/1</t>
  </si>
  <si>
    <t>his</t>
  </si>
  <si>
    <t>https://pbs.twimg.com/media/CmPkGhFXEAABO1n.jpg</t>
  </si>
  <si>
    <t>plow</t>
  </si>
  <si>
    <t>oxcart</t>
  </si>
  <si>
    <t>This is one of the most reckless puppers I've ever seen. How she got a license in the first place is beyond me. 6/10 https://t.co/z5bAdtn9kd</t>
  </si>
  <si>
    <t>https://twitter.com/dog_rates/status/748575535303884801/photo/1</t>
  </si>
  <si>
    <t>https://pbs.twimg.com/media/CmN5ecNWMAE6pnf.jpg</t>
  </si>
  <si>
    <t>This is Cora. She rings a bell for treats. 12/10 precious af (vid by @skyehellenkamp) https://t.co/uUncaAGH18</t>
  </si>
  <si>
    <t>https://twitter.com/dog_rates/status/748568946752774144/video/1</t>
  </si>
  <si>
    <t>Cora</t>
  </si>
  <si>
    <t>https://pbs.twimg.com/ext_tw_video_thumb/748568890477789184/pu/img/1MzP7FuodJdHw8zA.jpg</t>
  </si>
  <si>
    <t>This is Duke. He permanently looks like he just tripped over something. 11/10 https://t.co/1sNtG7GgiO</t>
  </si>
  <si>
    <t>https://twitter.com/dog_rates/status/748324050481647620/photo/1,https://twitter.com/dog_rates/status/748324050481647620/photo/1</t>
  </si>
  <si>
    <t>https://pbs.twimg.com/media/CmKUwImXIAA58f5.jpg</t>
  </si>
  <si>
    <t>This is Huxley. He's pumped for #BarkWeek. Even has a hat. Ears are quite magical. 11/10 would remove hat to pat https://t.co/V7h5NMYbYz</t>
  </si>
  <si>
    <t>https://twitter.com/dog_rates/status/747844099428986880/photo/1</t>
  </si>
  <si>
    <t>Huxley</t>
  </si>
  <si>
    <t>https://pbs.twimg.com/media/CmDgPTsWEAIi2T1.jpg</t>
  </si>
  <si>
    <t>This is Keurig. He apparently headbutts other dogs to greet them. Not cool Keurig. So fluffy tho 12/10  https://t.co/zexdr61Q5M</t>
  </si>
  <si>
    <t>https://vine.co/v/iqIZFtOxEMB</t>
  </si>
  <si>
    <t>Keurig</t>
  </si>
  <si>
    <t>This is Bookstore and Seaweed. Bookstore is tired and Seaweed is an asshole. 10/10 and 7/10 respectively https://t.co/eUGjGjjFVJ</t>
  </si>
  <si>
    <t>https://twitter.com/dog_rates/status/747600769478692864/photo/1,https://twitter.com/dog_rates/status/747600769478692864/photo/1</t>
  </si>
  <si>
    <t>Bookstore</t>
  </si>
  <si>
    <t>https://pbs.twimg.com/media/CmAC7ehXEAAqSuW.jpg</t>
  </si>
  <si>
    <t>This is Linus. He just wanted to say hello but no one's paying attention. 12/10 (vid by @rebeccacollinzz) https://t.co/VCijm2eVpR</t>
  </si>
  <si>
    <t>https://vine.co/v/5uTVXWvn3Ip</t>
  </si>
  <si>
    <t>Linus</t>
  </si>
  <si>
    <t>This is Atticus. He's remaining calm but his costume looks terrified. 11/10 https://t.co/uT7QeZI34U</t>
  </si>
  <si>
    <t>https://twitter.com/dog_rates/status/747219827526344708/photo/1,https://twitter.com/dog_rates/status/747219827526344708/photo/1</t>
  </si>
  <si>
    <t>https://pbs.twimg.com/media/Cl6odlVWQAIy5uk.jpg</t>
  </si>
  <si>
    <t>This is Clark. He's deadly af. Clearly part shark (see pic 2). 10/10 would totally still try to pet https://t.co/dmdEBOEctC</t>
  </si>
  <si>
    <t>https://twitter.com/dog_rates/status/747204161125646336/photo/1,https://twitter.com/dog_rates/status/747204161125646336/photo/1</t>
  </si>
  <si>
    <t>https://pbs.twimg.com/media/Cl6aOBhWEAALuti.jpg</t>
  </si>
  <si>
    <t>coil</t>
  </si>
  <si>
    <t>dugong</t>
  </si>
  <si>
    <t>rain_barrel</t>
  </si>
  <si>
    <t>This is Maddie. She gets some wicked air time. Hardcore barkour. 11/10 nimble af https://t.co/bROYbceZ1u</t>
  </si>
  <si>
    <t>https://vine.co/v/5BYq6hmrEI3</t>
  </si>
  <si>
    <t>Meet Abby. She's incredibly distracting. Just wants to help steer. Hazardous af. Still 12/10 would pet while driving https://t.co/gLbLiZtwsp</t>
  </si>
  <si>
    <t>https://twitter.com/dog_rates/status/746726898085036033/photo/1</t>
  </si>
  <si>
    <t>Abby</t>
  </si>
  <si>
    <t>https://pbs.twimg.com/media/ClzoJz7WYAELHSf.jpg</t>
  </si>
  <si>
    <t>This is Shiloh. She did not pass the soft mouth egg test. 10/10 would absolutely still pet https://t.co/PlR6hjqvr5</t>
  </si>
  <si>
    <t>https://twitter.com/dog_rates/status/746507379341139972/photo/1,https://twitter.com/dog_rates/status/746507379341139972/photo/1</t>
  </si>
  <si>
    <t>Shiloh</t>
  </si>
  <si>
    <t>https://pbs.twimg.com/media/Clwgf4bWgAAB15c.jpg</t>
  </si>
  <si>
    <t>affenpinscher</t>
  </si>
  <si>
    <t>This is Gustav. He has claimed that plant. It is his now. 10/10 would not try to take his plant away https://t.co/uRI7HBgGJX</t>
  </si>
  <si>
    <t>https://twitter.com/dog_rates/status/746131877086527488/photo/1</t>
  </si>
  <si>
    <t>Gustav</t>
  </si>
  <si>
    <t>https://pbs.twimg.com/media/ClrK-rGWAAENcAa.jpg</t>
  </si>
  <si>
    <t>This is Arlen and Thumpelina. They are best pals. Cuddly af. 11/10 for both puppers https://t.co/VJgbgIzIHx</t>
  </si>
  <si>
    <t>https://twitter.com/dog_rates/status/746056683365994496/photo/1,https://twitter.com/dog_rates/status/746056683365994496/photo/1</t>
  </si>
  <si>
    <t>Arlen</t>
  </si>
  <si>
    <t>https://pbs.twimg.com/media/ClqGl7fXIAA8nDe.jpg</t>
  </si>
  <si>
    <t>This is Gus. He didn't win the Powerball. Quite perturbed about it. Still 10/10 would comfort in time of need https://t.co/3wc246LOtu</t>
  </si>
  <si>
    <t>https://twitter.com/dog_rates/status/745789745784041472/photo/1</t>
  </si>
  <si>
    <t>https://pbs.twimg.com/media/ClmT0KHWkAAXbhy.jpg</t>
  </si>
  <si>
    <t>This is Percy. He fell asleep at the wheel. Irresponsible af. 7/10 absolute menace on the roadway https://t.co/QHbvtvaw8E</t>
  </si>
  <si>
    <t>https://twitter.com/dog_rates/status/745712589599014916/photo/1</t>
  </si>
  <si>
    <t>Percy</t>
  </si>
  <si>
    <t>https://pbs.twimg.com/media/CllNnkWWMAEDIAR.jpg</t>
  </si>
  <si>
    <t>minibus</t>
  </si>
  <si>
    <t>This is Lenox. She's in a wheelbarrow. Silly doggo. You don't belong there. 10/10 would push around https://t.co/oYbVR4nBsR</t>
  </si>
  <si>
    <t>https://twitter.com/dog_rates/status/745433870967832576/photo/1,https://twitter.com/dog_rates/status/745433870967832576/photo/1,https://twitter.com/dog_rates/status/745433870967832576/photo/1</t>
  </si>
  <si>
    <t>Lenox</t>
  </si>
  <si>
    <t>https://pbs.twimg.com/media/ClhQJUUWAAEVpBX.jpg</t>
  </si>
  <si>
    <t>wok</t>
  </si>
  <si>
    <t>We only rate dogs. Pls stop sending in non-canines like this Jamaican Flop Seal. This is very very frustrating. 9/10 https://t.co/nc53zEN0hZ</t>
  </si>
  <si>
    <t>https://twitter.com/dog_rates/status/745422732645535745/photo/1</t>
  </si>
  <si>
    <t>https://pbs.twimg.com/media/ClhGBCAWIAAFCsz.jpg</t>
  </si>
  <si>
    <t>This is Sugar. She excels underwater. 12/10 photogenic af https://t.co/AWMeXJJz64</t>
  </si>
  <si>
    <t>https://twitter.com/dog_rates/status/745314880350101504/photo/1,https://twitter.com/dog_rates/status/745314880350101504/photo/1,https://twitter.com/dog_rates/status/745314880350101504/photo/1,https://twitter.com/dog_rates/status/745314880350101504/photo/1</t>
  </si>
  <si>
    <t>Sugar</t>
  </si>
  <si>
    <t>https://pbs.twimg.com/media/Clfj6RYWMAAFAOW.jpg</t>
  </si>
  <si>
    <t>great_white_shark</t>
  </si>
  <si>
    <t>This is Jeffrey. He wasn't prepared to execute such advanced barkour. Still 11/10 would totally pet https://t.co/MuuwkkLrHh</t>
  </si>
  <si>
    <t>https://vine.co/v/iQm3JAXuFmv</t>
  </si>
  <si>
    <t>This is Oliver. He's downright gorgeous as hell. Should be on the cover of Dogue. 12/10 would introduce to mom https://t.co/BkgU3rrsXA</t>
  </si>
  <si>
    <t>https://twitter.com/dog_rates/status/745057283344719872/photo/1,https://twitter.com/dog_rates/status/745057283344719872/photo/1</t>
  </si>
  <si>
    <t>https://pbs.twimg.com/media/Clb5pLJWMAE-QS1.jpg</t>
  </si>
  <si>
    <t>This is Abby. She got her face stuck in a glass. Churlish af. 9/10 rookie move puppo https://t.co/2FPb45NXrK</t>
  </si>
  <si>
    <t>https://twitter.com/dog_rates/status/744995568523612160/photo/1,https://twitter.com/dog_rates/status/744995568523612160/photo/1</t>
  </si>
  <si>
    <t>https://pbs.twimg.com/media/ClbBg4WWEAMjwJu.jpg</t>
  </si>
  <si>
    <t>Say hello to Indie and Jupiter. They're having a stellar day out on the boat. Both 12/10 adorbz af https://t.co/KgSEkrPA3r</t>
  </si>
  <si>
    <t>https://twitter.com/dog_rates/status/744971049620602880/photo/1,https://twitter.com/dog_rates/status/744971049620602880/photo/1,https://twitter.com/dog_rates/status/744971049620602880/photo/1</t>
  </si>
  <si>
    <t>https://pbs.twimg.com/media/ClarNU8VAAEDrDt.jpg</t>
  </si>
  <si>
    <t>This is Harvey. He's stealthy af. 10/10 would do my best to pet https://t.co/zAzaRT6NnT</t>
  </si>
  <si>
    <t>https://twitter.com/dog_rates/status/744709971296780288/photo/1</t>
  </si>
  <si>
    <t>Harvey</t>
  </si>
  <si>
    <t>https://pbs.twimg.com/media/ClW9w7mWEAEFN1k.jpg</t>
  </si>
  <si>
    <t>This is Blanket. She has overthrown her human. Demands walks like this every hour on the hour. 11/10 so damn fluffy https://t.co/hrJugNHs2Z</t>
  </si>
  <si>
    <t>https://twitter.com/dog_rates/status/744334592493166593/photo/1</t>
  </si>
  <si>
    <t>Blanket</t>
  </si>
  <si>
    <t>https://pbs.twimg.com/media/ClRoXGwWIAEVVzc.jpg</t>
  </si>
  <si>
    <t>This is actually a pupper and I'd pet it so well. 12/10
https://t.co/RNqS7C4Y4N</t>
  </si>
  <si>
    <t>https://twitter.com/strange_animals/status/672108316018024452</t>
  </si>
  <si>
    <t>actually</t>
  </si>
  <si>
    <t>This is Geno. He's a Wrinkled Baklavian Velveeta. Looks sad but that's just the extra skin. 11/10 would smoosh face https://t.co/Kxda28JmQ2</t>
  </si>
  <si>
    <t>https://twitter.com/dog_rates/status/743980027717509120/photo/1</t>
  </si>
  <si>
    <t>Geno</t>
  </si>
  <si>
    <t>https://pbs.twimg.com/media/ClMl4VLUYAA5qBb.jpg</t>
  </si>
  <si>
    <t>Meet Stark. He just had his first ice cream cone. Got some on his nose. Requests your assistance. 10/10 would assist https://t.co/YwfN1lbpKA</t>
  </si>
  <si>
    <t>https://twitter.com/dog_rates/status/743609206067040256/photo/1,https://twitter.com/dog_rates/status/743609206067040256/photo/1,https://twitter.com/dog_rates/status/743609206067040256/photo/1</t>
  </si>
  <si>
    <t>Stark</t>
  </si>
  <si>
    <t>https://pbs.twimg.com/media/ClHUkhQWAAAy7Yj.jpg</t>
  </si>
  <si>
    <t>This is Harold. He looks slippery af. Probably difficult to hug. Would still try tho. 7/10 great with kids I bet https://t.co/EVuqdEO66N</t>
  </si>
  <si>
    <t>https://twitter.com/dog_rates/status/743595368194129920/photo/1</t>
  </si>
  <si>
    <t>https://pbs.twimg.com/media/ClHICHmXEAI_1PS.jpg</t>
  </si>
  <si>
    <t>warthog</t>
  </si>
  <si>
    <t>Say hello to Bentley and Millie. They do everything together. Besties forever. Both 11/10 https://t.co/vU3tKr4vTn</t>
  </si>
  <si>
    <t>https://twitter.com/dog_rates/status/743545585370791937/photo/1,https://twitter.com/dog_rates/status/743545585370791937/photo/1,https://twitter.com/dog_rates/status/743545585370791937/photo/1</t>
  </si>
  <si>
    <t>https://pbs.twimg.com/media/ClGawiUWAAAgs0w.jpg</t>
  </si>
  <si>
    <t>rapeseed</t>
  </si>
  <si>
    <t>This is Beya. She doesn't want to swim, so she's not going to. 13/10 nonconforming af (vid by @HappyTailsResor) https://t.co/qGeVjHSUKH</t>
  </si>
  <si>
    <t>https://twitter.com/dog_rates/status/743510151680958465/video/1</t>
  </si>
  <si>
    <t>Beya</t>
  </si>
  <si>
    <t>https://pbs.twimg.com/ext_tw_video_thumb/743509040018268160/pu/img/Ol2OgO5f8ciUp80r.jpg</t>
  </si>
  <si>
    <t>This is Kilo. He cannot reach the snackum. Nifty tongue, but not nifty enough. 10/10 maybe one day puppo https://t.co/gSmp31Zrsx</t>
  </si>
  <si>
    <t>https://twitter.com/dog_rates/status/743253157753532416/photo/1</t>
  </si>
  <si>
    <t>Kilo</t>
  </si>
  <si>
    <t>https://pbs.twimg.com/media/ClCQzFUUYAA5vAu.jpg</t>
  </si>
  <si>
    <t>Meet Kayla, an underground poker legend. Players lose on purpose hoping she'll let them pet her. 10/10 strategic af https://t.co/EkLku795aO</t>
  </si>
  <si>
    <t>https://twitter.com/dog_rates/status/743210557239623680/photo/1</t>
  </si>
  <si>
    <t>Kayla</t>
  </si>
  <si>
    <t>https://pbs.twimg.com/media/ClBqDuDWkAALK2e.jpg</t>
  </si>
  <si>
    <t>This is Maxaroni. He's pumped as hell for the summer. Been working on his beach bod for so long. 10/10 https://t.co/UHvjxm9B0O</t>
  </si>
  <si>
    <t>https://twitter.com/dog_rates/status/742528092657332225/photo/1,https://twitter.com/dog_rates/status/742528092657332225/photo/1</t>
  </si>
  <si>
    <t>Maxaroni</t>
  </si>
  <si>
    <t>https://pbs.twimg.com/media/Ck39W0JWUAApgnH.jpg</t>
  </si>
  <si>
    <t>This is Bell. She likes holding hands. 12/10 would definitely pet with other hand https://t.co/BXIuvkQO9b</t>
  </si>
  <si>
    <t>https://twitter.com/dog_rates/status/742423170473463808/photo/1</t>
  </si>
  <si>
    <t>Bell</t>
  </si>
  <si>
    <t>https://pbs.twimg.com/media/Ck2d7tJWUAEPTL3.jpg</t>
  </si>
  <si>
    <t>This is Phil. That's his comfort stick. He holds onto it whenever he's sad. 11/10 don't be sad Phil https://t.co/ULdPY6CLpq</t>
  </si>
  <si>
    <t>https://twitter.com/dog_rates/status/742385895052087300/photo/1</t>
  </si>
  <si>
    <t>https://pbs.twimg.com/media/Ck18CFcXIAAUWoy.jpg</t>
  </si>
  <si>
    <t>This is Doug. He's trying to float away. 12/10 you got this Doug https://t.co/bZaHC3lvTL</t>
  </si>
  <si>
    <t>https://twitter.com/dog_rates/status/742161199639494656/photo/1</t>
  </si>
  <si>
    <t>Doug</t>
  </si>
  <si>
    <t>https://pbs.twimg.com/media/CkyvqnNWYAQxQY1.jpg</t>
  </si>
  <si>
    <t>punching_bag</t>
  </si>
  <si>
    <t>parachute</t>
  </si>
  <si>
    <t>This is Edmund. He sends stellar selfies. Cute af. 8/10 would totally snapchat with this pupper https://t.co/PprXoqZuKY</t>
  </si>
  <si>
    <t>https://twitter.com/dog_rates/status/742150209887731712/photo/1</t>
  </si>
  <si>
    <t>Edmund</t>
  </si>
  <si>
    <t>https://pbs.twimg.com/media/CkylrVWWsAAiXJE.jpg</t>
  </si>
  <si>
    <t>Meet Aqua. She's a sandy pupper. Not sure how she feels about being so sandy. Radical tongue slip. 11/10 petable af https://t.co/rYxJ0UQtbE</t>
  </si>
  <si>
    <t>https://twitter.com/dog_rates/status/741743634094141440/photo/1,https://twitter.com/dog_rates/status/741743634094141440/photo/1,https://twitter.com/dog_rates/status/741743634094141440/photo/1</t>
  </si>
  <si>
    <t>Aqua</t>
  </si>
  <si>
    <t>https://pbs.twimg.com/media/Cksz42EW0AAh2NF.jpg</t>
  </si>
  <si>
    <t>This is Tucker. He's still figuring out couches. 9/10 keep your head up pup https://t.co/pXU77HPbJ5</t>
  </si>
  <si>
    <t>https://twitter.com/dog_rates/status/741438259667034112/photo/1</t>
  </si>
  <si>
    <t>https://pbs.twimg.com/media/CkoeKTPWYAAcWmo.jpg</t>
  </si>
  <si>
    <t>This is Theodore. He just saw an adult wearing crocs. Did him a frighten. Lost other ear back in nam. 12/10 hero af https://t.co/O4iw9NlLaQ</t>
  </si>
  <si>
    <t>https://twitter.com/dog_rates/status/741303864243200000/photo/1</t>
  </si>
  <si>
    <t>Theodore</t>
  </si>
  <si>
    <t>https://pbs.twimg.com/media/Ckmj7mNWYAA4NzZ.jpg</t>
  </si>
  <si>
    <t>This is Ted. He's given up. 11/10 relatable af https://t.co/7muyOQXbGJ</t>
  </si>
  <si>
    <t>https://vine.co/v/ixHYvdxUx1L</t>
  </si>
  <si>
    <t>This is just downright precious af. 12/10 for both pupper and doggo https://t.co/o5J479bZUC</t>
  </si>
  <si>
    <t>https://twitter.com/dog_rates/status/741067306818797568/photo/1</t>
  </si>
  <si>
    <t>just</t>
  </si>
  <si>
    <t>https://pbs.twimg.com/media/CkjMx99UoAM2B1a.jpg</t>
  </si>
  <si>
    <t>This is Leo. He's a vape god. Blows o's for days. Probably drives a Subaru. Definitely owns multiple fedoras. 10/10 https://t.co/nt2x3fHaRJ</t>
  </si>
  <si>
    <t>https://twitter.com/dog_rates/status/740995100998766593/photo/1</t>
  </si>
  <si>
    <t>https://pbs.twimg.com/media/CkiLHCjUUAAPwUr.jpg</t>
  </si>
  <si>
    <t>This is Chip. He only mowed half the yard. 8/10 quit the shit Chip we have other things to do https://t.co/LjzZKQ7vmK</t>
  </si>
  <si>
    <t>https://twitter.com/dog_rates/status/740699697422163968/photo/1</t>
  </si>
  <si>
    <t>https://pbs.twimg.com/media/Ckd-bqVUkAIiyM7.jpg</t>
  </si>
  <si>
    <t>lawn_mower</t>
  </si>
  <si>
    <t>Meet Baloo. He's expecting a fast ground ball, hence the wide stance. Prepared af. 11/10 nothing runs like a pupper https://t.co/sMbMw5Z2XC</t>
  </si>
  <si>
    <t>https://twitter.com/dog_rates/status/740676976021798912/photo/1</t>
  </si>
  <si>
    <t>Baloo</t>
  </si>
  <si>
    <t>https://pbs.twimg.com/media/Ckdpx5KWsAANF6b.jpg</t>
  </si>
  <si>
    <t>wombat</t>
  </si>
  <si>
    <t>This is Chase. He's in a predicament. 9/10 help is on the way buddy https://t.co/0HmBk5sSbW</t>
  </si>
  <si>
    <t>https://twitter.com/dog_rates/status/740359016048689152/photo/1</t>
  </si>
  <si>
    <t>Chase</t>
  </si>
  <si>
    <t>https://pbs.twimg.com/media/CkZImGVUoAAwv0b.jpg</t>
  </si>
  <si>
    <t>This is getting incredibly frustrating. This is a Mexican Golden Beaver. We only rate dogs. Only send dogs ...10/10 https://t.co/0yolOOyD3X</t>
  </si>
  <si>
    <t>https://twitter.com/dog_rates/status/740214038584557568/photo/1</t>
  </si>
  <si>
    <t>getting</t>
  </si>
  <si>
    <t>https://pbs.twimg.com/media/CkXEu2OUoAAs8yU.jpg</t>
  </si>
  <si>
    <t>This is Nollie. She's waving at you. If you don't wave back you're a monster. She's also portable as hell. 12/10 https://t.co/7AKdkCOlMf</t>
  </si>
  <si>
    <t>https://twitter.com/dog_rates/status/739979191639244800/photo/1</t>
  </si>
  <si>
    <t>Nollie</t>
  </si>
  <si>
    <t>https://pbs.twimg.com/media/CkTvJTdXAAAEfbT.jpg</t>
  </si>
  <si>
    <t>wig</t>
  </si>
  <si>
    <t>Say hello to Rorie. She's zen af. Just enjoying a treat in the sunlight. 10/10 would immediately trade lives with https://t.co/yctnFptdQ1</t>
  </si>
  <si>
    <t>https://twitter.com/dog_rates/status/739932936087216128/photo/1</t>
  </si>
  <si>
    <t>Rorie</t>
  </si>
  <si>
    <t>https://pbs.twimg.com/media/CkTFEe-W0AA90m1.jpg</t>
  </si>
  <si>
    <t>This is Simba. He's the grand prize. The trophy is just for participation. 12/10 would pet so damn well https://t.co/4qiuC0lXq5</t>
  </si>
  <si>
    <t>https://twitter.com/dog_rates/status/739844404073074688/photo/1</t>
  </si>
  <si>
    <t>Simba</t>
  </si>
  <si>
    <t>https://pbs.twimg.com/media/CkR0jrhWYAALL5N.jpg</t>
  </si>
  <si>
    <t>table_lamp</t>
  </si>
  <si>
    <t>Meet Benji. He just turned 1. Has already given up on a traditional pupper physique. Just inhaled that thing. 9/10 https://t.co/sLUC4th3Zj</t>
  </si>
  <si>
    <t>https://twitter.com/dog_rates/status/739606147276148736/photo/1,https://twitter.com/dog_rates/status/739606147276148736/photo/1,https://twitter.com/dog_rates/status/739606147276148736/photo/1</t>
  </si>
  <si>
    <t>https://pbs.twimg.com/media/CkOb3FXW0AAUL_U.jpg</t>
  </si>
  <si>
    <t>This is Kyle. He's a heavy drinker and an avid pot user. Just wants to be pupular. 6/10 I can't support this Kyle https://t.co/rRULp7XFnO</t>
  </si>
  <si>
    <t>https://twitter.com/dog_rates/status/739485634323156992/photo/1,https://twitter.com/dog_rates/status/739485634323156992/photo/1</t>
  </si>
  <si>
    <t>https://pbs.twimg.com/media/CkMuP7SWkAAD-2R.jpg</t>
  </si>
  <si>
    <t>This is Charles. He's a Nova Scotian Towel Pouncer. Deadly af. Nifty tongue slip. 11/10 would pet with caution https://t.co/EfejX3iRGr</t>
  </si>
  <si>
    <t>https://twitter.com/dog_rates/status/738885046782832640/photo/1</t>
  </si>
  <si>
    <t>Charles</t>
  </si>
  <si>
    <t>https://pbs.twimg.com/media/CkEMBz9WYAAGLaa.jpg</t>
  </si>
  <si>
    <t>This is Bayley. She fell asleep trying to escape her evil fence enclosure. 11/10 night night puppo https://t.co/AxSiqAKEKu</t>
  </si>
  <si>
    <t>https://twitter.com/dog_rates/status/738537504001953792/photo/1,https://twitter.com/dog_rates/status/738537504001953792/photo/1</t>
  </si>
  <si>
    <t>Bayley</t>
  </si>
  <si>
    <t>https://pbs.twimg.com/media/Cj_P7rSUgAAYQbz.jpg</t>
  </si>
  <si>
    <t>This is Axel. He's a professional leaf catcher. 12/10 gifted af https://t.co/P8bgOMMTRs</t>
  </si>
  <si>
    <t>https://twitter.com/dog_rates/status/738166403467907072/photo/1,https://twitter.com/dog_rates/status/738166403467907072/photo/1,https://twitter.com/dog_rates/status/738166403467907072/photo/1,https://twitter.com/dog_rates/status/738166403467907072/photo/1</t>
  </si>
  <si>
    <t>Axel</t>
  </si>
  <si>
    <t>https://pbs.twimg.com/media/Cj5-aUQUgAAb43p.jpg</t>
  </si>
  <si>
    <t>This is Storkson. He's wet and sad. 10/10 cheer up pup https://t.co/nrzvzPuTvC</t>
  </si>
  <si>
    <t>https://twitter.com/dog_rates/status/738156290900254721/photo/1</t>
  </si>
  <si>
    <t>Storkson</t>
  </si>
  <si>
    <t>https://pbs.twimg.com/media/Cj51Oj3VAAEVe4O.jpg</t>
  </si>
  <si>
    <t>This is Remy. He has some long ass ears (probably magical). Also very proud of broken stick. 10/10 such a good boy https://t.co/EZx0YjPjPK</t>
  </si>
  <si>
    <t>https://twitter.com/dog_rates/status/737826014890496000/photo/1,https://twitter.com/dog_rates/status/737826014890496000/photo/1</t>
  </si>
  <si>
    <t>Remy</t>
  </si>
  <si>
    <t>https://pbs.twimg.com/media/Cj1I1fbWYAAOwff.jpg</t>
  </si>
  <si>
    <t>This is Bella. She's ubering home after a few too many drinks. 10/10 socially conscious af https://t.co/KxkOgq80Xj</t>
  </si>
  <si>
    <t>https://twitter.com/dog_rates/status/737800304142471168/photo/1</t>
  </si>
  <si>
    <t>https://pbs.twimg.com/media/Cj0xdMBVAAEbDHp.jpg</t>
  </si>
  <si>
    <t>Say hello to Lily. She's not injured or anything. Just wants everyone to hear her. 9/10 clever af https://t.co/3xqGVH0Dhw</t>
  </si>
  <si>
    <t>https://twitter.com/dog_rates/status/737322739594330112/photo/1</t>
  </si>
  <si>
    <t>https://pbs.twimg.com/media/Cjt_Hm6WsAAjkPG.jpg</t>
  </si>
  <si>
    <t>solar_dish</t>
  </si>
  <si>
    <t>park_bench</t>
  </si>
  <si>
    <t>This is Chadrick. He's gnarly af 13/10 https://t.co/447tyBN0mW</t>
  </si>
  <si>
    <t>https://twitter.com/dog_rates/status/736736130620620800/photo/1</t>
  </si>
  <si>
    <t>Chadrick</t>
  </si>
  <si>
    <t>https://pbs.twimg.com/media/CjlpmZaUgAED54W.jpg</t>
  </si>
  <si>
    <t>Say hello to mad pupper. You know what you did. 13/10 would pet until no longer furustrated https://t.co/u1ulQ5heLX</t>
  </si>
  <si>
    <t>https://vine.co/v/iEggaEOiLO3</t>
  </si>
  <si>
    <t>mad</t>
  </si>
  <si>
    <t>This is Rory. He's extremely impatient. 11/10 settle down pupper https://t.co/e3tfXJLi40</t>
  </si>
  <si>
    <t>https://twitter.com/dog_rates/status/736365877722001409/photo/1,https://twitter.com/dog_rates/status/736365877722001409/photo/1,https://twitter.com/dog_rates/status/736365877722001409/photo/1,https://twitter.com/dog_rates/status/736365877722001409/photo/1</t>
  </si>
  <si>
    <t>https://pbs.twimg.com/media/CjgYyuvWkAAHU8g.jpg</t>
  </si>
  <si>
    <t>cup</t>
  </si>
  <si>
    <t>consomme</t>
  </si>
  <si>
    <t>We only rate dogs. Please stop sending in non-canines like this Alaskan Flop Turtle. This is very frustrating. 10/10 https://t.co/qXteK6Atxc</t>
  </si>
  <si>
    <t>https://twitter.com/dog_rates/status/736225175608430592/photo/1</t>
  </si>
  <si>
    <t>https://pbs.twimg.com/media/CjeY5DKXEAA3WkD.jpg</t>
  </si>
  <si>
    <t>This is Maxaroni. He's curly af. Also rather fabulous. 11/10 would hug well https://t.co/A216OjIdca</t>
  </si>
  <si>
    <t>https://twitter.com/dog_rates/status/735991953473572864/photo/1,https://twitter.com/dog_rates/status/735991953473572864/photo/1,https://twitter.com/dog_rates/status/735991953473572864/photo/1</t>
  </si>
  <si>
    <t>https://pbs.twimg.com/media/CjbExRKUoAAs089.jpg</t>
  </si>
  <si>
    <t>This is Dakota. He hasn't grow into his skin yet. 11/10 would squeeze softly https://t.co/IvFSlNXpgj</t>
  </si>
  <si>
    <t>https://twitter.com/dog_rates/status/735635087207878657/photo/1,https://twitter.com/dog_rates/status/735635087207878657/photo/1</t>
  </si>
  <si>
    <t>https://pbs.twimg.com/media/CjWANBlVAAAaN-a.jpg</t>
  </si>
  <si>
    <t>goose</t>
  </si>
  <si>
    <t>This is Kellogg. He accidentally opened the front facing camera. 8/10 get it together doggo https://t.co/MRYv7nDPyS</t>
  </si>
  <si>
    <t>https://twitter.com/dog_rates/status/735256018284875776/photo/1</t>
  </si>
  <si>
    <t>Kellogg</t>
  </si>
  <si>
    <t>https://pbs.twimg.com/media/CjQnclkVEAA4pnK.jpg</t>
  </si>
  <si>
    <t>Meet Buckley. His family &amp;amp; some neighbors came over to watch him perform but he's nervous af. 9/10 u got this pupper https://t.co/5bdCpPlno9</t>
  </si>
  <si>
    <t>https://twitter.com/dog_rates/status/735137028879360001/photo/1</t>
  </si>
  <si>
    <t>Buckley</t>
  </si>
  <si>
    <t>https://pbs.twimg.com/media/CjO7OfeWgAAUQy-.jpg</t>
  </si>
  <si>
    <t>This is Jax. He's a literal fluffball. Sneaky tongue slip. 10/10 would pet nonstop https://t.co/9MGouPwQmK</t>
  </si>
  <si>
    <t>https://twitter.com/dog_rates/status/734912297295085568/photo/1</t>
  </si>
  <si>
    <t>https://pbs.twimg.com/media/CjLuzPvUoAAbU5k.jpg</t>
  </si>
  <si>
    <t>feather_boa</t>
  </si>
  <si>
    <t>This is Livvie. Someone should tell her it's been 47 years since Woodstock. Magical eyes tho 11/10 would stare into https://t.co/qw07vhVHuO</t>
  </si>
  <si>
    <t>https://twitter.com/dog_rates/status/734776360183431168/photo/1</t>
  </si>
  <si>
    <t>Livvie</t>
  </si>
  <si>
    <t>https://pbs.twimg.com/media/CjJzMlBUoAADMLx.jpg</t>
  </si>
  <si>
    <t>This is Terry. The harder you hug him the farther his tongue sticks out. 10/10 magical af https://t.co/RFToQQI8fJ</t>
  </si>
  <si>
    <t>https://twitter.com/dog_rates/status/733828123016450049/photo/1,https://twitter.com/dog_rates/status/733828123016450049/photo/1</t>
  </si>
  <si>
    <t>Terry</t>
  </si>
  <si>
    <t>https://pbs.twimg.com/media/Ci8UxxcW0AYgHDh.jpg</t>
  </si>
  <si>
    <t>This is Moose. He's a Polynesian Floofer. Dapper af. 10/10 would pet diligently https://t.co/mVfqRdppTL</t>
  </si>
  <si>
    <t>https://twitter.com/dog_rates/status/733822306246479872/photo/1</t>
  </si>
  <si>
    <t>https://pbs.twimg.com/media/Ci8Pfg_UUAA2m9i.jpg</t>
  </si>
  <si>
    <t>This is Hermione. Her face is as old as time. Appears fluffy af tho. 11/10 pretty damn majestic https://t.co/0b41Q4DKCA</t>
  </si>
  <si>
    <t>https://twitter.com/dog_rates/status/733460102733135873/photo/1</t>
  </si>
  <si>
    <t>Hermione</t>
  </si>
  <si>
    <t>https://pbs.twimg.com/media/Ci3GDeyUoAAKOxn.jpg</t>
  </si>
  <si>
    <t>beaver</t>
  </si>
  <si>
    <t>This is Ralpher. He's an East Guinean Flop Dog. Cuddly af. 12/10 https://t.co/rVOLuNRpjH</t>
  </si>
  <si>
    <t>https://twitter.com/dog_rates/status/732732193018155009/photo/1</t>
  </si>
  <si>
    <t>Ralpher</t>
  </si>
  <si>
    <t>https://pbs.twimg.com/media/CiswCQhWYAI5-QW.jpg</t>
  </si>
  <si>
    <t>mongoose</t>
  </si>
  <si>
    <t>This is Aldrick. He looks wise af. Also exceptionally fluffy. Only two legs tho (unfortunate). 11/10 would still hug https://t.co/QwiCVLPMNL</t>
  </si>
  <si>
    <t>https://twitter.com/dog_rates/status/732726085725589504/photo/1</t>
  </si>
  <si>
    <t>Aldrick</t>
  </si>
  <si>
    <t>https://pbs.twimg.com/media/CisqdVcXEAE3iW7.jpg</t>
  </si>
  <si>
    <t>This is Kyle (pronounced 'Mitch'). He strives to be the best doggo he can be. 11/10 would pat on head approvingly https://t.co/aA2GiTGvlE</t>
  </si>
  <si>
    <t>https://twitter.com/dog_rates/status/732375214819057664/photo/1</t>
  </si>
  <si>
    <t>https://pbs.twimg.com/media/CinrX2EWkAABDYt.jpg</t>
  </si>
  <si>
    <t>This is Larry. He has no self control. Tongue still nifty af tho 11/10 https://t.co/ghyT4Ubk1r</t>
  </si>
  <si>
    <t>https://twitter.com/dog_rates/status/732005617171337216/photo/1,https://twitter.com/dog_rates/status/732005617171337216/photo/1</t>
  </si>
  <si>
    <t>Larry</t>
  </si>
  <si>
    <t>https://pbs.twimg.com/media/CiibOMzUYAA9Mxz.jpg</t>
  </si>
  <si>
    <t>This is Solomon. He's a Beneroo Cumberflop. 12/10 would hug passionately https://t.co/5phLAnGPTP</t>
  </si>
  <si>
    <t>https://twitter.com/dog_rates/status/731285275100512256/photo/1</t>
  </si>
  <si>
    <t>https://pbs.twimg.com/media/CiYME3tVAAENz99.jpg</t>
  </si>
  <si>
    <t>Say hello to this unbelievably well behaved squad of doggos. 204/170 would try to pet all at once https://t.co/yGQI3He3xv</t>
  </si>
  <si>
    <t>https://twitter.com/dog_rates/status/731156023742988288/photo/1</t>
  </si>
  <si>
    <t>this</t>
  </si>
  <si>
    <t>https://pbs.twimg.com/media/CiWWhVNUYAAab_r.jpg</t>
  </si>
  <si>
    <t>breakwater</t>
  </si>
  <si>
    <t>king_penguin</t>
  </si>
  <si>
    <t>We only rate dogs. Pls stop sending non-canines like this Bulgarian Eyeless Porch Bear. This is unacceptable... 9/10 https://t.co/2yctWAUZ3Z</t>
  </si>
  <si>
    <t>https://twitter.com/dog_rates/status/730924654643314689/photo/1</t>
  </si>
  <si>
    <t>unacceptable</t>
  </si>
  <si>
    <t>https://pbs.twimg.com/media/CiTEFjDXAAAqU6I.jpg</t>
  </si>
  <si>
    <t>This is Rooney. He can't comprehend glass. 10/10 it'll be ok pupper https://t.co/CnUl2uDBBV</t>
  </si>
  <si>
    <t>https://twitter.com/dog_rates/status/730573383004487680/photo/1,https://twitter.com/dog_rates/status/730573383004487680/photo/1,https://twitter.com/dog_rates/status/730573383004487680/photo/1</t>
  </si>
  <si>
    <t>Rooney</t>
  </si>
  <si>
    <t>https://pbs.twimg.com/media/CiOEnI6WgAAmq4E.jpg</t>
  </si>
  <si>
    <t>This is Crystal. She's flawless. Really wants to be a frat bro. 11/10 who does she even know here? https://t.co/WyqNFvEulG</t>
  </si>
  <si>
    <t>https://twitter.com/dog_rates/status/730427201120833536/photo/1</t>
  </si>
  <si>
    <t>Crystal</t>
  </si>
  <si>
    <t>https://pbs.twimg.com/media/CiL_qh0W0AAu5VA.jpg</t>
  </si>
  <si>
    <t>This is Ziva. She doesn't know how her collar works. 11/10 would totally fix for her https://t.co/K7pthJXjWE</t>
  </si>
  <si>
    <t>https://twitter.com/dog_rates/status/730211855403241472/photo/1</t>
  </si>
  <si>
    <t>Ziva</t>
  </si>
  <si>
    <t>https://pbs.twimg.com/media/CiI7zVZUoAEzGW7.jpg</t>
  </si>
  <si>
    <t>This is Charles. He's camera shy. Tail longer than average. Doesn't look overwhelmingly fluffy. 6/10 would still pet https://t.co/rXvcElhoog</t>
  </si>
  <si>
    <t>https://twitter.com/dog_rates/status/730196704625098752/photo/1</t>
  </si>
  <si>
    <t>https://pbs.twimg.com/media/CiIuBwCUgAAAGbz.jpg</t>
  </si>
  <si>
    <t>hand_blower</t>
  </si>
  <si>
    <t>chain_mail</t>
  </si>
  <si>
    <t>Say hello to Ollie. He conducts this train. He also greets you as you enter. Kind af. 11/10 would pet so firmly https://t.co/jVxOGKEU0z</t>
  </si>
  <si>
    <t>https://twitter.com/dog_rates/status/729854734790754305/photo/1</t>
  </si>
  <si>
    <t>https://pbs.twimg.com/media/CiD3AfkXEAA3S_r.jpg</t>
  </si>
  <si>
    <t>china_cabinet</t>
  </si>
  <si>
    <t>passenger_car</t>
  </si>
  <si>
    <t>This is Stefan. He's a downright remarkable pup. 13/10 https://t.co/Ebjt6Y4fMh</t>
  </si>
  <si>
    <t>https://twitter.com/dog_rates/status/729823566028484608/photo/1</t>
  </si>
  <si>
    <t>Stefan</t>
  </si>
  <si>
    <t>https://pbs.twimg.com/media/CiDap8fWEAAC4iW.jpg</t>
  </si>
  <si>
    <t>Arabian_camel</t>
  </si>
  <si>
    <t>coyote</t>
  </si>
  <si>
    <t>Meet Pupcasso. You can't afford his art. 13/10 talented af https://t.co/f2VUpy4WO0</t>
  </si>
  <si>
    <t>https://twitter.com/dog_rates/status/729463711119904772/photo/1</t>
  </si>
  <si>
    <t>Pupcasso</t>
  </si>
  <si>
    <t>https://pbs.twimg.com/media/Ch-TXpFXAAAwPGf.jpg</t>
  </si>
  <si>
    <t>This is Puff. He started out on the streets (first pic), but don't let the new smile fool you, still tough af. 11/10 https://t.co/kiuXRXcg4B</t>
  </si>
  <si>
    <t>https://twitter.com/dog_rates/status/728986383096946689/photo/1,https://twitter.com/dog_rates/status/728986383096946689/photo/1</t>
  </si>
  <si>
    <t>Puff</t>
  </si>
  <si>
    <t>https://pbs.twimg.com/media/Ch3hOGWUYAE7w0y.jpg</t>
  </si>
  <si>
    <t>This is Flurpson. He can't believe it's not butter. 10/10 https://t.co/XD3ort1PsE</t>
  </si>
  <si>
    <t>https://twitter.com/dog_rates/status/728751179681943552/photo/1</t>
  </si>
  <si>
    <t>Flurpson</t>
  </si>
  <si>
    <t>https://pbs.twimg.com/media/Ch0LVPdW0AEdHgU.jpg</t>
  </si>
  <si>
    <t>This is Coleman. Somebody needs to tell him that he's sitting in chairs wrong. 8/10 https://t.co/O10zjJ2Ixs</t>
  </si>
  <si>
    <t>https://twitter.com/dog_rates/status/728653952833728512/photo/1,https://twitter.com/dog_rates/status/728653952833728512/photo/1,https://twitter.com/dog_rates/status/728653952833728512/photo/1</t>
  </si>
  <si>
    <t>Coleman</t>
  </si>
  <si>
    <t>https://pbs.twimg.com/media/Chyy5lQWUAEzxSL.jpg</t>
  </si>
  <si>
    <t>window_shade</t>
  </si>
  <si>
    <t>This is Wallace. He's a skater pup. He said see ya later pup. Can easily do a kick flip. Gnarly af. 10/10 v petable https://t.co/5i8fORVKgr</t>
  </si>
  <si>
    <t>https://twitter.com/dog_rates/status/728409960103686147/photo/1</t>
  </si>
  <si>
    <t>https://pbs.twimg.com/media/ChvU_DwWMAArx5L.jpg</t>
  </si>
  <si>
    <t>This is Enchilada (yes, that's her real name). She's a Low-Cruisin Plopflopple. Very rare. Only a few left. 12/10 https://t.co/SiaiTWgsfP</t>
  </si>
  <si>
    <t>https://twitter.com/dog_rates/status/728387165835677696/photo/1</t>
  </si>
  <si>
    <t>Enchilada</t>
  </si>
  <si>
    <t>https://pbs.twimg.com/media/ChvAQuMWMAAVaKD.jpg</t>
  </si>
  <si>
    <t>This is Raymond. He controls fountains with his tongue. 11/10 pretty damn magical https://t.co/9aMxSbOaAZ</t>
  </si>
  <si>
    <t>https://twitter.com/dog_rates/status/728046963732717569/photo/1</t>
  </si>
  <si>
    <t>Raymond</t>
  </si>
  <si>
    <t>https://pbs.twimg.com/media/ChqK2cVWMAAE5Zj.jpg</t>
  </si>
  <si>
    <t>This is all I want in my life. 12/10 for super sleepy pupper https://t.co/4RlLA5ObMh</t>
  </si>
  <si>
    <t>https://twitter.com/dog_rates/status/728035342121635841/photo/1,https://twitter.com/dog_rates/status/728035342121635841/photo/1</t>
  </si>
  <si>
    <t>all</t>
  </si>
  <si>
    <t>https://pbs.twimg.com/media/ChqARqmWsAEI6fB.jpg</t>
  </si>
  <si>
    <t>handkerchief</t>
  </si>
  <si>
    <t>This is Rueben. He has reached ultimate pupper zen state. 11/10 tranquil af https://t.co/Z167HgtnBi</t>
  </si>
  <si>
    <t>https://twitter.com/dog_rates/status/728015554473250816/photo/1</t>
  </si>
  <si>
    <t>Rueben</t>
  </si>
  <si>
    <t>https://pbs.twimg.com/media/ChpuRyvVAAARMoq.jpg</t>
  </si>
  <si>
    <t>sandbar</t>
  </si>
  <si>
    <t>This is Cilantro. She's a Fellation Gadzooks. Eyes are super magical af. 12/10 could get lost in https://t.co/yJ26LNuyj5</t>
  </si>
  <si>
    <t>https://twitter.com/dog_rates/status/727685679342333952/photo/1</t>
  </si>
  <si>
    <t>Cilantro</t>
  </si>
  <si>
    <t>https://pbs.twimg.com/media/ChlCQg-VIAQ_8g4.jpg</t>
  </si>
  <si>
    <t>This is Karll. He just wants to go kayaking. 10/10 please someone take Karll kayaking already https://t.co/vXLkvyNQHp</t>
  </si>
  <si>
    <t>https://twitter.com/dog_rates/status/727175381690781696/photo/1,https://twitter.com/dog_rates/status/727175381690781696/photo/1</t>
  </si>
  <si>
    <t>Karll</t>
  </si>
  <si>
    <t>https://pbs.twimg.com/media/ChdyJvdWwAA5HGd.jpg</t>
  </si>
  <si>
    <t>This is Sprout. He's just precious af. 12/10 I'd do anything for Sprout https://t.co/DxlX1yTVYY</t>
  </si>
  <si>
    <t>https://twitter.com/dog_rates/status/726935089318363137/photo/1,https://twitter.com/dog_rates/status/726935089318363137/photo/1,https://twitter.com/dog_rates/status/726935089318363137/photo/1,https://twitter.com/dog_rates/status/726935089318363137/photo/1</t>
  </si>
  <si>
    <t>Sprout</t>
  </si>
  <si>
    <t>https://pbs.twimg.com/media/ChaXmuAXEAE66KP.jpg</t>
  </si>
  <si>
    <t>This is Blitz. He's a new dad struggling to cope mentally with the pressures of being a father. Sick shades 10/10 https://t.co/2AVcJ2BZsy</t>
  </si>
  <si>
    <t>https://twitter.com/dog_rates/status/726887082820554753/photo/1</t>
  </si>
  <si>
    <t>Blitz</t>
  </si>
  <si>
    <t>https://pbs.twimg.com/media/ChZr8SdWIAAVQKt.jpg</t>
  </si>
  <si>
    <t>This is Bloop. He's a Phoenician Winnebago. Tongue is just wow. That box is all he has (tragic). 12/10 would caress https://t.co/DWNrPPXgHA</t>
  </si>
  <si>
    <t>https://twitter.com/dog_rates/status/726828223124897792/photo/1</t>
  </si>
  <si>
    <t>Bloop</t>
  </si>
  <si>
    <t>https://pbs.twimg.com/media/ChY2aHyWMAAbNQE.jpg</t>
  </si>
  <si>
    <t>This is Colby. He's currently regretting all those times he shook your hand for an extra treat. 12/10 https://t.co/vtVHtKFtBH</t>
  </si>
  <si>
    <t>https://twitter.com/dog_rates/status/725842289046749185/photo/1</t>
  </si>
  <si>
    <t>Colby</t>
  </si>
  <si>
    <t>https://pbs.twimg.com/media/ChK1tdBWwAQ1flD.jpg</t>
  </si>
  <si>
    <t>Say hello to Lillie. She's a Rutabagan Floofem. Poor pupper ate and then passed out. 11/10 relatable af https://t.co/uIdGqug9rw</t>
  </si>
  <si>
    <t>https://twitter.com/dog_rates/status/725786712245440512/photo/1</t>
  </si>
  <si>
    <t>Lillie</t>
  </si>
  <si>
    <t>https://pbs.twimg.com/media/ChKDKmIWIAIJP_e.jpg</t>
  </si>
  <si>
    <t>This is Lola. She's a Butternut Splishnsplash. They are known to be ferocious af. 12/10 would absolutely still pet https://t.co/adQt5a6TZU</t>
  </si>
  <si>
    <t>https://twitter.com/dog_rates/status/725729321944506368/photo/1</t>
  </si>
  <si>
    <t>https://pbs.twimg.com/media/ChJO9YaWYAEL0zC.jpg</t>
  </si>
  <si>
    <t>This is Fred-Rick. He dabbles in parkour. The elevation gives him power. 12/10 hopefully visiting a mailbox near you https://t.co/qFqLtudIiD</t>
  </si>
  <si>
    <t>https://twitter.com/dog_rates/status/724983749226668032/photo/1</t>
  </si>
  <si>
    <t>https://pbs.twimg.com/media/Cg-o3w0WgAANXdv.jpg</t>
  </si>
  <si>
    <t>This is Ashleigh. She's having Coachella withdrawals. Didn't even go tho. 10/10 stay strong pupper https://t.co/nRUaKWnJfH</t>
  </si>
  <si>
    <t>https://twitter.com/dog_rates/status/724405726123311104/photo/1</t>
  </si>
  <si>
    <t>Ashleigh</t>
  </si>
  <si>
    <t>https://pbs.twimg.com/media/Cg2bKLAWwAA0WEm.jpg</t>
  </si>
  <si>
    <t>This is Kreggory. He just took a look at his student debt. 10/10 can't even comprehend it https://t.co/XTsZTgilnT</t>
  </si>
  <si>
    <t>https://twitter.com/dog_rates/status/724049859469295616/photo/1</t>
  </si>
  <si>
    <t>Kreggory</t>
  </si>
  <si>
    <t>https://pbs.twimg.com/media/CgxXf1TWYAEjY61.jpg</t>
  </si>
  <si>
    <t>This is Sarge. Not even he knows what his tongue is doing, but it's pretty damn spectacular. 10/10 https://t.co/pIQEdbBxdL</t>
  </si>
  <si>
    <t>https://twitter.com/dog_rates/status/724046343203856385/photo/1</t>
  </si>
  <si>
    <t>Sarge</t>
  </si>
  <si>
    <t>https://pbs.twimg.com/media/CgxUTS_XEAAC0pv.jpg</t>
  </si>
  <si>
    <t>This is Luther. He saw a ghost. Spooked af. 11/10 hang in there pupper https://t.co/EdKG43VvEl</t>
  </si>
  <si>
    <t>https://twitter.com/dog_rates/status/724004602748780546/photo/1,https://twitter.com/dog_rates/status/724004602748780546/photo/1,https://twitter.com/dog_rates/status/724004602748780546/photo/1</t>
  </si>
  <si>
    <t>Luther</t>
  </si>
  <si>
    <t>https://pbs.twimg.com/media/CgwuWCeW4AAsgbD.jpg</t>
  </si>
  <si>
    <t>This is Sugar. She's a Bolivian Superfloof. Spherical af. 12/10 would never let go of https://t.co/AhMfUu6Onm</t>
  </si>
  <si>
    <t>https://twitter.com/dog_rates/status/723912936180330496/photo/1</t>
  </si>
  <si>
    <t>https://pbs.twimg.com/media/Cgva-QqUUAA7Hv9.jpg</t>
  </si>
  <si>
    <t>This is Reginald. He starts screaming at random. 12/10 cuddly af https://t.co/YgNuDQbv89</t>
  </si>
  <si>
    <t>https://twitter.com/dog_rates/status/723688335806480385/photo/1,https://twitter.com/dog_rates/status/723688335806480385/photo/1</t>
  </si>
  <si>
    <t>https://pbs.twimg.com/media/CgsOszGW0AAruKp.jpg</t>
  </si>
  <si>
    <t>This is Ivar. She is a badass Viking warrior. Will sack your village. 10/10 savage af https://t.co/Dz6MiVssVU</t>
  </si>
  <si>
    <t>https://twitter.com/dog_rates/status/723673163800948736/photo/1</t>
  </si>
  <si>
    <t>Ivar</t>
  </si>
  <si>
    <t>https://pbs.twimg.com/media/CgsA5eFWgAAu0qn.jpg</t>
  </si>
  <si>
    <t>This is Jangle. She's addicted to broccoli. It's the only thing she cares about. Tragic af. 8/10 get help pup https://t.co/8dNWp1cSEa</t>
  </si>
  <si>
    <t>https://twitter.com/dog_rates/status/723179728551723008/photo/1</t>
  </si>
  <si>
    <t>Jangle</t>
  </si>
  <si>
    <t>https://pbs.twimg.com/media/CglAHjAUgAAfxcq.jpg</t>
  </si>
  <si>
    <t>badger</t>
  </si>
  <si>
    <t>Meet Schnitzel. He's a Tropicana Floofboop. Getting too big for his favorite basket. 12/10 just so damn fluffy https://t.co/qjd0UJKYUY</t>
  </si>
  <si>
    <t>https://twitter.com/dog_rates/status/722613351520608256/photo/1</t>
  </si>
  <si>
    <t>Schnitzel</t>
  </si>
  <si>
    <t>https://pbs.twimg.com/media/Cgc9AjMVIAERdUA.jpg</t>
  </si>
  <si>
    <t>This is Panda. He's happy af. 11/10 https://t.co/IOAk9i4UvE</t>
  </si>
  <si>
    <t>https://twitter.com/dog_rates/status/721503162398597120/photo/1,https://twitter.com/dog_rates/status/721503162398597120/photo/1,https://twitter.com/dog_rates/status/721503162398597120/photo/1,https://twitter.com/dog_rates/status/721503162398597120/photo/1</t>
  </si>
  <si>
    <t>Panda</t>
  </si>
  <si>
    <t>https://pbs.twimg.com/media/CgNLS1PW8AAxWSN.jpg</t>
  </si>
  <si>
    <t>This is Oliver. Bath time is upon him. His fear of the wetness postpones his ultimate pupper destiny. 11/10 https://t.co/AFzzKqR4tT</t>
  </si>
  <si>
    <t>https://twitter.com/dog_rates/status/721001180231503872/photo/1</t>
  </si>
  <si>
    <t>https://pbs.twimg.com/media/CgGCvxAUkAAx55r.jpg</t>
  </si>
  <si>
    <t>washbasin</t>
  </si>
  <si>
    <t>This is Archie. He hears everything you say. Doesn't matter where you are. 12/10 https://t.co/0l4I8famYp</t>
  </si>
  <si>
    <t>https://twitter.com/dog_rates/status/720785406564900865/photo/1</t>
  </si>
  <si>
    <t>https://pbs.twimg.com/media/CgC-gMCWcAAawUE.jpg</t>
  </si>
  <si>
    <t>This is Berkeley. He's in a predicament. 10/10 someone help him https://t.co/XSEXdQupej</t>
  </si>
  <si>
    <t>https://twitter.com/dog_rates/status/720775346191278080/photo/1</t>
  </si>
  <si>
    <t>Berkeley</t>
  </si>
  <si>
    <t>https://pbs.twimg.com/media/CgC1WqMW4AI1_N0.jpg</t>
  </si>
  <si>
    <t>This is RalphÃ©. He patrols the lake. Looking for babes. 11/10 https://t.co/Pb6iMmo0wk</t>
  </si>
  <si>
    <t>https://twitter.com/dog_rates/status/720389942216527872/photo/1</t>
  </si>
  <si>
    <t>RalphÃ©</t>
  </si>
  <si>
    <t>https://pbs.twimg.com/media/Cf9W1J-UMAErahM.jpg</t>
  </si>
  <si>
    <t>This is Derek. He just got balled on. Can't even get up. Poor thing. 10/10 hang in there pupper https://t.co/BIRRF3bcWH</t>
  </si>
  <si>
    <t>https://twitter.com/dog_rates/status/720340705894408192/photo/1</t>
  </si>
  <si>
    <t>https://pbs.twimg.com/media/Cf8qDFbWwAEf8M3.jpg</t>
  </si>
  <si>
    <t>alp</t>
  </si>
  <si>
    <t>viaduct</t>
  </si>
  <si>
    <t>This is Charleson. He lost his plunger. Looked everywhere. Can't find it. So sad. 9/10 would comfort https://t.co/pRHX8yn9Yu</t>
  </si>
  <si>
    <t>https://twitter.com/dog_rates/status/720059472081784833/photo/1</t>
  </si>
  <si>
    <t>Charleson</t>
  </si>
  <si>
    <t>https://pbs.twimg.com/media/Cf4qRcmWEAA9V4h.jpg</t>
  </si>
  <si>
    <t>This is Neptune. He's a Snowy Swiss Mountain Floofapolis. Cheeky wink. Tongue nifty af. 11/10 would pet so firmly https://t.co/SoZq2Xoopv</t>
  </si>
  <si>
    <t>https://twitter.com/dog_rates/status/720043174954147842/photo/1</t>
  </si>
  <si>
    <t>https://pbs.twimg.com/media/Cf4bcm8XEAAX4xV.jpg</t>
  </si>
  <si>
    <t>This is Clyde. He's making sure you're having a good train ride. 12/10 great pupper https://t.co/y206kWHAj0</t>
  </si>
  <si>
    <t>https://twitter.com/dog_rates/status/719704490224398336/photo/1</t>
  </si>
  <si>
    <t>Clyde</t>
  </si>
  <si>
    <t>https://pbs.twimg.com/media/CfznaXuUsAAH-py.jpg</t>
  </si>
  <si>
    <t>This is Harnold. He accidentally opened the front facing camera. 10/10 get it together Harnold https://t.co/S6JHaSMtln</t>
  </si>
  <si>
    <t>https://twitter.com/dog_rates/status/719551379208073216/photo/1</t>
  </si>
  <si>
    <t>Harnold</t>
  </si>
  <si>
    <t>https://pbs.twimg.com/media/CfxcKU6W8AE-wEx.jpg</t>
  </si>
  <si>
    <t>Meet Sid &amp;amp; Murphy. Murphy floats alongside Sid and whispers motivational quotes in his ear. Magical af. Both 11/10 https://t.co/7mmjyearQW</t>
  </si>
  <si>
    <t>https://twitter.com/dog_rates/status/719367763014393856/photo/1</t>
  </si>
  <si>
    <t>Sid</t>
  </si>
  <si>
    <t>https://pbs.twimg.com/media/Cfu1KSRXEAACC5X.jpg</t>
  </si>
  <si>
    <t>Say hello to Lucy and Sophie. They think they're the same size. Both 10/10 would snug at same time https://t.co/HW50zkcf2R</t>
  </si>
  <si>
    <t>https://twitter.com/dog_rates/status/719339463458033665/photo/1</t>
  </si>
  <si>
    <t>https://pbs.twimg.com/media/Cfuba6NW4AIeMHk.jpg</t>
  </si>
  <si>
    <t>This is Pippa. She managed to start the car but is waiting for you to buckle up before driving. Responsible af 11/10 https://t.co/htrlmC7saz</t>
  </si>
  <si>
    <t>https://twitter.com/dog_rates/status/719332531645071360/photo/1</t>
  </si>
  <si>
    <t>Pippa</t>
  </si>
  <si>
    <t>https://pbs.twimg.com/media/CfuVGl3WEAEKb16.jpg</t>
  </si>
  <si>
    <t>This is Sadie. She is prepared for battle. 10/10 https://t.co/JRckDkZVRT</t>
  </si>
  <si>
    <t>https://twitter.com/dog_rates/status/718971898235854848/photo/1</t>
  </si>
  <si>
    <t>https://pbs.twimg.com/media/CfpNGTHUIAAA8XC.jpg</t>
  </si>
  <si>
    <t>This is Otis. Everybody look at Otis. 12/10 would probably faint while petting https://t.co/I9qoe1uEih</t>
  </si>
  <si>
    <t>https://twitter.com/dog_rates/status/718939241951195136/photo/1</t>
  </si>
  <si>
    <t>Otis</t>
  </si>
  <si>
    <t>https://pbs.twimg.com/media/CfovbK4WIAAkTn3.jpg</t>
  </si>
  <si>
    <t>toilet_tissue</t>
  </si>
  <si>
    <t>This is Carper. He's a Tortellini Angiosperm. In desperate need of a petting. 11/10 would hug softly https://t.co/lK9YDkRzPj</t>
  </si>
  <si>
    <t>https://twitter.com/dog_rates/status/718613305783398402/photo/1</t>
  </si>
  <si>
    <t>Carper</t>
  </si>
  <si>
    <t>https://pbs.twimg.com/media/CfkG_PMWsAAH0MZ.jpg</t>
  </si>
  <si>
    <t>Meet Bowie. He's listening for underground squirrels. Smart af. Left eye is considerably magical. 9/10 would so pet https://t.co/JyNmyjy3fe</t>
  </si>
  <si>
    <t>https://twitter.com/dog_rates/status/718460005985447936/photo/1</t>
  </si>
  <si>
    <t>Bowie</t>
  </si>
  <si>
    <t>https://pbs.twimg.com/media/Cfh7j6CWQAAndTd.jpg</t>
  </si>
  <si>
    <t>This is Alexanderson. He's got a weird ass birth mark. Dreadful at fetch. Won't eat kibble. 3/10 wtf @Target https://t.co/FmxOpf2Sgl</t>
  </si>
  <si>
    <t>https://twitter.com/dog_rates/status/718246886998687744/photo/1</t>
  </si>
  <si>
    <t>Alexanderson</t>
  </si>
  <si>
    <t>https://pbs.twimg.com/media/Cfe5tLWXEAIaoFO.jpg</t>
  </si>
  <si>
    <t>This is Suki. She was born with a blurry tail (unfortunate). Next level tongue tho. 11/10 nifty hardwood https://t.co/05S8oYztgb</t>
  </si>
  <si>
    <t>https://twitter.com/dog_rates/status/718234618122661888/photo/1</t>
  </si>
  <si>
    <t>Suki</t>
  </si>
  <si>
    <t>https://pbs.twimg.com/media/CfeukpmW4AEGjOE.jpg</t>
  </si>
  <si>
    <t>This is Barclay. His father was a banana. 11/10 appeeling af https://t.co/ucOEfr2rjV</t>
  </si>
  <si>
    <t>https://twitter.com/dog_rates/status/717841801130979328/photo/1</t>
  </si>
  <si>
    <t>Barclay</t>
  </si>
  <si>
    <t>https://pbs.twimg.com/media/CfZJTphWAAAl5Ys.jpg</t>
  </si>
  <si>
    <t>This is Skittle. He's trying to communicate. 11/10 solid effort https://t.co/6WTfJvtKx6</t>
  </si>
  <si>
    <t>https://vine.co/v/iIhEU2lVqxz</t>
  </si>
  <si>
    <t>Skittle</t>
  </si>
  <si>
    <t>This is Ebby. She's a Zimbabwean Feta. Embarrassed by ridiculously squishy face. 9/10 would squeeze softly https://t.co/LBJqxMGaHi</t>
  </si>
  <si>
    <t>https://twitter.com/dog_rates/status/717421804990701568/photo/1,https://twitter.com/dog_rates/status/717421804990701568/photo/1</t>
  </si>
  <si>
    <t>Ebby</t>
  </si>
  <si>
    <t>https://pbs.twimg.com/media/CfTLUYWXEAEkyES.jpg</t>
  </si>
  <si>
    <t>This is FlÃ¡vio (pronounced Baxter). He's a Benesnoop Cumberdog. Super rare. Symmetrical. 12/10 would pet so well https://t.co/fGgleFiBPq</t>
  </si>
  <si>
    <t>https://twitter.com/dog_rates/status/717047459982213120/photo/1</t>
  </si>
  <si>
    <t>FlÃ¡vio</t>
  </si>
  <si>
    <t>https://pbs.twimg.com/media/CfN23ArXEAEkZkz.jpg</t>
  </si>
  <si>
    <t>This is Smokey. He's having some sort of existential crisis. 10/10 hang in there pupper https://t.co/JmgF4dMpw0</t>
  </si>
  <si>
    <t>https://twitter.com/dog_rates/status/717009362452090881/photo/1</t>
  </si>
  <si>
    <t>Smokey</t>
  </si>
  <si>
    <t>https://pbs.twimg.com/media/CfNUNetW8AAekHx.jpg</t>
  </si>
  <si>
    <t>This is Link. He struggles with couches. 10/10 would assist https://t.co/SbX4e6Yg3o</t>
  </si>
  <si>
    <t>https://twitter.com/dog_rates/status/716802964044845056/photo/1,https://twitter.com/dog_rates/status/716802964044845056/photo/1</t>
  </si>
  <si>
    <t>Link</t>
  </si>
  <si>
    <t>https://pbs.twimg.com/media/CfKYfeBXIAAopp2.jpg</t>
  </si>
  <si>
    <t>Meet Jennifur. She's supposed to be navigating. Not even buckled up. Insubordinate &amp;amp; churlish. 11/10 would still pet https://t.co/h0trcJohYO</t>
  </si>
  <si>
    <t>https://twitter.com/dog_rates/status/716791146589110272/photo/1</t>
  </si>
  <si>
    <t>Jennifur</t>
  </si>
  <si>
    <t>https://pbs.twimg.com/media/CfKNvU8WsAAvI9Z.jpg</t>
  </si>
  <si>
    <t>This is Ozzy. He's acrobatic af. Legendary pupper status achieved. 13/10 https://t.co/gHWsCTu90E</t>
  </si>
  <si>
    <t>https://vine.co/v/eMmXVPn5eQK</t>
  </si>
  <si>
    <t>Ozzy</t>
  </si>
  <si>
    <t>This is Bluebert. He just saw that both #FinalFur match ups are split 50/50. Amazed af. 11/10 https://t.co/Kky1DPG4iq</t>
  </si>
  <si>
    <t>https://twitter.com/dog_rates/status/716439118184652801/photo/1</t>
  </si>
  <si>
    <t>Bluebert</t>
  </si>
  <si>
    <t>https://pbs.twimg.com/media/CfFNk7cWAAA-hND.jpg</t>
  </si>
  <si>
    <t>This is Stephanus. She stays woke. 12/10 https://t.co/WIWabMngQZ</t>
  </si>
  <si>
    <t>https://twitter.com/dog_rates/status/716285507865542656/photo/1,https://twitter.com/dog_rates/status/716285507865542656/photo/1</t>
  </si>
  <si>
    <t>Stephanus</t>
  </si>
  <si>
    <t>https://pbs.twimg.com/media/CfDB3aJXEAAEZNv.jpg</t>
  </si>
  <si>
    <t>This is Bubbles. He's a Yorkshire Piccolope. 11/10 would snug aggressively https://t.co/3BhMojONxq</t>
  </si>
  <si>
    <t>https://twitter.com/dog_rates/status/715928423106027520/photo/1</t>
  </si>
  <si>
    <t>Bubbles</t>
  </si>
  <si>
    <t>https://pbs.twimg.com/media/Ce99GhLW8AAHG38.jpg</t>
  </si>
  <si>
    <t>This is old now but it's absolutely heckin fantastic and I can't not share it with you all. 13/10  https://t.co/wJX74TSgzP</t>
  </si>
  <si>
    <t>https://vine.co/v/hYdLVKDpAFu</t>
  </si>
  <si>
    <t>old</t>
  </si>
  <si>
    <t>This is Bentley. He gives kisses back. 11/10 precious af (vid by @emmaallen25) https://t.co/9PnKkKzoUp</t>
  </si>
  <si>
    <t>https://vine.co/v/ijAlDnuOD0l</t>
  </si>
  <si>
    <t>Meet Toby. He's a Lithuanian High-Steppin Stickeroo. One of the more accomplished Stickeroos around. 10/10 so nifty https://t.co/cYPHuJYTjC</t>
  </si>
  <si>
    <t>https://twitter.com/dog_rates/status/715696743237730304/photo/1</t>
  </si>
  <si>
    <t>https://pbs.twimg.com/media/Ce6qZC2WAAAcSoI.jpg</t>
  </si>
  <si>
    <t>This is Zeus. He's downright fabulous. 12/10 https://t.co/sSugyyRuTp</t>
  </si>
  <si>
    <t>https://twitter.com/dog_rates/status/715680795826982913/photo/1,https://twitter.com/dog_rates/status/715680795826982913/photo/1,https://twitter.com/dog_rates/status/715680795826982913/photo/1</t>
  </si>
  <si>
    <t>Zeus</t>
  </si>
  <si>
    <t>https://pbs.twimg.com/media/Ce6b4MPWwAA22Xm.jpg</t>
  </si>
  <si>
    <t>This is Bertson. He just wants to say hi. 11/10 would boop nose https://t.co/hwv7Wq6gDA</t>
  </si>
  <si>
    <t>https://twitter.com/dog_rates/status/715360349751484417/photo/1</t>
  </si>
  <si>
    <t>Bertson</t>
  </si>
  <si>
    <t>https://pbs.twimg.com/media/Ce14cOvWwAAcFJH.jpg</t>
  </si>
  <si>
    <t>screw</t>
  </si>
  <si>
    <t>padlock</t>
  </si>
  <si>
    <t>This is Oscar. He's a world renowned snowball inspector. It's a ruff job but someone has to do it. 10/10 great guy https://t.co/vSufMAKm3C</t>
  </si>
  <si>
    <t>https://twitter.com/dog_rates/status/715342466308784130/photo/1,https://twitter.com/dog_rates/status/715342466308784130/photo/1</t>
  </si>
  <si>
    <t>https://pbs.twimg.com/media/Ce1oLNqWAAE34w7.jpg</t>
  </si>
  <si>
    <t>This is Nico. His selfie game is strong af. Excellent use of a sneaky tongue slip. 10/10 star material https://t.co/1OBdJkMOFx</t>
  </si>
  <si>
    <t>https://twitter.com/dog_rates/status/715220193576927233/photo/1</t>
  </si>
  <si>
    <t>Nico</t>
  </si>
  <si>
    <t>https://pbs.twimg.com/media/Cez49UqWsAIRQXc.jpg</t>
  </si>
  <si>
    <t>This is Michelangelope. He's half coffee cup. Rare af. 12/10 would hug until someone stopped me https://t.co/tvVDY0G911</t>
  </si>
  <si>
    <t>https://twitter.com/dog_rates/status/715200624753819648/photo/1</t>
  </si>
  <si>
    <t>Michelangelope</t>
  </si>
  <si>
    <t>https://pbs.twimg.com/media/CeznK6IWEAEFUPq.jpg</t>
  </si>
  <si>
    <t>This is Siba. She's remarkably mobile. Very sleepy as well. 12/10 would happily transport https://t.co/TjnI33RE1i</t>
  </si>
  <si>
    <t>https://twitter.com/dog_rates/status/715009755312439296/photo/1</t>
  </si>
  <si>
    <t>Siba</t>
  </si>
  <si>
    <t>https://pbs.twimg.com/media/Cew5kyOWsAA8Y_o.jpg</t>
  </si>
  <si>
    <t>This is Calbert. He forgot to clear his Google search history. 9/10 rookie mistake Calbert https://t.co/jRm5J3YCmj</t>
  </si>
  <si>
    <t>https://twitter.com/dog_rates/status/714982300363173890/photo/1</t>
  </si>
  <si>
    <t>Calbert</t>
  </si>
  <si>
    <t>https://pbs.twimg.com/media/CewgnHAXEAAdbld.jpg</t>
  </si>
  <si>
    <t>This is Curtis. He's an Albino Haberdasher. Terrified of dandelions. They really spook him up. 10/10 it'll be ok pup https://t.co/s8YcfZrWhK</t>
  </si>
  <si>
    <t>https://twitter.com/dog_rates/status/714957620017307648/photo/1</t>
  </si>
  <si>
    <t>Curtis</t>
  </si>
  <si>
    <t>https://pbs.twimg.com/media/CewKKiOWwAIe3pR.jpg</t>
  </si>
  <si>
    <t>This is Benedict. He's a feisty pup. Needs a brushing. Portable af. Looks very angry actually. 4/10 might not pet https://t.co/3oeFfHjv0Z</t>
  </si>
  <si>
    <t>https://twitter.com/dog_rates/status/714631576617938945/photo/1</t>
  </si>
  <si>
    <t>https://pbs.twimg.com/media/CerhoBWWAAA5eLL.jpg</t>
  </si>
  <si>
    <t>black-footed_ferret</t>
  </si>
  <si>
    <t>This is Blitz. He screams. 10/10 (vid by @yeaahliv) https://t.co/MfW2aym5UF</t>
  </si>
  <si>
    <t>https://vine.co/v/iDrOvVqq0A6</t>
  </si>
  <si>
    <t>Meet Travis and Flurp. Travis is pretty chill but Flurp can't lie down properly. 10/10 &amp;amp; 8/10
get it together Flurp https://t.co/Akzl5ynMmE</t>
  </si>
  <si>
    <t>https://twitter.com/dog_rates/status/714258258790387713/photo/1</t>
  </si>
  <si>
    <t>Travis</t>
  </si>
  <si>
    <t>https://pbs.twimg.com/media/CemOGNjWQAEoN7R.jpg</t>
  </si>
  <si>
    <t>This is Thumas. He hates potted plants. 8/10 wtf Thumas https://t.co/rDVueNIcEi</t>
  </si>
  <si>
    <t>https://twitter.com/dog_rates/status/714251586676113411/photo/1,https://twitter.com/dog_rates/status/714251586676113411/photo/1</t>
  </si>
  <si>
    <t>Thumas</t>
  </si>
  <si>
    <t>https://pbs.twimg.com/media/CemIBt4WwAQqhVV.jpg</t>
  </si>
  <si>
    <t>This is Kanu. He's a Freckled Ticonderoga. Simply flawless. 12/10 would perform an elaborate heist to capture https://t.co/7vyAzIURrE</t>
  </si>
  <si>
    <t>https://twitter.com/dog_rates/status/713919462244790272/photo/1</t>
  </si>
  <si>
    <t>Kanu</t>
  </si>
  <si>
    <t>https://pbs.twimg.com/media/CehZ9mLWsAAsn28.jpg</t>
  </si>
  <si>
    <t>This is Doug. His nose is legendary af. 12/10 (vid by @probably_trey) https://t.co/7IWKfbfihS</t>
  </si>
  <si>
    <t>https://vine.co/v/iDWlapaXWmm</t>
  </si>
  <si>
    <t>This is Piper. She would really like that tennis ball core. Super sneaky tongue slip. 12/10 precious af https://t.co/QP6GHi5az9</t>
  </si>
  <si>
    <t>https://twitter.com/dog_rates/status/713761197720473600/photo/1,https://twitter.com/dog_rates/status/713761197720473600/photo/1</t>
  </si>
  <si>
    <t>https://pbs.twimg.com/media/CefKBOuWIAAIlKD.jpg</t>
  </si>
  <si>
    <t>This is Lance. Lance doesn't give a shit. 10/10 we should all be more like Lance https://t.co/SqnG9Ap28J</t>
  </si>
  <si>
    <t>https://twitter.com/dog_rates/status/713177543487135744/photo/1</t>
  </si>
  <si>
    <t>Lance</t>
  </si>
  <si>
    <t>https://pbs.twimg.com/media/CeW3MWMWQAEOMbq.jpg</t>
  </si>
  <si>
    <t>Say hello to Opie and Clarkus. Clarkus fell asleep so Opie buried him. Ruthless af 10/10 for both https://t.co/xT7XaY4gnW</t>
  </si>
  <si>
    <t>https://twitter.com/dog_rates/status/713175907180089344/photo/1</t>
  </si>
  <si>
    <t>Opie</t>
  </si>
  <si>
    <t>https://pbs.twimg.com/media/CeW1tERWAAAA9Q2.jpg</t>
  </si>
  <si>
    <t>timber_wolf</t>
  </si>
  <si>
    <t>This is Stubert. He just arrived. 10/10 https://t.co/HVGs5aAKAn</t>
  </si>
  <si>
    <t>https://twitter.com/dog_rates/status/712809025985978368/photo/1</t>
  </si>
  <si>
    <t>Stubert</t>
  </si>
  <si>
    <t>https://pbs.twimg.com/media/CeRoBaxWEAABi0X.jpg</t>
  </si>
  <si>
    <t>Say hello to Sunny and Roxy. They pull things out of water together. 10/10 for both https://t.co/88aedAmxcl</t>
  </si>
  <si>
    <t>https://twitter.com/dog_rates/status/712668654853337088/photo/1,https://twitter.com/dog_rates/status/712668654853337088/photo/1,https://twitter.com/dog_rates/status/712668654853337088/photo/1</t>
  </si>
  <si>
    <t>https://pbs.twimg.com/media/CePoVTyWsAQEz1g.jpg</t>
  </si>
  <si>
    <t>This is Kane. He's a semi-submerged Haitian Huffleplop. Happy af. Sick waterfall. 11/10 would pat head approvingly https://t.co/7zjEC501Ul</t>
  </si>
  <si>
    <t>https://twitter.com/dog_rates/status/712438159032893441/photo/1</t>
  </si>
  <si>
    <t>Kane</t>
  </si>
  <si>
    <t>https://pbs.twimg.com/media/CeMWubMWwAA6GwF.jpg</t>
  </si>
  <si>
    <t>This is Steven. He's inverted af. Also very helpful. Scans anything you want for free. Takes him a while tho. 7/10 https://t.co/tA0ZiQ7JcG</t>
  </si>
  <si>
    <t>https://twitter.com/dog_rates/status/712092745624633345/photo/1</t>
  </si>
  <si>
    <t>https://pbs.twimg.com/media/CeHckpuW4AAF7rT.jpg</t>
  </si>
  <si>
    <t>triceratops</t>
  </si>
  <si>
    <t>Say hello to Olive and Ruby. They are best buddies. Both 11/10 
1 like = 1 buddy https://t.co/yagmFdKlyL</t>
  </si>
  <si>
    <t>https://twitter.com/dog_rates/status/712085617388212225/photo/1,https://twitter.com/dog_rates/status/712085617388212225/photo/1,https://twitter.com/dog_rates/status/712085617388212225/photo/1</t>
  </si>
  <si>
    <t>Olive</t>
  </si>
  <si>
    <t>https://pbs.twimg.com/media/CeHWFksXIAAyypp.jpg</t>
  </si>
  <si>
    <t>This is Chester. He's clearly in charge of the other dogs. Weird ass paws. Not fit for fetch. 6/10 would still pet https://t.co/o2GvskrhHt</t>
  </si>
  <si>
    <t>https://twitter.com/dog_rates/status/712065007010385924/photo/1</t>
  </si>
  <si>
    <t>https://pbs.twimg.com/media/CeHDV73W0AM5Cf8.jpg</t>
  </si>
  <si>
    <t>pizza</t>
  </si>
  <si>
    <t>Meet Winston. He's trapped in a cup of coffee. Poor pupper. 10/10 someone free him https://t.co/2e6cUtKUuc</t>
  </si>
  <si>
    <t>https://twitter.com/dog_rates/status/711968124745228288/photo/1</t>
  </si>
  <si>
    <t>https://pbs.twimg.com/media/CeFrO3qXEAADRbd.jpg</t>
  </si>
  <si>
    <t>espresso</t>
  </si>
  <si>
    <t>coffee_mug</t>
  </si>
  <si>
    <t>Meet Roosevelt. He's calculating the best case scenario if he drops out instead of doing math hw. 11/10 relatable af https://t.co/QcSIRDpfVg</t>
  </si>
  <si>
    <t>https://twitter.com/dog_rates/status/711743778164514816/photo/1</t>
  </si>
  <si>
    <t>https://pbs.twimg.com/media/CeCfMPDW0AAAEUj.jpg</t>
  </si>
  <si>
    <t>This is Gary. He just wanted to say hi. 9/10 very personable pup https://t.co/Sk3CbhmKSW</t>
  </si>
  <si>
    <t>https://twitter.com/dog_rates/status/711652651650457602/photo/1</t>
  </si>
  <si>
    <t>https://pbs.twimg.com/media/CeBMT6-WIAA7Qqf.jpg</t>
  </si>
  <si>
    <t>neck_brace</t>
  </si>
  <si>
    <t>This is Chuckles. He had a balloon but he accidentally let go of it and it floated away. 11/10 hang in there pupper https://t.co/68iNM7B5gW</t>
  </si>
  <si>
    <t>https://twitter.com/dog_rates/status/711008018775851008/photo/1</t>
  </si>
  <si>
    <t>Chuckles</t>
  </si>
  <si>
    <t>https://pbs.twimg.com/media/Cd4CBQFW8AAY3ND.jpg</t>
  </si>
  <si>
    <t>Meet Milo and Amos. They are the best of pals. Both 12/10 would pet at the same time https://t.co/Mv37BHEyyD</t>
  </si>
  <si>
    <t>https://twitter.com/dog_rates/status/710997087345876993/photo/1</t>
  </si>
  <si>
    <t>https://pbs.twimg.com/media/Cd34FClUMAAnvGP.jpg</t>
  </si>
  <si>
    <t>This is Staniel. His selfie game is strong af. 10/10 I'd snapchat with Staniel https://t.co/UgkTw7TKyM</t>
  </si>
  <si>
    <t>https://twitter.com/dog_rates/status/710844581445812225/photo/1</t>
  </si>
  <si>
    <t>Staniel</t>
  </si>
  <si>
    <t>https://pbs.twimg.com/media/Cd1tYGmXIAAoW5b.jpg</t>
  </si>
  <si>
    <t>Say hello to Sora. She's an Egyptian Pumpernickel. Mesmerizing af. 12/10 would bring home to mom https://t.co/PmTR4kxZkq</t>
  </si>
  <si>
    <t>https://twitter.com/dog_rates/status/710833117892898816/photo/1</t>
  </si>
  <si>
    <t>Sora</t>
  </si>
  <si>
    <t>https://pbs.twimg.com/media/Cd1i8qvUkAE-Jlr.jpg</t>
  </si>
  <si>
    <t>This is Beemo. He's a Chubberflop mix. 12/10 would cross the world for https://t.co/kzMVMU8HBV</t>
  </si>
  <si>
    <t>https://twitter.com/dog_rates/status/710588934686908417/photo/1,https://twitter.com/dog_rates/status/710588934686908417/photo/1,https://twitter.com/dog_rates/status/710588934686908417/photo/1,https://twitter.com/dog_rates/status/710588934686908417/photo/1</t>
  </si>
  <si>
    <t>Beemo</t>
  </si>
  <si>
    <t>https://pbs.twimg.com/media/CdyE2x1W8AAe0TG.jpg</t>
  </si>
  <si>
    <t>This is Oshie. 12/10 please enjoy (vid by @catherinec1389) https://t.co/VmtzwAuotq</t>
  </si>
  <si>
    <t>https://vine.co/v/iw9hUFAMerV</t>
  </si>
  <si>
    <t>This is Gunner. He's a Figamus Newton. King of the peek-a-boo. Cool jeans. 11/10 https://t.co/ONuBILIYXZ</t>
  </si>
  <si>
    <t>https://twitter.com/dog_rates/status/710283270106132480/photo/1,https://twitter.com/dog_rates/status/710283270106132480/photo/1</t>
  </si>
  <si>
    <t>Gunner</t>
  </si>
  <si>
    <t>https://pbs.twimg.com/media/Cdtu3WRUkAAsRVx.jpg</t>
  </si>
  <si>
    <t>We ðŸ‘ðŸ» only ðŸ‘ðŸ» rate ðŸ‘ðŸ» dogs. Pls stop sending in non-canines like this Dutch Panda Worm. This is infuriating. 11/10 https://t.co/odfLzBonG2</t>
  </si>
  <si>
    <t>https://twitter.com/dog_rates/status/710272297844797440/photo/1</t>
  </si>
  <si>
    <t>infuriating</t>
  </si>
  <si>
    <t>https://pbs.twimg.com/media/Cdtk414WoAIUG0v.jpg</t>
  </si>
  <si>
    <t>This is Lacy. She's tipping her hat to you. Daydreams of her life back on the frontier. 11/10 would pet so well https://t.co/fG5Pk3Et1I</t>
  </si>
  <si>
    <t>https://twitter.com/dog_rates/status/710153181850935296/photo/1,https://twitter.com/dog_rates/status/710153181850935296/photo/1</t>
  </si>
  <si>
    <t>Lacy</t>
  </si>
  <si>
    <t>https://pbs.twimg.com/media/Cdr4jO2UAAAIo6W.jpg</t>
  </si>
  <si>
    <t>cowboy_hat</t>
  </si>
  <si>
    <t>This is Tater. His underbite is fierce af. Doesn't give a damn about your engagement photo. 8/10 https://t.co/nLuPY3pY12</t>
  </si>
  <si>
    <t>https://twitter.com/dog_rates/status/710140971284037632/photo/1</t>
  </si>
  <si>
    <t>Tater</t>
  </si>
  <si>
    <t>https://pbs.twimg.com/media/Cdrtcr-W4AAqi5H.jpg</t>
  </si>
  <si>
    <t>Meet Watson. He's a Suzuki Tickleboop. Leader of a notorious biker gang. Only one ear functional. 12/10 snuggable af https://t.co/R1gLc5vDqG</t>
  </si>
  <si>
    <t>https://twitter.com/dog_rates/status/709918798883774466/photo/1,https://twitter.com/dog_rates/status/709918798883774466/photo/1</t>
  </si>
  <si>
    <t>https://pbs.twimg.com/media/CdojYQmW8AApv4h.jpg</t>
  </si>
  <si>
    <t>This is Olaf. He's gotta be rare. Seems sturdy. Tail is floofy af. 12/10 would do whatever it takes to pet https://t.co/E9jaU59bh9</t>
  </si>
  <si>
    <t>https://twitter.com/dog_rates/status/709566166965075968/photo/1</t>
  </si>
  <si>
    <t>Olaf</t>
  </si>
  <si>
    <t>https://pbs.twimg.com/media/Cdjiqi6XIAIUOg-.jpg</t>
  </si>
  <si>
    <t>This is Cecil. She's a Gigglefloof Poofer. Outdoorsy af. One with nature. 12/10 would strategically capture https://t.co/ijJB0DuOIC</t>
  </si>
  <si>
    <t>https://twitter.com/dog_rates/status/709556954897764353/photo/1,https://twitter.com/dog_rates/status/709556954897764353/photo/1,https://twitter.com/dog_rates/status/709556954897764353/photo/1</t>
  </si>
  <si>
    <t>Cecil</t>
  </si>
  <si>
    <t>https://pbs.twimg.com/media/CdjaSFCWAAAJZh3.jpg</t>
  </si>
  <si>
    <t>This is Vince. He's a Gregorian Flapjeck. White spot on legs almost looks like another dog (whoa). 9/10 rad as hell https://t.co/aczGAV2dK4</t>
  </si>
  <si>
    <t>https://twitter.com/dog_rates/status/709519240576036864/photo/1</t>
  </si>
  <si>
    <t>Vince</t>
  </si>
  <si>
    <t>https://pbs.twimg.com/media/Cdi3-f7W8AUOm9T.jpg</t>
  </si>
  <si>
    <t>Meet Karma. She's just a head. Lost body during the Second Punic War (unfortunate). Loves to travel 10/10 petable af https://t.co/c6af6nYEPo</t>
  </si>
  <si>
    <t>https://twitter.com/dog_rates/status/709449600415961088/photo/1,https://twitter.com/dog_rates/status/709449600415961088/photo/1</t>
  </si>
  <si>
    <t>Karma</t>
  </si>
  <si>
    <t>https://pbs.twimg.com/media/Cdh4pgAW0AEKJ_a.jpg</t>
  </si>
  <si>
    <t>This is Billy. He sensed a squirrel. 8/10 damn it Billy https://t.co/Yu0K98VZ9A</t>
  </si>
  <si>
    <t>https://twitter.com/dog_rates/status/709409458133323776/photo/1</t>
  </si>
  <si>
    <t>Billy</t>
  </si>
  <si>
    <t>https://pbs.twimg.com/media/CdhUIMSUIAA4wYK.jpg</t>
  </si>
  <si>
    <t>This is Walker. He's a Butternut Khalifa. Appears fuzzy af. 11/10 would hug for a ridiculous amount of time https://t.co/k6fEWHSALn</t>
  </si>
  <si>
    <t>https://twitter.com/dog_rates/status/709225125749587968/photo/1</t>
  </si>
  <si>
    <t>Walker</t>
  </si>
  <si>
    <t>https://pbs.twimg.com/media/Cdese-zWEAArIqE.jpg</t>
  </si>
  <si>
    <t>This is Penny. She's trying on her prom dress. Stunning af 11/10 https://t.co/qcZDZGCapg</t>
  </si>
  <si>
    <t>https://twitter.com/dog_rates/status/709207347839836162/photo/1</t>
  </si>
  <si>
    <t>https://pbs.twimg.com/media/CdecUSzUIAAHCvg.jpg</t>
  </si>
  <si>
    <t>This is Sammy. He's in a tree. Very excited about it. 13/10 https://t.co/CLe9ETEjeF</t>
  </si>
  <si>
    <t>https://vine.co/v/iwAjdlEjwMl</t>
  </si>
  <si>
    <t>Meet Rodney. He's a Ukranian Boomchicka. Outside but would like to be inside. Only has one ear (unfortunate) 10/10 https://t.co/FjAj3ggXrR</t>
  </si>
  <si>
    <t>https://twitter.com/dog_rates/status/709158332880297985/photo/1</t>
  </si>
  <si>
    <t>Rodney</t>
  </si>
  <si>
    <t>https://pbs.twimg.com/media/CddvvSwWoAUObQw.jpg</t>
  </si>
  <si>
    <t>This is Klevin. He's addicted to sandwiches (yes a hotdog is a sandwich fight me) It's tearing his family apart 9/10 https://t.co/7BkkVNu5pd</t>
  </si>
  <si>
    <t>https://twitter.com/dog_rates/status/709042156699303936/photo/1</t>
  </si>
  <si>
    <t>Klevin</t>
  </si>
  <si>
    <t>https://pbs.twimg.com/media/CdcGBB3WwAAGBuU.jpg</t>
  </si>
  <si>
    <t>hotdog</t>
  </si>
  <si>
    <t>This is Lucy. She doesn't understand fetch. 8/10 try turning off and back on (vid by @rileyyoungblood) https://t.co/RXjEwpVJf0</t>
  </si>
  <si>
    <t>https://vine.co/v/iHl2UDEBZ95</t>
  </si>
  <si>
    <t>Meet Malikai. He was rolling around having fun when he remembered the inevitable heat death of the universe. 10/10 https://t.co/Vd2FqHIIGn</t>
  </si>
  <si>
    <t>https://twitter.com/dog_rates/status/708834316713893888/photo/1</t>
  </si>
  <si>
    <t>Malikai</t>
  </si>
  <si>
    <t>https://pbs.twimg.com/media/CdZI_bpWEAAm1fs.jpg</t>
  </si>
  <si>
    <t>This is Mister. He's a wonderful father to his two pups. Heartwarming af. 10/10 for all https://t.co/2KcuJXL2r4</t>
  </si>
  <si>
    <t>https://twitter.com/dog_rates/status/708810915978854401/photo/1,https://twitter.com/dog_rates/status/708810915978854401/photo/1,https://twitter.com/dog_rates/status/708810915978854401/photo/1</t>
  </si>
  <si>
    <t>https://pbs.twimg.com/media/CdYzwuYUIAAHPkB.jpg</t>
  </si>
  <si>
    <t>This is Coco. She gets to stay on the Bachelor for another week. Super pumped 11/10 https://t.co/wsCB6LFNxD</t>
  </si>
  <si>
    <t>https://twitter.com/dog_rates/status/708738143638450176/photo/1</t>
  </si>
  <si>
    <t>https://pbs.twimg.com/media/CdXxlFPWwAABaOv.jpg</t>
  </si>
  <si>
    <t>This is Smokey. He really likes tennis balls. 11/10 https://t.co/Ah7WlYTUBQ</t>
  </si>
  <si>
    <t>https://twitter.com/dog_rates/status/708711088997666817/photo/1,https://twitter.com/dog_rates/status/708711088997666817/photo/1</t>
  </si>
  <si>
    <t>https://pbs.twimg.com/media/CdXY-GHWoAALing.jpg</t>
  </si>
  <si>
    <t>Meet Bear. He's a Beneboop Cumberclap. Extremely unamused. 13/10 I'm in love with this picture https://t.co/uC8kUqAz0W</t>
  </si>
  <si>
    <t>https://twitter.com/dog_rates/status/708479650088034305/photo/1</t>
  </si>
  <si>
    <t>https://pbs.twimg.com/media/CdUGcLMWAAI42q0.jpg</t>
  </si>
  <si>
    <t>This is Bobble. He's a Croatian Galifianakis. Hears everything within 400 miles. 11/10 would snug diligently https://t.co/VwDc6PTDzk</t>
  </si>
  <si>
    <t>https://twitter.com/dog_rates/status/708469915515297792/photo/1</t>
  </si>
  <si>
    <t>Bobble</t>
  </si>
  <si>
    <t>https://pbs.twimg.com/media/CdT9n7mW0AQcpZU.jpg</t>
  </si>
  <si>
    <t>This is Oliver. That is his castle. He protects it with his life. He's also squishy af. 10/10 would squish softly https://t.co/oSuEGw0BhX</t>
  </si>
  <si>
    <t>https://twitter.com/dog_rates/status/708356463048204288/photo/1,https://twitter.com/dog_rates/status/708356463048204288/photo/1</t>
  </si>
  <si>
    <t>https://pbs.twimg.com/media/CdSWcc1XIAAXc6H.jpg</t>
  </si>
  <si>
    <t>This is River. He's changing the trumpet game. Innovative af. 11/10 such a good boy https://t.co/tK7a0AxQfd</t>
  </si>
  <si>
    <t>https://twitter.com/dog_rates/status/708349470027751425/photo/1</t>
  </si>
  <si>
    <t>River</t>
  </si>
  <si>
    <t>https://pbs.twimg.com/media/CdSQFWOWAAApgfq.jpg</t>
  </si>
  <si>
    <t>This is Jebberson. He's the reigning hide and seek world champion. 10/10 hasn't lost his touch https://t.co/VEFkvWCoHF</t>
  </si>
  <si>
    <t>https://twitter.com/dog_rates/status/708149363256774660/photo/1</t>
  </si>
  <si>
    <t>Jebberson</t>
  </si>
  <si>
    <t>https://pbs.twimg.com/media/CdPaEkHW8AA-Wom.jpg</t>
  </si>
  <si>
    <t>This is Cooper. He basks in the glory of rebellion. 9/10 probably a preteen https://t.co/kDamUfeIpm</t>
  </si>
  <si>
    <t>https://twitter.com/dog_rates/status/708119489313951744/photo/1</t>
  </si>
  <si>
    <t>https://pbs.twimg.com/media/CdO-6x5W8AENSBJ.jpg</t>
  </si>
  <si>
    <t>This is Remington. He was caught off guard by the magical floating cheese. Spooked af. 10/10 deep breaths pup https://t.co/mhPSADiJmZ</t>
  </si>
  <si>
    <t>https://twitter.com/dog_rates/status/708109389455101952/photo/1</t>
  </si>
  <si>
    <t>Remington</t>
  </si>
  <si>
    <t>https://pbs.twimg.com/media/CdO1u9vWAAApj2V.jpg</t>
  </si>
  <si>
    <t>This is Farfle. He lost his back legs during the Battle of Gettysburg. Goes 0-60 in 4.3 seconds (damn) 12/10 hero af https://t.co/NiQQWzIzzq</t>
  </si>
  <si>
    <t>https://twitter.com/dog_rates/status/707995814724026368/photo/1</t>
  </si>
  <si>
    <t>Farfle</t>
  </si>
  <si>
    <t>https://pbs.twimg.com/media/CdNOb17WwAA5z4A.jpg</t>
  </si>
  <si>
    <t>agama</t>
  </si>
  <si>
    <t>Gila_monster</t>
  </si>
  <si>
    <t>lumbermill</t>
  </si>
  <si>
    <t>Meet Rufus. He's a Honeysuckle Firefox. Curly af. Badass tie. About to go on his first date ever 11/10 good luck pup https://t.co/dGoTWNfIsm</t>
  </si>
  <si>
    <t>https://twitter.com/dog_rates/status/707969809498152960/photo/1</t>
  </si>
  <si>
    <t>https://pbs.twimg.com/media/CdM2xRpXEAUsR4k.jpg</t>
  </si>
  <si>
    <t>This is Sadie. She's a Bohemian Rhapsody. Remarkably portable. Could sneak on roller coasters with (probably). 11/10 https://t.co/DB8fyeDs8B</t>
  </si>
  <si>
    <t>https://twitter.com/dog_rates/status/707776935007539200/photo/1</t>
  </si>
  <si>
    <t>https://pbs.twimg.com/media/CdKHWimWoAABs08.jpg</t>
  </si>
  <si>
    <t>This is Jiminus. He's in a tub for some reason. What a jokester. Smh 7/10 churlish af https://t.co/84L4ED9Tpi</t>
  </si>
  <si>
    <t>https://twitter.com/dog_rates/status/707693576495472641/photo/1</t>
  </si>
  <si>
    <t>Jiminus</t>
  </si>
  <si>
    <t>https://pbs.twimg.com/media/CdI7jDnW0AA2dtO.jpg</t>
  </si>
  <si>
    <t>This is Harper. She scraped her elbow attempting a backflip off a tree. Valiant effort tho. 12/10 https://t.co/oHKJHghrp5</t>
  </si>
  <si>
    <t>https://twitter.com/dog_rates/status/707610948723478529/photo/1</t>
  </si>
  <si>
    <t>Harper</t>
  </si>
  <si>
    <t>https://pbs.twimg.com/media/CdHwZd0VIAA4792.jpg</t>
  </si>
  <si>
    <t>This is Keurig. He's a rare dog. Laughs like an idiot tho. Head is basically a weapon. Poorly maintained goatee 4/10 https://t.co/xOrUyj7K30</t>
  </si>
  <si>
    <t>https://twitter.com/dog_rates/status/707420581654872064/photo/1</t>
  </si>
  <si>
    <t>https://pbs.twimg.com/media/CdFDQVgWIAArslx.jpg</t>
  </si>
  <si>
    <t>Meet Clarkus. He's a Skinny Eastern Worcestershire. Can tie own shoes (impressive af) 10/10 would put on track team https://t.co/XP5o7zGn0E</t>
  </si>
  <si>
    <t>https://twitter.com/dog_rates/status/707387676719185920/photo/1</t>
  </si>
  <si>
    <t>Clarkus</t>
  </si>
  <si>
    <t>https://pbs.twimg.com/media/CdElVm7XEAADP6o.jpg</t>
  </si>
  <si>
    <t>This is Finnegus. He's trapped in a snow globe. Poor pupper. 10/10 would make sure no one shook it https://t.co/BjpOa52jQ4</t>
  </si>
  <si>
    <t>https://twitter.com/dog_rates/status/707315916783140866/photo/1,https://twitter.com/dog_rates/status/707315916783140866/photo/1</t>
  </si>
  <si>
    <t>Finnegus</t>
  </si>
  <si>
    <t>https://pbs.twimg.com/media/CdDkEkHWwAAAeUJ.jpg</t>
  </si>
  <si>
    <t>This is Cassie. She can go from sweet to scary af in a matter of seconds. 10/10 points deducted for cats on pajamas https://t.co/B6dmZmJBdK</t>
  </si>
  <si>
    <t>https://twitter.com/dog_rates/status/707297311098011648/photo/1,https://twitter.com/dog_rates/status/707297311098011648/photo/1</t>
  </si>
  <si>
    <t>https://pbs.twimg.com/media/CdDTJLMW4AEST--.jpg</t>
  </si>
  <si>
    <t>Say hello to Cupcake. She's an Icelandic Dippen Dot. Confused by the oddly geometric lawn pattern. 11/10 https://t.co/D7rorf4YKL</t>
  </si>
  <si>
    <t>https://twitter.com/dog_rates/status/707059547140169728/photo/1,https://twitter.com/dog_rates/status/707059547140169728/photo/1</t>
  </si>
  <si>
    <t>Cupcake</t>
  </si>
  <si>
    <t>https://pbs.twimg.com/media/Cc_64zVWEAAeXs7.jpg</t>
  </si>
  <si>
    <t>This is Kathmandu. He sees every move you make. Probably knows Jiu-Jitsu. 10/10 mysterious af https://t.co/z0cs7E4Xjj</t>
  </si>
  <si>
    <t>https://twitter.com/dog_rates/status/707038192327901184/photo/1,https://twitter.com/dog_rates/status/707038192327901184/photo/1</t>
  </si>
  <si>
    <t>Kathmandu</t>
  </si>
  <si>
    <t>https://pbs.twimg.com/media/Cc_ney1W4AANuY3.jpg</t>
  </si>
  <si>
    <t>This is Tucker. He's a Dasani Episcopalian. Good lord what a tongue. 12/10 would never let go of https://t.co/gHtW5cgyy7</t>
  </si>
  <si>
    <t>https://twitter.com/dog_rates/status/707021089608753152/photo/1,https://twitter.com/dog_rates/status/707021089608753152/photo/1</t>
  </si>
  <si>
    <t>https://pbs.twimg.com/media/Cc_XtkRW8AEE7Fn.jpg</t>
  </si>
  <si>
    <t>This is Ellie. She requests to be carried around in a lacrosse stick at all times. 11/10 impossible to say no https://t.co/15yCmd43zU</t>
  </si>
  <si>
    <t>https://twitter.com/dog_rates/status/707014260413456384/photo/1</t>
  </si>
  <si>
    <t>Ellie</t>
  </si>
  <si>
    <t>https://pbs.twimg.com/media/Cc_RsVlXEAIzzlX.jpg</t>
  </si>
  <si>
    <t>This is Elliot. He's blocking the roadway. Downright rude as hell. Doesn't care that you're already late. 3/10 https://t.co/FMUxir5pYu</t>
  </si>
  <si>
    <t>https://twitter.com/dog_rates/status/706901761596989440/photo/1</t>
  </si>
  <si>
    <t>https://pbs.twimg.com/media/Cc9rZlBWwAA56Ra.jpg</t>
  </si>
  <si>
    <t>wild_boar</t>
  </si>
  <si>
    <t>Say hello to Katie. She's a Mitsubishi Hufflepuff. Curly af. 12/10 I'd do terrible things to acquire such a pup https://t.co/CFPIcGcwJv</t>
  </si>
  <si>
    <t>https://twitter.com/dog_rates/status/706681918348251136/photo/1,https://twitter.com/dog_rates/status/706681918348251136/photo/1,https://twitter.com/dog_rates/status/706681918348251136/photo/1</t>
  </si>
  <si>
    <t>Katie</t>
  </si>
  <si>
    <t>https://pbs.twimg.com/media/Cc6jcYRXIAAFuox.jpg</t>
  </si>
  <si>
    <t>Meet Shadow. She's tired of the responsibilities associated with being a dog. No longer strives to attain ball. 9/10 https://t.co/cdOkfEpjFw</t>
  </si>
  <si>
    <t>https://twitter.com/dog_rates/status/706644897839910912/video/1</t>
  </si>
  <si>
    <t>https://pbs.twimg.com/ext_tw_video_thumb/706644797256241152/pu/img/NTqvmIUQExGmKFSR.jpg</t>
  </si>
  <si>
    <t>space_heater</t>
  </si>
  <si>
    <t>This is Oliver (pronounced "Ricardo"). He's a ship captain. Controls these treacherous waters. 11/10 would sail with https://t.co/bxjO45rXKd</t>
  </si>
  <si>
    <t>https://twitter.com/dog_rates/status/706538006853918722/photo/1</t>
  </si>
  <si>
    <t>https://pbs.twimg.com/media/Cc4gjxqW4AIoThO.jpg</t>
  </si>
  <si>
    <t>This is Koda. She's a Beneboom Cumberwiggle. 12/10 petable as hell https://t.co/VZV6oMJmU6</t>
  </si>
  <si>
    <t>https://twitter.com/dog_rates/status/706346369204748288/photo/1,https://twitter.com/dog_rates/status/706346369204748288/photo/1</t>
  </si>
  <si>
    <t>https://pbs.twimg.com/media/Cc1yRE2WoAAgxFQ.jpg</t>
  </si>
  <si>
    <t>This is Kara. She's been trying to solve that thing for 3 days. "I don't have thumbs," she said. 11/10 solid effort https://t.co/lA6a8GefrV</t>
  </si>
  <si>
    <t>https://twitter.com/dog_rates/status/706265994973601792/photo/1</t>
  </si>
  <si>
    <t>Kara</t>
  </si>
  <si>
    <t>https://pbs.twimg.com/media/Cc0pLU0WAAEfGEw.jpg</t>
  </si>
  <si>
    <t>This is Dexter. He's a shy pup. Doesn't bark much. Dreadful fetcher. Has rare sun allergy. 7/10 still petable https://t.co/sA7P3JSqiv</t>
  </si>
  <si>
    <t>https://twitter.com/dog_rates/status/706166467411222528/photo/1</t>
  </si>
  <si>
    <t>https://pbs.twimg.com/media/CczOp_OWoAAo5zR.jpg</t>
  </si>
  <si>
    <t>This is Layla. She's giving you a standing ovation.13/10 just magnificent (vid by @CSBrzezinski) https://t.co/KxYXHUHUi2</t>
  </si>
  <si>
    <t>https://vine.co/v/iXidJXBJ3P9</t>
  </si>
  <si>
    <t>This is Adele. Her tongue flies out of her mouth at random. It's a debilitating illness. 10/10 stay strong pupper https://t.co/cfn81n3FLO</t>
  </si>
  <si>
    <t>https://twitter.com/dog_rates/status/705975130514706432/photo/1,https://twitter.com/dog_rates/status/705975130514706432/photo/1</t>
  </si>
  <si>
    <t>Adele</t>
  </si>
  <si>
    <t>https://pbs.twimg.com/media/CcwgjmuXIAEQoSd.jpg</t>
  </si>
  <si>
    <t>This is Lucy. She's a Venetian Kerploof. Supposed to be navigating. Quite irresponsible. Fancy ass collar tho 12/10 https://t.co/8tjnz1L8DI</t>
  </si>
  <si>
    <t>https://twitter.com/dog_rates/status/705970349788291072/photo/1</t>
  </si>
  <si>
    <t>https://pbs.twimg.com/media/CcwcSS9WwAALE4f.jpg</t>
  </si>
  <si>
    <t>Meet Max. He's a Fallopian Cephalopuff. Eyes are magical af. Lil dandruff problem. No big deal 10/10 would still pet https://t.co/c67nUjwmFs</t>
  </si>
  <si>
    <t>https://twitter.com/dog_rates/status/705898680587526145/photo/1,https://twitter.com/dog_rates/status/705898680587526145/photo/1</t>
  </si>
  <si>
    <t>https://pbs.twimg.com/media/CcvbGj5W8AARjB6.jpg</t>
  </si>
  <si>
    <t>Say hello to Zara. She found a sandal and couldn't be happier. 12/10 great work https://t.co/zQUuVu812n</t>
  </si>
  <si>
    <t>https://twitter.com/dog_rates/status/705475953783398401/photo/1,https://twitter.com/dog_rates/status/705475953783398401/photo/1</t>
  </si>
  <si>
    <t>Zara</t>
  </si>
  <si>
    <t>https://pbs.twimg.com/media/CcpaoR9WAAAKlJJ.jpg</t>
  </si>
  <si>
    <t>This is Cooper. He only wakes up to switch gears. 12/10 helpful af https://t.co/EEIkAGVY64</t>
  </si>
  <si>
    <t>https://twitter.com/dog_rates/status/705442520700944385/photo/1</t>
  </si>
  <si>
    <t>https://pbs.twimg.com/media/Cco8OmOXIAE0aCu.jpg</t>
  </si>
  <si>
    <t>This is Ambrose. He's an Alfalfa Ballyhoo. Draws pistol fast af. Pretty much runs the frontier. 11/10 lethal pupper https://t.co/ih6epBOxIA</t>
  </si>
  <si>
    <t>https://twitter.com/dog_rates/status/705428427625635840/photo/1</t>
  </si>
  <si>
    <t>Ambrose</t>
  </si>
  <si>
    <t>https://pbs.twimg.com/media/CcovaMUXIAApFDl.jpg</t>
  </si>
  <si>
    <t>This is Jimothy. He lost his body during the the Third Crusade (tragic). 11/10 heroic af tho https://t.co/wnsblfu7XE</t>
  </si>
  <si>
    <t>https://twitter.com/dog_rates/status/705239209544720384/photo/1</t>
  </si>
  <si>
    <t>Jimothy</t>
  </si>
  <si>
    <t>https://pbs.twimg.com/media/CcmDUjFW8AAqAjc.jpg</t>
  </si>
  <si>
    <t>This is Bode. He's a heavy sleeper. 9/10 https://t.co/YMkxhGWUqv</t>
  </si>
  <si>
    <t>https://twitter.com/dog_rates/status/705223444686888960/photo/1</t>
  </si>
  <si>
    <t>Bode</t>
  </si>
  <si>
    <t>https://pbs.twimg.com/media/Ccl0-HVVAAAf8aK.jpg</t>
  </si>
  <si>
    <t>This is Terrenth. He just stubbed his toe. 10/10 deep breaths Terrenth https://t.co/Pg18CDFC7Z</t>
  </si>
  <si>
    <t>https://twitter.com/dog_rates/status/705102439679201280/photo/1</t>
  </si>
  <si>
    <t>Terrenth</t>
  </si>
  <si>
    <t>https://pbs.twimg.com/media/CckG63qUsAALbIr.jpg</t>
  </si>
  <si>
    <t>This is Reese. He's a Chilean Sohcahtoa. Loves to swing. Never sure what to do with his feet. 12/10 huggable af https://t.co/VA6jnNUyuW</t>
  </si>
  <si>
    <t>https://twitter.com/dog_rates/status/705066031337840642/photo/1</t>
  </si>
  <si>
    <t>Reese</t>
  </si>
  <si>
    <t>https://pbs.twimg.com/media/CcjlzRkW0AMqmWg.jpg</t>
  </si>
  <si>
    <t>This is Chesterson. He's a Bolivian Scoop Dog. Incredibly portable. Can't bark for shit tho. 7/10 would still pet https://t.co/EatAd8JhyW</t>
  </si>
  <si>
    <t>https://twitter.com/dog_rates/status/704819833553219584/photo/1</t>
  </si>
  <si>
    <t>Chesterson</t>
  </si>
  <si>
    <t>https://pbs.twimg.com/media/CcgF5ovW8AACrEU.jpg</t>
  </si>
  <si>
    <t>hamster</t>
  </si>
  <si>
    <t>wood_rabbit</t>
  </si>
  <si>
    <t>Meet Lucia. She's a Cumulonimbus Floofmallow. Only has two legs tho (unfortunate). 11/10 would definitely still pet https://t.co/qv6qlEUCEe</t>
  </si>
  <si>
    <t>https://twitter.com/dog_rates/status/704480331685040129/photo/1</t>
  </si>
  <si>
    <t>Lucia</t>
  </si>
  <si>
    <t>https://pbs.twimg.com/media/CcbRIAgXIAQaKHQ.jpg</t>
  </si>
  <si>
    <t>Arctic_fox</t>
  </si>
  <si>
    <t>Say hello to Bisquick. He's a Beneplop Cumbersnug. Even smiles when wet. 12/10 I'd steal Bisquick https://t.co/5zX5XD3i6K</t>
  </si>
  <si>
    <t>https://twitter.com/dog_rates/status/704364645503647744/photo/1,https://twitter.com/dog_rates/status/704364645503647744/photo/1</t>
  </si>
  <si>
    <t>Bisquick</t>
  </si>
  <si>
    <t>https://pbs.twimg.com/media/CcZn6RWWIAAmOZG.jpg</t>
  </si>
  <si>
    <t>This is Ralphson. He's very confused. Wondering why he's sitting on Santa's lap in February. 10/10 stay woke pupper https://t.co/INphk4ltkZ</t>
  </si>
  <si>
    <t>https://twitter.com/dog_rates/status/704347321748819968/photo/1</t>
  </si>
  <si>
    <t>Ralphson</t>
  </si>
  <si>
    <t>https://pbs.twimg.com/media/CcZYJniXEAAEJRF.jpg</t>
  </si>
  <si>
    <t>Meet Stanley. He's an inverted Uzbekistani water pup. Hella exotic. Floats around all day. 8/10 I want to be Stanley https://t.co/XpYMBQ1FD8</t>
  </si>
  <si>
    <t>https://twitter.com/dog_rates/status/704113298707505153/photo/1,https://twitter.com/dog_rates/status/704113298707505153/photo/1</t>
  </si>
  <si>
    <t>https://pbs.twimg.com/media/CcWDTerUAAALORn.jpg</t>
  </si>
  <si>
    <t>This is Bella. Based on this picture she's at least 8ft tall (wow)! Must be rare. 11/10 would pet on tippy toes https://t.co/XTVbSRdvcp</t>
  </si>
  <si>
    <t>https://twitter.com/dog_rates/status/703631701117943808/photo/1,https://twitter.com/dog_rates/status/703631701117943808/photo/1,https://twitter.com/dog_rates/status/703631701117943808/photo/1,https://twitter.com/dog_rates/status/703631701117943808/photo/1</t>
  </si>
  <si>
    <t>https://pbs.twimg.com/media/CcPNS4yW8AAd-Et.jpg</t>
  </si>
  <si>
    <t>Meet Scooter. He's experiencing the pupper equivalent of dropping ur phone in a toilet 10/10 put it in some rice pup https://t.co/JSmX1FIEaW</t>
  </si>
  <si>
    <t>https://twitter.com/dog_rates/status/703611486317502464/photo/1</t>
  </si>
  <si>
    <t>https://pbs.twimg.com/media/CcO66OjXEAASXmH.jpg</t>
  </si>
  <si>
    <t>This is Charlie. He's a West Side Niddlewog. Mucho fluffy. 12/10 would pet so damn well https://t.co/B9dOrmnPVt</t>
  </si>
  <si>
    <t>https://twitter.com/dog_rates/status/703382836347330562/photo/1,https://twitter.com/dog_rates/status/703382836347330562/photo/1</t>
  </si>
  <si>
    <t>https://pbs.twimg.com/media/CcLq7ipW4AArSGZ.jpg</t>
  </si>
  <si>
    <t>This is Socks. That water pup w the super legs just splashed him. Socks did not appreciate that. 9/10 and 2/10 https://t.co/8rc5I22bBf</t>
  </si>
  <si>
    <t>https://twitter.com/dog_rates/status/703356393781329922/photo/1</t>
  </si>
  <si>
    <t>Socks</t>
  </si>
  <si>
    <t>https://pbs.twimg.com/media/CcLS6QKUcAAUuPa.jpg</t>
  </si>
  <si>
    <t>This is Chip. He's an Upper West Nile Pantaloon. Extremely deadly. Will rip your throat out. 6/10 might still pet https://t.co/LUFnwzznaV</t>
  </si>
  <si>
    <t>https://twitter.com/dog_rates/status/702932127499816960/photo/1</t>
  </si>
  <si>
    <t>https://pbs.twimg.com/media/CcFRCfRW4AA5a72.jpg</t>
  </si>
  <si>
    <t>Say hello to Luna. Her tongue is malfunctioning (tragic). 12/10 please enjoy (vid by @LilyArtz) https://t.co/F9aLnADVIw</t>
  </si>
  <si>
    <t>https://vine.co/v/i6iIrBwnTFI</t>
  </si>
  <si>
    <t>This is Lucy. She's sick of these bullshit generalizations 11/10 https://t.co/d2b5C2R0aO</t>
  </si>
  <si>
    <t>https://twitter.com/dog_rates/status/702684942141153280/photo/1</t>
  </si>
  <si>
    <t>https://pbs.twimg.com/media/CcBwOn0XEAA7bNQ.jpg</t>
  </si>
  <si>
    <t>Meet Rambo &amp;amp; Kiwi. Rambo's the pup with the sharp toes &amp;amp; rad mohawk. One stays woke while one sleeps. 10/10 for both https://t.co/MpH1Fe9LhZ</t>
  </si>
  <si>
    <t>https://twitter.com/dog_rates/status/702671118226825216/photo/1</t>
  </si>
  <si>
    <t>Rambo</t>
  </si>
  <si>
    <t>https://pbs.twimg.com/media/CcBjp2nWoAA8w-2.jpg</t>
  </si>
  <si>
    <t>This is Sansa. She's gotten too big for her chair. Not so smol anymore. 11/10 once a pupper, always a pupper https://t.co/IpAoztle2s</t>
  </si>
  <si>
    <t>https://twitter.com/dog_rates/status/702598099714314240/photo/1</t>
  </si>
  <si>
    <t>https://pbs.twimg.com/media/CcAhPevW8AAoknv.jpg</t>
  </si>
  <si>
    <t>This is Rudy. He's going to be a star. 13/10 talented af (vid by @madalynrossi) https://t.co/Dph4FDGoMd</t>
  </si>
  <si>
    <t>https://vine.co/v/irlDujgwOjd</t>
  </si>
  <si>
    <t>Rudy</t>
  </si>
  <si>
    <t>This is Fiji. She's a Powdered Stegafloof. Very rare. 12/10 https://t.co/fZRob6eotY</t>
  </si>
  <si>
    <t>https://twitter.com/dog_rates/status/701981390485725185/photo/1</t>
  </si>
  <si>
    <t>Fiji</t>
  </si>
  <si>
    <t>https://pbs.twimg.com/media/Cb3wWWbWEAAy06k.jpg</t>
  </si>
  <si>
    <t>Meet Rilo. He's a Northern Curly Ticonderoga. Currently balancing on one paw even in strong wind. Acrobatic af 11/10 https://t.co/KInss2PXyX</t>
  </si>
  <si>
    <t>https://twitter.com/dog_rates/status/701952816642965504/photo/1</t>
  </si>
  <si>
    <t>Rilo</t>
  </si>
  <si>
    <t>https://pbs.twimg.com/media/Cb3WXMUUMAIuzL8.jpg</t>
  </si>
  <si>
    <t>This is Bilbo. He's not emotionally prepared to enter the water. 11/10 don't struggle Bilbo https://t.co/rH9SQgZUnQ</t>
  </si>
  <si>
    <t>https://twitter.com/dog_rates/status/701889187134500865/photo/1</t>
  </si>
  <si>
    <t>Bilbo</t>
  </si>
  <si>
    <t>https://pbs.twimg.com/media/Cb2cfd9WAAEL-zk.jpg</t>
  </si>
  <si>
    <t>soap_dispenser</t>
  </si>
  <si>
    <t>This is Coopson. He's a Blingin Schnitzel. Built fence himself. One ear is slightly defective. 10/10 would still pet https://t.co/MWw3pVMhJA</t>
  </si>
  <si>
    <t>https://twitter.com/dog_rates/status/701601587219795968/photo/1</t>
  </si>
  <si>
    <t>Coopson</t>
  </si>
  <si>
    <t>https://pbs.twimg.com/media/CbyW7B0W8AIX8kX.jpg</t>
  </si>
  <si>
    <t>This is Yoda. He's a Zimbabwean Rutabaga. Freaks out if u stop scratching his belly. Incredibly self-centered. 9/10 https://t.co/yVdMsVYHIx</t>
  </si>
  <si>
    <t>https://twitter.com/dog_rates/status/701570477911896070/photo/1,https://twitter.com/dog_rates/status/701570477911896070/photo/1</t>
  </si>
  <si>
    <t>Yoda</t>
  </si>
  <si>
    <t>https://pbs.twimg.com/media/Cbx6nz1WIAA0QSW.jpg</t>
  </si>
  <si>
    <t>Meet Millie. She's practicing her dive form for Rio. It's nearly perfect. Dedicated af. 10/10 go for gold pupper https://t.co/SDVkc4m96M</t>
  </si>
  <si>
    <t>https://twitter.com/dog_rates/status/701545186879471618/photo/1</t>
  </si>
  <si>
    <t>Millie</t>
  </si>
  <si>
    <t>https://pbs.twimg.com/media/CbxjnyOWAAAWLUH.jpg</t>
  </si>
  <si>
    <t>This is Chet. He's dapper af. His owners want him to learn how to dance but his true passion is potato guns. 11/10 https://t.co/TBv7Qh1zxZ</t>
  </si>
  <si>
    <t>https://twitter.com/dog_rates/status/700890391244103680/photo/1</t>
  </si>
  <si>
    <t>Chet</t>
  </si>
  <si>
    <t>https://pbs.twimg.com/media/CboQFolWIAE04qE.jpg</t>
  </si>
  <si>
    <t>Meet Crouton. He's a Galapagos Boonwiddle. Has a legendary tongue (most Boonwiddles do). Excellent stuff 10/10 https://t.co/110Eeg7KW3</t>
  </si>
  <si>
    <t>https://twitter.com/dog_rates/status/700847567345688576/photo/1</t>
  </si>
  <si>
    <t>Crouton</t>
  </si>
  <si>
    <t>https://pbs.twimg.com/media/CbnpI_1XIAAiRAz.jpg</t>
  </si>
  <si>
    <t>This is Daniel. He's a neat pup. Exotic af. Custom paws. Leaps unannounced. Would totally pet. 7/10 daaamn Daniel https://t.co/5XaR0kj8cr</t>
  </si>
  <si>
    <t>https://twitter.com/dog_rates/status/700796979434098688/photo/1</t>
  </si>
  <si>
    <t>Daniel</t>
  </si>
  <si>
    <t>https://pbs.twimg.com/media/Cbm7IeUXIAA6Lc-.jpg</t>
  </si>
  <si>
    <t>tailed_frog</t>
  </si>
  <si>
    <t>tree_frog</t>
  </si>
  <si>
    <t>bullfrog</t>
  </si>
  <si>
    <t>We only rate dogs. Pls stop sending in non-canines like this Mongolian grass snake. This is very frustrating. 11/10 https://t.co/22x9SbCYCU</t>
  </si>
  <si>
    <t>https://twitter.com/dog_rates/status/700747788515020802/photo/1</t>
  </si>
  <si>
    <t>https://pbs.twimg.com/media/CbmOY41UAAQylmA.jpg</t>
  </si>
  <si>
    <t>This is Vincent. He's the man your girl is with when she's not with you. 10/10 https://t.co/JQGMP7kzjD</t>
  </si>
  <si>
    <t>https://twitter.com/dog_rates/status/700518061187723268/photo/1</t>
  </si>
  <si>
    <t>https://pbs.twimg.com/media/Cbi9dI_UYAAgkyC.jpg</t>
  </si>
  <si>
    <t>This is Kaia. She's just cute as hell. 12/10 I'd kill for Kaia https://t.co/5fMdH8GFaq</t>
  </si>
  <si>
    <t>https://twitter.com/dog_rates/status/700505138482569216/photo/1,https://twitter.com/dog_rates/status/700505138482569216/photo/1,https://twitter.com/dog_rates/status/700505138482569216/photo/1,https://twitter.com/dog_rates/status/700505138482569216/photo/1</t>
  </si>
  <si>
    <t>Kaia</t>
  </si>
  <si>
    <t>https://pbs.twimg.com/media/Cbixs3vUUAAqHHN.jpg</t>
  </si>
  <si>
    <t>This is Murphy. He's a mini golden retriever. Missing two legs (tragic). Mouth sharp. Looks rather perturbed. 6/10 https://t.co/ALO02IAKCn</t>
  </si>
  <si>
    <t>https://twitter.com/dog_rates/status/700462010979500032/photo/1</t>
  </si>
  <si>
    <t>Murphy</t>
  </si>
  <si>
    <t>https://pbs.twimg.com/media/CbiKe7-W0AIVNNr.jpg</t>
  </si>
  <si>
    <t>This is Dotsy. She's stuck as hell. 10/10 https://t.co/A0h4lnhU4s</t>
  </si>
  <si>
    <t>https://twitter.com/dog_rates/status/700167517596164096/photo/1</t>
  </si>
  <si>
    <t>Dotsy</t>
  </si>
  <si>
    <t>https://pbs.twimg.com/media/Cbd-o8hWwAE4OFm.jpg</t>
  </si>
  <si>
    <t>This is Eazy-E. He's colorful af. Must be rare. Submerged in Sprite (rad). Doesn't perform well when not wet. 6/10 https://t.co/UtFI7eUCjE</t>
  </si>
  <si>
    <t>https://twitter.com/dog_rates/status/700062718104104960/photo/1</t>
  </si>
  <si>
    <t>Eazy</t>
  </si>
  <si>
    <t>https://pbs.twimg.com/media/CbcfUxoUAAAlHGK.jpg</t>
  </si>
  <si>
    <t>hummingbird</t>
  </si>
  <si>
    <t>peacock</t>
  </si>
  <si>
    <t>eel</t>
  </si>
  <si>
    <t>This is Coops. His ship is taking on water. Sound the alarm. Much distress. Requesting immediate assistance. 10/10 https://t.co/8Nuny4lLE3</t>
  </si>
  <si>
    <t>https://twitter.com/dog_rates/status/700029284593901568/photo/1</t>
  </si>
  <si>
    <t>Coops</t>
  </si>
  <si>
    <t>https://pbs.twimg.com/media/CbcA673XIAAsytQ.jpg</t>
  </si>
  <si>
    <t>This is Thumas. He covered himself in nanners for maximum camouflage. It didn't work. I can still see u Thumas. 9/10 https://t.co/x0ZDlNqfb1</t>
  </si>
  <si>
    <t>https://twitter.com/dog_rates/status/700002074055016451/photo/1</t>
  </si>
  <si>
    <t>https://pbs.twimg.com/media/CbboKP4WIAAw8xq.jpg</t>
  </si>
  <si>
    <t>This is Cooper. He began to tear up when his bone was taken from him. 11/10 stay strong pupper https://t.co/qI8yvqKG02</t>
  </si>
  <si>
    <t>https://twitter.com/dog_rates/status/699801817392291840/photo/1,https://twitter.com/dog_rates/status/699801817392291840/photo/1,https://twitter.com/dog_rates/status/699801817392291840/photo/1,https://twitter.com/dog_rates/status/699801817392291840/photo/1</t>
  </si>
  <si>
    <t>https://pbs.twimg.com/media/CbYyCMcWIAAHHjF.jpg</t>
  </si>
  <si>
    <t>Say hello to Nala. She's a Freckled High Bruschetta. Petable af. 12/10 https://t.co/5bjrIRqByp</t>
  </si>
  <si>
    <t>https://twitter.com/dog_rates/status/699788877217865730/photo/1</t>
  </si>
  <si>
    <t>https://pbs.twimg.com/media/CbYmRHyWEAASNzm.jpg</t>
  </si>
  <si>
    <t>Meet Fillup. Spaghetti is his main weakness. Also pissed because he's rewarded with cat treats 11/10 it'll be ok pup https://t.co/TEHu55ZQKD</t>
  </si>
  <si>
    <t>https://twitter.com/dog_rates/status/699775878809702401/photo/1</t>
  </si>
  <si>
    <t>Fillup</t>
  </si>
  <si>
    <t>https://pbs.twimg.com/media/CbYac83W4AAUH1O.jpg</t>
  </si>
  <si>
    <t>This is Dave. He's a tropical pup. Short lil legs (dachshund mix?) Excels underwater, but refuses to eat kibble 5/10 https://t.co/ZJnCxlIf62</t>
  </si>
  <si>
    <t>https://twitter.com/dog_rates/status/699691744225525762/photo/1</t>
  </si>
  <si>
    <t>https://pbs.twimg.com/media/CbXN7aPWIAE0Xt1.jpg</t>
  </si>
  <si>
    <t>This is Archie. He's undercover in all these pics. Not actually a bee, cow, or Hawaiian. Sneaky af. 12/10 https://t.co/9fojElzIxx</t>
  </si>
  <si>
    <t>https://twitter.com/dog_rates/status/699446877801091073/photo/1,https://twitter.com/dog_rates/status/699446877801091073/photo/1,https://twitter.com/dog_rates/status/699446877801091073/photo/1</t>
  </si>
  <si>
    <t>https://pbs.twimg.com/media/CbTvNpoW0AEemnx.jpg</t>
  </si>
  <si>
    <t>Meet Miley. She's a Scandinavian Hollabackgirl. Incalculably fluffy, unamused af. 11/10 would squeeze aggressively https://t.co/6r4GFZY5WS</t>
  </si>
  <si>
    <t>https://twitter.com/dog_rates/status/699413908797464576/photo/1</t>
  </si>
  <si>
    <t>Miley</t>
  </si>
  <si>
    <t>https://pbs.twimg.com/media/CbTRPXdW8AQMZf7.jpg</t>
  </si>
  <si>
    <t>Say hello to Calbert. He doesn't have enough legs. Wtf Calbert. Still havin a blast tho. 11/10 would pet extra well https://t.co/iNFIHvcVur</t>
  </si>
  <si>
    <t>https://twitter.com/dog_rates/status/699370870310113280/photo/1</t>
  </si>
  <si>
    <t>https://pbs.twimg.com/media/CbSqE0rVIAEOPE4.jpg</t>
  </si>
  <si>
    <t>This is Charl. He's a bully. Chucks that dumbbell around like its nothing. Sharp neck. Exceptionally unfluffy. 3/10 https://t.co/VfLoDZecJ7</t>
  </si>
  <si>
    <t>https://twitter.com/dog_rates/status/699088579889332224/photo/1</t>
  </si>
  <si>
    <t>Charl</t>
  </si>
  <si>
    <t>https://pbs.twimg.com/media/CbOpWswWEAE9kvX.jpg</t>
  </si>
  <si>
    <t>banded_gecko</t>
  </si>
  <si>
    <t>common_iguana</t>
  </si>
  <si>
    <t>Meet Reagan. He's a Persnicketus Derpson. Great with kids. Permanently caught off guard. 8/10 https://t.co/A2j2StfNgL</t>
  </si>
  <si>
    <t>https://twitter.com/dog_rates/status/699079609774645248/photo/1,https://twitter.com/dog_rates/status/699079609774645248/photo/1,https://twitter.com/dog_rates/status/699079609774645248/photo/1,https://twitter.com/dog_rates/status/699079609774645248/photo/1</t>
  </si>
  <si>
    <t>Reagan</t>
  </si>
  <si>
    <t>https://pbs.twimg.com/media/CbOhMUDXIAACIWR.jpg</t>
  </si>
  <si>
    <t>This is Yukon. He pukes rainbows. 12/10 magical af https://t.co/n6wND1v7il</t>
  </si>
  <si>
    <t>https://vine.co/v/inlmMHxtqDD</t>
  </si>
  <si>
    <t>Yukon</t>
  </si>
  <si>
    <t>This is Oliver. He does toe touches in his sleep. 13/10 precious af https://t.co/3BrRIWjG35</t>
  </si>
  <si>
    <t>https://twitter.com/dog_rates/status/698989035503689728/photo/1</t>
  </si>
  <si>
    <t>https://pbs.twimg.com/media/CbNO0DaW0AARcki.jpg</t>
  </si>
  <si>
    <t>Meet CeCe. She wanted to take a selfie before her first day as a lumberjack. 11/10 crushing traditional gender roles https://t.co/oW9XMYG3F4</t>
  </si>
  <si>
    <t>https://twitter.com/dog_rates/status/698953797952008193/photo/1</t>
  </si>
  <si>
    <t>CeCe</t>
  </si>
  <si>
    <t>https://pbs.twimg.com/media/CbMuxV5WEAAIBjy.jpg</t>
  </si>
  <si>
    <t>This is Cuddles. He's not entirely sure how doors work. 10/10 I believe in you Cuddles https://t.co/rKjK88D05Z</t>
  </si>
  <si>
    <t>https://twitter.com/dog_rates/status/698710712454139905/photo/1</t>
  </si>
  <si>
    <t>Cuddles</t>
  </si>
  <si>
    <t>https://pbs.twimg.com/media/CbJRrigW0AIcJ2N.jpg</t>
  </si>
  <si>
    <t>shoji</t>
  </si>
  <si>
    <t>This is Rusty. He has no respect for POULTRY products. Unbelievable af. 7/10 would still pet https://t.co/hEH19t1eFp</t>
  </si>
  <si>
    <t>https://twitter.com/dog_rates/status/698703483621523456/photo/1</t>
  </si>
  <si>
    <t>https://pbs.twimg.com/media/CbJLG0HWwAAV-ug.jpg</t>
  </si>
  <si>
    <t>This is Claude. He's trying to be seductive but he forgot to turn on the fireplace. 9/10 damn it Claude https://t.co/EPdQquc1dG</t>
  </si>
  <si>
    <t>https://twitter.com/dog_rates/status/698549713696649216/photo/1</t>
  </si>
  <si>
    <t>Claude</t>
  </si>
  <si>
    <t>https://pbs.twimg.com/media/CbG_QRJXEAALVWy.jpg</t>
  </si>
  <si>
    <t>This is Jessiga. She's a Tasmanian McCringleberry. Selfies make her uncomfortable. 10/10 would pet in time of need https://t.co/MrdPZz1CGk</t>
  </si>
  <si>
    <t>https://twitter.com/dog_rates/status/698355670425473025/photo/1</t>
  </si>
  <si>
    <t>Jessiga</t>
  </si>
  <si>
    <t>https://pbs.twimg.com/media/CbEOxQXW0AEIYBu.jpg</t>
  </si>
  <si>
    <t>This is Maximus. He's training for the tetherball world championship. The grind never stops. 11/10 (vid by @Amuly21) https://t.co/VmFfWMjNkp</t>
  </si>
  <si>
    <t>https://twitter.com/dog_rates/status/698342080612007937/video/1</t>
  </si>
  <si>
    <t>https://pbs.twimg.com/ext_tw_video_thumb/698341973569245184/pu/img/Sj3A2vSfbKWSv61T.jpg</t>
  </si>
  <si>
    <t>This is Franklin. He's a yoga master. Trying to get rid of those rolls. Dedicated af. 11/10 keep it up pup https://t.co/S712MJXulD</t>
  </si>
  <si>
    <t>https://twitter.com/dog_rates/status/698262614669991936/photo/1</t>
  </si>
  <si>
    <t>https://pbs.twimg.com/media/CbC6JL_WEAI_PhH.jpg</t>
  </si>
  <si>
    <t>Meet Beau &amp;amp; Wilbur. Wilbur stole Beau's bed from him. Wilbur now has so much room for activities. 9/10 for both pups https://t.co/GPaoH5qWEk</t>
  </si>
  <si>
    <t>https://twitter.com/dog_rates/status/698195409219559425/photo/1</t>
  </si>
  <si>
    <t>https://pbs.twimg.com/media/CbB9BTqW8AEVc2A.jpg</t>
  </si>
  <si>
    <t>This is Lily. She accidentally dropped all her Kohl's cash overboard. Day officially ruined. 10/10 hang in there pup https://t.co/BJbtCqGwZK</t>
  </si>
  <si>
    <t>https://twitter.com/dog_rates/status/698178924120031232/photo/1</t>
  </si>
  <si>
    <t>https://pbs.twimg.com/media/CbBuBhbWwAEGH29.jpg</t>
  </si>
  <si>
    <t>This is Doug. He's a Draconian Jabbawockee. Rad tongue. Ears are borderline legendary 11/10 would pet with a purpose https://t.co/MVvbQW88Pv</t>
  </si>
  <si>
    <t>https://twitter.com/dog_rates/status/697990423684476929/photo/1,https://twitter.com/dog_rates/status/697990423684476929/photo/1,https://twitter.com/dog_rates/status/697990423684476929/photo/1</t>
  </si>
  <si>
    <t>https://pbs.twimg.com/media/Ca_ClYOW0AAsvpE.jpg</t>
  </si>
  <si>
    <t>This is Cassie. She goes door to door trying to find the owner of this baguette. No luck so far. 10/10 https://t.co/e8bj97CisO</t>
  </si>
  <si>
    <t>https://twitter.com/dog_rates/status/697943111201378304/photo/1</t>
  </si>
  <si>
    <t>https://pbs.twimg.com/media/Ca-XjfiUsAAUa8f.jpg</t>
  </si>
  <si>
    <t>This is Carter. He wakes up in the morning and pisses excellence. 10/10 best there is plain and simple https://t.co/pHktDjpFr8</t>
  </si>
  <si>
    <t>https://twitter.com/dog_rates/status/697881462549430272/photo/1</t>
  </si>
  <si>
    <t>Carter</t>
  </si>
  <si>
    <t>https://pbs.twimg.com/media/Ca9feqDUAAA_z7T.jpg</t>
  </si>
  <si>
    <t>This is Ole. He's not sure how to gravity. 8/10 https://t.co/PsqqotpBBQ</t>
  </si>
  <si>
    <t>https://twitter.com/dog_rates/status/697575480820686848/photo/1</t>
  </si>
  <si>
    <t>Ole</t>
  </si>
  <si>
    <t>https://pbs.twimg.com/media/Ca5JMvMUsAAGMll.jpg</t>
  </si>
  <si>
    <t>Say hello to Pherb. He does parkour. 9/10 https://t.co/LHFfUyLBZT</t>
  </si>
  <si>
    <t>https://vine.co/v/i1LriMBmX6W</t>
  </si>
  <si>
    <t>Pherb</t>
  </si>
  <si>
    <t>Meet Blipson. He's a Doowap Hufflepuff. That Ugg is his temporary home while he's struggling with unemployment 11/10 https://t.co/YKvt0J5MXr</t>
  </si>
  <si>
    <t>https://twitter.com/dog_rates/status/697482927769255936/photo/1</t>
  </si>
  <si>
    <t>Blipson</t>
  </si>
  <si>
    <t>https://pbs.twimg.com/media/Ca31BTgWwAA4uNU.jpg</t>
  </si>
  <si>
    <t>Christmas_stocking</t>
  </si>
  <si>
    <t>This is Bentley. He got stuck on his 3rd homework problem. Picturing the best case scenario if he drops out. 10/10 https://t.co/7rS33sCKMS</t>
  </si>
  <si>
    <t>https://twitter.com/dog_rates/status/697270446429966336/photo/1</t>
  </si>
  <si>
    <t>https://pbs.twimg.com/media/Ca0zxGjW8AEfyYl.jpg</t>
  </si>
  <si>
    <t>Please stop sending in saber-toothed tigers. This is getting ridiculous. We only rate dogs.
...8/10 https://t.co/iAeQNueou8</t>
  </si>
  <si>
    <t>https://twitter.com/dog_rates/status/697259378236399616/photo/1</t>
  </si>
  <si>
    <t>https://pbs.twimg.com/media/Ca0ps3AXEAAnp9m.jpg</t>
  </si>
  <si>
    <t>Meet Charlie. He likes to kiss all the big milk dogs with the rad earrings. Passionate af. 10/10 just a great guy https://t.co/Oe0XSGmfoP</t>
  </si>
  <si>
    <t>https://twitter.com/dog_rates/status/697255105972801536/photo/1</t>
  </si>
  <si>
    <t>https://pbs.twimg.com/media/Ca0lzzmWwAA5u56.jpg</t>
  </si>
  <si>
    <t>This is Oakley. He has a massive tumor growing on his head. Seems benign tho. 10/10 would pet around tumor https://t.co/7GQ7BTxywN</t>
  </si>
  <si>
    <t>https://twitter.com/dog_rates/status/697242256848379904/photo/1</t>
  </si>
  <si>
    <t>https://pbs.twimg.com/media/Ca0aIR9WcAAHiPy.jpg</t>
  </si>
  <si>
    <t>This is Rosie. She's a Benebark Cumberpatch. Sleepy af. 12/10 would snug for days https://t.co/NKuON5Al8i</t>
  </si>
  <si>
    <t>https://twitter.com/dog_rates/status/696900204696625153/photo/1</t>
  </si>
  <si>
    <t>https://pbs.twimg.com/media/CavjCdJW0AIB5Oz.jpg</t>
  </si>
  <si>
    <t>This is Misty. She's in a predicament. Not sure what next move should be. 9/10 stay calm pupper I'm comin https://t.co/XhR7PAgcwF</t>
  </si>
  <si>
    <t>https://twitter.com/dog_rates/status/696877980375769088/photo/1</t>
  </si>
  <si>
    <t>https://pbs.twimg.com/media/CavO0uuWEAE96Ed.jpg</t>
  </si>
  <si>
    <t>vacuum</t>
  </si>
  <si>
    <t>This is Reptar. He specifically asked for his skis to have four bindings. He's not happy. Quite perturbed tbh. 10/10 https://t.co/l9k7TPP7Tp</t>
  </si>
  <si>
    <t>https://twitter.com/dog_rates/status/696754882863349760/photo/1</t>
  </si>
  <si>
    <t>Reptar</t>
  </si>
  <si>
    <t>https://pbs.twimg.com/media/Cate3eLUcAEIuph.jpg</t>
  </si>
  <si>
    <t>This is Klevin. He doesn't want his family brainwashed by mainstream media. 10/10 (vid by @AshtonHose) https://t.co/ghhbMAFPW8</t>
  </si>
  <si>
    <t>https://vine.co/v/i1wrljBUjAu</t>
  </si>
  <si>
    <t>This is Trevith. He's a Swiss Mountain Roadwoof. Breeze too powerful. 9/10 stay strong pupper https://t.co/6J8Ibwy1X6</t>
  </si>
  <si>
    <t>https://twitter.com/dog_rates/status/696713835009417216/photo/1</t>
  </si>
  <si>
    <t>Trevith</t>
  </si>
  <si>
    <t>https://pbs.twimg.com/media/Cas5h-wWcAA3nAc.jpg</t>
  </si>
  <si>
    <t>This is Berb. He just found out that they have made 31 Kidz Bop CD's. Downright terrifying. 7/10 hang in there Berb https://t.co/CIFLjiTFwZ</t>
  </si>
  <si>
    <t>https://twitter.com/dog_rates/status/696405997980676096/photo/1</t>
  </si>
  <si>
    <t>Berb</t>
  </si>
  <si>
    <t>https://pbs.twimg.com/media/Caohi_hWcAAQCni.jpg</t>
  </si>
  <si>
    <t>This is Wyatt. His throne is modeled after him. 13/10 Wyatt is a very big deal https://t.co/PccQ1CFEDd</t>
  </si>
  <si>
    <t>https://twitter.com/dog_rates/status/695794761660297217/photo/1</t>
  </si>
  <si>
    <t>https://pbs.twimg.com/media/Caf1pQxWIAEme3q.jpg</t>
  </si>
  <si>
    <t>Meet Calvin. He's proof that degrees mean absolutely nothing. 8/10 straighten up pup https://t.co/NIvxgSQ9BS</t>
  </si>
  <si>
    <t>https://twitter.com/dog_rates/status/695629776980148225/photo/1,https://twitter.com/dog_rates/status/695629776980148225/photo/1</t>
  </si>
  <si>
    <t>https://pbs.twimg.com/media/Cadfl6zWcAEZqIW.jpg</t>
  </si>
  <si>
    <t>This is Bob. He just got back from his job interview and realized his ear was inside-out the whole time. 10/10 https://t.co/lORINwFXIV</t>
  </si>
  <si>
    <t>https://twitter.com/dog_rates/status/695409464418041856/photo/1</t>
  </si>
  <si>
    <t>Bob</t>
  </si>
  <si>
    <t>https://pbs.twimg.com/media/CaaXN5LUYAEzAh-.jpg</t>
  </si>
  <si>
    <t>This is Colin. He really likes green beans. It's tearing his family apart. 10/10 please pray for Colin https://t.co/ioFy0cmK03</t>
  </si>
  <si>
    <t>https://twitter.com/dog_rates/status/695314793360662529/photo/1,https://twitter.com/dog_rates/status/695314793360662529/photo/1,https://twitter.com/dog_rates/status/695314793360662529/photo/1,https://twitter.com/dog_rates/status/695314793360662529/photo/1</t>
  </si>
  <si>
    <t>Colin</t>
  </si>
  <si>
    <t>https://pbs.twimg.com/media/CaZBErSWEAEdXk_.jpg</t>
  </si>
  <si>
    <t>This is just a beautiful pupper good shit evolution. 12/10 https://t.co/2L8pI0Z2Ib</t>
  </si>
  <si>
    <t>https://twitter.com/dog_rates/status/695095422348574720/photo/1</t>
  </si>
  <si>
    <t>https://pbs.twimg.com/media/CaV5mRDXEAAR8iG.jpg</t>
  </si>
  <si>
    <t>This is Lorenzo. He's educated af. Just graduated college. 11/10 poor pupper can't even comprehend his debt https://t.co/dH3GzcjCtQ</t>
  </si>
  <si>
    <t>https://twitter.com/dog_rates/status/695074328191332352/photo/1</t>
  </si>
  <si>
    <t>https://pbs.twimg.com/media/CaVmajOWYAA1uNG.jpg</t>
  </si>
  <si>
    <t>Meet Brian (pronounced "Kirk"). He's not amused by ur churlish tomfoolery. Once u put him down you're done for. 6/10 https://t.co/vityMwPKKi</t>
  </si>
  <si>
    <t>https://twitter.com/dog_rates/status/695051054296211456/photo/1,https://twitter.com/dog_rates/status/695051054296211456/photo/1</t>
  </si>
  <si>
    <t>Brian</t>
  </si>
  <si>
    <t>https://pbs.twimg.com/media/CaVRP4GWwAERC0v.jpg</t>
  </si>
  <si>
    <t>This is Archie. He's a Bisquick Taj Mapaw. Too many people are touching him. It is doing him a discomfort. 10/10 https://t.co/CJJpjTMzPQ</t>
  </si>
  <si>
    <t>https://twitter.com/dog_rates/status/694905863685980160/photo/1</t>
  </si>
  <si>
    <t>https://pbs.twimg.com/media/CaTNMUgUYAAB6vs.jpg</t>
  </si>
  <si>
    <t>This is Phil. He's an important dog. Can control the seasons. Magical as hell. 12/10 would let him sign my forehead https://t.co/9mb0P2rjk2</t>
  </si>
  <si>
    <t>https://twitter.com/dog_rates/status/694669722378485760/photo/1,https://twitter.com/dog_rates/status/694669722378485760/photo/1</t>
  </si>
  <si>
    <t>https://pbs.twimg.com/media/CaP2bS8WYAAsMdx.jpg</t>
  </si>
  <si>
    <t>Meet OliviÃ©r. He takes killer selfies. Has a dog of his own. It leaps at random &amp;amp; can't bark for shit. 10/10 &amp;amp; 5/10 https://t.co/6NgsQJuSBJ</t>
  </si>
  <si>
    <t>https://twitter.com/dog_rates/status/694352839993344000/photo/1,https://twitter.com/dog_rates/status/694352839993344000/photo/1,https://twitter.com/dog_rates/status/694352839993344000/photo/1,https://twitter.com/dog_rates/status/694352839993344000/photo/1</t>
  </si>
  <si>
    <t>OliviÃ©r</t>
  </si>
  <si>
    <t>https://pbs.twimg.com/media/CaLWOPfWkAAo2Dt.jpg</t>
  </si>
  <si>
    <t>Meet Grady. He's very hungry. Too bad no one can find his food bowl. 9/10 poor pupper https://t.co/oToIkYnEGn</t>
  </si>
  <si>
    <t>https://twitter.com/dog_rates/status/694329668942569472/photo/1</t>
  </si>
  <si>
    <t>Grady</t>
  </si>
  <si>
    <t>https://pbs.twimg.com/media/CaLBJmOWYAQt44t.jpg</t>
  </si>
  <si>
    <t>This is Lola. She realized mid hug that she's not ready for a committed relationship with a teddy bear. 9/10 https://t.co/pVebzwRioD</t>
  </si>
  <si>
    <t>https://twitter.com/dog_rates/status/694183373896572928/photo/1,https://twitter.com/dog_rates/status/694183373896572928/photo/1</t>
  </si>
  <si>
    <t>https://pbs.twimg.com/media/CaI8Fn0WAAIrFJN.jpg</t>
  </si>
  <si>
    <t>This is Chester. He's a Benefloof Cumberbark. Fabulous ears. Nifty shirt. Was probably on sale. Nice hardwood. 11/10 https://t.co/YoII7tWXMT</t>
  </si>
  <si>
    <t>https://twitter.com/dog_rates/status/694001791655137281/photo/1,https://twitter.com/dog_rates/status/694001791655137281/photo/1</t>
  </si>
  <si>
    <t>https://pbs.twimg.com/media/CaGW8JQUMAEVtLl.jpg</t>
  </si>
  <si>
    <t>This is Kobe. He's a Speckled Rorschach. Requests that someone holds his hand during car rides. 10/10 sick interior https://t.co/LCA6Fr3X2M</t>
  </si>
  <si>
    <t>https://twitter.com/dog_rates/status/693942351086120961/photo/1</t>
  </si>
  <si>
    <t>Kobe</t>
  </si>
  <si>
    <t>https://pbs.twimg.com/media/CaFg41YWkAAdOjy.jpg</t>
  </si>
  <si>
    <t>Meet Freddery. He's a Westminster Toblerone. Seems to enjoy car rides. 9/10 would pat on the head approvingly https://t.co/6BS9XEip9a</t>
  </si>
  <si>
    <t>https://twitter.com/dog_rates/status/693642232151285760/photo/1</t>
  </si>
  <si>
    <t>Freddery</t>
  </si>
  <si>
    <t>https://pbs.twimg.com/media/CaBP7i9W0AAJrIs.jpg</t>
  </si>
  <si>
    <t>Meet Phil. He's big af. Currently destroying this nice family home. Completely uncalled for. 3/10 not a good pupper https://t.co/fShNNhBWYx</t>
  </si>
  <si>
    <t>https://twitter.com/dog_rates/status/693590843962331137/photo/1</t>
  </si>
  <si>
    <t>https://pbs.twimg.com/media/CaAhMb1XEAAB6Bz.jpg</t>
  </si>
  <si>
    <t>This is Lincoln. He doesn't understand his new jacket. 11/10 please enjoy (vid by @GraceIsTheName8) https://t.co/S6cQsIoX27</t>
  </si>
  <si>
    <t>https://twitter.com/dog_rates/status/693486665285931008/video/1</t>
  </si>
  <si>
    <t>https://pbs.twimg.com/ext_tw_video_thumb/693486485266247680/pu/img/KhapmUYPQTpbwNf8.jpg</t>
  </si>
  <si>
    <t>This is Sadie and her 2 pups Shebang &amp;amp; Ruffalo. Sadie says single parenting is challenging but rewarding. All 10/10 https://t.co/UzbhwXcLne</t>
  </si>
  <si>
    <t>https://twitter.com/dog_rates/status/693280720173801472/photo/1</t>
  </si>
  <si>
    <t>https://pbs.twimg.com/media/CZ8HIsGWIAA9eXX.jpg</t>
  </si>
  <si>
    <t>box_turtle</t>
  </si>
  <si>
    <t>This is Oscar. He can wave. Friendly af. 12/10 would totally wave back (IG: Oscar.is.bear) https://t.co/waN6EW0wfM</t>
  </si>
  <si>
    <t>https://vine.co/v/i5n2irFUYWv</t>
  </si>
  <si>
    <t>This is Bodie. He's not proud of what he did, but it needed to be done. 9/10 eight days was a pretty good streak tbh https://t.co/bpZsGMqVVP</t>
  </si>
  <si>
    <t>https://twitter.com/dog_rates/status/693231807727280129/photo/1</t>
  </si>
  <si>
    <t>Bodie</t>
  </si>
  <si>
    <t>https://pbs.twimg.com/media/CZ7aplIUsAAq-8s.jpg</t>
  </si>
  <si>
    <t>This is Dunkin. He can only see when he's wet (tragic). 12/10 future heartbreaker https://t.co/At8Kxc5H9U</t>
  </si>
  <si>
    <t>https://twitter.com/dog_rates/status/693155686491000832/photo/1,https://twitter.com/dog_rates/status/693155686491000832/photo/1,https://twitter.com/dog_rates/status/693155686491000832/photo/1,https://twitter.com/dog_rates/status/693155686491000832/photo/1</t>
  </si>
  <si>
    <t>Dunkin</t>
  </si>
  <si>
    <t>https://pbs.twimg.com/media/CZ6VatdWwAAwHly.jpg</t>
  </si>
  <si>
    <t>This is Milo. He doesn't understand your fancy human gestures. Will lick instead. 10/10 can't faze this pupper https://t.co/OhodPIDOpW</t>
  </si>
  <si>
    <t>https://twitter.com/dog_rates/status/693095443459342336/photo/1</t>
  </si>
  <si>
    <t>https://pbs.twimg.com/media/CZ5entwWYAAocEg.jpg</t>
  </si>
  <si>
    <t>This is Wally. He's being abducted by aliens. 10/10 poor pupper https://t.co/EiF659Bgjn</t>
  </si>
  <si>
    <t>https://twitter.com/dog_rates/status/692905862751522816/photo/1</t>
  </si>
  <si>
    <t>Wally</t>
  </si>
  <si>
    <t>https://pbs.twimg.com/media/CZ2yNKhWEAA_7cb.jpg</t>
  </si>
  <si>
    <t>Meet Tupawc. He's actually a Christian rapper. Doesn't even understand the concept of dollar signs. 10/10 great guy https://t.co/mCqgtqLDCW</t>
  </si>
  <si>
    <t>https://twitter.com/dog_rates/status/692894228850999298/photo/1</t>
  </si>
  <si>
    <t>Tupawc</t>
  </si>
  <si>
    <t>https://pbs.twimg.com/media/CZ2nn7BUsAI2Pj3.jpg</t>
  </si>
  <si>
    <t>This is Chester. He's been guarding this pumpkin since October. Dedicated af. Hat is nifty as hell. 12/10 would snug https://t.co/CFMjsn3P6B</t>
  </si>
  <si>
    <t>https://twitter.com/dog_rates/status/692568918515392513/photo/1,https://twitter.com/dog_rates/status/692568918515392513/photo/1,https://twitter.com/dog_rates/status/692568918515392513/photo/1</t>
  </si>
  <si>
    <t>https://pbs.twimg.com/media/CZx_wV2UMAArgsJ.jpg</t>
  </si>
  <si>
    <t>This is Amber. She's a Fetty Woof. 10/10 would pet in a heartbeat https://t.co/Dt360V2MYI</t>
  </si>
  <si>
    <t>https://twitter.com/dog_rates/status/692535307825213440/photo/1</t>
  </si>
  <si>
    <t>Amber</t>
  </si>
  <si>
    <t>https://pbs.twimg.com/media/CZxhL2yWAAI_DHn.jpg</t>
  </si>
  <si>
    <t>Say hello to Cody. He's been to like 80 countries and is way more cultured than you. He wanted me to say that. 10/10 https://t.co/Iv3flDTpXu</t>
  </si>
  <si>
    <t>https://twitter.com/dog_rates/status/692530551048294401/photo/1</t>
  </si>
  <si>
    <t>https://pbs.twimg.com/media/CZxc3G7WEAAM4Mv.jpg</t>
  </si>
  <si>
    <t>Meet Herschel. He's slightly bigger than ur average pupper. Looks lonely. Could probably ride 7/10 would totally pet https://t.co/VGaIMktX10</t>
  </si>
  <si>
    <t>https://twitter.com/dog_rates/status/692417313023332352/photo/1</t>
  </si>
  <si>
    <t>Herschel</t>
  </si>
  <si>
    <t>https://pbs.twimg.com/media/CZv13u5WYAA6wQe.jpg</t>
  </si>
  <si>
    <t>This is Edgar. He's a Sassafras Puggleflash. Nothing satisfies him. Not since the war. 10/10 cheer up pup https://t.co/1NgMb9BTWB</t>
  </si>
  <si>
    <t>https://twitter.com/dog_rates/status/692158366030913536/photo/1</t>
  </si>
  <si>
    <t>Edgar</t>
  </si>
  <si>
    <t>https://pbs.twimg.com/media/CZsKVxfWQAAXy2u.jpg</t>
  </si>
  <si>
    <t>This is Teddy. His head is too heavy. 13/10 (vid by @jooanrim) https://t.co/sRUpRpGZ3y</t>
  </si>
  <si>
    <t>https://vine.co/v/iiI3wmqXYmA</t>
  </si>
  <si>
    <t>Teddy</t>
  </si>
  <si>
    <t>This is Kingsley Wellensworth III. He owns 7 range rovers. Has a cardigan collection. Would rather be sailing. 9/10 https://t.co/BE4ahQ0IO2</t>
  </si>
  <si>
    <t>https://twitter.com/dog_rates/status/692017291282812928/photo/1</t>
  </si>
  <si>
    <t>Kingsley</t>
  </si>
  <si>
    <t>https://pbs.twimg.com/media/CZqKDZTVIAEvtbc.jpg</t>
  </si>
  <si>
    <t>This is Brockly. He's an uber driver. Falls asleep at the wheel often. Irresponsible af 8/10 would totally still pet https://t.co/fn1oUlS69Z</t>
  </si>
  <si>
    <t>https://twitter.com/dog_rates/status/691820333922455552/photo/1</t>
  </si>
  <si>
    <t>Brockly</t>
  </si>
  <si>
    <t>https://pbs.twimg.com/media/CZnW7JGW0AA83mn.jpg</t>
  </si>
  <si>
    <t>minivan</t>
  </si>
  <si>
    <t>This is Richie and Plip. They are the best of pals. Do everything together. 10/10 for both https://t.co/KMdwNgONkV</t>
  </si>
  <si>
    <t>https://twitter.com/dog_rates/status/691675652215414786/photo/1</t>
  </si>
  <si>
    <t>Richie</t>
  </si>
  <si>
    <t>https://pbs.twimg.com/media/CZlTVL4WkAEpVR5.jpg</t>
  </si>
  <si>
    <t>Say hello to Leo. He's a Fallopian Puffalope. Precious af. 12/10 would cuddle https://t.co/LZEi0DpRsH</t>
  </si>
  <si>
    <t>https://twitter.com/dog_rates/status/691459709405118465/photo/1,https://twitter.com/dog_rates/status/691459709405118465/photo/1</t>
  </si>
  <si>
    <t>https://pbs.twimg.com/media/CZiO7mWUEAAa4zo.jpg</t>
  </si>
  <si>
    <t>This is Bailey. She likes flowers. 12/10 https://t.co/YBENhr24FV</t>
  </si>
  <si>
    <t>https://twitter.com/dog_rates/status/691444869282295808/photo/1,https://twitter.com/dog_rates/status/691444869282295808/photo/1</t>
  </si>
  <si>
    <t>https://pbs.twimg.com/media/CZiBcJhWQAATXNK.jpg</t>
  </si>
  <si>
    <t>This is Molly. She's a Peruvian Niddlewog. Loves her new hat. 11/10 would totally pet https://t.co/g4fiS8A9Ab</t>
  </si>
  <si>
    <t>https://twitter.com/dog_rates/status/691321916024623104/photo/1</t>
  </si>
  <si>
    <t>Molly</t>
  </si>
  <si>
    <t>https://pbs.twimg.com/media/CZgRmk0UcAAxeuQ.jpg</t>
  </si>
  <si>
    <t>This is Buddy. He's testing out the water. Such caution. Much reserve. 12/10 https://t.co/FQZGSQIQLS</t>
  </si>
  <si>
    <t>https://twitter.com/dog_rates/status/690932576555528194/photo/1</t>
  </si>
  <si>
    <t>https://pbs.twimg.com/media/CZavgf4WkAARpFM.jpg</t>
  </si>
  <si>
    <t>scuba_diver</t>
  </si>
  <si>
    <t>Say hello to Peaches. She's a Dingleberry Zanderfloof. 13/10 would caress lots https://t.co/YrhkrTsoTt</t>
  </si>
  <si>
    <t>https://twitter.com/dog_rates/status/690735892932222976/photo/1,https://twitter.com/dog_rates/status/690735892932222976/photo/1</t>
  </si>
  <si>
    <t>https://pbs.twimg.com/media/CZX8nyeVAAEstKM.jpg</t>
  </si>
  <si>
    <t>This is Vinscent. He was just questioned about his recent credit card spending. 8/10 https://t.co/qOD4G19A2u</t>
  </si>
  <si>
    <t>https://twitter.com/dog_rates/status/690728923253055490/photo/1</t>
  </si>
  <si>
    <t>Vinscent</t>
  </si>
  <si>
    <t>https://pbs.twimg.com/media/CZX2SxaXEAEcnR6.jpg</t>
  </si>
  <si>
    <t>This is Cedrick. He's a spookster. Did me a discomfort. 10/10 would pet with a purpose https://t.co/yS7T4gxKod</t>
  </si>
  <si>
    <t>https://twitter.com/dog_rates/status/690690673629138944/photo/1</t>
  </si>
  <si>
    <t>Cedrick</t>
  </si>
  <si>
    <t>https://pbs.twimg.com/media/CZXTgKkWwAA5UZJ.jpg</t>
  </si>
  <si>
    <t>radiator</t>
  </si>
  <si>
    <t>This is Hazel. She's a gymnast. Training hard for Rio. 11/10 focused af https://t.co/CneG2ZbxHP</t>
  </si>
  <si>
    <t>https://twitter.com/dog_rates/status/690649993829576704/photo/1</t>
  </si>
  <si>
    <t>Hazel</t>
  </si>
  <si>
    <t>https://pbs.twimg.com/media/CZWugJsWYAIzVzJ.jpg</t>
  </si>
  <si>
    <t>bighorn</t>
  </si>
  <si>
    <t>This is Lolo. She's America af. Behind in science &amp;amp; math but can say whatever she wants on Twitter. 11/10 ...Merica https://t.co/Nwi3SYe8KA</t>
  </si>
  <si>
    <t>https://twitter.com/dog_rates/status/690597161306841088/photo/1</t>
  </si>
  <si>
    <t>Lolo</t>
  </si>
  <si>
    <t>https://pbs.twimg.com/media/CZV-c9NVIAEWtiU.jpg</t>
  </si>
  <si>
    <t>This is Eriq. His friend just reminded him of last year's super bowl. Not cool friend
10/10 for Eriq
6/10 for friend https://t.co/PlEXTofdpf</t>
  </si>
  <si>
    <t>https://twitter.com/dog_rates/status/690400367696297985/photo/1</t>
  </si>
  <si>
    <t>Eriq</t>
  </si>
  <si>
    <t>https://pbs.twimg.com/media/CZTLeBuWIAAFkeR.jpg</t>
  </si>
  <si>
    <t>This is Phred. He's an Albanian Flepperkush. Tongue is rather impressive if I'm honest. Perhaps even legendary 11/10 https://t.co/VpfFCKE28C</t>
  </si>
  <si>
    <t>https://twitter.com/dog_rates/status/690374419777196032/photo/1</t>
  </si>
  <si>
    <t>Phred</t>
  </si>
  <si>
    <t>https://pbs.twimg.com/media/CZSz3vWXEAACElU.jpg</t>
  </si>
  <si>
    <t>This is Oddie. He's trying to communicate. 12/10 very solid effort (vid by @kaleseyy) https://t.co/JjxriLqZOL</t>
  </si>
  <si>
    <t>https://vine.co/v/iejBWerY9X2</t>
  </si>
  <si>
    <t>Oddie</t>
  </si>
  <si>
    <t>This is Maxwell. That's his moped. He rents it out for others to use as long as he can come also. 11/10 great dog https://t.co/IF5kKaO945</t>
  </si>
  <si>
    <t>https://twitter.com/dog_rates/status/690248561355657216/photo/1</t>
  </si>
  <si>
    <t>Maxwell</t>
  </si>
  <si>
    <t>https://pbs.twimg.com/media/CZRBZ9mWkAAWblt.jpg</t>
  </si>
  <si>
    <t>motor_scooter</t>
  </si>
  <si>
    <t>moped</t>
  </si>
  <si>
    <t>pickup</t>
  </si>
  <si>
    <t>Say hello to Geoff (pronounced "Kyle"). He accidentally opened the front facing camera. 10/10 https://t.co/TmlwQWnmRC</t>
  </si>
  <si>
    <t>https://twitter.com/dog_rates/status/690021994562220032/photo/1</t>
  </si>
  <si>
    <t>Geoff</t>
  </si>
  <si>
    <t>https://pbs.twimg.com/media/CZNzV6cW0AAsX7p.jpg</t>
  </si>
  <si>
    <t>This is Covach. He's trying to melt the snow. 10/10 we all believe in you buddy https://t.co/fgMaP2zDMt</t>
  </si>
  <si>
    <t>https://twitter.com/dog_rates/status/689999384604450816/photo/1</t>
  </si>
  <si>
    <t>Covach</t>
  </si>
  <si>
    <t>https://pbs.twimg.com/media/CZNexghWAAAYnT-.jpg</t>
  </si>
  <si>
    <t>Say hello to Gizmo. He's quite the pupper. Confused by bed, but agile af. Can barely catch on camera. 11/10 so quick https://t.co/IE4ZblyZRY</t>
  </si>
  <si>
    <t>https://twitter.com/dog_rates/status/689905486972461056/photo/1,https://twitter.com/dog_rates/status/689905486972461056/photo/1,https://twitter.com/dog_rates/status/689905486972461056/photo/1,https://twitter.com/dog_rates/status/689905486972461056/photo/1</t>
  </si>
  <si>
    <t>https://pbs.twimg.com/media/CZMJYCRVAAE35Wk.jpg</t>
  </si>
  <si>
    <t>This is Durg. He's trying to conquer his fear of trampolines. 9/10 it's not working https://t.co/5iH08ltkoe</t>
  </si>
  <si>
    <t>https://twitter.com/dog_rates/status/689877686181715968/photo/1</t>
  </si>
  <si>
    <t>Durg</t>
  </si>
  <si>
    <t>https://pbs.twimg.com/media/CZLwGAIWQAIYsTx.jpg</t>
  </si>
  <si>
    <t>Meet Fynn &amp;amp; Taco. Fynn is an all-powerful leaf lord and Taco is in the wrong place at the wrong time. 11/10 &amp;amp; 10/10 https://t.co/MuqHPvtL8c</t>
  </si>
  <si>
    <t>https://twitter.com/dog_rates/status/689835978131935233/photo/1</t>
  </si>
  <si>
    <t>Fynn</t>
  </si>
  <si>
    <t>https://pbs.twimg.com/media/CZLKJpDWQAA-5u4.jpg</t>
  </si>
  <si>
    <t>Meet Luca. He's a Butternut Scooperfloof. Glorious tongue. 12/10 would pet really well https://t.co/VcxZQPNZaV</t>
  </si>
  <si>
    <t>https://twitter.com/dog_rates/status/689661964914655233/photo/1</t>
  </si>
  <si>
    <t>https://pbs.twimg.com/media/CZIr5gFUsAAvnif.jpg</t>
  </si>
  <si>
    <t>This is Ricky. He's being escorted out of the dog park for talking shit about the other dogs. 8/10 not cool Ricky https://t.co/XtDkrsdEfF</t>
  </si>
  <si>
    <t>https://twitter.com/dog_rates/status/689659372465688576/photo/1</t>
  </si>
  <si>
    <t>Ricky</t>
  </si>
  <si>
    <t>https://pbs.twimg.com/media/CZIpimOWcAETFRt.jpg</t>
  </si>
  <si>
    <t>bustard</t>
  </si>
  <si>
    <t>This is Lucy. She's terrified of the stuffed billed dog. 10/10 stay strong pupper https://t.co/QnvSjjyh7n</t>
  </si>
  <si>
    <t>https://twitter.com/dog_rates/status/689623661272240129/photo/1,https://twitter.com/dog_rates/status/689623661272240129/photo/1</t>
  </si>
  <si>
    <t>https://pbs.twimg.com/media/CZIJD2SWIAMJgNI.jpg</t>
  </si>
  <si>
    <t>mashed_potato</t>
  </si>
  <si>
    <t>This is Carl. He just wants to make sure you're having a good day. 12/10 just a swell pup https://t.co/Wk3XCnmDvm</t>
  </si>
  <si>
    <t>https://twitter.com/dog_rates/status/689517482558820352/photo/1,https://twitter.com/dog_rates/status/689517482558820352/photo/1,https://twitter.com/dog_rates/status/689517482558820352/photo/1</t>
  </si>
  <si>
    <t>https://pbs.twimg.com/media/CZGofjJW0AINjN9.jpg</t>
  </si>
  <si>
    <t>Say hello to Chipson. He's aerodynamic af. No eyes (devastating). 9/10 would make sure he didn't bump into stuff https://t.co/V62rIva61J</t>
  </si>
  <si>
    <t>https://twitter.com/dog_rates/status/689283819090870273/photo/1</t>
  </si>
  <si>
    <t>https://pbs.twimg.com/media/CZDT-mZWsAEK9BH.jpg</t>
  </si>
  <si>
    <t>Scotch_terrier</t>
  </si>
  <si>
    <t>This is Herald. He wants you to know he could steal your girl at any moment. 10/10 https://t.co/JR7hLnlgeS</t>
  </si>
  <si>
    <t>https://twitter.com/dog_rates/status/689280876073582592/photo/1,https://twitter.com/dog_rates/status/689280876073582592/photo/1,https://twitter.com/dog_rates/status/689280876073582592/photo/1,https://twitter.com/dog_rates/status/689280876073582592/photo/1</t>
  </si>
  <si>
    <t>Herald</t>
  </si>
  <si>
    <t>https://pbs.twimg.com/media/CZDRTAPUoAEaqxF.jpg</t>
  </si>
  <si>
    <t>Meet Lucky. He was showing his friends an extreme pogo stick trick when he completely lost control. 10/10 still rad https://t.co/K55XrIoePl</t>
  </si>
  <si>
    <t>https://twitter.com/dog_rates/status/689275259254616065/photo/1</t>
  </si>
  <si>
    <t>Lucky</t>
  </si>
  <si>
    <t>https://pbs.twimg.com/media/CZDMMY0WEAAQYjQ.jpg</t>
  </si>
  <si>
    <t>This is Ferg. He swallowed a chainsaw. 1 like = 1 prayer 10/10 remain calm Ferg (vid by @calebturer) https://t.co/gOH51Y8Yh1</t>
  </si>
  <si>
    <t>https://vine.co/v/iOL792n5hz2</t>
  </si>
  <si>
    <t>Ferg</t>
  </si>
  <si>
    <t>Meet Trip. He likes wearing costumes that aren't consistent with the season to screw with people 10/10 tricky pupper https://t.co/40w7TI5Axv</t>
  </si>
  <si>
    <t>https://twitter.com/dog_rates/status/689143371370250240/photo/1</t>
  </si>
  <si>
    <t>Trip</t>
  </si>
  <si>
    <t>https://pbs.twimg.com/media/CZBUO2UWsAAKehS.jpg</t>
  </si>
  <si>
    <t>Meet Clarence. He does parkour. 8/10 very talented dog https://t.co/WpSFZm7RPH</t>
  </si>
  <si>
    <t>https://twitter.com/dog_rates/status/688908934925697024/photo/1</t>
  </si>
  <si>
    <t>Clarence</t>
  </si>
  <si>
    <t>https://pbs.twimg.com/media/CY9_BOYWkAAkuzn.jpg</t>
  </si>
  <si>
    <t>pier</t>
  </si>
  <si>
    <t>bell_cote</t>
  </si>
  <si>
    <t>This is Hamrick. He's covered in corn flakes. Silly pupper. Looks congested. 7/10 considerably petable https://t.co/ROPZcAMQKI</t>
  </si>
  <si>
    <t>https://twitter.com/dog_rates/status/688894073864884227/photo/1</t>
  </si>
  <si>
    <t>Hamrick</t>
  </si>
  <si>
    <t>https://pbs.twimg.com/media/CY9xf1dUAAE4XLc.jpg</t>
  </si>
  <si>
    <t>Say hello to Brad. His car probably has a spoiler. Tan year round. Likes your insta pic but doesn't text back. 9/10 https://t.co/dfCCK3tWfr</t>
  </si>
  <si>
    <t>https://twitter.com/dog_rates/status/688828561667567616/photo/1</t>
  </si>
  <si>
    <t>Brad</t>
  </si>
  <si>
    <t>https://pbs.twimg.com/media/CY816snW8AYltrQ.jpg</t>
  </si>
  <si>
    <t>Meet Pubert. He's a Kerplunk Rumplestilt. Cannot comprehend flower. Flawless tongue. 8/10 would pat head approvingly https://t.co/2TWxg0rgyG</t>
  </si>
  <si>
    <t>https://twitter.com/dog_rates/status/688789766343622656/photo/1</t>
  </si>
  <si>
    <t>Pubert</t>
  </si>
  <si>
    <t>https://pbs.twimg.com/media/CY8SocAWsAARuyh.jpg</t>
  </si>
  <si>
    <t>This is FrÃ¶nq. He got caught stealing a waffle. Damn it FrÃ¶nq. 9/10 https://t.co/7ycWCUrjmZ</t>
  </si>
  <si>
    <t>https://twitter.com/dog_rates/status/688547210804498433/photo/1</t>
  </si>
  <si>
    <t>FrÃ¶nq</t>
  </si>
  <si>
    <t>https://pbs.twimg.com/media/CY42CFWW8AACOwt.jpg</t>
  </si>
  <si>
    <t>This is Louis. He's takes top-notch selfies. 12/10 would snapchat with https://t.co/vz2DukO0th</t>
  </si>
  <si>
    <t>https://twitter.com/dog_rates/status/688385280030670848/photo/1,https://twitter.com/dog_rates/status/688385280030670848/photo/1,https://twitter.com/dog_rates/status/688385280030670848/photo/1,https://twitter.com/dog_rates/status/688385280030670848/photo/1</t>
  </si>
  <si>
    <t>https://pbs.twimg.com/media/CY2iwGNWUAI5zWi.jpg</t>
  </si>
  <si>
    <t>This is Derby. He's a superstar. 13/10 (vid by @NBohlmann) https://t.co/o4Nfc8WoAO</t>
  </si>
  <si>
    <t>https://twitter.com/dog_rates/status/688211956440801280/video/1</t>
  </si>
  <si>
    <t>Derby</t>
  </si>
  <si>
    <t>https://pbs.twimg.com/ext_tw_video_thumb/688211379870806016/pu/img/OI0VTwPYnsScQg8R.jpg</t>
  </si>
  <si>
    <t>bannister</t>
  </si>
  <si>
    <t>four-poster</t>
  </si>
  <si>
    <t>This is Lizzie. She's about to fist bump the large ridable maned pupper. She's very excited. 10/10 for both dogs https://t.co/mFhvtX36om</t>
  </si>
  <si>
    <t>https://twitter.com/dog_rates/status/688179443353796608/photo/1</t>
  </si>
  <si>
    <t>Lizzie</t>
  </si>
  <si>
    <t>https://pbs.twimg.com/media/CYznjAcUEAQ5Zq7.jpg</t>
  </si>
  <si>
    <t>sorrel</t>
  </si>
  <si>
    <t>horse_cart</t>
  </si>
  <si>
    <t>This is Kilo. He's a Pouncing Brioche. Really likes snow. 11/10 https://t.co/GS76SfkraY</t>
  </si>
  <si>
    <t>https://twitter.com/dog_rates/status/688064179421470721/photo/1</t>
  </si>
  <si>
    <t>https://pbs.twimg.com/media/CYx-tGaUoAAEXV8.jpg</t>
  </si>
  <si>
    <t>This is Louis. He's a rollercoaster of emotions. Incalculably fluffy. 12/10 would pet firmly https://t.co/17RGvOZO9P</t>
  </si>
  <si>
    <t>https://twitter.com/dog_rates/status/687826841265172480/photo/1,https://twitter.com/dog_rates/status/687826841265172480/photo/1,https://twitter.com/dog_rates/status/687826841265172480/photo/1,https://twitter.com/dog_rates/status/687826841265172480/photo/1</t>
  </si>
  <si>
    <t>https://pbs.twimg.com/media/CYum3KbWEAArFrI.jpg</t>
  </si>
  <si>
    <t>Meet Trooper &amp;amp; Maya. Trooper protects Maya from bad things like dognappers and Comcast. So touching. 11/10 for both https://t.co/c98k1IoZKy</t>
  </si>
  <si>
    <t>https://twitter.com/dog_rates/status/687807801670897665/photo/1</t>
  </si>
  <si>
    <t>https://pbs.twimg.com/media/CYuVi9pWwAAbOGC.jpg</t>
  </si>
  <si>
    <t>This is Ember. That's the q-tip she owes money to. 11/10 pay up pup. (vid by @leanda_h) https://t.co/kGRcRjRJRl</t>
  </si>
  <si>
    <t>https://vine.co/v/iOuMphL5DBY</t>
  </si>
  <si>
    <t>Ember</t>
  </si>
  <si>
    <t>Say hello to Blakely. He thinks that's a hat. Silly pupper. That's a nanner. 9/10 https://t.co/UwOV1jqKRt</t>
  </si>
  <si>
    <t>https://twitter.com/dog_rates/status/687704180304273409/photo/1</t>
  </si>
  <si>
    <t>Blakely</t>
  </si>
  <si>
    <t>https://pbs.twimg.com/media/CYs3TKzUAAAF9A2.jpg</t>
  </si>
  <si>
    <t>Meet Opal. He's a Belgian Dijon Poofster. Upset because his hood makes him look like blond Justin Timberlake. 11/10 https://t.co/IAt3jRZ5ez</t>
  </si>
  <si>
    <t>https://twitter.com/dog_rates/status/687664829264453632/photo/1</t>
  </si>
  <si>
    <t>Opal</t>
  </si>
  <si>
    <t>https://pbs.twimg.com/media/CYsTg1XUsAEPjxE.jpg</t>
  </si>
  <si>
    <t>This is Marq. He stole this car. 7/10 wtf Marq? https://t.co/MHScqo5l8c</t>
  </si>
  <si>
    <t>https://twitter.com/dog_rates/status/687494652870668288/photo/1</t>
  </si>
  <si>
    <t>Marq</t>
  </si>
  <si>
    <t>https://pbs.twimg.com/media/CYp4vFrVAAEs9AX.jpg</t>
  </si>
  <si>
    <t>This is Curtis. He's a fluffball. 11/10 would snug this pupper https://t.co/1DzInODwrj</t>
  </si>
  <si>
    <t>https://twitter.com/dog_rates/status/687476254459715584/photo/1</t>
  </si>
  <si>
    <t>https://pbs.twimg.com/media/CYpoAZTWEAA6vDs.jpg</t>
  </si>
  <si>
    <t>hare</t>
  </si>
  <si>
    <t>This is Kramer. He's a Picasso Tortellini. Tie couldn't be more accurate. Confident af. Runs his own business. 10/10 https://t.co/jIcVW0xxmH</t>
  </si>
  <si>
    <t>https://twitter.com/dog_rates/status/687460506001633280/photo/1</t>
  </si>
  <si>
    <t>Kramer</t>
  </si>
  <si>
    <t>https://pbs.twimg.com/media/CYpZrtDWwAE8Kpw.jpg</t>
  </si>
  <si>
    <t>This is Barry. He's very fast. I hope he finds what he's looking for. 10/10 (vid by @KeeganWolfe33) https://t.co/nTAsyvbIiO</t>
  </si>
  <si>
    <t>https://vine.co/v/iM2hLu9LU5i</t>
  </si>
  <si>
    <t>Barry</t>
  </si>
  <si>
    <t>This is Tyrone. He's a leaf wizard. Self-motivated. No eyes (tragic). Inspirational af. 11/10 enthusiasm is tangible https://t.co/pRp1Npucbz</t>
  </si>
  <si>
    <t>https://twitter.com/dog_rates/status/687317306314240000/photo/1,https://twitter.com/dog_rates/status/687317306314240000/photo/1</t>
  </si>
  <si>
    <t>Tyrone</t>
  </si>
  <si>
    <t>https://pbs.twimg.com/media/CYnXcLEUkAAIQOM.jpg</t>
  </si>
  <si>
    <t>Meet Gordon. He's an asshole. 9/10 would still pet https://t.co/a34N7QwKbb</t>
  </si>
  <si>
    <t>https://twitter.com/dog_rates/status/687127927494963200/photo/1</t>
  </si>
  <si>
    <t>Gordon</t>
  </si>
  <si>
    <t>https://pbs.twimg.com/media/CYkrNIVWcAMswmP.jpg</t>
  </si>
  <si>
    <t>Say hello to Samson. He's a Firecracker HÃ¤agen-Dazs. 11/10 objects in mirror may be more petable than they appear https://t.co/03vR9dn7jy</t>
  </si>
  <si>
    <t>https://twitter.com/dog_rates/status/687124485711986689/photo/1</t>
  </si>
  <si>
    <t>https://pbs.twimg.com/media/CYkoE10WEAAWqxm.jpg</t>
  </si>
  <si>
    <t>This is Baxter. He looks like a fun dog. Prefers action shots. 11/10 the last one is impeccable https://t.co/LHcH1yhhIb</t>
  </si>
  <si>
    <t>https://twitter.com/dog_rates/status/687109925361856513/photo/1,https://twitter.com/dog_rates/status/687109925361856513/photo/1,https://twitter.com/dog_rates/status/687109925361856513/photo/1</t>
  </si>
  <si>
    <t>Baxter</t>
  </si>
  <si>
    <t>https://pbs.twimg.com/media/CYka1NTWMAAOclP.jpg</t>
  </si>
  <si>
    <t>This is Jackson. He was specifically told not to sleep in the fridge. Damn it Jackson. 11/10 would squeeze softly https://t.co/lJs10ZJsgj</t>
  </si>
  <si>
    <t>https://twitter.com/dog_rates/status/686947101016735744/photo/1</t>
  </si>
  <si>
    <t>https://pbs.twimg.com/media/CYiGvn-UwAEe4wL.jpg</t>
  </si>
  <si>
    <t>medicine_chest</t>
  </si>
  <si>
    <t>This is Mona. She's a Yarborough Splishnsplash. Lost body during Nam. 11/10 revolutionary pupper https://t.co/pgD6h0yhgz</t>
  </si>
  <si>
    <t>https://twitter.com/dog_rates/status/686683045143953408/photo/1</t>
  </si>
  <si>
    <t>Mona</t>
  </si>
  <si>
    <t>https://pbs.twimg.com/media/CYeWlh0WAAADhsj.jpg</t>
  </si>
  <si>
    <t>This is Olivia. She just saw an adult wearing crocs. 11/10 poor pupper. No one should witness such a thing https://t.co/yJVTi1DjJc</t>
  </si>
  <si>
    <t>https://twitter.com/dog_rates/status/686618349602762752/photo/1</t>
  </si>
  <si>
    <t>https://pbs.twimg.com/media/CYdbvwjWcAEtjYu.jpg</t>
  </si>
  <si>
    <t>Meet Horace. He was practicing his levitation, minding his own business when a rogue tennis ball spooked him. 10/10 https://t.co/tB9xYjMyZd</t>
  </si>
  <si>
    <t>https://twitter.com/dog_rates/status/686606069955735556/photo/1</t>
  </si>
  <si>
    <t>Horace</t>
  </si>
  <si>
    <t>https://pbs.twimg.com/media/CYdQktMWsAEI29_.jpg</t>
  </si>
  <si>
    <t>Say hello to Crimson. He's a Speckled Winnebago. Main passions are air hockey &amp;amp; parkour. 11/10 would pet thoroughly https://t.co/J5aI7SjzDc</t>
  </si>
  <si>
    <t>https://twitter.com/dog_rates/status/686386521809772549/photo/1</t>
  </si>
  <si>
    <t>Crimson</t>
  </si>
  <si>
    <t>https://pbs.twimg.com/media/CYaI5aaW8AE8Uyk.jpg</t>
  </si>
  <si>
    <t>Meet Birf. He thinks he's gone blind. 10/10 very frightened pupper https://t.co/oDkspjNWYX</t>
  </si>
  <si>
    <t>https://twitter.com/dog_rates/status/686377065986265092/photo/1</t>
  </si>
  <si>
    <t>Birf</t>
  </si>
  <si>
    <t>https://pbs.twimg.com/media/CYaAS2kUoAINkye.jpg</t>
  </si>
  <si>
    <t>This is FlÃ¡vio. He's a Macedonian Poppycock. 97% floof. Jubilant af. 11/10 personally I'd pet the hell out of https://t.co/BUyX7isHRg</t>
  </si>
  <si>
    <t>https://twitter.com/dog_rates/status/686050296934563840/photo/1</t>
  </si>
  <si>
    <t>https://pbs.twimg.com/media/CYVXBb9WsAAwL3p.jpg</t>
  </si>
  <si>
    <t>This is Hammond. He's a peculiar pup. Loves long walks. Bark barely audible. Too many legs. 3/10 must be rare https://t.co/NOIiRWr5Jf</t>
  </si>
  <si>
    <t>https://twitter.com/dog_rates/status/686003207160610816/photo/1</t>
  </si>
  <si>
    <t>Hammond</t>
  </si>
  <si>
    <t>https://pbs.twimg.com/media/CYUsRsbWAAAUt4Y.jpg</t>
  </si>
  <si>
    <t>damselfly</t>
  </si>
  <si>
    <t>common_newt</t>
  </si>
  <si>
    <t>whiptail</t>
  </si>
  <si>
    <t>This is Lorelei. She's contemplating her existence and the eventual heat death of the universe. 11/10 very majestic https://t.co/xbUoULOIS8</t>
  </si>
  <si>
    <t>https://twitter.com/dog_rates/status/685973236358713344/photo/1</t>
  </si>
  <si>
    <t>Lorelei</t>
  </si>
  <si>
    <t>https://pbs.twimg.com/media/CYURBGoWYAAKey3.jpg</t>
  </si>
  <si>
    <t>This is Olive. He's stuck in a sleeve. 9/10 damn it Olive https://t.co/NnLjg6BgyF</t>
  </si>
  <si>
    <t>https://twitter.com/dog_rates/status/685906723014619143/photo/1,https://twitter.com/dog_rates/status/685906723014619143/photo/1</t>
  </si>
  <si>
    <t>https://pbs.twimg.com/media/CYTUhn7WkAEXocW.jpg</t>
  </si>
  <si>
    <t>This is Marty. He has no idea what happened here. Never seen this stuff in his life. 9/10 very suspicious pupper https://t.co/u427woxFpJ</t>
  </si>
  <si>
    <t>https://twitter.com/dog_rates/status/685667379192414208/photo/1</t>
  </si>
  <si>
    <t>Marty</t>
  </si>
  <si>
    <t>https://pbs.twimg.com/media/CYP62A6WkAAOnL4.jpg</t>
  </si>
  <si>
    <t>Meet Brooks. He's confused by the almighty ball of tennis. 12/10 
(vid by @PDolan37) https://t.co/AcVWe39nmM</t>
  </si>
  <si>
    <t>https://twitter.com/dog_rates/status/685663452032069632/video/1</t>
  </si>
  <si>
    <t>Brooks</t>
  </si>
  <si>
    <t>https://pbs.twimg.com/ext_tw_video_thumb/685663358637486080/pu/img/3cXSHFZAgJQ_dDCf.jpg</t>
  </si>
  <si>
    <t>racket</t>
  </si>
  <si>
    <t>This is Otis. He just passed a cop while going 61 in a 45. Very nervous pupper. 7/10 https://t.co/jJS8qQeuNO</t>
  </si>
  <si>
    <t>https://twitter.com/dog_rates/status/685641971164143616/photo/1</t>
  </si>
  <si>
    <t>https://pbs.twimg.com/media/CYPjvFqW8AAgiP2.jpg</t>
  </si>
  <si>
    <t>This is Rocky. He sleeps like a psychopath. 10/10 quality tongue slip https://t.co/MbgG95mUdu</t>
  </si>
  <si>
    <t>https://twitter.com/dog_rates/status/685321586178670592/photo/1</t>
  </si>
  <si>
    <t>https://pbs.twimg.com/media/CYLAWFMWMAEcRzb.jpg</t>
  </si>
  <si>
    <t>Say hello to Petrick. He's an Altostratus Floofer. Just had a run in with a trash bag. Groovy checkered floor. 11/10 https://t.co/rwW7z1JAOF</t>
  </si>
  <si>
    <t>https://twitter.com/dog_rates/status/685307451701334016/photo/1</t>
  </si>
  <si>
    <t>Petrick</t>
  </si>
  <si>
    <t>https://pbs.twimg.com/media/CYKzfTTWMAEeTN7.jpg</t>
  </si>
  <si>
    <t>This is Hubertson. He's a Carmel Haberdashery. Enjoys long summer days on his boat. Very peaceful pupper. 10/10 https://t.co/vzCl35fKlZ</t>
  </si>
  <si>
    <t>https://twitter.com/dog_rates/status/685268753634967552/photo/1</t>
  </si>
  <si>
    <t>Hubertson</t>
  </si>
  <si>
    <t>https://pbs.twimg.com/media/CYKQS0xUQAEOptC.jpg</t>
  </si>
  <si>
    <t>This is Alfie. That is his time machine. He's very proud of it. Without him life as we know it would not exist 11/10 https://t.co/530Yfbl5xo</t>
  </si>
  <si>
    <t>https://twitter.com/dog_rates/status/685198997565345792/photo/1</t>
  </si>
  <si>
    <t>https://pbs.twimg.com/media/CYJQxvJW8AAkkws.jpg</t>
  </si>
  <si>
    <t>stove</t>
  </si>
  <si>
    <t>Meet Gerbald. He just found out he's adopted. Poor pupper. Snazzy tongue tho. 11/10 would hold close in time of need https://t.co/UfGkB9Wrud</t>
  </si>
  <si>
    <t>https://twitter.com/dog_rates/status/685169283572338688/photo/1</t>
  </si>
  <si>
    <t>Gerbald</t>
  </si>
  <si>
    <t>https://pbs.twimg.com/media/CYI10WhWsAAjzii.jpg</t>
  </si>
  <si>
    <t>This is Jerry. He's a neat dog. No legs (tragic). Has more horns than a dog usually does. Bark is unique af. 5/10 https://t.co/85q7xlplsJ</t>
  </si>
  <si>
    <t>https://twitter.com/dog_rates/status/684959798585110529/photo/1</t>
  </si>
  <si>
    <t>https://pbs.twimg.com/media/CYF3TSlWMAAaoG5.jpg</t>
  </si>
  <si>
    <t>This is Oreo. She's a photographer and a model. Living a double pupple life. 12/10 such talent much cute would pet https://t.co/zNeLxJeAoL</t>
  </si>
  <si>
    <t>https://twitter.com/dog_rates/status/684940049151070208/photo/1,https://twitter.com/dog_rates/status/684940049151070208/photo/1</t>
  </si>
  <si>
    <t>Oreo</t>
  </si>
  <si>
    <t>https://pbs.twimg.com/media/CYFlVUFWwAAEsWX.jpg</t>
  </si>
  <si>
    <t>Meet Bruiser &amp;amp; Charlie. They are the best of pals. Been through it all together. Both 11/10. 1 like=1 friendship https://t.co/PEXHuvSVD4</t>
  </si>
  <si>
    <t>https://twitter.com/dog_rates/status/684926975086034944/photo/1</t>
  </si>
  <si>
    <t>Bruiser</t>
  </si>
  <si>
    <t>https://pbs.twimg.com/media/CYFZXdiU0AAc_kw.jpg</t>
  </si>
  <si>
    <t>This is Perry. He's an Augustus Gloopster. Very condescending. Makes up for it with the sneaky tongue slip. 11/10 https://t.co/JVvIrUmTkR</t>
  </si>
  <si>
    <t>https://twitter.com/dog_rates/status/684902183876321280/photo/1</t>
  </si>
  <si>
    <t>Perry</t>
  </si>
  <si>
    <t>https://pbs.twimg.com/media/CYFC5lmWAAAEIho.jpg</t>
  </si>
  <si>
    <t>Meet Theodore. He's dapper as hell. Probably owns horses. Uses 'summer' as a verb. Often quotes philosophers. 11/10 https://t.co/J3Ld4fRbSy</t>
  </si>
  <si>
    <t>https://twitter.com/dog_rates/status/684800227459624960/photo/1</t>
  </si>
  <si>
    <t>https://pbs.twimg.com/media/CYDmK7ZVAAI_ylL.jpg</t>
  </si>
  <si>
    <t>This is Bobby. He doesn't give a damn about personal space. Convinced he called shotgun first. 4/10 not the best dog https://t.co/b8XW69gSaU</t>
  </si>
  <si>
    <t>https://twitter.com/dog_rates/status/684567543613382656/photo/1</t>
  </si>
  <si>
    <t>Bobby</t>
  </si>
  <si>
    <t>https://pbs.twimg.com/media/CYASi6FWQAEQMW2.jpg</t>
  </si>
  <si>
    <t>Meet Pippa. She's an Elfin High Feta. Compact af. Easy to transport. Great for vacations. 10/10 would keep in pocket https://t.co/nBtDeZ4yAb</t>
  </si>
  <si>
    <t>https://twitter.com/dog_rates/status/684481074559381504/photo/1</t>
  </si>
  <si>
    <t>https://pbs.twimg.com/media/CX_D6AJWwAAnBIw.jpg</t>
  </si>
  <si>
    <t>This is Jeph. He's a Western Sagittarius Dookmarriot. Frightened by leaf. Caught him off guard. 10/10 calm down Jeph https://t.co/bicyOV6lju</t>
  </si>
  <si>
    <t>https://twitter.com/dog_rates/status/684460069371654144/photo/1</t>
  </si>
  <si>
    <t>Jeph</t>
  </si>
  <si>
    <t>https://pbs.twimg.com/media/CX-wzZEUwAA4ISM.jpg</t>
  </si>
  <si>
    <t>This is Obi. He got camera shy. 12/10 https://t.co/feiPiq7z94</t>
  </si>
  <si>
    <t>https://twitter.com/dog_rates/status/684241637099323392/photo/1,https://twitter.com/dog_rates/status/684241637099323392/photo/1,https://twitter.com/dog_rates/status/684241637099323392/photo/1</t>
  </si>
  <si>
    <t>Obi</t>
  </si>
  <si>
    <t>https://pbs.twimg.com/media/CX7qIcdWcAELJ7N.jpg</t>
  </si>
  <si>
    <t>This is Tino. He really likes corndogs. 9/10 https://t.co/cUxGtnBfc2</t>
  </si>
  <si>
    <t>https://twitter.com/dog_rates/status/684195085588783105/photo/1</t>
  </si>
  <si>
    <t>Tino</t>
  </si>
  <si>
    <t>https://pbs.twimg.com/media/CX6_y6OU0AAl3v2.jpg</t>
  </si>
  <si>
    <t>This is Kulet. She's very proud of the flower she picked. Loves it dearly. 10/10 now I want a flower https://t.co/myUUwqJIs7</t>
  </si>
  <si>
    <t>https://twitter.com/dog_rates/status/684177701129875456/photo/1</t>
  </si>
  <si>
    <t>Kulet</t>
  </si>
  <si>
    <t>https://pbs.twimg.com/media/CX6v_JOWsAE0beZ.jpg</t>
  </si>
  <si>
    <t>This is Sweets the English Bulldog. Waves back to other bikers. 12/10 just a fantastic friendly pupper https://t.co/WYiFzuX7D4</t>
  </si>
  <si>
    <t>https://vine.co/v/ib2nTOEuuOI</t>
  </si>
  <si>
    <t>Sweets</t>
  </si>
  <si>
    <t>Say hello to Lupe. This is how she sleeps. 10/10 impressive really https://t.co/Fz6iZWlk8C</t>
  </si>
  <si>
    <t>https://twitter.com/dog_rates/status/684097758874210310/photo/1</t>
  </si>
  <si>
    <t>Lupe</t>
  </si>
  <si>
    <t>https://pbs.twimg.com/media/CX5nR5oWsAAiclh.jpg</t>
  </si>
  <si>
    <t>Meet Sadie. She fell asleep on the beach and her friends buried her. 10/10 can't trust fellow puppers these days https://t.co/LoKVvc1xAW</t>
  </si>
  <si>
    <t>https://twitter.com/dog_rates/status/683857920510050305/photo/1</t>
  </si>
  <si>
    <t>https://pbs.twimg.com/media/CX2NJmRWYAAxz_5.jpg</t>
  </si>
  <si>
    <t>Say hello to Tiger. He's a penbroke (little dog pun for ya, no need to applaud I know it was good) 10/10 good dog https://t.co/Yei0HzS3JN</t>
  </si>
  <si>
    <t>https://twitter.com/dog_rates/status/683852578183077888/photo/1</t>
  </si>
  <si>
    <t>Tiger</t>
  </si>
  <si>
    <t>https://pbs.twimg.com/media/CX2ISqSWYAAEtCF.jpg</t>
  </si>
  <si>
    <t>This is Jiminy. He's not the brightest dog. Needs to lay off the kibble. 5/10 still petable https://t.co/omln4LOy1x</t>
  </si>
  <si>
    <t>https://twitter.com/dog_rates/status/683849932751646720/photo/1</t>
  </si>
  <si>
    <t>Jiminy</t>
  </si>
  <si>
    <t>https://pbs.twimg.com/media/CX2F4qNUQAAR6Cm.jpg</t>
  </si>
  <si>
    <t>This is Buddy. He's gaining strength. Currently an F4 tornado with wind speeds up to 260mph. Very devastating. 9/10 https://t.co/qipZbshNsR</t>
  </si>
  <si>
    <t>https://twitter.com/dog_rates/status/683773439333797890/photo/1</t>
  </si>
  <si>
    <t>https://pbs.twimg.com/media/CX1AUQ2UAAAC6s-.jpg</t>
  </si>
  <si>
    <t>Meet Sebastian. He's a womanizer. Romantic af. Always covered in flower petals. Also a poet. 11/10 dreamy as hell https://t.co/eoL1bCpWCg</t>
  </si>
  <si>
    <t>https://twitter.com/dog_rates/status/683742671509258241/photo/1</t>
  </si>
  <si>
    <t>https://pbs.twimg.com/media/CX0kVRxWYAAWWZi.jpg</t>
  </si>
  <si>
    <t>This is Griffin. He's desperate for both a physical and emotion connection. 11/10 I'd hug the hell out of Griffin https://t.co/ObWcOEekt0</t>
  </si>
  <si>
    <t>https://twitter.com/dog_rates/status/683498322573824003/photo/1</t>
  </si>
  <si>
    <t>Griffin</t>
  </si>
  <si>
    <t>https://pbs.twimg.com/media/CXxGGOsUwAAr62n.jpg</t>
  </si>
  <si>
    <t>Meet Banjo. He's a Peppercorn Shoop Da Whoop. Nails look lethal. Skeptical of luminescent orb 11/10 stay woke pupper https://t.co/H7NZFumpKq</t>
  </si>
  <si>
    <t>https://twitter.com/dog_rates/status/683481228088049664/photo/1</t>
  </si>
  <si>
    <t>Banjo</t>
  </si>
  <si>
    <t>https://pbs.twimg.com/media/CXw2jSpWMAAad6V.jpg</t>
  </si>
  <si>
    <t>Say hello to Jack (pronounced "Kevin"). He's a Virgo Episcopalian. Can summon rainbows. 11/10 magical as hell https://t.co/YHXrdUTHd6</t>
  </si>
  <si>
    <t>https://twitter.com/dog_rates/status/683391852557561860/photo/1</t>
  </si>
  <si>
    <t>https://pbs.twimg.com/media/CXvlQ2zW8AAE0tp.jpg</t>
  </si>
  <si>
    <t>Meet Brandy. She's a member of the Bloods. Menacing criminal pupper. Soft spot for flowers tho. 9/10 pet w caution https://t.co/hhIA3coiAJ</t>
  </si>
  <si>
    <t>https://twitter.com/dog_rates/status/683142553609318400/photo/1</t>
  </si>
  <si>
    <t>Brandy</t>
  </si>
  <si>
    <t>https://pbs.twimg.com/media/CXsChyjW8AQJ16C.jpg</t>
  </si>
  <si>
    <t>This is Larry. He thought the New Year's parties were tonight. 10/10 poor pupper. Maybe next year https://t.co/h3X0jK8MVM</t>
  </si>
  <si>
    <t>https://twitter.com/dog_rates/status/683111407806746624/photo/1</t>
  </si>
  <si>
    <t>https://pbs.twimg.com/media/CXrmMSpUwAAdeRj.jpg</t>
  </si>
  <si>
    <t>This is Lulu. She's contemplating all her unreached 2015 goals and daydreaming of a more efficient tomorrow. 10/10 https://t.co/h3ScYuz77J</t>
  </si>
  <si>
    <t>https://twitter.com/dog_rates/status/683030066213818368/photo/1</t>
  </si>
  <si>
    <t>Lulu</t>
  </si>
  <si>
    <t>https://pbs.twimg.com/media/CXqcOHCUQAAugTB.jpg</t>
  </si>
  <si>
    <t>This is Darrel. He just robbed a 7/11 and is in a high speed police chase. Was just spotted by the helicopter 10/10 https://t.co/7EsP8LmSp5</t>
  </si>
  <si>
    <t>https://twitter.com/dog_rates/status/682962037429899265/photo/1</t>
  </si>
  <si>
    <t>Darrel</t>
  </si>
  <si>
    <t>https://pbs.twimg.com/media/CXpeVzQW8AApKYb.jpg</t>
  </si>
  <si>
    <t>loupe</t>
  </si>
  <si>
    <t>Meet Taco. He's a speckled Garnier Fructis. Loves to shadow box. Ears out of control. Friend clearly impressed 9/10 https://t.co/85X1GHohFr</t>
  </si>
  <si>
    <t>https://twitter.com/dog_rates/status/682750546109968385/photo/1</t>
  </si>
  <si>
    <t>Taco</t>
  </si>
  <si>
    <t>https://pbs.twimg.com/media/CXmd_bsWkAEEXck.jpg</t>
  </si>
  <si>
    <t>Meet Joey and Izzy. Joey only has one ear that works and Izzy wants 2015 to be over already. Both great pups. 11/10s https://t.co/WgQTIQ93BB</t>
  </si>
  <si>
    <t>https://twitter.com/dog_rates/status/682662431982772225/photo/1</t>
  </si>
  <si>
    <t>Joey</t>
  </si>
  <si>
    <t>https://pbs.twimg.com/media/CXlN1-EWMAQdwXK.jpg</t>
  </si>
  <si>
    <t>This is Patrick. He's a bigass pupper. 7/10 https://t.co/J9DXBFoAQe</t>
  </si>
  <si>
    <t>https://twitter.com/dog_rates/status/682406705142087680/photo/1</t>
  </si>
  <si>
    <t>Patrick</t>
  </si>
  <si>
    <t>https://pbs.twimg.com/media/CXhlRmRUMAIYoFO.jpg</t>
  </si>
  <si>
    <t>This is Kreg. He's riding an invisible jet ski. 11/10 that's downright legendary https://t.co/BA5AV5dx6Y</t>
  </si>
  <si>
    <t>https://twitter.com/dog_rates/status/682393905736888321/photo/1</t>
  </si>
  <si>
    <t>Kreg</t>
  </si>
  <si>
    <t>https://pbs.twimg.com/media/CXhZom1UwAA4Zz6.jpg</t>
  </si>
  <si>
    <t>paddle</t>
  </si>
  <si>
    <t>Meet Brody. He's a Downton Abbey Falsetto. Addicted to grating cheese. He says he can stop but we know he can't
9/10 https://t.co/vBeiQq6SaZ</t>
  </si>
  <si>
    <t>https://twitter.com/dog_rates/status/682389078323662849/photo/1</t>
  </si>
  <si>
    <t>https://pbs.twimg.com/media/CXhVKtvW8AAyiyK.jpg</t>
  </si>
  <si>
    <t>This is Todo. He's screaming because he doesn't want to wear his sweater or a seat belt. 9/10 gotta buckle up pup https://t.co/Nm8Spw4HbD</t>
  </si>
  <si>
    <t>https://twitter.com/dog_rates/status/682303737705140231/photo/1</t>
  </si>
  <si>
    <t>Todo</t>
  </si>
  <si>
    <t>https://pbs.twimg.com/media/CXgHoLnWAAA8i52.jpg</t>
  </si>
  <si>
    <t>Meet Jax. He's an Iglesias Hufflepoof. Quite the jokester. Takes it too far sometimes. Can be very hurtful. 9/10 https://t.co/i5TeG0KYcW</t>
  </si>
  <si>
    <t>https://twitter.com/dog_rates/status/682259524040966145/photo/1</t>
  </si>
  <si>
    <t>https://pbs.twimg.com/media/CXffar9WYAArfpw.jpg</t>
  </si>
  <si>
    <t>This is Samson. He patrols his waters on the back of his massive shielded battle dog. 11/10 https://t.co/f8dVgDYDFf</t>
  </si>
  <si>
    <t>https://twitter.com/dog_rates/status/682242692827447297/photo/1</t>
  </si>
  <si>
    <t>https://pbs.twimg.com/media/CXfQG_fW8AAjVhV.jpg</t>
  </si>
  <si>
    <t>loggerhead</t>
  </si>
  <si>
    <t>This is Tess. Her main passions are shelves and baking too many cookies. 11/10 https://t.co/IriJlVZ6m4</t>
  </si>
  <si>
    <t>https://twitter.com/dog_rates/status/682059653698686977/photo/1,https://twitter.com/dog_rates/status/682059653698686977/photo/1</t>
  </si>
  <si>
    <t>Tess</t>
  </si>
  <si>
    <t>https://pbs.twimg.com/media/CXcpovWWMAAMcfv.jpg</t>
  </si>
  <si>
    <t>This is Ulysses. He likes holding hands and his eyes are magic. 11/10 https://t.co/gPmJHmtgak</t>
  </si>
  <si>
    <t>https://twitter.com/dog_rates/status/682032003584274432/photo/1</t>
  </si>
  <si>
    <t>Ulysses</t>
  </si>
  <si>
    <t>https://pbs.twimg.com/media/CXcQfUNUQAEwFoQ.jpg</t>
  </si>
  <si>
    <t>This is Jimothy. He's a Trinidad Poliwhirl. Father was a velociraptor. Exceptionally unamused. 12/10 would adopt https://t.co/VwdIk0OwVx</t>
  </si>
  <si>
    <t>https://twitter.com/dog_rates/status/681981167097122816/photo/1</t>
  </si>
  <si>
    <t>https://pbs.twimg.com/media/CXbiQHmWcAAt6Lm.jpg</t>
  </si>
  <si>
    <t>Say hello to Charlie. He's scholarly af. Quite intimidating with all his pupper knowledge 10/10 even built that fire https://t.co/9KThv6z8u5</t>
  </si>
  <si>
    <t>https://twitter.com/dog_rates/status/681891461017812993/photo/1</t>
  </si>
  <si>
    <t>https://pbs.twimg.com/media/CXaQqGbWMAAKEgN.jpg</t>
  </si>
  <si>
    <t>This is Bo. He's a Benedoop Cumbersnatch. Seems frustrated with own feet. Portable as hell. 11/10 very solid pupper https://t.co/TONMhRoQh7</t>
  </si>
  <si>
    <t>https://twitter.com/dog_rates/status/681694085539872773/photo/1</t>
  </si>
  <si>
    <t>https://pbs.twimg.com/media/CXXdJ7CVAAALu23.jpg</t>
  </si>
  <si>
    <t>This is Toffee. He's a happy pupper. Appears dangerously fluffy. Extraordinarily spherical. 12/10 would pet firmly https://t.co/oEXEKt3MHu</t>
  </si>
  <si>
    <t>https://twitter.com/dog_rates/status/681654059175129088/photo/1</t>
  </si>
  <si>
    <t>Toffee</t>
  </si>
  <si>
    <t>https://pbs.twimg.com/media/CXW4wGHWsAE_eBD.jpg</t>
  </si>
  <si>
    <t>This is Apollo. He thought you weren't coming back so he had a mental breakdown. 8/10 we've all been there https://t.co/ojUBrDCHLT</t>
  </si>
  <si>
    <t>https://twitter.com/dog_rates/status/681579835668455424/photo/1</t>
  </si>
  <si>
    <t>Apollo</t>
  </si>
  <si>
    <t>https://pbs.twimg.com/media/CXV1Ot_W8AEpkQO.jpg</t>
  </si>
  <si>
    <t>This is Carly. She's actually 2 dogs fused together. Very innovative. Probably has superpowers. 12/10 for double dog https://t.co/GQn2IopLud</t>
  </si>
  <si>
    <t>https://twitter.com/dog_rates/status/681523177663676416/photo/1</t>
  </si>
  <si>
    <t>Carly</t>
  </si>
  <si>
    <t>https://pbs.twimg.com/media/CXVBtX_WwAEuqbP.jpg</t>
  </si>
  <si>
    <t>This is Asher. He's not wearing a seatbelt or keeping both paws on the wheel. Absolute menace on the roadways. 9/10 https://t.co/V3SWuHACkh</t>
  </si>
  <si>
    <t>https://twitter.com/dog_rates/status/681339448655802368/photo/1</t>
  </si>
  <si>
    <t>Asher</t>
  </si>
  <si>
    <t>https://pbs.twimg.com/media/CXSanNkWkAAqR9M.jpg</t>
  </si>
  <si>
    <t>This is Glacier. He's a very happy pup. Loves to sing in the sunlight. 11/10 https://t.co/jTBPqKgkz7</t>
  </si>
  <si>
    <t>https://twitter.com/dog_rates/status/681320187870711809/photo/1</t>
  </si>
  <si>
    <t>Glacier</t>
  </si>
  <si>
    <t>https://pbs.twimg.com/media/CXSJGAQUQAAoG9Q.jpg</t>
  </si>
  <si>
    <t>This is Chuck. He's a neat dog. Very flexible. Trapped in a glass case of emotion. Devastatingly unfluffy 3/10 https://t.co/YqbU9xHV3p</t>
  </si>
  <si>
    <t>https://twitter.com/dog_rates/status/681302363064414209/photo/1</t>
  </si>
  <si>
    <t>Chuck</t>
  </si>
  <si>
    <t>https://pbs.twimg.com/media/CXR44l9WcAAcG_N.jpg</t>
  </si>
  <si>
    <t>frilled_lizard</t>
  </si>
  <si>
    <t>This is actually a lion. We only rate dogs. For the last time please only send dogs. Thank u.
12/10 would still pet https://t.co/Pp26dMQxap</t>
  </si>
  <si>
    <t>https://twitter.com/dog_rates/status/681297372102656000/photo/1</t>
  </si>
  <si>
    <t>https://pbs.twimg.com/media/CXR0WJ_W8AMd_O8.jpg</t>
  </si>
  <si>
    <t>Meet Sarge. His parents signed him up for dancing lessons but his true passion is roller coasters 11/10 very petable https://t.co/KvVoBIgkje</t>
  </si>
  <si>
    <t>https://twitter.com/dog_rates/status/681281657291280384/photo/1</t>
  </si>
  <si>
    <t>https://pbs.twimg.com/media/CXRmDfWWMAADCdc.jpg</t>
  </si>
  <si>
    <t>Say hello to Panda. He's a Quackadilly Shooster. Not amused by your fake ball throwing motion. 9/10 would hug lots https://t.co/wL1iDvbcVk</t>
  </si>
  <si>
    <t>https://twitter.com/dog_rates/status/681261549936340994/photo/1</t>
  </si>
  <si>
    <t>https://pbs.twimg.com/media/CXRTw_5WMAAUDVp.jpg</t>
  </si>
  <si>
    <t>This is Champ. He's being sacrificed to the Aztec sun god Huitzilopochtli. So sad. 10/10 Champ doesn't deserve this https://t.co/VGsziXImoy</t>
  </si>
  <si>
    <t>https://twitter.com/dog_rates/status/681242418453299201/photo/1</t>
  </si>
  <si>
    <t>Champ</t>
  </si>
  <si>
    <t>https://pbs.twimg.com/media/CXRCXesVAAArSXt.jpg</t>
  </si>
  <si>
    <t>rifle</t>
  </si>
  <si>
    <t>assault_rifle</t>
  </si>
  <si>
    <t>This is Aspen. He's astronomically fluffy. I wouldn't stop petting this dog if the world was ending around me 11/10 https://t.co/oBlgL9nxpx</t>
  </si>
  <si>
    <t>https://twitter.com/dog_rates/status/681193455364796417/photo/1,https://twitter.com/dog_rates/status/681193455364796417/photo/1</t>
  </si>
  <si>
    <t>https://pbs.twimg.com/media/CXQV03pWYAAVniz.jpg</t>
  </si>
  <si>
    <t>This is Ozzie. He was doing fine until he lost traction in those festive socks. Now he's tired. 9/10 still killin it https://t.co/u4FYdIRKnY</t>
  </si>
  <si>
    <t>https://twitter.com/dog_rates/status/680959110691590145/photo/1,https://twitter.com/dog_rates/status/680959110691590145/photo/1,https://twitter.com/dog_rates/status/680959110691590145/photo/1</t>
  </si>
  <si>
    <t>Ozzie</t>
  </si>
  <si>
    <t>https://pbs.twimg.com/media/CXNAsm6WsAEST9R.jpg</t>
  </si>
  <si>
    <t>carousel</t>
  </si>
  <si>
    <t>This is Alice. She's an idiot. 4/10 https://t.co/VQXdwJfkyS</t>
  </si>
  <si>
    <t>https://twitter.com/dog_rates/status/680940246314430465/photo/1</t>
  </si>
  <si>
    <t>https://pbs.twimg.com/media/CXMvio7WQAAPZJj.jpg</t>
  </si>
  <si>
    <t>Say hello to Sadie. She's a Tortellini Sidewinder. Very jubilant pup. Seems loyal. Leaves on point. 10/10 petable af https://t.co/g2bTu4ayPl</t>
  </si>
  <si>
    <t>https://twitter.com/dog_rates/status/680934982542561280/photo/1</t>
  </si>
  <si>
    <t>https://pbs.twimg.com/media/CXMqwIQWcAA2iE0.jpg</t>
  </si>
  <si>
    <t>Meet Griswold. He's dapper as hell. Already pumped for next Christmas. 11/10 https://t.co/5NrpNDyFzN</t>
  </si>
  <si>
    <t>https://twitter.com/dog_rates/status/680913438424612864/photo/1</t>
  </si>
  <si>
    <t>Griswold</t>
  </si>
  <si>
    <t>https://pbs.twimg.com/media/CXMXKKHUMAA1QN3.jpg</t>
  </si>
  <si>
    <t>This is Cheesy. It's her birthday. She's patiently waiting to eat her party muffin. 9/10 happy birthday pup https://t.co/cH2H7mch2H</t>
  </si>
  <si>
    <t>https://twitter.com/dog_rates/status/680889648562991104/photo/1</t>
  </si>
  <si>
    <t>Cheesy</t>
  </si>
  <si>
    <t>https://pbs.twimg.com/media/CXMBhXfWEAA4mMI.jpg</t>
  </si>
  <si>
    <t>This is Ellie. She's secretly ferocious. 12/10 very deadly pupper https://t.co/BF4BW8LUgb</t>
  </si>
  <si>
    <t>https://twitter.com/dog_rates/status/680836378243002368/photo/1,https://twitter.com/dog_rates/status/680836378243002368/photo/1,https://twitter.com/dog_rates/status/680836378243002368/photo/1</t>
  </si>
  <si>
    <t>https://pbs.twimg.com/media/CXLREjOW8AElfk6.jpg</t>
  </si>
  <si>
    <t>Say hello to Moofasa. He must be a powerful dog. Fenced in for your protection. Just got his ear pierced. 6/10 https://t.co/w6fRfQ3RXD</t>
  </si>
  <si>
    <t>https://twitter.com/dog_rates/status/680798457301471234/photo/1</t>
  </si>
  <si>
    <t>Moofasa</t>
  </si>
  <si>
    <t>https://pbs.twimg.com/media/CXKuiyHUEAAMAGa.jpg</t>
  </si>
  <si>
    <t>This is Brody. That is his chair. He loves his chair. Never leaves it. 9/10 might be stuck actually https://t.co/WvJRg0XJit</t>
  </si>
  <si>
    <t>https://twitter.com/dog_rates/status/680609293079592961/photo/1</t>
  </si>
  <si>
    <t>https://pbs.twimg.com/media/CXICiB9UwAE1sKY.jpg</t>
  </si>
  <si>
    <t>This is Penny. Her tennis ball slowly rolled down her cone and into the pool. 8/10 bad things happen to good puppers https://t.co/YNWU7LeFgg</t>
  </si>
  <si>
    <t>https://twitter.com/dog_rates/status/680583894916304897/photo/1,https://twitter.com/dog_rates/status/680583894916304897/photo/1,https://twitter.com/dog_rates/status/680583894916304897/photo/1,https://twitter.com/dog_rates/status/680583894916304897/photo/1</t>
  </si>
  <si>
    <t>https://pbs.twimg.com/media/CXHrcFYWcAEE5_L.jpg</t>
  </si>
  <si>
    <t>Meet Percy. He's a Latvian Yuletide Heineken. Refuses to take off sweater. Kinda feisty. 12/10 would keep in pocket https://t.co/QGM5Fcuv7s</t>
  </si>
  <si>
    <t>https://twitter.com/dog_rates/status/680497766108381184/photo/1</t>
  </si>
  <si>
    <t>https://pbs.twimg.com/media/CXGdG0aWcAEbOO1.jpg</t>
  </si>
  <si>
    <t>ski_mask</t>
  </si>
  <si>
    <t>This is Hector. He thinks he's a hammer. Silly Hector. You're a pupper, not a hammer. 10/10 https://t.co/OdUFuZIXiI</t>
  </si>
  <si>
    <t>https://twitter.com/dog_rates/status/680473011644985345/photo/1</t>
  </si>
  <si>
    <t>Hector</t>
  </si>
  <si>
    <t>https://pbs.twimg.com/media/CXGGlzvWYAArPfk.jpg</t>
  </si>
  <si>
    <t>This is CeCe. She's patiently waiting for Santa. 10/10 https://t.co/ZJUypFFwvg</t>
  </si>
  <si>
    <t>https://twitter.com/dog_rates/status/680221482581123072/photo/1</t>
  </si>
  <si>
    <t>https://pbs.twimg.com/media/CXCh0QZW8AALdXm.jpg</t>
  </si>
  <si>
    <t>bubble</t>
  </si>
  <si>
    <t>hen</t>
  </si>
  <si>
    <t>abaya</t>
  </si>
  <si>
    <t>I hope everyone enjoys this picture as much as I do. This is Toby. 12/10 https://t.co/vHnu1g9EJm</t>
  </si>
  <si>
    <t>https://twitter.com/dog_rates/status/680206703334408192/photo/1</t>
  </si>
  <si>
    <t>https://pbs.twimg.com/media/CXCUYcRW8AAObYM.jpg</t>
  </si>
  <si>
    <t>cloak</t>
  </si>
  <si>
    <t>Meet Goliath. He's an example of irony. Head is phenomenally round. Wants to be an ornament. 12/10 would hug gently https://t.co/72Dil0Aktw</t>
  </si>
  <si>
    <t>https://twitter.com/dog_rates/status/680161097740095489/photo/1</t>
  </si>
  <si>
    <t>Goliath</t>
  </si>
  <si>
    <t>https://pbs.twimg.com/media/CXBq6RPWkAAaNuU.jpg</t>
  </si>
  <si>
    <t>Say hello to Kawhi. He was doing fine until his hat fell off. He got it back though. 10/10 deep breaths pupper https://t.co/N5pM6WBx7e</t>
  </si>
  <si>
    <t>https://twitter.com/dog_rates/status/680145970311643136/photo/1,https://twitter.com/dog_rates/status/680145970311643136/photo/1,https://twitter.com/dog_rates/status/680145970311643136/photo/1</t>
  </si>
  <si>
    <t>Kawhi</t>
  </si>
  <si>
    <t>https://pbs.twimg.com/media/CXBdJxLUsAAWql2.jpg</t>
  </si>
  <si>
    <t>This is Reggie. His Santa hat is a little big. 10/10 he's still having fun https://t.co/w0dcGXq7qK</t>
  </si>
  <si>
    <t>https://twitter.com/dog_rates/status/680130881361686529/photo/1</t>
  </si>
  <si>
    <t>https://pbs.twimg.com/media/CXBPbVtWAAA2Vus.jpg</t>
  </si>
  <si>
    <t>This is Ozzy. He woke up 2 minutes before he had to be ready for the Christmas party. 9/10 classic Ozzy https://t.co/Kt9vmw0Fap</t>
  </si>
  <si>
    <t>https://twitter.com/dog_rates/status/680115823365742593/photo/1</t>
  </si>
  <si>
    <t>https://pbs.twimg.com/media/CXBBurSWMAELewi.jpg</t>
  </si>
  <si>
    <t>This is by far the most coordinated series of pictures I was sent. Downright impressive in every way. 12/10 for all https://t.co/etzLo3sdZE</t>
  </si>
  <si>
    <t>https://twitter.com/dog_rates/status/680085611152338944/photo/1,https://twitter.com/dog_rates/status/680085611152338944/photo/1,https://twitter.com/dog_rates/status/680085611152338944/photo/1</t>
  </si>
  <si>
    <t>by</t>
  </si>
  <si>
    <t>https://pbs.twimg.com/media/CXAiiHUWkAIN_28.jpg</t>
  </si>
  <si>
    <t>apron</t>
  </si>
  <si>
    <t>wallet</t>
  </si>
  <si>
    <t>Say hello to Emmie. She's trapped in an ornament. Tragic af. Looks pretty content tho. Maybe it's meant to be. 9/10 https://t.co/Fh7geodBCU</t>
  </si>
  <si>
    <t>https://twitter.com/dog_rates/status/680070545539371008/photo/1</t>
  </si>
  <si>
    <t>Emmie</t>
  </si>
  <si>
    <t>https://pbs.twimg.com/media/CW-dU34WQAANBGy.jpg</t>
  </si>
  <si>
    <t>earthstar</t>
  </si>
  <si>
    <t>Meet Sammy. At first I was like "that's a snowflake. we only rate dogs," but he would've melted by now, so 10/10 https://t.co/MQfPK4zwuh</t>
  </si>
  <si>
    <t>https://twitter.com/dog_rates/status/680055455951884288/photo/1</t>
  </si>
  <si>
    <t>https://pbs.twimg.com/media/CW-ZRC_WQAAyFrL.jpg</t>
  </si>
  <si>
    <t>Meet Penelope. She's a bacon frise. Total babe (lol get it like the movie). Doesn't bark tho. 5/10 very average dog https://t.co/SDcQYg0HSZ</t>
  </si>
  <si>
    <t>https://twitter.com/dog_rates/status/679877062409191424/photo/1</t>
  </si>
  <si>
    <t>Penelope</t>
  </si>
  <si>
    <t>https://pbs.twimg.com/media/CW9olDsUsAA0XSf.jpg</t>
  </si>
  <si>
    <t>hay</t>
  </si>
  <si>
    <t>This is Rocco. He's in a very intense game of freeze tag. Currently waiting to be unfrozen 10/10 https://t.co/xZXUKVXJ7l</t>
  </si>
  <si>
    <t>https://vine.co/v/iAAxTbj1UAM</t>
  </si>
  <si>
    <t>This is Bruce. He's a rare pup. Covered in Frosted Flakes. Nifty gold teeth. Overall good dog. 7/10 would pet firmly https://t.co/RtxxACzZ8A</t>
  </si>
  <si>
    <t>https://twitter.com/dog_rates/status/679854723806179328/photo/1</t>
  </si>
  <si>
    <t>https://pbs.twimg.com/media/CW9UQ7oWkAAErmU.jpg</t>
  </si>
  <si>
    <t>This is Willie. He's floating away and needs your assistance. Please someone help Willie. 10/10 https://t.co/MJqygWqt8X</t>
  </si>
  <si>
    <t>https://twitter.com/dog_rates/status/679844490799091713/photo/1</t>
  </si>
  <si>
    <t>Willie</t>
  </si>
  <si>
    <t>https://pbs.twimg.com/media/CW9K9VeVAAE0j-x.jpg</t>
  </si>
  <si>
    <t>This is Rinna. She's melting. 10/10 get inside pupper https://t.co/PA0czwucsb</t>
  </si>
  <si>
    <t>https://twitter.com/dog_rates/status/679777920601223168/photo/1</t>
  </si>
  <si>
    <t>Rinna</t>
  </si>
  <si>
    <t>https://pbs.twimg.com/media/CW8OYajUMAAPRoF.jpg</t>
  </si>
  <si>
    <t>This is Hunter. He was playing with his ball minding his own business. Has no idea what happened to the carpet. 8/10 https://t.co/DbUTDI3u1R</t>
  </si>
  <si>
    <t>https://twitter.com/dog_rates/status/679729593985699840/photo/1</t>
  </si>
  <si>
    <t>https://pbs.twimg.com/media/CW7iddWUsAElUC0.jpg</t>
  </si>
  <si>
    <t>ashcan</t>
  </si>
  <si>
    <t>This is Mike. He is a Jordanian Frito Pilates. Frowning because he can't see directly in front of him. 8/10 https://t.co/NL5QJwdEpF</t>
  </si>
  <si>
    <t>https://twitter.com/dog_rates/status/679722016581222400/photo/1</t>
  </si>
  <si>
    <t>Mike</t>
  </si>
  <si>
    <t>https://pbs.twimg.com/media/CW7bkW6WQAAksgB.jpg</t>
  </si>
  <si>
    <t>Say hello to William. He makes fun of others because he's terrified of his own deep-seated insecurities. 7/10 https://t.co/bwuV6FlRxr</t>
  </si>
  <si>
    <t>https://twitter.com/dog_rates/status/679511351870550016/photo/1</t>
  </si>
  <si>
    <t>William</t>
  </si>
  <si>
    <t>https://pbs.twimg.com/media/CW4b-GUWYAAa8QO.jpg</t>
  </si>
  <si>
    <t>squirrel_monkey</t>
  </si>
  <si>
    <t>This is Dwight. He's a pointy pupper. Very docile. Attracts marshmallows. Hurts to pet but definitely worth it 8/10 https://t.co/jjW7zTxY9Z</t>
  </si>
  <si>
    <t>https://twitter.com/dog_rates/status/679503373272485890/photo/1</t>
  </si>
  <si>
    <t>Dwight</t>
  </si>
  <si>
    <t>https://pbs.twimg.com/media/CW4UtmYWsAAEjqA.jpg</t>
  </si>
  <si>
    <t>This is Evy. She doesn't want to be a Koala. 9/10 https://t.co/VITeF0Kl9L</t>
  </si>
  <si>
    <t>https://twitter.com/dog_rates/status/679475951516934144/photo/1</t>
  </si>
  <si>
    <t>Evy</t>
  </si>
  <si>
    <t>https://pbs.twimg.com/media/CW37xZbUoAAUXe5.jpg</t>
  </si>
  <si>
    <t>Meet Hurley. He's the curly one. He hugs every other dog he sees during his walk. 11/10 for spreading the love https://t.co/M6vqkt2GKV</t>
  </si>
  <si>
    <t>https://twitter.com/dog_rates/status/679462823135686656/photo/1</t>
  </si>
  <si>
    <t>Hurley</t>
  </si>
  <si>
    <t>https://pbs.twimg.com/media/CW3v1KxW8AAIOuy.jpg</t>
  </si>
  <si>
    <t>This is Rubio. He has too much skin. 11/10 https://t.co/NLOHmlENag</t>
  </si>
  <si>
    <t>https://twitter.com/dog_rates/status/679158373988876288/photo/1</t>
  </si>
  <si>
    <t>Rubio</t>
  </si>
  <si>
    <t>https://pbs.twimg.com/media/CWza7kpWcAAdYLc.jpg</t>
  </si>
  <si>
    <t>This is Louis. He's a river dancer. His friends think it's badass. All are very supportive. 10/10 for Louis https://t.co/qoIvjKMY58</t>
  </si>
  <si>
    <t>https://twitter.com/dog_rates/status/679132435750195208/photo/1</t>
  </si>
  <si>
    <t>https://pbs.twimg.com/media/CWzDWOkXAAAP0k7.jpg</t>
  </si>
  <si>
    <t>Irish_wolfhound</t>
  </si>
  <si>
    <t>This is officially the greatest yawn of all time. 12/10 https://t.co/4R0Cc0sLVE</t>
  </si>
  <si>
    <t>https://twitter.com/dog_rates/status/679111216690831360/video/1</t>
  </si>
  <si>
    <t>officially</t>
  </si>
  <si>
    <t>https://pbs.twimg.com/ext_tw_video_thumb/679111114081370114/pu/img/hFca8BHjRopgD0cM.jpg</t>
  </si>
  <si>
    <t>This is Chompsky. He lives up to his name. 11/10 https://t.co/Xl37lQEWd0</t>
  </si>
  <si>
    <t>https://twitter.com/dog_rates/status/679062614270468097/photo/1,https://twitter.com/dog_rates/status/679062614270468097/photo/1</t>
  </si>
  <si>
    <t>Chompsky</t>
  </si>
  <si>
    <t>https://pbs.twimg.com/media/CWyD2HGUYAQ1Xa7.jpg</t>
  </si>
  <si>
    <t>This is Rascal. He's paddling an imaginary canoe. 11/10 https://t.co/Ajquq6oGSg</t>
  </si>
  <si>
    <t>https://vine.co/v/iKIwAzEatd6</t>
  </si>
  <si>
    <t>Rascal</t>
  </si>
  <si>
    <t>Meet Lola. She's a Metamorphic Chartreuse. Plays with her food. Insubordinate and churlish. Exquisite hardwood 11/10 https://t.co/etpBNXwN7f</t>
  </si>
  <si>
    <t>https://twitter.com/dog_rates/status/678969228704284672/photo/1</t>
  </si>
  <si>
    <t>https://pbs.twimg.com/media/CWwu6OLUkAEo3gq.jpg</t>
  </si>
  <si>
    <t>This is Linda. She fucking hates trees. 7/10 https://t.co/blaY85FIxR</t>
  </si>
  <si>
    <t>https://twitter.com/dog_rates/status/678798276842360832/photo/1</t>
  </si>
  <si>
    <t>Linda</t>
  </si>
  <si>
    <t>https://pbs.twimg.com/media/CWuTbAKUsAAvZHh.jpg</t>
  </si>
  <si>
    <t>This is Tug. He's not required to wear the cone he just wants his voice to project more clearly. 11/10 https://t.co/Sp739Ou2qx</t>
  </si>
  <si>
    <t>https://twitter.com/dog_rates/status/678774928607469569/photo/1</t>
  </si>
  <si>
    <t>Tug</t>
  </si>
  <si>
    <t>https://pbs.twimg.com/media/CWt-MNIWEAAUC9S.jpg</t>
  </si>
  <si>
    <t>This is Mia. She makes awful decisions. 8/10 https://t.co/G6TQVgTcZz</t>
  </si>
  <si>
    <t>https://twitter.com/dog_rates/status/678767140346941444/photo/1</t>
  </si>
  <si>
    <t>https://pbs.twimg.com/media/CWt3G6EVEAIGEPr.jpg</t>
  </si>
  <si>
    <t>harp</t>
  </si>
  <si>
    <t>mosquito_net</t>
  </si>
  <si>
    <t>Meet Wilson. He got caught humping the futon. He's like "dude, help me out here" 10/10 I'd help Wilson out https://t.co/m6XoclB0qv</t>
  </si>
  <si>
    <t>https://twitter.com/dog_rates/status/678764513869611008/photo/1</t>
  </si>
  <si>
    <t>https://pbs.twimg.com/media/CWt0ubZWcAAkFER.jpg</t>
  </si>
  <si>
    <t>This is Dash. He didn't think the water would be that cold. Damn it Dash it's December. Think a little. 10/10 https://t.co/NqcOwG8pxW</t>
  </si>
  <si>
    <t>https://twitter.com/dog_rates/status/678755239630127104/photo/1</t>
  </si>
  <si>
    <t>https://pbs.twimg.com/media/CWtsSQAUkAAnWws.jpg</t>
  </si>
  <si>
    <t>Meet Tango. He's a large dog. Doesn't care much for personal space. Owner isn't very accepting. Tongue slip. 6/10 https://t.co/p2T5kGebxe</t>
  </si>
  <si>
    <t>https://twitter.com/dog_rates/status/678740035362037760/photo/1</t>
  </si>
  <si>
    <t>Tango</t>
  </si>
  <si>
    <t>https://pbs.twimg.com/media/CWtede2WIAAF_AJ.jpg</t>
  </si>
  <si>
    <t>Meet Grizz. He just arrived. Couldn't wait until Christmas. Worried bc he saw the swastikas on the carpet. 10/10 https://t.co/QBGwYrT7rv</t>
  </si>
  <si>
    <t>https://twitter.com/dog_rates/status/678643457146150913/photo/1</t>
  </si>
  <si>
    <t>Grizz</t>
  </si>
  <si>
    <t>https://pbs.twimg.com/media/CWsGnyMVEAAM1Y1.jpg</t>
  </si>
  <si>
    <t>chest</t>
  </si>
  <si>
    <t>This is Crystal. She's a shitty fireman. No sense of urgency. People could be dying Crystal. 2/10 just irresponsible https://t.co/rtMtjSl9pz</t>
  </si>
  <si>
    <t>https://twitter.com/dog_rates/status/678424312106393600/photo/1</t>
  </si>
  <si>
    <t>https://pbs.twimg.com/media/CWo_T8gW4AAgJNo.jpg</t>
  </si>
  <si>
    <t>Say hello to Jerome. He can shoot french fries out of his mouth at insane speeds. Deadly af. 10/10 https://t.co/dIy88HwrX8</t>
  </si>
  <si>
    <t>https://twitter.com/dog_rates/status/678410210315247616/photo/1</t>
  </si>
  <si>
    <t>Jerome</t>
  </si>
  <si>
    <t>https://pbs.twimg.com/media/CWoyfMiWUAAmGdd.jpg</t>
  </si>
  <si>
    <t>This is Bella. She just learned that her final grade in chem was a 92.49 
poor pupper 11/10 https://t.co/auOoKuoveM</t>
  </si>
  <si>
    <t>https://twitter.com/dog_rates/status/678389028614488064/photo/1</t>
  </si>
  <si>
    <t>https://pbs.twimg.com/media/CWofOHUWUAACGVa.jpg</t>
  </si>
  <si>
    <t>This is Crumpet. He underestimated the snow. Quickly retreating. 10/10 https://t.co/a0Zx5LDFZa</t>
  </si>
  <si>
    <t>https://twitter.com/dog_rates/status/678380236862578688/photo/1</t>
  </si>
  <si>
    <t>Crumpet</t>
  </si>
  <si>
    <t>https://pbs.twimg.com/media/CWoXOfSUAAA4u8g.jpg</t>
  </si>
  <si>
    <t>dogsled</t>
  </si>
  <si>
    <t>snowmobile</t>
  </si>
  <si>
    <t>This is Rosie. She has a snazzy bow tie and a fin for a tail. Probably super fast underwater. Cool socks 10/10 https://t.co/GO76MdGBs0</t>
  </si>
  <si>
    <t>https://twitter.com/dog_rates/status/678334497360859136/photo/1</t>
  </si>
  <si>
    <t>https://pbs.twimg.com/media/CWntoDVWcAEl3NB.jpg</t>
  </si>
  <si>
    <t>This is Jessifer. She is a Bismoth Teriyaki. Flowers being attacked by hurricanes on bandana (rad). 9/10 stellar pup https://t.co/nZhmRwZzWv</t>
  </si>
  <si>
    <t>https://twitter.com/dog_rates/status/678255464182861824/photo/1</t>
  </si>
  <si>
    <t>Jessifer</t>
  </si>
  <si>
    <t>https://pbs.twimg.com/media/CWmlvxJU4AEAqaN.jpg</t>
  </si>
  <si>
    <t>This is Reese. He likes holding hands. 12/10 https://t.co/cbLroGCbmh</t>
  </si>
  <si>
    <t>https://twitter.com/dog_rates/status/678021115718029313/photo/1</t>
  </si>
  <si>
    <t>https://pbs.twimg.com/media/CWjQm5gXAAA9GkD.jpg</t>
  </si>
  <si>
    <t>This is Izzy. She's showing off the dance moves she's been working on. 11/10 I guess hard work pays off https://t.co/4JS92YAxTi</t>
  </si>
  <si>
    <t>https://vine.co/v/iKuMDuYV0aZ</t>
  </si>
  <si>
    <t>Izzy</t>
  </si>
  <si>
    <t>This is Ralph. He's an interpretive dancer. 10/10 https://t.co/zoDdPyPFsa</t>
  </si>
  <si>
    <t>https://twitter.com/dog_rates/status/677700003327029250/photo/1</t>
  </si>
  <si>
    <t>Ralph</t>
  </si>
  <si>
    <t>https://pbs.twimg.com/media/CWesj06W4AAIKl8.jpg</t>
  </si>
  <si>
    <t>junco</t>
  </si>
  <si>
    <t>This is Sadie. She got her holidays confused. 9/10 damn it Sadie https://t.co/fm7HxOsuPK</t>
  </si>
  <si>
    <t>https://twitter.com/dog_rates/status/677698403548192770/photo/1</t>
  </si>
  <si>
    <t>https://pbs.twimg.com/media/CWerGmOXAAAm6NY.jpg</t>
  </si>
  <si>
    <t>This is Sandy. He's sexually confused. Thinks he's a pigeon. Also an All-American cheese catcher. 10/10 so petable https://t.co/Htu8plSqEu</t>
  </si>
  <si>
    <t>https://twitter.com/dog_rates/status/677573743309385728/photo/1,https://twitter.com/dog_rates/status/677573743309385728/photo/1</t>
  </si>
  <si>
    <t>Sandy</t>
  </si>
  <si>
    <t>https://pbs.twimg.com/media/CWc5uVPXIAErLYr.jpg</t>
  </si>
  <si>
    <t>folding_chair</t>
  </si>
  <si>
    <t>parallel_bars</t>
  </si>
  <si>
    <t>Say hello to Axel. He's a Black Chevy Pinot on wheels. 0 to 60 in 5.7 seconds (if downhill). 9/10 I call shotgun https://t.co/DKe9DBnnHE</t>
  </si>
  <si>
    <t>https://twitter.com/dog_rates/status/677530072887205888/photo/1</t>
  </si>
  <si>
    <t>https://pbs.twimg.com/media/CWcSAI-WUAAOB9W.jpg</t>
  </si>
  <si>
    <t>Meet Humphrey. He's a Northern Polyp Viagra. One ear works. Face stuck like that. Always surprised. 9/10 petable af https://t.co/FS7eJQM2F4</t>
  </si>
  <si>
    <t>https://twitter.com/dog_rates/status/677331501395156992/photo/1</t>
  </si>
  <si>
    <t>Humphrey</t>
  </si>
  <si>
    <t>https://pbs.twimg.com/media/CWZdaGxXAAAjGjb.jpg</t>
  </si>
  <si>
    <t>This is Derek. All the dogs adore Derek. He's a great guy. 10/10 really solid pup https://t.co/KgcsGNb61s</t>
  </si>
  <si>
    <t>https://twitter.com/dog_rates/status/677328882937298944/photo/1</t>
  </si>
  <si>
    <t>https://pbs.twimg.com/media/CWZbBlAUsAAjRg5.jpg</t>
  </si>
  <si>
    <t>Meet Tassy &amp;amp; Bee. Tassy is pretty chill, but Bee is convinced the Ruffles are haunted. 10/10 &amp;amp; 11/10 respectively https://t.co/fgORpmTN9C</t>
  </si>
  <si>
    <t>https://twitter.com/dog_rates/status/677314812125323265/photo/1,https://twitter.com/dog_rates/status/677314812125323265/photo/1</t>
  </si>
  <si>
    <t>Tassy</t>
  </si>
  <si>
    <t>https://pbs.twimg.com/media/CWZOOIUW4AAQrX_.jpg</t>
  </si>
  <si>
    <t>This is Juckson. He's totally on his way to a nascar race. 5/10 for Juckson https://t.co/IoLRvF0Kak</t>
  </si>
  <si>
    <t>https://twitter.com/dog_rates/status/677301033169788928/photo/1</t>
  </si>
  <si>
    <t>Juckson</t>
  </si>
  <si>
    <t>https://pbs.twimg.com/media/CWZBsjPWsAAZFFl.jpg</t>
  </si>
  <si>
    <t>Say hello to Chuq. He just wants to fit in. 11/10 https://t.co/hGkMCjZzn4</t>
  </si>
  <si>
    <t>https://twitter.com/dog_rates/status/677228873407442944/photo/1</t>
  </si>
  <si>
    <t>Chuq</t>
  </si>
  <si>
    <t>https://pbs.twimg.com/media/CWYAEINW4AIuw8P.jpg</t>
  </si>
  <si>
    <t>green_lizard</t>
  </si>
  <si>
    <t>This is Cooper. He doesn't know how cheese works. Likes the way it feels on his face. Cheeky tongue slip. 11/10 https://t.co/j1zczS0lI5</t>
  </si>
  <si>
    <t>https://twitter.com/dog_rates/status/676975532580409345/photo/1</t>
  </si>
  <si>
    <t>https://pbs.twimg.com/media/CWUZpydWcAAeipD.jpg</t>
  </si>
  <si>
    <t>This is Tyrus. He's a Speckled Centennial Ticonderoga. Terrified of floating red ball. Nifty bandana. 8/10 v petable https://t.co/HqM3YhCaaa</t>
  </si>
  <si>
    <t>https://twitter.com/dog_rates/status/676949632774234114/photo/1</t>
  </si>
  <si>
    <t>Tyrus</t>
  </si>
  <si>
    <t>https://pbs.twimg.com/media/CWUCGMtWEAAjXnS.jpg</t>
  </si>
  <si>
    <t>This is Karl. Karl thinks he's slick. 6/10 sneaky pup https://t.co/Lo4ALwjVh4</t>
  </si>
  <si>
    <t>https://twitter.com/dog_rates/status/676948236477857792/photo/1</t>
  </si>
  <si>
    <t>Karl</t>
  </si>
  <si>
    <t>https://pbs.twimg.com/media/CWUA1GFW4AAowiq.jpg</t>
  </si>
  <si>
    <t>guenon</t>
  </si>
  <si>
    <t>Meet Ash. He's just a head now. Lost his body during the Third Crusade. Still in good spirits. 10/10 would pet well https://t.co/NJj2uP0atK</t>
  </si>
  <si>
    <t>https://twitter.com/dog_rates/status/676864501615042560/photo/1</t>
  </si>
  <si>
    <t>https://pbs.twimg.com/media/CWS0q8iU8AE2Srr.jpg</t>
  </si>
  <si>
    <t>Say hello to Penny &amp;amp; Gizmo. They are practicing their caroling. The ambition in the room is tangible. 9/10 for both https://t.co/aqBHjjh5VD</t>
  </si>
  <si>
    <t>https://twitter.com/dog_rates/status/676811746707918848/photo/1</t>
  </si>
  <si>
    <t>https://pbs.twimg.com/media/CWSEsO9WwAAX-fZ.jpg</t>
  </si>
  <si>
    <t>This is Godzilla pupper. He had a ruff childhood &amp;amp; now deflects that pain outward by terrorizing cities. Tragic 9/10 https://t.co/g1tLGkyaxr</t>
  </si>
  <si>
    <t>https://twitter.com/dog_rates/status/676603393314578432/photo/1</t>
  </si>
  <si>
    <t>Godzilla</t>
  </si>
  <si>
    <t>https://pbs.twimg.com/media/CWPHMqKVAAAE78E.jpg</t>
  </si>
  <si>
    <t>This is Bubbles. He kinda resembles a fish. Always makes eye contact with u no matter what. Sneaky tongue slip. 5/10 https://t.co/Nrhvc5tLFT</t>
  </si>
  <si>
    <t>https://twitter.com/dog_rates/status/676588346097852417/photo/1</t>
  </si>
  <si>
    <t>https://pbs.twimg.com/media/CWO5gmCUYAAX4WA.jpg</t>
  </si>
  <si>
    <t>Meet Vinnie. He's having fun while being safe. Well not a lot of fun, but definitely safe, and that's important 8/10 https://t.co/vZYtynZZlH</t>
  </si>
  <si>
    <t>https://twitter.com/dog_rates/status/676582956622721024/photo/1</t>
  </si>
  <si>
    <t>Vinnie</t>
  </si>
  <si>
    <t>https://pbs.twimg.com/media/CWO0m8tUwAAB901.jpg</t>
  </si>
  <si>
    <t>Say hello to Griffin. He's upset because his costume for Halloween didn't arrive until today. 9/10 cheer up pup https://t.co/eoBCjSFajX</t>
  </si>
  <si>
    <t>https://twitter.com/dog_rates/status/676496375194980353/photo/1</t>
  </si>
  <si>
    <t>https://pbs.twimg.com/media/CWNl3S9WcAARN34.jpg</t>
  </si>
  <si>
    <t>Meet Duke. He's an Urban Parmesan. They know he's scared of the green rubber dog. "Why u do dis?" thinks Duke. 10/10 https://t.co/3bim9U5Idr</t>
  </si>
  <si>
    <t>https://twitter.com/dog_rates/status/676430933382295552/photo/1</t>
  </si>
  <si>
    <t>https://pbs.twimg.com/media/CWMqV7WUYAEEClG.jpg</t>
  </si>
  <si>
    <t>Say hello to Winston. He has no respect for the system. Much rebellion. I think that's a palm tree... nice. 8/10 https://t.co/dOLQddhXLZ</t>
  </si>
  <si>
    <t>https://twitter.com/dog_rates/status/676237365392908289/photo/1</t>
  </si>
  <si>
    <t>https://pbs.twimg.com/media/CWJ6Sc-WwAAlpI6.jpg</t>
  </si>
  <si>
    <t>This is Kenneth. He's stuck in a bubble. 10/10 hang in there Kenneth https://t.co/uQt37xlYMJ</t>
  </si>
  <si>
    <t>https://twitter.com/dog_rates/status/676219687039057920/photo/1</t>
  </si>
  <si>
    <t>Kenneth</t>
  </si>
  <si>
    <t>https://pbs.twimg.com/media/CWJqN9iWwAAg86R.jpg</t>
  </si>
  <si>
    <t>leafhopper</t>
  </si>
  <si>
    <t>This is Herm. He just wants to be like the other dogs. Sneaky tongue slip. Super fuzzy. 9/10 would cuddle firmly https://t.co/tg8h9lzCHv</t>
  </si>
  <si>
    <t>https://twitter.com/dog_rates/status/676215927814406144/photo/1</t>
  </si>
  <si>
    <t>Herm</t>
  </si>
  <si>
    <t>https://pbs.twimg.com/media/CWJmzNsWUAE706Z.jpg</t>
  </si>
  <si>
    <t>broccoli</t>
  </si>
  <si>
    <t>This is Bert. He likes flowers. 10/10 https://t.co/lmQRrNxaQu</t>
  </si>
  <si>
    <t>https://twitter.com/dog_rates/status/676146341966438401/photo/1</t>
  </si>
  <si>
    <t>Bert</t>
  </si>
  <si>
    <t>https://pbs.twimg.com/media/CWIngp5WEAAJOy3.jpg</t>
  </si>
  <si>
    <t>greenhouse</t>
  </si>
  <si>
    <t>Meet Striker. He's ready for Christmas. 11/10 https://t.co/B3xxSLjQSH</t>
  </si>
  <si>
    <t>https://twitter.com/dog_rates/status/676101918813499392/photo/1</t>
  </si>
  <si>
    <t>Striker</t>
  </si>
  <si>
    <t>https://pbs.twimg.com/media/CWH_FTgWIAAwOUy.jpg</t>
  </si>
  <si>
    <t>This is Donny. He's summoning the demon monster Babadook. 6/10 Donny please no that won't be a good time for anyone https://t.co/kiW6Knb7Gp</t>
  </si>
  <si>
    <t>https://twitter.com/dog_rates/status/675891555769696257/photo/1</t>
  </si>
  <si>
    <t>Donny</t>
  </si>
  <si>
    <t>https://pbs.twimg.com/media/CWE_x33UwAEE3no.jpg</t>
  </si>
  <si>
    <t>This is Pepper. She's not fully comfortable riding her imaginary bike yet. 10/10 don't worry pupper, it gets easier https://t.co/40dj4eTsXG</t>
  </si>
  <si>
    <t>https://twitter.com/dog_rates/status/675845657354215424/photo/1</t>
  </si>
  <si>
    <t>Pepper</t>
  </si>
  <si>
    <t>https://pbs.twimg.com/media/CWEWClfW4AAnqhG.jpg</t>
  </si>
  <si>
    <t>This is Bernie. He just touched a boob for the first time. 10/10 https://t.co/whQKMygnK6</t>
  </si>
  <si>
    <t>https://twitter.com/dog_rates/status/675798442703122432/photo/1</t>
  </si>
  <si>
    <t>Bernie</t>
  </si>
  <si>
    <t>https://pbs.twimg.com/media/CWDrGH4UYAARoq_.jpg</t>
  </si>
  <si>
    <t>Say hello to Buddah. He was Waldo for Halloween. 11/10 https://t.co/DVAqAnb624</t>
  </si>
  <si>
    <t>https://twitter.com/dog_rates/status/675781562965868544/photo/1</t>
  </si>
  <si>
    <t>Buddah</t>
  </si>
  <si>
    <t>https://pbs.twimg.com/media/CWDbv2yU4AARfeH.jpg</t>
  </si>
  <si>
    <t>This is Lenny. He was just told that he couldn't explore the fish tank. 12/10 smh all that work for nothing https://t.co/JWi6YrpiO1</t>
  </si>
  <si>
    <t>https://twitter.com/dog_rates/status/675710890956750848/photo/1,https://twitter.com/dog_rates/status/675710890956750848/photo/1</t>
  </si>
  <si>
    <t>Lenny</t>
  </si>
  <si>
    <t>https://pbs.twimg.com/media/CWCbd8ZWoAAtqoH.jpg</t>
  </si>
  <si>
    <t>Sealyham_terrier</t>
  </si>
  <si>
    <t>This is Ellie AKA Queen Slayer of the Orbs. Very self-motivated. Great yard. Rad foliage. 10/10 would pet diligently https://t.co/c9jmg3Xtzn</t>
  </si>
  <si>
    <t>https://twitter.com/dog_rates/status/675531475945709568/photo/1</t>
  </si>
  <si>
    <t>https://pbs.twimg.com/media/CV_4ShmUYAA3wNu.jpg</t>
  </si>
  <si>
    <t>Meet Sammy. He's a Motorola Firefox. Hat under hoodie (must be a half-decent up and coming white rapper) 10/10 https://t.co/rO2zxf0OQ0</t>
  </si>
  <si>
    <t>https://twitter.com/dog_rates/status/675522403582218240/photo/1</t>
  </si>
  <si>
    <t>https://pbs.twimg.com/media/CV_wCh8W4AEWWZ9.jpg</t>
  </si>
  <si>
    <t>Meet Reggie. He's going for the world record. Must concentrate. Focus up pup. 11/10 we all believe in you Reggie https://t.co/h3AWz4AzuC</t>
  </si>
  <si>
    <t>https://twitter.com/dog_rates/status/675497103322386432/photo/1</t>
  </si>
  <si>
    <t>https://pbs.twimg.com/media/CV_ZAhcUkAUeKtZ.jpg</t>
  </si>
  <si>
    <t>This is Daisy. She loves that shoe. Still no seat belt. Super churlish. 12/10 the dogs are killing it today https://t.co/cZlkvgRPdn</t>
  </si>
  <si>
    <t>https://twitter.com/dog_rates/status/675362609739206656/photo/1</t>
  </si>
  <si>
    <t>https://pbs.twimg.com/media/CV9etctWUAAl5Hp.jpg</t>
  </si>
  <si>
    <t>This is Arnold. He broke his leg saving a handicapped child from a forest fire. True hero. 10/10 inspirational dog https://t.co/bijCeHeX4C</t>
  </si>
  <si>
    <t>https://twitter.com/dog_rates/status/675166823650848770/photo/1</t>
  </si>
  <si>
    <t>Arnold</t>
  </si>
  <si>
    <t>https://pbs.twimg.com/media/CV6spB7XAAIpMyP.jpg</t>
  </si>
  <si>
    <t>This is Coops. He's yelling at the carpet. Not very productive Coops. 7/10 https://t.co/Uz52oYnHzF</t>
  </si>
  <si>
    <t>https://twitter.com/dog_rates/status/675146535592706048/photo/1</t>
  </si>
  <si>
    <t>https://pbs.twimg.com/media/CV6aMToXIAA7kH4.jpg</t>
  </si>
  <si>
    <t>This is Steven. He got locked outside. Damn it Steven. 5/10 nice grill tho https://t.co/zf7Sxxjfp3</t>
  </si>
  <si>
    <t>https://twitter.com/dog_rates/status/675135153782571009/photo/1</t>
  </si>
  <si>
    <t>https://pbs.twimg.com/media/CV6P1lnWIAAUQHk.jpg</t>
  </si>
  <si>
    <t>Meet Zuzu. He just graduated college. Astute pupper. Needs 2 leashes to contain him. Wasn't ready for the pic. 10/10 https://t.co/2H5SKmk0k7</t>
  </si>
  <si>
    <t>https://twitter.com/dog_rates/status/675113801096802304/photo/1</t>
  </si>
  <si>
    <t>Zuzu</t>
  </si>
  <si>
    <t>https://pbs.twimg.com/media/CV58a4nXAAApywo.jpg</t>
  </si>
  <si>
    <t>quill</t>
  </si>
  <si>
    <t>joystick</t>
  </si>
  <si>
    <t>Say hello to Oliver. He thought what was inside the pillow should be outside the pillow. Blurry since birth. 8/10 https://t.co/lFU9W31Fg9</t>
  </si>
  <si>
    <t>https://twitter.com/dog_rates/status/675111688094527488/photo/1</t>
  </si>
  <si>
    <t>https://pbs.twimg.com/media/CV56f54WsAEv4kJ.jpg</t>
  </si>
  <si>
    <t>Meet Moe. He's a golden Fetty Woof. Doesn't respect the authorities. Might own a motorhome? 10/10 revolutionary pup https://t.co/JAncIdNp8G</t>
  </si>
  <si>
    <t>https://twitter.com/dog_rates/status/675015141583413248/photo/1</t>
  </si>
  <si>
    <t>https://pbs.twimg.com/media/CV4iqh5WcAEV1E6.jpg</t>
  </si>
  <si>
    <t>Say hello to Mollie. This pic was taken after she bet all her toys on Ronda Rousey. 10/10 hang in there pupper https://t.co/QMmAqA9VqO</t>
  </si>
  <si>
    <t>https://twitter.com/dog_rates/status/675006312288268288/photo/1</t>
  </si>
  <si>
    <t>Mollie</t>
  </si>
  <si>
    <t>https://pbs.twimg.com/media/CV4aqCwWsAIi3OP.jpg</t>
  </si>
  <si>
    <t>Meet Laela. She's adorable. Magnificent eyes. But I don't see a seat belt. Insubordinate.. and churlish. Still 12/10 https://t.co/pCGDgLkLo6</t>
  </si>
  <si>
    <t>https://twitter.com/dog_rates/status/675003128568291329/photo/1,https://twitter.com/dog_rates/status/675003128568291329/photo/1</t>
  </si>
  <si>
    <t>Laela</t>
  </si>
  <si>
    <t>https://pbs.twimg.com/media/CV4XwYiWoAAHQIF.jpg</t>
  </si>
  <si>
    <t>This is Tedders. He broke his leg saving babies from the Pompeii eruption. 11/10 where's his Purple Heart? @POTUS https://t.co/cMI2AcLm4B</t>
  </si>
  <si>
    <t>https://twitter.com/dog_rates/status/674800520222154752/photo/1</t>
  </si>
  <si>
    <t>Tedders</t>
  </si>
  <si>
    <t>https://pbs.twimg.com/media/CV1ffl3XAAAiFyr.jpg</t>
  </si>
  <si>
    <t>Say hello to Maggie. She's a Western Septic Downy. Pretends to be Mexican. Great hardwood flooring. 9/10 https://t.co/P3ElQ2wsjb</t>
  </si>
  <si>
    <t>https://twitter.com/dog_rates/status/674788554665512960/photo/1</t>
  </si>
  <si>
    <t>https://pbs.twimg.com/media/CV1Um8vWIAAmhQn.jpg</t>
  </si>
  <si>
    <t>This is Superpup. His head isn't proportional to his body. Has yet to serve any justice. 11/10 maybe one day pupper https://t.co/gxIFgg8ktm</t>
  </si>
  <si>
    <t>https://twitter.com/dog_rates/status/674774481756377088/photo/1</t>
  </si>
  <si>
    <t>Superpup</t>
  </si>
  <si>
    <t>https://pbs.twimg.com/media/CV1HztsWoAAuZwo.jpg</t>
  </si>
  <si>
    <t>This is Sophie. She just saw a spider. 10/10 don't just stand there Sophie https://t.co/VagYftZccT</t>
  </si>
  <si>
    <t>https://twitter.com/dog_rates/status/674743008475090944/photo/1</t>
  </si>
  <si>
    <t>https://pbs.twimg.com/media/CV0rL7RWEAAbhqm.jpg</t>
  </si>
  <si>
    <t>Meet Rufio. He is unaware of the pink legless pupper wrapped around him. Might want to get that checked 10/10 &amp;amp; 4/10 https://t.co/KNfLnYPmYh</t>
  </si>
  <si>
    <t>https://twitter.com/dog_rates/status/674737130913071104/photo/1</t>
  </si>
  <si>
    <t>Rufio</t>
  </si>
  <si>
    <t>https://pbs.twimg.com/media/CV0l10AU8AAfg-a.jpg</t>
  </si>
  <si>
    <t>Meet Patrick. He's an exotic pup. Jumps great distances for a dog. Always gets injured when I toss him a ball. 3/10 https://t.co/Unz1uNrOzo</t>
  </si>
  <si>
    <t>https://twitter.com/dog_rates/status/674690135443775488/photo/1</t>
  </si>
  <si>
    <t>https://pbs.twimg.com/media/CVz7FxXWUAAlTRP.jpg</t>
  </si>
  <si>
    <t>tick</t>
  </si>
  <si>
    <t>Meet Jeb &amp;amp; Bush. Jeb is somehow stuck in that fence and Bush won't stop whispering sweet nothings in his ear. 9/10s https://t.co/NRNExUy9Hm</t>
  </si>
  <si>
    <t>https://twitter.com/dog_rates/status/674670581682434048/photo/1</t>
  </si>
  <si>
    <t>Jeb</t>
  </si>
  <si>
    <t>https://pbs.twimg.com/media/CVzpUGUWUAAo7Vn.jpg</t>
  </si>
  <si>
    <t>This is Rodman. He's getting destroyed by the surfs. Valiant effort though. 10/10 better than most puppers probably https://t.co/S8wCLemrNb</t>
  </si>
  <si>
    <t>https://twitter.com/dog_rates/status/674664755118911488/photo/1</t>
  </si>
  <si>
    <t>Rodman</t>
  </si>
  <si>
    <t>https://pbs.twimg.com/media/CVzkA7-WsAAcXz6.jpg</t>
  </si>
  <si>
    <t>African_crocodile</t>
  </si>
  <si>
    <t>American_alligator</t>
  </si>
  <si>
    <t>This is Louis. He thinks he's flying. 13/10 this is a legendary pup https://t.co/6d9WziPXmx</t>
  </si>
  <si>
    <t>https://twitter.com/dog_rates/status/674468880899788800/photo/1,https://twitter.com/dog_rates/status/674468880899788800/photo/1</t>
  </si>
  <si>
    <t>https://pbs.twimg.com/media/CVwx3dQXAAA0ksL.jpg</t>
  </si>
  <si>
    <t>Meet Bailey. She plays with her food. Very childish. Doesn't even need a battle helmet smh. Still cute though. 9/10 https://t.co/CLEOjxhTEx</t>
  </si>
  <si>
    <t>https://twitter.com/dog_rates/status/674436901579923456/photo/1</t>
  </si>
  <si>
    <t>https://pbs.twimg.com/media/CVwUyM9WwAAGDjv.jpg</t>
  </si>
  <si>
    <t>This is Ava. She doesn't understand flowers. 12/10 would caress firmly https://t.co/BxTJAFSIgk</t>
  </si>
  <si>
    <t>https://twitter.com/dog_rates/status/674422304705744896/photo/1</t>
  </si>
  <si>
    <t>https://pbs.twimg.com/media/CVwHgblWcAACWOD.jpg</t>
  </si>
  <si>
    <t>This is Jonah. He's a Stinted Fisher Price. Enjoys chewing on his miniature RipStik. 10/10 very upbeat fellow https://t.co/7qjXy1uUYY</t>
  </si>
  <si>
    <t>https://twitter.com/dog_rates/status/674416750885273600/photo/1</t>
  </si>
  <si>
    <t>Jonah</t>
  </si>
  <si>
    <t>https://pbs.twimg.com/media/CVwCdCFW4AUHY4D.jpg</t>
  </si>
  <si>
    <t>This is Lenny. He wants to be a sprinkler. 10/10 you got this Lenny https://t.co/CZ0YaB40Hn</t>
  </si>
  <si>
    <t>https://twitter.com/dog_rates/status/674410619106390016/photo/1</t>
  </si>
  <si>
    <t>https://pbs.twimg.com/media/CVv84VDUEAEm3dW.jpg</t>
  </si>
  <si>
    <t>brown_bear</t>
  </si>
  <si>
    <t>This is Gary. He's a hide and seek champion. Second only to Kony. 8/10 Gary has a gift https://t.co/cAlB4XCcsi</t>
  </si>
  <si>
    <t>https://twitter.com/dog_rates/status/674394782723014656/photo/1</t>
  </si>
  <si>
    <t>https://pbs.twimg.com/media/CVvueeeWwAUcQLR.jpg</t>
  </si>
  <si>
    <t>Meet Chesney. On the outside he stays calm &amp;amp; collected. On the inside he's having a complete mental breakdown. 10/10 https://t.co/G4m0TFY9uc</t>
  </si>
  <si>
    <t>https://twitter.com/dog_rates/status/674372068062928900/photo/1</t>
  </si>
  <si>
    <t>Chesney</t>
  </si>
  <si>
    <t>https://pbs.twimg.com/media/CVvZ0KTWwAAdXKV.jpg</t>
  </si>
  <si>
    <t>seashore</t>
  </si>
  <si>
    <t>This is Lennon. He's in quite the predicament. 8/10 hang in there pupper https://t.co/7mf8XXPAZv</t>
  </si>
  <si>
    <t>https://twitter.com/dog_rates/status/674318007229923329/photo/1</t>
  </si>
  <si>
    <t>https://pbs.twimg.com/media/CVuopr8WwAExw_T.jpg</t>
  </si>
  <si>
    <t>This is life-changing. 12/10 https://t.co/SroTpI6psB</t>
  </si>
  <si>
    <t>https://vine.co/v/i7nWzrenw5h</t>
  </si>
  <si>
    <t>life</t>
  </si>
  <si>
    <t>This is Kenny. He just wants to be included in the happenings. 11/10 https://t.co/2S6oye3XqK</t>
  </si>
  <si>
    <t>https://twitter.com/dog_rates/status/674291837063053312/photo/1</t>
  </si>
  <si>
    <t>Kenny</t>
  </si>
  <si>
    <t>https://pbs.twimg.com/media/CVuQ2LeUsAAIe3s.jpg</t>
  </si>
  <si>
    <t>This is Bob. He's a Juniper Fitzsimmons. His body is 2, but his face is 85. Always looks miserable. Nice stool. 8/10 https://t.co/vYe9RlVz2N</t>
  </si>
  <si>
    <t>https://twitter.com/dog_rates/status/674269164442398721/photo/1</t>
  </si>
  <si>
    <t>https://pbs.twimg.com/media/CVt8OmIWIAAbxvJ.jpg</t>
  </si>
  <si>
    <t>This is Henry. He's a shit dog. Short pointy ears. Leaves trail of pee. Not fluffy. Doesn't come when called. 2/10 https://t.co/Pu9RhfHDEQ</t>
  </si>
  <si>
    <t>https://twitter.com/dog_rates/status/674265582246694913/photo/1</t>
  </si>
  <si>
    <t>Henry</t>
  </si>
  <si>
    <t>https://pbs.twimg.com/media/CVt49k_WsAAtNYC.jpg</t>
  </si>
  <si>
    <t>slug</t>
  </si>
  <si>
    <t>This is Gus. He's super stoked about being an elephant. Couldn't be happier. 9/10 for elephant pupper https://t.co/gJS1qU0jP7</t>
  </si>
  <si>
    <t>https://twitter.com/dog_rates/status/674262580978937856/photo/1</t>
  </si>
  <si>
    <t>https://pbs.twimg.com/media/CVt2PawWIAEUkqW.jpg</t>
  </si>
  <si>
    <t>Say hello to Bobbay. He's a marshmallow wizard. 10/10 https://t.co/r6LZN1o1Gx</t>
  </si>
  <si>
    <t>https://twitter.com/dog_rates/status/674255168825880576/photo/1</t>
  </si>
  <si>
    <t>Bobbay</t>
  </si>
  <si>
    <t>https://pbs.twimg.com/media/CVtvf6bWwAAd1rT.jpg</t>
  </si>
  <si>
    <t>Say hello to Mitch. He thinks that's a hat. Nobody has told him yet. 11/10 please no one tell him https://t.co/7jOPktauh4</t>
  </si>
  <si>
    <t>https://twitter.com/dog_rates/status/674075285688614912/photo/1</t>
  </si>
  <si>
    <t>Mitch</t>
  </si>
  <si>
    <t>https://pbs.twimg.com/media/CVrL5YBWoAA_uPD.jpg</t>
  </si>
  <si>
    <t>This is Earl. Earl is lost. Someone help Earl. He has no tags. Just trying to get home. 5/10 hang in there Earl https://t.co/1ZbfqAVDg6</t>
  </si>
  <si>
    <t>https://twitter.com/dog_rates/status/674063288070742018/photo/1</t>
  </si>
  <si>
    <t>https://pbs.twimg.com/media/CVrA-rIWEAANxwQ.jpg</t>
  </si>
  <si>
    <t>ostrich</t>
  </si>
  <si>
    <t>bearskin</t>
  </si>
  <si>
    <t>This is Stanley. Yes he is aware of the spoon's presence, he just doesn't know what he should do about it. 10/10 https://t.co/gQAMg5ypW5</t>
  </si>
  <si>
    <t>https://twitter.com/dog_rates/status/674053186244734976/photo/1</t>
  </si>
  <si>
    <t>https://pbs.twimg.com/media/CVq3zAaWwAA8vpk.jpg</t>
  </si>
  <si>
    <t>This is Lucy. She knits. Specializes in toboggans. 10/10 I'd buy a toboggan from Lucy https://t.co/YE2XDHy4Yk</t>
  </si>
  <si>
    <t>https://twitter.com/dog_rates/status/674051556661161984/photo/1</t>
  </si>
  <si>
    <t>https://pbs.twimg.com/media/CVq2UHwWEAAduMw.jpg</t>
  </si>
  <si>
    <t>This is Kaiya. She's an aspiring shoe model. 12/10 follow your dreams pupper https://t.co/nX8FiGRHvk</t>
  </si>
  <si>
    <t>https://twitter.com/dog_rates/status/674038233588723717/photo/1</t>
  </si>
  <si>
    <t>Kaiya</t>
  </si>
  <si>
    <t>https://pbs.twimg.com/media/CVqqMtiVEAEye_L.jpg</t>
  </si>
  <si>
    <t>Meet Daisy. She has no eyes &amp;amp; her face has been blurry since birth. Quite the trooper tho. Still havin a blast. 9/10 https://t.co/jcNdw43BIP</t>
  </si>
  <si>
    <t>https://twitter.com/dog_rates/status/674036086168010753/photo/1</t>
  </si>
  <si>
    <t>https://pbs.twimg.com/media/CVqoPslWEAEk7EC.jpg</t>
  </si>
  <si>
    <t>This is Acro. You briefly see her out of the corner of your eye. You look and she's not there. 10/10 mysterious pup https://t.co/fqiEsTduEs</t>
  </si>
  <si>
    <t>https://twitter.com/dog_rates/status/674019345211760640/photo/1</t>
  </si>
  <si>
    <t>Acro</t>
  </si>
  <si>
    <t>https://pbs.twimg.com/media/CVqZBO8WUAAd931.jpg</t>
  </si>
  <si>
    <t>Say hello to Aiden. His eyes are magical. Loves his little Guy Fieri friend. Sneaky tongue slip. 11/10 would caress https://t.co/Ac37LOe3xD</t>
  </si>
  <si>
    <t>https://twitter.com/dog_rates/status/674014384960745472/photo/1</t>
  </si>
  <si>
    <t>Aiden</t>
  </si>
  <si>
    <t>https://pbs.twimg.com/media/CVqUgTIUAAUA8Jr.jpg</t>
  </si>
  <si>
    <t>This is one esteemed pupper. Just graduated college. 10/10 what a champ https://t.co/nyReCVRiyd</t>
  </si>
  <si>
    <t>https://twitter.com/dog_rates/status/673956914389192708/photo/1</t>
  </si>
  <si>
    <t>https://pbs.twimg.com/media/CVpgPGwWoAEV7gG.jpg</t>
  </si>
  <si>
    <t>This is Obie. He is on guard watching for evildoers from the comfort of his pumpkin. Very brave pupper. 11/10 https://t.co/cdwPTsGEAb</t>
  </si>
  <si>
    <t>https://twitter.com/dog_rates/status/673919437611909120/photo/1</t>
  </si>
  <si>
    <t>Obie</t>
  </si>
  <si>
    <t>https://pbs.twimg.com/media/CVo-JuMWwAAet6F.jpg</t>
  </si>
  <si>
    <t>This is Riley. She's just an adorable football fan. 12/10 I'd watch the sports with her https://t.co/kLV8zUCfc8</t>
  </si>
  <si>
    <t>https://twitter.com/dog_rates/status/673708611235921920/photo/1</t>
  </si>
  <si>
    <t>https://pbs.twimg.com/media/CVl-Z0dWcAAs7wr.jpg</t>
  </si>
  <si>
    <t>This is Raymond. He's absolutely terrified of floating tennis ball. 10/10 it'll be ok pupper https://t.co/QyH1CaY3SM</t>
  </si>
  <si>
    <t>https://twitter.com/dog_rates/status/673707060090052608/photo/1,https://twitter.com/dog_rates/status/673707060090052608/photo/1</t>
  </si>
  <si>
    <t>https://pbs.twimg.com/media/CVl8_EPWoAAcuSC.jpg</t>
  </si>
  <si>
    <t>This is Dot. He found out you only pretended to throw the ball that one time. You don't fuck with Dot. 8/10 https://t.co/Ymg4fwKlZd</t>
  </si>
  <si>
    <t>https://twitter.com/dog_rates/status/673705679337693185/photo/1</t>
  </si>
  <si>
    <t>Dot</t>
  </si>
  <si>
    <t>https://pbs.twimg.com/media/CVl7u00WcAAufzR.jpg</t>
  </si>
  <si>
    <t>This is Pickles. She's a tiny pointy pupper. Average walker. Very skeptical of wet leaf. 8/10 https://t.co/lepRCaGcgw</t>
  </si>
  <si>
    <t>https://twitter.com/dog_rates/status/673697980713705472/photo/1,https://twitter.com/dog_rates/status/673697980713705472/photo/1</t>
  </si>
  <si>
    <t>https://pbs.twimg.com/media/CVl0vFeWoAAMTfg.jpg</t>
  </si>
  <si>
    <t>Meet Larry. He doesn't know how to shoe. 9/10 damn it Larry https://t.co/jMki5GOV3y</t>
  </si>
  <si>
    <t>https://twitter.com/dog_rates/status/673688752737402881/photo/1</t>
  </si>
  <si>
    <t>https://pbs.twimg.com/media/CVlsVs3WIAAja6m.jpg</t>
  </si>
  <si>
    <t>This is George. He's upset that the 4th of July isn't everyday. 11/10 https://t.co/wImU0jdx3E</t>
  </si>
  <si>
    <t>https://twitter.com/dog_rates/status/673686845050527744/photo/1</t>
  </si>
  <si>
    <t>https://pbs.twimg.com/media/CVlqi_AXIAASlcD.jpg</t>
  </si>
  <si>
    <t>This is Shnuggles. I would kill for Shnuggles. 13/10 https://t.co/GwvpQiQ7oQ</t>
  </si>
  <si>
    <t>https://twitter.com/dog_rates/status/673680198160809984/photo/1</t>
  </si>
  <si>
    <t>Shnuggles</t>
  </si>
  <si>
    <t>https://pbs.twimg.com/media/CVlkid8WoAAqDlB.jpg</t>
  </si>
  <si>
    <t>This is Kendall. 12/10 would cuddle the hell out of https://t.co/fJulMurnfj</t>
  </si>
  <si>
    <t>https://twitter.com/dog_rates/status/673662677122719744/photo/1</t>
  </si>
  <si>
    <t>Kendall</t>
  </si>
  <si>
    <t>https://pbs.twimg.com/media/CVlUfBbUwAQyfcD.jpg</t>
  </si>
  <si>
    <t>This is Albert AKA King Banana Peel. He's a kind ruler of the kitchen. Very jubilant pupper. 10/10 overall great dog https://t.co/PN8hxgZ9We</t>
  </si>
  <si>
    <t>https://twitter.com/dog_rates/status/673656262056419329/photo/1</t>
  </si>
  <si>
    <t>https://pbs.twimg.com/media/CVlOy3pW4AQ9H1K.jpg</t>
  </si>
  <si>
    <t>This is Jeffri. He's a speckled ice pupper. Very lazy. Enjoys the occasional swim. Rather majestic really. 7/10 https://t.co/0iyItbtkr8</t>
  </si>
  <si>
    <t>https://twitter.com/dog_rates/status/673612854080196609/photo/1</t>
  </si>
  <si>
    <t>Jeffri</t>
  </si>
  <si>
    <t>https://pbs.twimg.com/media/CVknUTlVEAARjU5.jpg</t>
  </si>
  <si>
    <t>shovel</t>
  </si>
  <si>
    <t>This is Sandy. She loves her spot by the tree. Contemplating her true purpose in the universe. Wears socks. 11/10 https://t.co/JpoEvgbDug</t>
  </si>
  <si>
    <t>https://twitter.com/dog_rates/status/673583129559498752/photo/1</t>
  </si>
  <si>
    <t>https://pbs.twimg.com/media/CVkMRUeWsAA9bMh.jpg</t>
  </si>
  <si>
    <t>This is Steve. He was just relaxing in hot tub when he was intruded upon. 8/10 poor little pup https://t.co/EPq0MRAraJ</t>
  </si>
  <si>
    <t>https://twitter.com/dog_rates/status/673359818736984064/photo/1</t>
  </si>
  <si>
    <t>Steve</t>
  </si>
  <si>
    <t>https://pbs.twimg.com/media/CVhBLohWEAAXtYl.jpg</t>
  </si>
  <si>
    <t>This is Koda. She's a boss. Helps shift gears. Can even drive herself. Still no seat belt (reckless af). 11/10 https://t.co/0zUxlrhZrQ</t>
  </si>
  <si>
    <t>https://twitter.com/dog_rates/status/673355879178194945/photo/1,https://twitter.com/dog_rates/status/673355879178194945/photo/1,https://twitter.com/dog_rates/status/673355879178194945/photo/1</t>
  </si>
  <si>
    <t>https://pbs.twimg.com/media/CVg9mTYWIAAu7J6.jpg</t>
  </si>
  <si>
    <t>This is Bella. She's a Genghis Flopped Canuck. Stuck in trash can. 9/10 not to happy about it https://t.co/RMv9EAv57u</t>
  </si>
  <si>
    <t>https://twitter.com/dog_rates/status/673350198937153538/photo/1</t>
  </si>
  <si>
    <t>https://pbs.twimg.com/media/CVg4bo8WEAANEEE.jpg</t>
  </si>
  <si>
    <t>This is Gerald. He's a fluffy lil yellow pup. Always looks like his favorite team just lost on a hail mary. 7/10 https://t.co/GpSkpN8kXS</t>
  </si>
  <si>
    <t>https://twitter.com/dog_rates/status/673345638550134785/photo/1</t>
  </si>
  <si>
    <t>https://pbs.twimg.com/media/CVg0SVRWEAAsBrS.jpg</t>
  </si>
  <si>
    <t>This is Django. He's a skilled assassin pupper. 10/10 https://t.co/w0YTuiRd1a</t>
  </si>
  <si>
    <t>https://twitter.com/dog_rates/status/673342308415348736/photo/1</t>
  </si>
  <si>
    <t>https://pbs.twimg.com/media/CVgxQc5XIAAYL0W.jpg</t>
  </si>
  <si>
    <t>This is Frankie. He's wearing blush. 11/10 really accents the cheek bones https://t.co/iJABMhVidf</t>
  </si>
  <si>
    <t>https://twitter.com/dog_rates/status/673320132811366400/photo/1,https://twitter.com/dog_rates/status/673320132811366400/photo/1,https://twitter.com/dog_rates/status/673320132811366400/photo/1,https://twitter.com/dog_rates/status/673320132811366400/photo/1</t>
  </si>
  <si>
    <t>https://pbs.twimg.com/media/CVgdFjNWEAAxmbq.jpg</t>
  </si>
  <si>
    <t>Meet Eve. She's a raging alcoholic 8/10 (would b 11/10 but pupper alcoholism is a tragic issue that I can't condone) https://t.co/U36HYQIijg</t>
  </si>
  <si>
    <t>https://twitter.com/dog_rates/status/673295268553605120/photo/1</t>
  </si>
  <si>
    <t>Eve</t>
  </si>
  <si>
    <t>https://pbs.twimg.com/media/CVgGc9hWIAIe1bn.jpg</t>
  </si>
  <si>
    <t>This is Mac. His dad's probably a lawyer. 11/10 https://t.co/mjC0QpXGum</t>
  </si>
  <si>
    <t>https://twitter.com/dog_rates/status/673270968295534593/photo/1</t>
  </si>
  <si>
    <t>Mac</t>
  </si>
  <si>
    <t>https://pbs.twimg.com/media/CVfwXuWWIAAqnoi.jpg</t>
  </si>
  <si>
    <t>This is Dexter. He just got some big news. 10/10 https://t.co/CbvCUE6PFI</t>
  </si>
  <si>
    <t>https://twitter.com/dog_rates/status/673213039743795200/photo/1</t>
  </si>
  <si>
    <t>https://pbs.twimg.com/media/CVe7r7QVEAAc4Bg.jpg</t>
  </si>
  <si>
    <t>This is Fletcher. He's had a ruff night. No more Fireball for Fletcher. 8/10 it'll be over soon pupper https://t.co/tA4WpkI2cw</t>
  </si>
  <si>
    <t>https://twitter.com/dog_rates/status/673148804208660480/photo/1</t>
  </si>
  <si>
    <t>Fletcher</t>
  </si>
  <si>
    <t>https://pbs.twimg.com/media/CVeBQwiUsAAqhLw.jpg</t>
  </si>
  <si>
    <t>Say hello to Kenzie. She is a fluff ball. 12/10 you'd need to taser me for me to let go of her https://t.co/dph1UHNJrg</t>
  </si>
  <si>
    <t>https://twitter.com/dog_rates/status/672997845381865473/photo/1</t>
  </si>
  <si>
    <t>Kenzie</t>
  </si>
  <si>
    <t>https://pbs.twimg.com/media/CVb39_1XIAAMoIv.jpg</t>
  </si>
  <si>
    <t>This is Pumpkin. He can look in two different directions at once. Great with a screwdriver. 8/10 https://t.co/odpuqtz2Fq</t>
  </si>
  <si>
    <t>https://twitter.com/dog_rates/status/672995267319328768/photo/1</t>
  </si>
  <si>
    <t>Pumpkin</t>
  </si>
  <si>
    <t>https://pbs.twimg.com/media/CVb1mRiWcAADBsE.jpg</t>
  </si>
  <si>
    <t>This is Schnozz. He's had a blurred tail since birth. Hasn't let that stop him. 10/10 inspirational pupper https://t.co/a3zYMcvbXG</t>
  </si>
  <si>
    <t>https://twitter.com/dog_rates/status/672988786805112832/photo/1</t>
  </si>
  <si>
    <t>Schnozz</t>
  </si>
  <si>
    <t>https://pbs.twimg.com/media/CVbvjKqW4AA_CuD.jpg</t>
  </si>
  <si>
    <t>This is Chuckles. He is one skeptical pupper. 10/10 stay woke Chuckles https://t.co/ZlcF0TIRW1</t>
  </si>
  <si>
    <t>https://twitter.com/dog_rates/status/672975131468300288/photo/1</t>
  </si>
  <si>
    <t>https://pbs.twimg.com/media/CVbjRSIWsAElw2s.jpg</t>
  </si>
  <si>
    <t>This is Chet. He's having a hard time. Really struggling. 7/10 hang in there pupper https://t.co/eb4ta0xtnd</t>
  </si>
  <si>
    <t>https://twitter.com/dog_rates/status/672970152493887488/photo/1</t>
  </si>
  <si>
    <t>https://pbs.twimg.com/media/CVbeyGUU8AEq300.jpg</t>
  </si>
  <si>
    <t>leaf_beetle</t>
  </si>
  <si>
    <t>crayfish</t>
  </si>
  <si>
    <t>This is Gustaf. He's a purebred Chevy Equinox. Loves to shred. Gnarly lil pup. Great with the babes. 11/10 https://t.co/7CbO2eMAgJ</t>
  </si>
  <si>
    <t>https://twitter.com/dog_rates/status/672968025906282496/photo/1</t>
  </si>
  <si>
    <t>Gustaf</t>
  </si>
  <si>
    <t>https://pbs.twimg.com/media/CVbc2V2WsAE3-kn.jpg</t>
  </si>
  <si>
    <t>This is Terry. He's a Toasty Western Sriracha. Doubles as a table. Great for parties. 10/10 would highly recommend https://t.co/1ui7a1ZLTT</t>
  </si>
  <si>
    <t>https://twitter.com/dog_rates/status/672964561327235073/photo/1</t>
  </si>
  <si>
    <t>https://pbs.twimg.com/media/CVbZsouWUAIsxMc.jpg</t>
  </si>
  <si>
    <t>This is Jimison. He's stuck in a pot. Damn it Jimison. 9/10 https://t.co/KpLyca3o3E</t>
  </si>
  <si>
    <t>https://twitter.com/dog_rates/status/672902681409806336/photo/1</t>
  </si>
  <si>
    <t>https://pbs.twimg.com/media/CVahaz9XAAA8uTy.jpg</t>
  </si>
  <si>
    <t>This is Cheryl AKA Queen Pupper of the Skies. Experienced fighter pilot. Much skill. True hero. 11/10 https://t.co/i4XJEWwdsp</t>
  </si>
  <si>
    <t>https://twitter.com/dog_rates/status/672898206762672129/photo/1</t>
  </si>
  <si>
    <t>Cheryl</t>
  </si>
  <si>
    <t>https://pbs.twimg.com/media/CVadWcCXIAAL4Sh.jpg</t>
  </si>
  <si>
    <t>bobsled</t>
  </si>
  <si>
    <t>This is Oscar. He's getting bombarded with the snacks. Not sure he's happy about it. 8/10 for Oscar https://t.co/dJHI7uC2y3</t>
  </si>
  <si>
    <t>https://twitter.com/dog_rates/status/672877615439593473/photo/1</t>
  </si>
  <si>
    <t>https://pbs.twimg.com/media/CVaKn75XAAEU09u.jpg</t>
  </si>
  <si>
    <t>This is Ed. He's not mad, just disappointed. 10/10 https://t.co/BIljU0zhLN</t>
  </si>
  <si>
    <t>https://twitter.com/dog_rates/status/672834301050937345/photo/1</t>
  </si>
  <si>
    <t>Ed</t>
  </si>
  <si>
    <t>https://pbs.twimg.com/media/CVZjOktVAAAtigw.jpg</t>
  </si>
  <si>
    <t>nipple</t>
  </si>
  <si>
    <t>This is Jerry. He's a Timbuk Slytherin. Eats his pizza from the side first. Crushed that cup with his bare paws 9/10 https://t.co/fvxHL6cRRs</t>
  </si>
  <si>
    <t>https://twitter.com/dog_rates/status/672828477930868736/photo/1</t>
  </si>
  <si>
    <t>https://pbs.twimg.com/media/CVZd7ttWcAEs2wP.jpg</t>
  </si>
  <si>
    <t>stingray</t>
  </si>
  <si>
    <t>This is Leonidas. He just got rekt by a snowball. 9/10 doggy down https://t.co/uNrmYDUa9M</t>
  </si>
  <si>
    <t>https://twitter.com/dog_rates/status/672640509974827008/photo/1</t>
  </si>
  <si>
    <t>Leonidas</t>
  </si>
  <si>
    <t>https://pbs.twimg.com/media/CVWy9v-VAAALSoE.jpg</t>
  </si>
  <si>
    <t>This is Norman. Doesn't bark much. Very docile pup. Up to date on current events. Overall nifty pupper. 6/10 https://t.co/ntxsR98f3U</t>
  </si>
  <si>
    <t>https://twitter.com/dog_rates/status/672614745925664768/photo/1</t>
  </si>
  <si>
    <t>Norman</t>
  </si>
  <si>
    <t>https://pbs.twimg.com/media/CVWbitUW4AAzclx.jpg</t>
  </si>
  <si>
    <t>starfish</t>
  </si>
  <si>
    <t>goldfish</t>
  </si>
  <si>
    <t>sea_cucumber</t>
  </si>
  <si>
    <t>This is Caryl. Likes to get in the microwave. 9/10 damn it Caryl https://t.co/YAVwvNaois</t>
  </si>
  <si>
    <t>https://twitter.com/dog_rates/status/672609152938721280/photo/1</t>
  </si>
  <si>
    <t>Caryl</t>
  </si>
  <si>
    <t>https://pbs.twimg.com/media/CVWWdKLWEAEnSk7.jpg</t>
  </si>
  <si>
    <t>Meet Scott. Just trying to catch his train to work. Doesn't need everybody staring. 9/10 ignore the haters pupper https://t.co/jyXbZ35MYz</t>
  </si>
  <si>
    <t>https://twitter.com/dog_rates/status/672594978741354496/photo/1</t>
  </si>
  <si>
    <t>Scott</t>
  </si>
  <si>
    <t>https://pbs.twimg.com/media/CVWJkJXWsAInlZl.jpg</t>
  </si>
  <si>
    <t>This is Taz. He boxes leaves. 10/10 https://t.co/bWQ0iIcP0w</t>
  </si>
  <si>
    <t>https://twitter.com/dog_rates/status/672591762242805761/photo/1</t>
  </si>
  <si>
    <t>Taz</t>
  </si>
  <si>
    <t>https://pbs.twimg.com/media/CVWGotpXAAMRfGq.jpg</t>
  </si>
  <si>
    <t>Meet Darby. He's a Fiscal Tutankhamen Waxbeard. Really likes steak. 7/10 https://t.co/rSndxTL0Ap</t>
  </si>
  <si>
    <t>https://twitter.com/dog_rates/status/672538107540070400/photo/1</t>
  </si>
  <si>
    <t>Darby</t>
  </si>
  <si>
    <t>https://pbs.twimg.com/media/CVVV1wJWoAEcOyk.jpg</t>
  </si>
  <si>
    <t>This is Jackie. She was all ready to go out, but her friends just cancelled on her. 10/10 hang in there Jackie https://t.co/rVfi6CCidK</t>
  </si>
  <si>
    <t>https://twitter.com/dog_rates/status/672488522314567680/photo/1</t>
  </si>
  <si>
    <t>Jackie</t>
  </si>
  <si>
    <t>https://pbs.twimg.com/media/CVUovvHWwAAD-nu.jpg</t>
  </si>
  <si>
    <t>This is light saber pup. Ready to fight off evil with light saber. 10/10 true hero https://t.co/LPPa3btIIt</t>
  </si>
  <si>
    <t>https://twitter.com/dog_rates/status/672482722825261057/photo/1</t>
  </si>
  <si>
    <t>light</t>
  </si>
  <si>
    <t>https://pbs.twimg.com/media/CVUjd14W4AE8tvO.jpg</t>
  </si>
  <si>
    <t>Say hello to Jazz. She should be on the cover of Vogue. 12/10 gorgeous pupper https://t.co/mVCMemhXAP</t>
  </si>
  <si>
    <t>https://twitter.com/dog_rates/status/672481316919734272/photo/1</t>
  </si>
  <si>
    <t>Jazz</t>
  </si>
  <si>
    <t>https://pbs.twimg.com/media/CVUiMUeW4AEQgkU.jpg</t>
  </si>
  <si>
    <t>This is Buddy. He's photogenic af. Loves to sexily exit pond. Very striped. Comes with shield. 8/10 would pet well https://t.co/mYhQvAdV4f</t>
  </si>
  <si>
    <t>https://twitter.com/dog_rates/status/672475084225949696/photo/1</t>
  </si>
  <si>
    <t>https://pbs.twimg.com/media/CVUchRHXAAE4rtp.jpg</t>
  </si>
  <si>
    <t>terrapin</t>
  </si>
  <si>
    <t>cockroach</t>
  </si>
  <si>
    <t>This is Franq and Pablo. They're working hard getting ready for Christmas. 12/10 for both. Amazing pups https://t.co/8lKFBOQ2J5</t>
  </si>
  <si>
    <t>https://twitter.com/dog_rates/status/672466075045466113/photo/1</t>
  </si>
  <si>
    <t>Franq</t>
  </si>
  <si>
    <t>https://pbs.twimg.com/media/CVUUU_EWoAAxABV.jpg</t>
  </si>
  <si>
    <t>This is Pippin. He is terrified of his new little yellow giraffe. 11/10 https://t.co/ZICNl6tIr5</t>
  </si>
  <si>
    <t>https://twitter.com/dog_rates/status/672272411274932228/photo/1,https://twitter.com/dog_rates/status/672272411274932228/photo/1</t>
  </si>
  <si>
    <t>Pippin</t>
  </si>
  <si>
    <t>https://pbs.twimg.com/media/CVRkLuJWUAAhhYp.jpg</t>
  </si>
  <si>
    <t>This is Kreg. He has the eyes of a tyrannical dictator. Will not rest until household is his. 10/10 https://t.co/TUeuaOmunV</t>
  </si>
  <si>
    <t>https://twitter.com/dog_rates/status/672264251789176834/photo/1</t>
  </si>
  <si>
    <t>https://pbs.twimg.com/media/CVRcxJ-WsAAXOhO.jpg</t>
  </si>
  <si>
    <t>This is Rolf. He's having the time of his life. 11/10 good pupper https://t.co/OO6MqEbqG3</t>
  </si>
  <si>
    <t>https://twitter.com/dog_rates/status/672254177670729728/photo/1</t>
  </si>
  <si>
    <t>Rolf</t>
  </si>
  <si>
    <t>https://pbs.twimg.com/media/CVRTmz1WcAA4uMF.jpg</t>
  </si>
  <si>
    <t>Meet Snickers. He's adorable. Also comes in t-shirt mode. 12/10 I would aggressively caress Snickers https://t.co/aCRKDaFmVr</t>
  </si>
  <si>
    <t>https://twitter.com/dog_rates/status/672245253877968896/photo/1</t>
  </si>
  <si>
    <t>Snickers</t>
  </si>
  <si>
    <t>https://pbs.twimg.com/media/CVRLfeoW4AA_ldZ.jpg</t>
  </si>
  <si>
    <t>This is Ridley. He doesn't know how to couch. 7/10 https://t.co/UHJE0UgMf7</t>
  </si>
  <si>
    <t>https://twitter.com/dog_rates/status/672239279297454080/photo/1</t>
  </si>
  <si>
    <t>Ridley</t>
  </si>
  <si>
    <t>https://pbs.twimg.com/media/CVRGDrsWsAAUWSF.jpg</t>
  </si>
  <si>
    <t>This is Cal. He's a Swedish Geriatric Cheddar. Upset because the pope is laughing at his eyebrows. 9/10 https://t.co/EW4MsOrF5O</t>
  </si>
  <si>
    <t>https://twitter.com/dog_rates/status/672222792075620352/photo/1</t>
  </si>
  <si>
    <t>Cal</t>
  </si>
  <si>
    <t>https://pbs.twimg.com/media/CVQ3EDdWIAINyhM.jpg</t>
  </si>
  <si>
    <t>This is Opal. He's a Royal John Coctostan. Ready for transport. Basically indestructible. 9/10 good pupper https://t.co/yRBQF9OS7D</t>
  </si>
  <si>
    <t>https://twitter.com/dog_rates/status/672205392827572224/photo/1</t>
  </si>
  <si>
    <t>https://pbs.twimg.com/media/CVQnPMrVAAAzShR.jpg</t>
  </si>
  <si>
    <t>crate</t>
  </si>
  <si>
    <t>This is Bradley. That is his sandwich. He carries it everywhere. 10/10 https://t.co/AjBkGTyCeO</t>
  </si>
  <si>
    <t>https://twitter.com/dog_rates/status/672169685991993344/photo/1</t>
  </si>
  <si>
    <t>Bradley</t>
  </si>
  <si>
    <t>https://pbs.twimg.com/media/CVQGv-vUwAEUjCj.jpg</t>
  </si>
  <si>
    <t>This is Bubba. He's a Titted Peebles Aorta. Evolutionary masterpiece. Comfortable with his body. 8/10 great pupper https://t.co/aNkkl5nH3W</t>
  </si>
  <si>
    <t>https://twitter.com/dog_rates/status/672160042234327040/photo/1</t>
  </si>
  <si>
    <t>Bubba</t>
  </si>
  <si>
    <t>https://pbs.twimg.com/media/CVP9_beUEAAwURR.jpg</t>
  </si>
  <si>
    <t>This is just impressive I have nothing else to say. 11/10 https://t.co/LquQZiZjJP</t>
  </si>
  <si>
    <t>https://twitter.com/dog_rates/status/672125275208069120/photo/1</t>
  </si>
  <si>
    <t>https://pbs.twimg.com/media/CVPeX2dWwAEwyaR.jpg</t>
  </si>
  <si>
    <t>This is Tuco. That's the toast that killed his father. 9/10 https://t.co/ujnWy26RMe</t>
  </si>
  <si>
    <t>https://twitter.com/dog_rates/status/672095186491711488/photo/1</t>
  </si>
  <si>
    <t>Tuco</t>
  </si>
  <si>
    <t>https://pbs.twimg.com/media/CVPDAR9XIAAm8QB.jpg</t>
  </si>
  <si>
    <t>This is Patch. He wants to be a Christmas tree. 11/10 https://t.co/WTJtf9O8Jg</t>
  </si>
  <si>
    <t>https://twitter.com/dog_rates/status/672082170312290304/photo/1</t>
  </si>
  <si>
    <t>Patch</t>
  </si>
  <si>
    <t>https://pbs.twimg.com/media/CVO3KodXAAAj1de.jpg</t>
  </si>
  <si>
    <t>Say hello to Gizmo. He's upset because he's not sure if he's really big or the shopping cart is really small. 7/10 https://t.co/XkMtCGhr4a</t>
  </si>
  <si>
    <t>https://twitter.com/dog_rates/status/672068090318987265/photo/1</t>
  </si>
  <si>
    <t>https://pbs.twimg.com/media/CVOqW8eUkAESTHj.jpg</t>
  </si>
  <si>
    <t>This is Lola. She fell asleep on a piece of pizza. 10/10 frighteningly relatable https://t.co/eqmkr2gmPH</t>
  </si>
  <si>
    <t>https://twitter.com/dog_rates/status/671896809300709376/photo/1</t>
  </si>
  <si>
    <t>https://pbs.twimg.com/media/CVMOlMiWwAA4Yxl.jpg</t>
  </si>
  <si>
    <t>This is Mojo. Apparently he's too cute for a seat belt. Hella careless. I'd still pet him tho. 11/10 buckle up pup https://t.co/dzZYx2NByW</t>
  </si>
  <si>
    <t>https://twitter.com/dog_rates/status/671891728106971137/photo/1</t>
  </si>
  <si>
    <t>Mojo</t>
  </si>
  <si>
    <t>https://pbs.twimg.com/media/CVMJ9guXAAAhAiK.jpg</t>
  </si>
  <si>
    <t>This is Batdog. He's sleeping now but when he wakes up he'll fight crime and such. Great tongue. 11/10 for Batdog https://t.co/Clg16EVy9O</t>
  </si>
  <si>
    <t>https://twitter.com/dog_rates/status/671882082306625538/photo/1</t>
  </si>
  <si>
    <t>Batdog</t>
  </si>
  <si>
    <t>https://pbs.twimg.com/media/CVMBL_LWUAAsvrL.jpg</t>
  </si>
  <si>
    <t>mask</t>
  </si>
  <si>
    <t>This is Brad. He's a chubby lil pup. Doesn't really need the food he's trying to reach. 5/10 you've had enough Brad https://t.co/vPXKSaNsbE</t>
  </si>
  <si>
    <t>https://twitter.com/dog_rates/status/671879137494245376/photo/1</t>
  </si>
  <si>
    <t>https://pbs.twimg.com/media/CVL-goTWoAEUfhy.jpg</t>
  </si>
  <si>
    <t>bee_eater</t>
  </si>
  <si>
    <t>toucan</t>
  </si>
  <si>
    <t>chickadee</t>
  </si>
  <si>
    <t>This is Mia. She was specifically told not get on top of the hutch or play in the fridge. 10/10 what a rebel https://t.co/3J7wkwW4FG</t>
  </si>
  <si>
    <t>https://twitter.com/dog_rates/status/671874878652489728/photo/1,https://twitter.com/dog_rates/status/671874878652489728/photo/1</t>
  </si>
  <si>
    <t>https://pbs.twimg.com/media/CVL6op1WEAAUFE7.jpg</t>
  </si>
  <si>
    <t>Meet Dylan. He can use a fork but clearly can't put on a sweatshirt correctly. Looks like a disgruntled teen. 10/10 https://t.co/FWJQ1zQLiI</t>
  </si>
  <si>
    <t>https://twitter.com/dog_rates/status/671866342182637568/photo/1</t>
  </si>
  <si>
    <t>Dylan</t>
  </si>
  <si>
    <t>https://pbs.twimg.com/media/CVLy3zFWoAA93qJ.jpg</t>
  </si>
  <si>
    <t>This is space pup. He's very confused. Tries to moonwalk at one point. Super spiffy uniform. 13/10 I love space pup https://t.co/SfPQ2KeLdq</t>
  </si>
  <si>
    <t>https://twitter.com/dog_rates/status/671789708968640512/photo/1</t>
  </si>
  <si>
    <t>space</t>
  </si>
  <si>
    <t>https://pbs.twimg.com/tweet_video_thumb/CVKtH-4WIAAmiQ5.png</t>
  </si>
  <si>
    <t>steam_locomotive</t>
  </si>
  <si>
    <t>Say hello to Mark. He's a good dog. Always ready to go for a walk. Excellent posture. 9/10 keep it up Mark https://t.co/m9NleZ1i80</t>
  </si>
  <si>
    <t>https://twitter.com/dog_rates/status/671763349865160704/photo/1</t>
  </si>
  <si>
    <t>Mark</t>
  </si>
  <si>
    <t>https://pbs.twimg.com/media/CVKVM3NW4AAdi1e.jpg</t>
  </si>
  <si>
    <t>prayer_rug</t>
  </si>
  <si>
    <t>bib</t>
  </si>
  <si>
    <t>This is Oscar. He's ready for Christmas. 11/10 https://t.co/TON0Irzgwr</t>
  </si>
  <si>
    <t>https://twitter.com/dog_rates/status/671735591348891648/photo/1,https://twitter.com/dog_rates/status/671735591348891648/photo/1,https://twitter.com/dog_rates/status/671735591348891648/photo/1,https://twitter.com/dog_rates/status/671735591348891648/photo/1</t>
  </si>
  <si>
    <t>https://pbs.twimg.com/media/CVJ79MzW4AEpTom.jpg</t>
  </si>
  <si>
    <t>stone_wall</t>
  </si>
  <si>
    <t>poncho</t>
  </si>
  <si>
    <t>This is Marley. She chews shoes then feels extremely guilty about it and refuses to look at them. 10/10 https://t.co/f99MV0htAV</t>
  </si>
  <si>
    <t>https://twitter.com/dog_rates/status/671547767500775424/photo/1,https://twitter.com/dog_rates/status/671547767500775424/photo/1</t>
  </si>
  <si>
    <t>https://pbs.twimg.com/media/CVHRIiqWEAAj98K.jpg</t>
  </si>
  <si>
    <t>Loafer</t>
  </si>
  <si>
    <t>platypus</t>
  </si>
  <si>
    <t>This is JD (stands for "just dog"). He's like Airbud but with trading card games instead of sports. 10/10 much skill https://t.co/zzueJV9jCF</t>
  </si>
  <si>
    <t>https://twitter.com/dog_rates/status/671542985629241344/photo/1</t>
  </si>
  <si>
    <t>JD</t>
  </si>
  <si>
    <t>https://pbs.twimg.com/media/CVHMyHMWwAALYXs.jpg</t>
  </si>
  <si>
    <t>This is Baxter. He's very calm. Hasn't eaten in weeks tho. Not good at fetch. Never blinks. 8/10 would still pet https://t.co/fUuiyu2QTD</t>
  </si>
  <si>
    <t>https://twitter.com/dog_rates/status/671538301157904385/photo/1</t>
  </si>
  <si>
    <t>https://pbs.twimg.com/media/CVHIhi2WsAEgdKk.jpg</t>
  </si>
  <si>
    <t>water_bottle</t>
  </si>
  <si>
    <t>beacon</t>
  </si>
  <si>
    <t>This is Reginald. He's pondering what life would be like without so much damn skin. 9/10 it'll be ok buddy https://t.co/1U5Ro5FA4c</t>
  </si>
  <si>
    <t>https://twitter.com/dog_rates/status/671536543010570240/photo/1</t>
  </si>
  <si>
    <t>https://pbs.twimg.com/media/CVHG6_AWwAEJf_u.jpg</t>
  </si>
  <si>
    <t>Meet Jax. He's in the middle of a serious conversation and is trying unbelievably hard not to laugh. 10/10 https://t.co/HwiLcDPaCi</t>
  </si>
  <si>
    <t>https://twitter.com/dog_rates/status/671528761649688577/photo/1</t>
  </si>
  <si>
    <t>https://pbs.twimg.com/media/CVG_2I-WIAASKSS.jpg</t>
  </si>
  <si>
    <t>Meet Alejandro. He's an extremely seductive pup. 10/10 https://t.co/C7dPcCUNpF</t>
  </si>
  <si>
    <t>https://twitter.com/dog_rates/status/671520732782923777/photo/1</t>
  </si>
  <si>
    <t>Alejandro</t>
  </si>
  <si>
    <t>https://pbs.twimg.com/media/CVG4i9UWEAAUH3U.jpg</t>
  </si>
  <si>
    <t>This is Scruffers. He's being violated on multiple levels and is not happy about it. 9/10 hang in there Scruffers https://t.co/nLQoltwEZ7</t>
  </si>
  <si>
    <t>https://twitter.com/dog_rates/status/671518598289059840/photo/1</t>
  </si>
  <si>
    <t>Scruffers</t>
  </si>
  <si>
    <t>https://pbs.twimg.com/media/CVG2l9jUYAAwg-w.jpg</t>
  </si>
  <si>
    <t>Say hello to Hammond. He's just a wee lil pup. Jumps around a shit ton. 8/10 overall very good dog https://t.co/OgDF2ES3Q9</t>
  </si>
  <si>
    <t>https://twitter.com/dog_rates/status/671511350426865664/photo/1</t>
  </si>
  <si>
    <t>https://pbs.twimg.com/media/CVGwAh-W4AAIHJz.jpg</t>
  </si>
  <si>
    <t>hermit_crab</t>
  </si>
  <si>
    <t>snail</t>
  </si>
  <si>
    <t>This is Charlie. He was just informed that dogs can't be Jedi. 11/10 https://t.co/mGW5c50mPA</t>
  </si>
  <si>
    <t>https://twitter.com/dog_rates/status/671504605491109889/photo/1,https://twitter.com/dog_rates/status/671504605491109889/photo/1</t>
  </si>
  <si>
    <t>https://pbs.twimg.com/media/CVGp4LKWoAAoD03.jpg</t>
  </si>
  <si>
    <t>This is Pip. He is a ship captain. Many years of experience sailing the treacherous open sea. 11/10 https://t.co/EY1uZJUGYJ</t>
  </si>
  <si>
    <t>https://twitter.com/dog_rates/status/671497587707535361/photo/1</t>
  </si>
  <si>
    <t>Pip</t>
  </si>
  <si>
    <t>https://pbs.twimg.com/media/CVGjflNWoAEwgrQ.jpg</t>
  </si>
  <si>
    <t>This is Julius. He's a cool dog. Carries seashell everywhere. Rad segmented legs. Currently attacking castle. 8/10 https://t.co/CwUK5AIgeD</t>
  </si>
  <si>
    <t>https://twitter.com/dog_rates/status/671488513339211776/photo/1</t>
  </si>
  <si>
    <t>Julius</t>
  </si>
  <si>
    <t>https://pbs.twimg.com/media/CVGbPgrWIAAQ1fB.jpg</t>
  </si>
  <si>
    <t>This is Malcolm. He just saw a spider. 10/10 https://t.co/ympkwF65Dx</t>
  </si>
  <si>
    <t>https://twitter.com/dog_rates/status/671486386088865792/photo/1</t>
  </si>
  <si>
    <t>https://pbs.twimg.com/media/CVGZTboUsAATohd.jpg</t>
  </si>
  <si>
    <t>red_wolf</t>
  </si>
  <si>
    <t>Meet Penelope. She is a white Macadamias Duodenum. Very excited about wall. Lives on Frosted Flakes. 11/10 good pup https://t.co/CqcRagJlyS</t>
  </si>
  <si>
    <t>https://twitter.com/dog_rates/status/671485057807351808/photo/1</t>
  </si>
  <si>
    <t>https://pbs.twimg.com/media/CVGYGNYXAAAQ9m-.jpg</t>
  </si>
  <si>
    <t>This is Tanner. He accidentally dropped all his hard-earned Kohl's cash in the tub. 11/10 https://t.co/onC3uMpFF2</t>
  </si>
  <si>
    <t>https://twitter.com/dog_rates/status/671362598324076544/photo/1</t>
  </si>
  <si>
    <t>Tanner</t>
  </si>
  <si>
    <t>https://pbs.twimg.com/media/CVEouDRXAAEe8mt.jpg</t>
  </si>
  <si>
    <t>swimming_trunks</t>
  </si>
  <si>
    <t>This is Lou. He's a Petrarch Sunni Pinto. Well-behaved pup. Little legs just hang there. 10/10 would pet firmly https://t.co/FoCULrC3rD</t>
  </si>
  <si>
    <t>https://twitter.com/dog_rates/status/671355857343524864/photo/1</t>
  </si>
  <si>
    <t>https://pbs.twimg.com/media/CVEilyCUwAETbJ-.jpg</t>
  </si>
  <si>
    <t>This is Lola. She was not fully prepared for the water slide. 9/10 https://t.co/svlkUlg3NH</t>
  </si>
  <si>
    <t>https://twitter.com/dog_rates/status/671347597085433856/photo/1,https://twitter.com/dog_rates/status/671347597085433856/photo/1</t>
  </si>
  <si>
    <t>https://pbs.twimg.com/media/CVEbFDRWsAAkN_7.jpg</t>
  </si>
  <si>
    <t>picket_fence</t>
  </si>
  <si>
    <t>plastic_bag</t>
  </si>
  <si>
    <t>This is Sparky. That's his pancake now. He will raise it as his own. 10/10 https://t.co/96tMaWyoWt</t>
  </si>
  <si>
    <t>https://twitter.com/dog_rates/status/671186162933985280/photo/1</t>
  </si>
  <si>
    <t>Sparky</t>
  </si>
  <si>
    <t>https://pbs.twimg.com/media/CVCIQX7UkAEzqh_.jpg</t>
  </si>
  <si>
    <t>This is Herm. It's his first day of potty training. He's doing great. You got this Herm. 10/10 stellar pup https://t.co/gFl60yFJ0w</t>
  </si>
  <si>
    <t>https://twitter.com/dog_rates/status/671166507850801152/photo/1</t>
  </si>
  <si>
    <t>https://pbs.twimg.com/media/CVB2TnWUYAA2pAU.jpg</t>
  </si>
  <si>
    <t>This is Anthony. He just finished up his masters at Harvard. Unprofessional tattoos. Always looks perturbed. 5/10 https://t.co/iHLo9rGay1</t>
  </si>
  <si>
    <t>https://twitter.com/dog_rates/status/671159727754231808/photo/1</t>
  </si>
  <si>
    <t>Anthony</t>
  </si>
  <si>
    <t>https://pbs.twimg.com/media/CVBwNjVWwAAlUFQ.jpg</t>
  </si>
  <si>
    <t>pitcher</t>
  </si>
  <si>
    <t>Meet Holly. She's trying to teach small human-like pup about blocks but he's not paying attention smh. 11/10 &amp;amp; 8/10 https://t.co/RcksaUrGNu</t>
  </si>
  <si>
    <t>https://twitter.com/dog_rates/status/671154572044468225/photo/1</t>
  </si>
  <si>
    <t>Holly</t>
  </si>
  <si>
    <t>https://pbs.twimg.com/media/CVBrhXoWIAAox_C.jpg</t>
  </si>
  <si>
    <t>Say hello to Clarence. He's a western Alkaline Pita. Very proud of himself for dismembering his stuffed dog pal 8/10 https://t.co/BHxr9O7wJY</t>
  </si>
  <si>
    <t>https://twitter.com/dog_rates/status/671134062904504320/photo/1</t>
  </si>
  <si>
    <t>https://pbs.twimg.com/media/CVBY3e7XIAAAE4Y.jpg</t>
  </si>
  <si>
    <t>Meet Phred. He isn't steering, looking at the road, or wearing a seatbelt. Phred is a rolling tornado of danger 6/10 https://t.co/mZD7Bo7HfV</t>
  </si>
  <si>
    <t>https://twitter.com/dog_rates/status/671115716440031232/photo/1</t>
  </si>
  <si>
    <t>https://pbs.twimg.com/media/CVBILUgVAAA1ZUr.jpg</t>
  </si>
  <si>
    <t>This is Toby. He asked for chocolate cake for his birthday but was given vanilla instead. 8/10 it'll be ok Toby https://t.co/sYi2G0he4H</t>
  </si>
  <si>
    <t>https://twitter.com/dog_rates/status/671109016219725825/photo/1</t>
  </si>
  <si>
    <t>https://pbs.twimg.com/media/CVBCFkyU4AE2Wcr.jpg</t>
  </si>
  <si>
    <t>Meet Colby. He's that one cool friend that gets you into every party. Great hat. Sneaky tongue slip. 10/10 good pup https://t.co/jBnz3MjTzX</t>
  </si>
  <si>
    <t>https://twitter.com/dog_rates/status/670840546554966016/photo/1</t>
  </si>
  <si>
    <t>https://pbs.twimg.com/media/CU9N6upXAAAbtQe.jpg</t>
  </si>
  <si>
    <t>This is Jett. He is unimpressed by flower. 7/10 https://t.co/459qWNnV3F</t>
  </si>
  <si>
    <t>https://twitter.com/dog_rates/status/670833812859932673/photo/1</t>
  </si>
  <si>
    <t>Jett</t>
  </si>
  <si>
    <t>https://pbs.twimg.com/media/CU9HyzSWIAAVcte.jpg</t>
  </si>
  <si>
    <t>This is Amy. She is Queen Starburst. 10/10 unexplainably juicy https://t.co/Hj2HtxpcSx</t>
  </si>
  <si>
    <t>https://twitter.com/dog_rates/status/670832455012716544/photo/1</t>
  </si>
  <si>
    <t>Amy</t>
  </si>
  <si>
    <t>https://pbs.twimg.com/media/CU9GjzrUkAAWPh4.jpg</t>
  </si>
  <si>
    <t>This is Remington. He's a man dime. 12/10 https://t.co/m3ufSDwHHJ</t>
  </si>
  <si>
    <t>https://twitter.com/dog_rates/status/670823764196741120/photo/1</t>
  </si>
  <si>
    <t>https://pbs.twimg.com/media/CU8-puBWwAAR8Xl.jpg</t>
  </si>
  <si>
    <t>This is Sage. He likes to burn shit. 10/10 https://t.co/nLYruSMRe6</t>
  </si>
  <si>
    <t>https://twitter.com/dog_rates/status/670815497391357952/photo/1</t>
  </si>
  <si>
    <t>Sage</t>
  </si>
  <si>
    <t>https://pbs.twimg.com/media/CU83IZ8W4AEIh4y.jpg</t>
  </si>
  <si>
    <t>Meet Maggie. She enjoys her stick in the yard. Very content. Much tranquility. 10/10 keep it up pup https://t.co/eYP9i9gfYn</t>
  </si>
  <si>
    <t>https://twitter.com/dog_rates/status/670811965569282048/photo/1</t>
  </si>
  <si>
    <t>https://pbs.twimg.com/media/CU8z65IUEAQBc4q.jpg</t>
  </si>
  <si>
    <t>Say hello to Andy. He can balance on one foot, obliterate u in checkers, &amp;amp; transform into a rug. 11/10 much talents https://t.co/idzH8JH06g</t>
  </si>
  <si>
    <t>https://twitter.com/dog_rates/status/670807719151067136/photo/1,https://twitter.com/dog_rates/status/670807719151067136/photo/1,https://twitter.com/dog_rates/status/670807719151067136/photo/1</t>
  </si>
  <si>
    <t>Andy</t>
  </si>
  <si>
    <t>https://pbs.twimg.com/media/CU8v-rdXIAId12Z.jpg</t>
  </si>
  <si>
    <t>Meet Mason. He's a total frat boy. Pretends to be Hawaiian. Head is unbelievably round. 10/10 would pet so damn well https://t.co/DM3ZP3AA7b</t>
  </si>
  <si>
    <t>https://twitter.com/dog_rates/status/670804601705242624/photo/1</t>
  </si>
  <si>
    <t>Mason</t>
  </si>
  <si>
    <t>https://pbs.twimg.com/media/CU8tOJZWUAAlNoF.jpg</t>
  </si>
  <si>
    <t>This is Trigger. He was minding his own business on stair when he overheard someone say they don't like bacon. 11/10 https://t.co/yqohZK4CL0</t>
  </si>
  <si>
    <t>https://twitter.com/dog_rates/status/670797304698376195/photo/1</t>
  </si>
  <si>
    <t>Trigger</t>
  </si>
  <si>
    <t>https://pbs.twimg.com/media/CU8mlhoVAAAteS5.jpg</t>
  </si>
  <si>
    <t>This is Antony. He's a Sheraton Tetrahedron. Skips awkwardly. Doesn't look when he crosses the road (reckless). 7/10 https://t.co/gTy4WMXu8l</t>
  </si>
  <si>
    <t>https://twitter.com/dog_rates/status/670792680469889025/photo/1</t>
  </si>
  <si>
    <t>Antony</t>
  </si>
  <si>
    <t>https://pbs.twimg.com/media/CU8iYi2WsAEaqQ0.jpg</t>
  </si>
  <si>
    <t>This is Creg. You offered him a ride to work but you're late and you just missed his exit. 8/10 https://t.co/3r7wznfuoa</t>
  </si>
  <si>
    <t>https://twitter.com/dog_rates/status/670786190031921152/photo/1</t>
  </si>
  <si>
    <t>Creg</t>
  </si>
  <si>
    <t>https://pbs.twimg.com/media/CU8ceuxWUAALMEo.jpg</t>
  </si>
  <si>
    <t>This is Traviss. He has no ears. Two rare dogs in background. I bet they all get along nicely. 7/10s I'd pet all https://t.co/Viu56hVhhP</t>
  </si>
  <si>
    <t>https://twitter.com/dog_rates/status/670780561024270336/photo/1</t>
  </si>
  <si>
    <t>Traviss</t>
  </si>
  <si>
    <t>https://pbs.twimg.com/media/CU8XW2dWwAA-Lmc.jpg</t>
  </si>
  <si>
    <t>Meet Vincent. He's a wild Adderall Cayenne. Shipped for free. Always fresh. Never frozen. 10/10 great purchase https://t.co/ZfS7chSsi7</t>
  </si>
  <si>
    <t>https://twitter.com/dog_rates/status/670764103623966721/photo/1</t>
  </si>
  <si>
    <t>https://pbs.twimg.com/media/CU8IY0pWIAA2AJ-.jpg</t>
  </si>
  <si>
    <t>Say hello to Gin &amp;amp; Tonic. They're having a staring contest. Very very intense. 9/10 for both https://t.co/F6bI9dF16E</t>
  </si>
  <si>
    <t>https://twitter.com/dog_rates/status/670755717859713024/photo/1</t>
  </si>
  <si>
    <t>Gin</t>
  </si>
  <si>
    <t>https://pbs.twimg.com/media/CU8AwZ_UsAA-Lbu.jpg</t>
  </si>
  <si>
    <t>This is Jerry. He's a great listener. Low maintenance. Hard to get leash on tho. 8/10 still good dog https://t.co/NsDIt8Z80Z</t>
  </si>
  <si>
    <t>https://twitter.com/dog_rates/status/670733412878163972/photo/1</t>
  </si>
  <si>
    <t>https://pbs.twimg.com/media/CU7seitWwAArlVy.jpg</t>
  </si>
  <si>
    <t>This is Jeffrie. He's a handheld pup. Excellent ears. Super fluffy. 10/10 overall topnotch canine https://t.co/SWnrQAFOtt</t>
  </si>
  <si>
    <t>https://twitter.com/dog_rates/status/670727704916926465/photo/1</t>
  </si>
  <si>
    <t>Jeffrie</t>
  </si>
  <si>
    <t>https://pbs.twimg.com/media/CU7nSZEW4AA6r5u.jpg</t>
  </si>
  <si>
    <t>Meet Danny. He's too good to look at the road when he's driving. Absolute menace. 6/10 completely irresponsible https://t.co/I1lMUy1FqH</t>
  </si>
  <si>
    <t>https://twitter.com/dog_rates/status/670704688707301377/photo/1</t>
  </si>
  <si>
    <t>Danny</t>
  </si>
  <si>
    <t>https://pbs.twimg.com/media/CU7SW39WwAAL8Rw.jpg</t>
  </si>
  <si>
    <t>This is Ester. He has a cocaine problem. This is an intervention Ester. We all care about you. 8/10 https://t.co/eCVj2xT59V</t>
  </si>
  <si>
    <t>https://twitter.com/dog_rates/status/670691627984359425/photo/1</t>
  </si>
  <si>
    <t>Ester</t>
  </si>
  <si>
    <t>https://pbs.twimg.com/media/CU7GehOUYAA9nn-.jpg</t>
  </si>
  <si>
    <t>This is Pluto. He's holding little waddling dog hostage. Little waddling dog very desperate at this point sos. 8/10 https://t.co/HMcD9SLOAN</t>
  </si>
  <si>
    <t>https://twitter.com/dog_rates/status/670679630144274432/photo/1</t>
  </si>
  <si>
    <t>Pluto</t>
  </si>
  <si>
    <t>https://pbs.twimg.com/media/CU67jGSUkAAk_1Y.jpg</t>
  </si>
  <si>
    <t>This is Bloo. He's a Westminster CÃ®roc. Doesn't think Bart deserves legs. Nice flowers. 8/10 https://t.co/IAc1QCczMc</t>
  </si>
  <si>
    <t>https://twitter.com/dog_rates/status/670676092097810432/photo/1</t>
  </si>
  <si>
    <t>Bloo</t>
  </si>
  <si>
    <t>https://pbs.twimg.com/media/CU64WOlWcAA37TV.jpg</t>
  </si>
  <si>
    <t>This is Phineas. He's a magical dog. Only appears through the hole of a donut. 10/10 mysterious pup https://t.co/NECxEHN5YU</t>
  </si>
  <si>
    <t>https://twitter.com/dog_rates/status/670668383499735048/photo/1</t>
  </si>
  <si>
    <t>https://pbs.twimg.com/media/CU6xVkbWsAAeHeU.jpg</t>
  </si>
  <si>
    <t>This is Edd. He's a Czechoslovakian Googolplex Merlot. Ready for Christmas. Take that Starbucks. Very poised. 10/10 https://t.co/dupWSIpSrG</t>
  </si>
  <si>
    <t>https://twitter.com/dog_rates/status/670468609693655041/photo/1</t>
  </si>
  <si>
    <t>Edd</t>
  </si>
  <si>
    <t>https://pbs.twimg.com/media/CU37pEoWUAAitje.jpg</t>
  </si>
  <si>
    <t>This is Paull. He just stubbed his toe. 10/10 deep breaths Paull https://t.co/J5Mqn8VeYq</t>
  </si>
  <si>
    <t>https://twitter.com/dog_rates/status/670444955656130560/photo/1</t>
  </si>
  <si>
    <t>Paull</t>
  </si>
  <si>
    <t>https://pbs.twimg.com/media/CU3mITUWIAAfyQS.jpg</t>
  </si>
  <si>
    <t>Meet Koda. He's large. Looks very soft. Great bangs. Powerful owner. 11/10 would pet the hell out of https://t.co/mzPoS9wCqp</t>
  </si>
  <si>
    <t>https://twitter.com/dog_rates/status/670442337873600512/photo/1</t>
  </si>
  <si>
    <t>https://pbs.twimg.com/media/CU3jwAYWwAAhdAv.jpg</t>
  </si>
  <si>
    <t>Meet Hank and Sully. Hank is very proud of the pumpkin they found and Sully doesn't give a shit. 11/10 and 8/10 https://t.co/cwoP1ftbrj</t>
  </si>
  <si>
    <t>https://twitter.com/dog_rates/status/670434127938719744/photo/1</t>
  </si>
  <si>
    <t>https://pbs.twimg.com/media/CU3cSG8W4AIAePH.jpg</t>
  </si>
  <si>
    <t>This is Sam. He's trying to escape the inordinate monotony of conforming to everyday status quo. 10/10 https://t.co/PXnCdz8qzK</t>
  </si>
  <si>
    <t>https://twitter.com/dog_rates/status/670433248821026816/photo/1</t>
  </si>
  <si>
    <t>Sam</t>
  </si>
  <si>
    <t>https://pbs.twimg.com/media/CU3be0SWEAEqb7I.jpg</t>
  </si>
  <si>
    <t>This is Willy. He's millennial af. 11/10 https://t.co/Fm1SvVLsad</t>
  </si>
  <si>
    <t>https://twitter.com/dog_rates/status/670428280563085312/photo/1</t>
  </si>
  <si>
    <t>Willy</t>
  </si>
  <si>
    <t>https://pbs.twimg.com/media/CU3W9ELWEAEdUA0.jpg</t>
  </si>
  <si>
    <t>Meet Herb. 12/10 https://t.co/tLRyYvCci3</t>
  </si>
  <si>
    <t>https://twitter.com/dog_rates/status/670421925039075328/photo/1</t>
  </si>
  <si>
    <t>Herb</t>
  </si>
  <si>
    <t>https://pbs.twimg.com/media/CU3RLqfW4AE0pbA.jpg</t>
  </si>
  <si>
    <t>corn</t>
  </si>
  <si>
    <t>bolete</t>
  </si>
  <si>
    <t>This is Damon. The newest presidential candidate for 2016. 10/10 he gets my vote https://t.co/Z5nqlfjYJi</t>
  </si>
  <si>
    <t>https://twitter.com/dog_rates/status/670420569653809152/photo/1</t>
  </si>
  <si>
    <t>Damon</t>
  </si>
  <si>
    <t>https://pbs.twimg.com/media/CU3P82RWEAAIVrE.jpg</t>
  </si>
  <si>
    <t>cardigan</t>
  </si>
  <si>
    <t>Meet Scooter. He's ready for his first day of middle school. Remarkable tongue. 12/10 https://t.co/1DJfHmfBQN</t>
  </si>
  <si>
    <t>https://twitter.com/dog_rates/status/670411370698022913/photo/1</t>
  </si>
  <si>
    <t>https://pbs.twimg.com/media/CU3HlZtW4AAezbt.jpg</t>
  </si>
  <si>
    <t>This is Peanut. He was the World Table Tennis Champion back in 2003. Now he just does it for recreation. 10/10 https://t.co/LXVEHo9JMY</t>
  </si>
  <si>
    <t>https://twitter.com/dog_rates/status/670408998013820928/photo/1</t>
  </si>
  <si>
    <t>Peanut</t>
  </si>
  <si>
    <t>https://pbs.twimg.com/media/CU3FbQgVAAACdCQ.jpg</t>
  </si>
  <si>
    <t>ping-pong_ball</t>
  </si>
  <si>
    <t>This is Nigel. He accidentally popped his ball after dunking so hard the backboard shattered. 10/10 great great pup https://t.co/vSd1TWFK1I</t>
  </si>
  <si>
    <t>https://twitter.com/dog_rates/status/670403879788544000/photo/1</t>
  </si>
  <si>
    <t>Nigel</t>
  </si>
  <si>
    <t>https://pbs.twimg.com/media/CU3AxW1WoAA3_35.jpg</t>
  </si>
  <si>
    <t>Meet Larry. He's a Panoramic Benzoate. Can shoot lasers out of his eyes. Very neat. Stuck in that position tho. 8/10 https://t.co/MAZx8MPF0S</t>
  </si>
  <si>
    <t>https://twitter.com/dog_rates/status/670385711116361728/photo/1</t>
  </si>
  <si>
    <t>https://pbs.twimg.com/media/CU2wPyWWUAAb1MJ.jpg</t>
  </si>
  <si>
    <t>Meet Daisy. She's rebellious. Full of teen angst. Thought her food should be evenly dispersed around the room. 12/10 https://t.co/8yzgYzP94K</t>
  </si>
  <si>
    <t>https://twitter.com/dog_rates/status/670374371102445568/photo/1</t>
  </si>
  <si>
    <t>https://pbs.twimg.com/media/CU2l7yvXAAUyYIJ.jpg</t>
  </si>
  <si>
    <t>This is Butters. He's not ready for Thanksgiving to be over. 10/10 poor Butters https://t.co/iTc578yDmY</t>
  </si>
  <si>
    <t>https://twitter.com/dog_rates/status/670338931251150849/photo/1</t>
  </si>
  <si>
    <t>Butters</t>
  </si>
  <si>
    <t>https://pbs.twimg.com/media/CU2FsRnVAAA3TEg.jpg</t>
  </si>
  <si>
    <t>This is Sandra. She's going skydiving. Nice adidas sandals. Stellar house plant. 11/10 https://t.co/orbkAq9kYF</t>
  </si>
  <si>
    <t>https://twitter.com/dog_rates/status/670290420111441920/photo/1</t>
  </si>
  <si>
    <t>Sandra</t>
  </si>
  <si>
    <t>https://pbs.twimg.com/media/CU1Zgk7UcAAjw2t.jpg</t>
  </si>
  <si>
    <t>This is Wally. He's a Flaccid Mitochondria. Going on vacation. Bag definitely full of treats. Great hat. 9/10 https://t.co/vYs9IVzHY9</t>
  </si>
  <si>
    <t>https://twitter.com/dog_rates/status/670093938074779648/photo/1</t>
  </si>
  <si>
    <t>https://pbs.twimg.com/media/CUym4Y5WsAEiI9_.jpg</t>
  </si>
  <si>
    <t>Meet Fabio. He's a wonderful pup. Can't stay away from the devil's lettuce but other than that he's a delight. 10/10 https://t.co/Qvj4JZGdQD</t>
  </si>
  <si>
    <t>https://twitter.com/dog_rates/status/670079681849372674/photo/1</t>
  </si>
  <si>
    <t>Fabio</t>
  </si>
  <si>
    <t>https://pbs.twimg.com/media/CUyZ6mVW4AI8YWZ.jpg</t>
  </si>
  <si>
    <t>mud_turtle</t>
  </si>
  <si>
    <t>Meet Winston. He wants to be a power drill. Very focused. 10/10 I believe in you Winston https://t.co/exGrzT9O88</t>
  </si>
  <si>
    <t>https://twitter.com/dog_rates/status/670073503555706880/photo/1</t>
  </si>
  <si>
    <t>https://pbs.twimg.com/media/CUyUSuWXIAAZKYF.jpg</t>
  </si>
  <si>
    <t>This is Randall. He's from Chernobyl. Built playground himself. Has been stuck up there quite a while. 5/10 good dog https://t.co/pzrvc7wKGd</t>
  </si>
  <si>
    <t>https://twitter.com/dog_rates/status/670069087419133954/photo/1</t>
  </si>
  <si>
    <t>Randall</t>
  </si>
  <si>
    <t>https://pbs.twimg.com/media/CUyQRzHWoAAhF1D.jpg</t>
  </si>
  <si>
    <t>This is Liam. He has a particular set of skills. He will look for you, he will find you, and he will kill you. 11/10 https://t.co/uQMFKv1vjn</t>
  </si>
  <si>
    <t>https://twitter.com/dog_rates/status/670061506722140161/photo/1</t>
  </si>
  <si>
    <t>Liam</t>
  </si>
  <si>
    <t>https://pbs.twimg.com/media/CUyJYk1WoAMPROb.jpg</t>
  </si>
  <si>
    <t>This is Tommy. He's a cool dog. Hard not to step on. Won't let go of seashell. Not fast by any means. 3/10 https://t.co/0gY6XTOpn3</t>
  </si>
  <si>
    <t>https://twitter.com/dog_rates/status/670055038660800512/photo/1</t>
  </si>
  <si>
    <t>Tommy</t>
  </si>
  <si>
    <t>https://pbs.twimg.com/media/CUyDgChWUAAmNSI.jpg</t>
  </si>
  <si>
    <t>This is Ben &amp;amp; Carson. It's impossible for them to tilt their heads in the same direction. Cheeky wink by Ben. 11/10s https://t.co/465sIBdvzU</t>
  </si>
  <si>
    <t>https://twitter.com/dog_rates/status/670046952931721218/photo/1</t>
  </si>
  <si>
    <t>Ben</t>
  </si>
  <si>
    <t>https://pbs.twimg.com/media/CUx8JSEXIAU6zPp.jpg</t>
  </si>
  <si>
    <t>This is Raphael. He is a Baskerville Conquistador. Entertains at all the gatherings. 10/10 simply magnificent https://t.co/3NTykJmtHt</t>
  </si>
  <si>
    <t>https://twitter.com/dog_rates/status/670003130994700288/photo/1</t>
  </si>
  <si>
    <t>Raphael</t>
  </si>
  <si>
    <t>https://pbs.twimg.com/media/CUxUSuaW4AAdQzv.jpg</t>
  </si>
  <si>
    <t>This is Zoey. Her dreams of becoming a hippo ballerina don't look promising. 9/10 it'll be ok puppers https://t.co/kR1fqy4NKK</t>
  </si>
  <si>
    <t>https://twitter.com/dog_rates/status/669993076832759809/photo/1</t>
  </si>
  <si>
    <t>https://pbs.twimg.com/media/CUxLJO8U8AAu6Zu.jpg</t>
  </si>
  <si>
    <t>piggy_bank</t>
  </si>
  <si>
    <t>hair_spray</t>
  </si>
  <si>
    <t>This is Julio. He was one of the original Ringling Bros. Exceptional balance. Very alert. Ready for anything. 10/10 https://t.co/aeURGO9Qs8</t>
  </si>
  <si>
    <t>https://twitter.com/dog_rates/status/669970042633789440/photo/1</t>
  </si>
  <si>
    <t>Julio</t>
  </si>
  <si>
    <t>https://pbs.twimg.com/media/CUw2MV4XIAAHLO_.jpg</t>
  </si>
  <si>
    <t>This is Andru. He made his very own lacrosse stick. Much dedication. Big dreams. Tongue slip. 11/10 go get em Andru https://t.co/1VJoY3OJ1F</t>
  </si>
  <si>
    <t>https://twitter.com/dog_rates/status/669942763794931712/photo/1</t>
  </si>
  <si>
    <t>Andru</t>
  </si>
  <si>
    <t>https://pbs.twimg.com/media/CUwdYL5UsAAP0XX.jpg</t>
  </si>
  <si>
    <t>Meet Chester. He just ate a lot and now he can't move. 10/10 that's going to be me in about 17 hours https://t.co/63jh1tYZa5</t>
  </si>
  <si>
    <t>https://twitter.com/dog_rates/status/669753178989142016/photo/1</t>
  </si>
  <si>
    <t>https://pbs.twimg.com/media/CUtw9SAVEAAtFUN.jpg</t>
  </si>
  <si>
    <t>Say hello to Clarence. Clarence thought he saw a squirrel. He was just trying to help. 8/10 poor Clarence https://t.co/tbFaTUHLJB</t>
  </si>
  <si>
    <t>https://twitter.com/dog_rates/status/669749430875258880/photo/1</t>
  </si>
  <si>
    <t>https://pbs.twimg.com/media/CUttjYtWcAAdPgI.jpg</t>
  </si>
  <si>
    <t>This is Kloey. Her mother was a unicorn. 10/10 https://t.co/NvKJRYDosA</t>
  </si>
  <si>
    <t>https://twitter.com/dog_rates/status/669683899023405056/photo/1</t>
  </si>
  <si>
    <t>Kloey</t>
  </si>
  <si>
    <t>https://pbs.twimg.com/media/CUsx8q_WUAA-m4k.jpg</t>
  </si>
  <si>
    <t>Meet Louie. He just pounded that bottle of wine. 9/10 goodnight Louie https://t.co/RAwZvMKRZB</t>
  </si>
  <si>
    <t>https://twitter.com/dog_rates/status/669682095984410625/photo/1</t>
  </si>
  <si>
    <t>https://pbs.twimg.com/media/CUswUBRUAAAahAo.jpg</t>
  </si>
  <si>
    <t>This is Shawwn. He's a Turkish Gangrene Robitussin. Spectacular tongue. Cranks out push-ups. 8/10 #NoDaysOff #swole https://t.co/IQFZKNUlXx</t>
  </si>
  <si>
    <t>https://twitter.com/dog_rates/status/669680153564442624/photo/1</t>
  </si>
  <si>
    <t>Shawwn</t>
  </si>
  <si>
    <t>https://pbs.twimg.com/media/CUsuijgXAAE4pdi.jpg</t>
  </si>
  <si>
    <t>This is Penny. She's having fun AND being safe. 12/10 very responsible pup https://t.co/eqeWw67oU7</t>
  </si>
  <si>
    <t>https://twitter.com/dog_rates/status/669625907762618368/photo/1</t>
  </si>
  <si>
    <t>https://pbs.twimg.com/media/CUr9NjgU8AEpf5w.jpg</t>
  </si>
  <si>
    <t>This is Skye. He is a Bretwaldian Altostratus. Not amused at all. Just saved small dog from avalanche. 10/10 hero af https://t.co/XmCvma01fF</t>
  </si>
  <si>
    <t>https://twitter.com/dog_rates/status/669597912108789760/photo/1</t>
  </si>
  <si>
    <t>Skye</t>
  </si>
  <si>
    <t>https://pbs.twimg.com/media/CUrjvxiVEAA94dH.jpg</t>
  </si>
  <si>
    <t>This is Linda. She just looked up and saw you glancing at your neighboring classmate's test. 10/10 https://t.co/UpFFYhA1Id</t>
  </si>
  <si>
    <t>https://twitter.com/dog_rates/status/669573570759163904/photo/1</t>
  </si>
  <si>
    <t>https://pbs.twimg.com/media/CUrNmtFWoAAnWCD.jpg</t>
  </si>
  <si>
    <t>This is Keith. He's had 13 DUIs. 7/10 that's too many Keith https://t.co/fa7olwrF9Y</t>
  </si>
  <si>
    <t>https://twitter.com/dog_rates/status/669571471778410496/photo/1</t>
  </si>
  <si>
    <t>https://pbs.twimg.com/media/CUrLsI-UsAALfUL.jpg</t>
  </si>
  <si>
    <t>Meet Kollin. He's a Parakeetian Badminton from Denmark. Great artist. Taking break from research. Loves wicker 9/10 https://t.co/XPLB3eoXiX</t>
  </si>
  <si>
    <t>https://twitter.com/dog_rates/status/669567591774625800/photo/1</t>
  </si>
  <si>
    <t>Kollin</t>
  </si>
  <si>
    <t>https://pbs.twimg.com/media/CUrIK1DWoAAhECq.jpg</t>
  </si>
  <si>
    <t>Meet Ronduh. She's a Finnish Checkered Blitzkrieg. Ears look fake. Shoes on point. 10/10 would pet extra well https://t.co/juktj5qiaD</t>
  </si>
  <si>
    <t>https://twitter.com/dog_rates/status/669393256313184256/photo/1</t>
  </si>
  <si>
    <t>Ronduh</t>
  </si>
  <si>
    <t>https://pbs.twimg.com/media/CUopnHPVEAAcL2o.jpg</t>
  </si>
  <si>
    <t>This is Billl. He's trying to be a ghost but he's not very good at it. 6/10 c'mon Billl https://t.co/ero0XfdGtY</t>
  </si>
  <si>
    <t>https://twitter.com/dog_rates/status/669375718304980992/photo/1</t>
  </si>
  <si>
    <t>Billl</t>
  </si>
  <si>
    <t>https://pbs.twimg.com/media/CUoZqaqWcAAA2MQ.jpg</t>
  </si>
  <si>
    <t>This is OliviÃ©r. He's a Baptist Hindquarter. Also smooth af with the babes. 10/10 I'd totally get in a car with him https://t.co/fj4c170cxk</t>
  </si>
  <si>
    <t>https://twitter.com/dog_rates/status/669371483794317312/photo/1</t>
  </si>
  <si>
    <t>https://pbs.twimg.com/media/CUoVz8rU8AAfW-c.jpg</t>
  </si>
  <si>
    <t>This is Chip. Chip's pretending to be choked. 10/10 lol classic Chip https://t.co/yoB0SM1AAP</t>
  </si>
  <si>
    <t>https://twitter.com/dog_rates/status/669367896104181761/photo/1</t>
  </si>
  <si>
    <t>https://pbs.twimg.com/media/CUoSjTnWwAANNak.jpg</t>
  </si>
  <si>
    <t>Meet Saydee. She's a Rochester  Ecclesiastical. Jumped off cliff and caught stick on way down. 11/10 1st round pick https://t.co/Eh2v0AyJbi</t>
  </si>
  <si>
    <t>https://twitter.com/dog_rates/status/669359674819481600/photo/1</t>
  </si>
  <si>
    <t>Saydee</t>
  </si>
  <si>
    <t>https://pbs.twimg.com/media/CUoLEG3XAAE65I0.jpg</t>
  </si>
  <si>
    <t>Meet Dug. Dug fucken loves peaches. 8/10 https://t.co/JtA1TG21Xx</t>
  </si>
  <si>
    <t>https://twitter.com/dog_rates/status/669354382627049472/photo/1</t>
  </si>
  <si>
    <t>Dug</t>
  </si>
  <si>
    <t>https://pbs.twimg.com/media/CUoGQjdXAAAkaz2.jpg</t>
  </si>
  <si>
    <t>This is Sully. He's a Leviticus Galapagos. Very powerful. Borderline unstoppable. Cool goggles. 10/10 https://t.co/zKNF77dxEA</t>
  </si>
  <si>
    <t>https://twitter.com/dog_rates/status/669351434509529089/photo/1</t>
  </si>
  <si>
    <t>Sully</t>
  </si>
  <si>
    <t>https://pbs.twimg.com/media/CUoDk8mWsAAMyBL.jpg</t>
  </si>
  <si>
    <t>cuirass</t>
  </si>
  <si>
    <t>breastplate</t>
  </si>
  <si>
    <t>bulletproof_vest</t>
  </si>
  <si>
    <t>This is Kirk. He just saw a bacon wrapped tennis ball and literally died. So sad. 12/10 RIP Kirk https://t.co/0twoigv5jP</t>
  </si>
  <si>
    <t>https://twitter.com/dog_rates/status/669328503091937280/photo/1</t>
  </si>
  <si>
    <t>Kirk</t>
  </si>
  <si>
    <t>https://pbs.twimg.com/media/CUnuuLEWEAAlKjN.jpg</t>
  </si>
  <si>
    <t>Meet Ralf. He's a miniature Buick DiCaprio. Can float (whoa). Loves to beach. Snazzy green vest. 11/10 I'd hug Ralf https://t.co/R5Z6jBTdhc</t>
  </si>
  <si>
    <t>https://twitter.com/dog_rates/status/669324657376567296/photo/1</t>
  </si>
  <si>
    <t>Ralf</t>
  </si>
  <si>
    <t>https://pbs.twimg.com/media/CUnrN7vUcAAfGvN.jpg</t>
  </si>
  <si>
    <t>This is Clarq. He's a golden Quetzalcoatl. Clarq enjoys eating his own foot. Damn it Clarq. 8/10 would pet firmly https://t.co/d8ybynaRwZ</t>
  </si>
  <si>
    <t>https://twitter.com/dog_rates/status/669216679721873412/photo/1</t>
  </si>
  <si>
    <t>Clarq</t>
  </si>
  <si>
    <t>https://pbs.twimg.com/media/CUmJBS5WUAAKtrP.jpg</t>
  </si>
  <si>
    <t>This is Jaspers. He is a northeastern Gillette. Just got his license. Very excited. 10/10 they grow up so fast https://t.co/cieaOI0RuT</t>
  </si>
  <si>
    <t>https://twitter.com/dog_rates/status/669214165781868544/photo/1</t>
  </si>
  <si>
    <t>Jaspers</t>
  </si>
  <si>
    <t>https://pbs.twimg.com/media/CUmGu7-UcAA0r3O.jpg</t>
  </si>
  <si>
    <t>police_van</t>
  </si>
  <si>
    <t>This is Samsom. He is sexually confused. Really wants to be a triceratops. 9/10 just a great guy https://t.co/HPoce45SI3</t>
  </si>
  <si>
    <t>https://twitter.com/dog_rates/status/669203728096960512/photo/1</t>
  </si>
  <si>
    <t>Samsom</t>
  </si>
  <si>
    <t>https://pbs.twimg.com/media/CUl9PGBVEAUV3Wz.jpg</t>
  </si>
  <si>
    <t>This is Tucker. He is 100% ready for the sports. 12/10 I would watch anything with him https://t.co/k0ddVUWTcu</t>
  </si>
  <si>
    <t>https://twitter.com/dog_rates/status/669006782128353280/photo/1</t>
  </si>
  <si>
    <t>https://pbs.twimg.com/media/CUjKHs0WIAECWP3.jpg</t>
  </si>
  <si>
    <t>Meet Terrance. He's being yelled at because he stapled the wrong stuff together. 11/10 hang in there Terrance https://t.co/ixcuUYCbdD</t>
  </si>
  <si>
    <t>https://twitter.com/dog_rates/status/669000397445533696/photo/1</t>
  </si>
  <si>
    <t>Terrance</t>
  </si>
  <si>
    <t>https://pbs.twimg.com/media/CUjETvDVAAI8LIy.jpg</t>
  </si>
  <si>
    <t>This is Harrison. He braves the snow like a champ. Perched at all times. Hasn't blinked in months. 8/10 v nifty dog https://t.co/tiVuq6MNwl</t>
  </si>
  <si>
    <t>https://twitter.com/dog_rates/status/668992363537309700/photo/1</t>
  </si>
  <si>
    <t>Harrison</t>
  </si>
  <si>
    <t>https://pbs.twimg.com/media/CUi9ARGWUAEyWqo.jpg</t>
  </si>
  <si>
    <t>lynx</t>
  </si>
  <si>
    <t>This is Bernie. He's taking his Halloween costume very seriously. Wants to be baked. 3/10 not a good idea Bernie smh https://t.co/1zBp1moFlX</t>
  </si>
  <si>
    <t>https://twitter.com/dog_rates/status/668989615043424256/photo/1</t>
  </si>
  <si>
    <t>https://pbs.twimg.com/media/CUi6geuUYAIvE9n.jpg</t>
  </si>
  <si>
    <t>waffle_iron</t>
  </si>
  <si>
    <t>This is Ruby. She's a Bimmington Fettuccini. One ear works a lil better than other. Looks startled. Cool carpet 9/10 https://t.co/j0Wpa42KCH</t>
  </si>
  <si>
    <t>https://twitter.com/dog_rates/status/668986018524233728/photo/1</t>
  </si>
  <si>
    <t>https://pbs.twimg.com/media/CUi3PIrWoAAPvPT.jpg</t>
  </si>
  <si>
    <t>This is Chaz. He's an X Games half pipe superstar. 6 gold medals. Lost back legs saving a baby from a tornado 12/10 https://t.co/uxdOfblUB0</t>
  </si>
  <si>
    <t>https://twitter.com/dog_rates/status/668979806671884288/photo/1</t>
  </si>
  <si>
    <t>Chaz</t>
  </si>
  <si>
    <t>https://pbs.twimg.com/media/CUixld6WoAArDrJ.jpg</t>
  </si>
  <si>
    <t>This is Jeremy. He hasn't grown into his skin yet. Ears hit the floor. Probably trips on them sometimes. 11/10 https://t.co/LqAMlFVBoY</t>
  </si>
  <si>
    <t>https://twitter.com/dog_rates/status/668975677807423489/photo/1</t>
  </si>
  <si>
    <t>Jeremy</t>
  </si>
  <si>
    <t>https://pbs.twimg.com/media/CUit1O1WoAEBHjj.jpg</t>
  </si>
  <si>
    <t>Meet Jaycob. He got scared of the vacuum. Hide &amp;amp; seek champ. Almost better than Kony. Solid shampoo selection. 10/10 https://t.co/952hUV6RiK</t>
  </si>
  <si>
    <t>https://twitter.com/dog_rates/status/668960084974809088/photo/1</t>
  </si>
  <si>
    <t>Jaycob</t>
  </si>
  <si>
    <t>https://pbs.twimg.com/media/CUifpn4WUAAS5X3.jpg</t>
  </si>
  <si>
    <t>This is Herald. He likes to swing. Subtle tongue slip. Owner good at b-ball. Creepy person on bench back there. 9/10 https://t.co/rcrKkL7eB6</t>
  </si>
  <si>
    <t>https://twitter.com/dog_rates/status/668932921458302977/photo/1</t>
  </si>
  <si>
    <t>https://pbs.twimg.com/media/CUiG6_ZXAAAPaw_.jpg</t>
  </si>
  <si>
    <t>Meet Lambeau. He's a Whistling Haiku from the plains of southern Guatemala. 11/10 so. damn. majestic. https://t.co/UqCvpSgMJe</t>
  </si>
  <si>
    <t>https://twitter.com/dog_rates/status/668902994700836864/photo/1</t>
  </si>
  <si>
    <t>Lambeau</t>
  </si>
  <si>
    <t>https://pbs.twimg.com/media/CUhruUgUAAAa8FQ.jpg</t>
  </si>
  <si>
    <t>This is Ruffles. He is an Albanian Shoop Da Whoop. He just noticed the camera. Patriotic af. Classy hardwood. 11/10 https://t.co/HyDpTU5Jhj</t>
  </si>
  <si>
    <t>https://twitter.com/dog_rates/status/668892474547511297/photo/1</t>
  </si>
  <si>
    <t>Ruffles</t>
  </si>
  <si>
    <t>https://pbs.twimg.com/media/CUhiJ63WEAAw2qm.jpg</t>
  </si>
  <si>
    <t>This is AmÃ©lie. She is a confident white college girl. Extremely intimidating. Literally can't rn omg. 11/10 fab https://t.co/up0MHRxelf</t>
  </si>
  <si>
    <t>https://twitter.com/dog_rates/status/668872652652679168/photo/1</t>
  </si>
  <si>
    <t>AmÃ©lie</t>
  </si>
  <si>
    <t>https://pbs.twimg.com/media/CUhQIAhXAAA2j7u.jpg</t>
  </si>
  <si>
    <t>Say hello to Bobb. Bobb is a Golden High Fescue &amp;amp; a proud father of 8. Bobb sleeps while the little pups play. 11/10 https://t.co/OmxouCZ8IY</t>
  </si>
  <si>
    <t>https://twitter.com/dog_rates/status/668852170888998912/photo/1</t>
  </si>
  <si>
    <t>Bobb</t>
  </si>
  <si>
    <t>https://pbs.twimg.com/media/CUg9gBvWoAAmx-2.jpg</t>
  </si>
  <si>
    <t>This is Banditt. He is a brown LaBeouf retriever. Loves cold weather. 4 smaller dogs are his sons (probably). 10/10 https://t.co/Ko7eCsFpnI</t>
  </si>
  <si>
    <t>https://twitter.com/dog_rates/status/668826086256599040/photo/1</t>
  </si>
  <si>
    <t>Banditt</t>
  </si>
  <si>
    <t>https://pbs.twimg.com/media/CUglxbFXAAA5O0d.jpg</t>
  </si>
  <si>
    <t>This is Kevon. He is not physically or mentally prepared to start his Monday. 10/10 totes relatable https://t.co/YVAJgWHzPW</t>
  </si>
  <si>
    <t>https://twitter.com/dog_rates/status/668779399630725120/photo/1</t>
  </si>
  <si>
    <t>Kevon</t>
  </si>
  <si>
    <t>https://pbs.twimg.com/media/CUf7UIaWUAEuKFr.jpg</t>
  </si>
  <si>
    <t>Say hello to Winifred. He is a Papyrus Hydrangea mix. Can tie shoes. 11/10 inspiring pup https://t.co/mwnBN6ZkPt</t>
  </si>
  <si>
    <t>https://twitter.com/dog_rates/status/668655139528511488/photo/1</t>
  </si>
  <si>
    <t>Winifred</t>
  </si>
  <si>
    <t>https://pbs.twimg.com/media/CUeKTeYW4AEr_lx.jpg</t>
  </si>
  <si>
    <t>Meet Hanz. He heard some thunder. 10/10 https://t.co/pKJK23j0QZ</t>
  </si>
  <si>
    <t>https://twitter.com/dog_rates/status/668641109086707712/photo/1</t>
  </si>
  <si>
    <t>Hanz</t>
  </si>
  <si>
    <t>https://pbs.twimg.com/media/CUd9ivxWUAAuXSQ.jpg</t>
  </si>
  <si>
    <t>This is Churlie. He likes bagels. 10/10 https://t.co/k8P6FZlzAG</t>
  </si>
  <si>
    <t>https://twitter.com/dog_rates/status/668633411083464705/photo/1,https://twitter.com/dog_rates/status/668633411083464705/photo/1</t>
  </si>
  <si>
    <t>Churlie</t>
  </si>
  <si>
    <t>https://pbs.twimg.com/media/CUd2ieCUcAAexyT.jpg</t>
  </si>
  <si>
    <t>Meet Zeek. He is a grey Cumulonimbus. Zeek is hungry. Someone should feed Zeek asap. 5/10 absolutely terrifying https://t.co/fvVNScw8VH</t>
  </si>
  <si>
    <t>https://twitter.com/dog_rates/status/668631377374486528/photo/1</t>
  </si>
  <si>
    <t>Zeek</t>
  </si>
  <si>
    <t>https://pbs.twimg.com/media/CUd0sSvWsAA85wO.jpg</t>
  </si>
  <si>
    <t>This is Timofy. He's a pilot for Southwest. It's Christmas morning &amp;amp; everyone has gotten kickass gifts but him. 9/10 https://t.co/3FuNbzyPwo</t>
  </si>
  <si>
    <t>https://twitter.com/dog_rates/status/668627278264475648/photo/1</t>
  </si>
  <si>
    <t>Timofy</t>
  </si>
  <si>
    <t>https://pbs.twimg.com/media/CUdw9thWsAA4mB9.jpg</t>
  </si>
  <si>
    <t>This is Maks. Maks just noticed something wasn't right. 10/10 https://t.co/0zBycaxyvs</t>
  </si>
  <si>
    <t>https://twitter.com/dog_rates/status/668625577880875008/photo/1</t>
  </si>
  <si>
    <t>Maks</t>
  </si>
  <si>
    <t>https://pbs.twimg.com/media/CUdvambWoAA007z.jpg</t>
  </si>
  <si>
    <t>This is Jomathan. He is not thrilled about the length of the grass. 10/10 https://t.co/TIhVKEIPqj</t>
  </si>
  <si>
    <t>https://twitter.com/dog_rates/status/668623201287675904/photo/1,https://twitter.com/dog_rates/status/668623201287675904/photo/1,https://twitter.com/dog_rates/status/668623201287675904/photo/1,https://twitter.com/dog_rates/status/668623201287675904/photo/1</t>
  </si>
  <si>
    <t>Jomathan</t>
  </si>
  <si>
    <t>https://pbs.twimg.com/media/CUdtP1xUYAIeBnE.jpg</t>
  </si>
  <si>
    <t>Say hello to Kallie. There was a tornado in the area &amp;amp; the news guy said everyone should wear a helmet. 10/10 adorbz https://t.co/AGyogHtmXx</t>
  </si>
  <si>
    <t>https://twitter.com/dog_rates/status/668620235289837568/photo/1</t>
  </si>
  <si>
    <t>Kallie</t>
  </si>
  <si>
    <t>https://pbs.twimg.com/media/CUdqjvAWUAANfoU.jpg</t>
  </si>
  <si>
    <t>crash_helmet</t>
  </si>
  <si>
    <t>toaster</t>
  </si>
  <si>
    <t>mouse</t>
  </si>
  <si>
    <t>This is Marvin. He can tie a bow tie better than me. 11/10 https://t.co/81kzPgqjQ3</t>
  </si>
  <si>
    <t>https://twitter.com/dog_rates/status/668567822092664832/photo/1</t>
  </si>
  <si>
    <t>Marvin</t>
  </si>
  <si>
    <t>https://pbs.twimg.com/media/CUc64knWoAkZt70.jpg</t>
  </si>
  <si>
    <t>This is Spark. He's nervous. Other dog hasn't moved in a while. Won't come when called. Doesn't fetch well 8/10&amp;amp;1/10 https://t.co/stEodX9Aba</t>
  </si>
  <si>
    <t>https://twitter.com/dog_rates/status/668537837512433665/photo/1</t>
  </si>
  <si>
    <t>Spark</t>
  </si>
  <si>
    <t>https://pbs.twimg.com/media/CUcfnWlWsAAzlwE.jpg</t>
  </si>
  <si>
    <t>This is GÃ²rdÃ³n. He enjoys his razberrita by pool. Not a care in the world. 12/10 this dog has a better life than me https://t.co/zpdBQCcYgW</t>
  </si>
  <si>
    <t>https://twitter.com/dog_rates/status/668528771708952576/photo/1</t>
  </si>
  <si>
    <t>GÃ²rdÃ³n</t>
  </si>
  <si>
    <t>https://pbs.twimg.com/media/CUcXXpxWUAAUJ__.jpg</t>
  </si>
  <si>
    <t>This is Jo. Jo is a Swedish Queso. Tongue bigger than face. Tiny lil legs. Still no seatbelt. Simply careless. 8/10 https://t.co/Edy7B5vOp2</t>
  </si>
  <si>
    <t>https://twitter.com/dog_rates/status/668496999348633600/photo/1</t>
  </si>
  <si>
    <t>Jo</t>
  </si>
  <si>
    <t>https://pbs.twimg.com/media/CUb6ebKWcAAJkd0.jpg</t>
  </si>
  <si>
    <t>Say hello to DayZ. She is definitely stuck on that stair. Just looking for someone to help her. 11/10 I would help https://t.co/be3zMW0Qj5</t>
  </si>
  <si>
    <t>https://twitter.com/dog_rates/status/668480044826800133/photo/1</t>
  </si>
  <si>
    <t>DayZ</t>
  </si>
  <si>
    <t>https://pbs.twimg.com/media/CUbrDWOWcAEyMdM.jpg</t>
  </si>
  <si>
    <t>Meet Rusty. Rusty's dreaming of a world where Twitter never got rid of favorites. Looks like a happy world. 11/10 https://t.co/C8U6cxI1Jc</t>
  </si>
  <si>
    <t>https://twitter.com/dog_rates/status/668286279830867968/photo/1</t>
  </si>
  <si>
    <t>https://pbs.twimg.com/media/CUY60usWoAAdBxx.jpg</t>
  </si>
  <si>
    <t>Meet Sophie. Her son just got in the car to leave for college. Very touching. Perfect dramatic sunlight. 10/10 yaass https://t.co/3j9kZRcpVB</t>
  </si>
  <si>
    <t>https://twitter.com/dog_rates/status/668274247790391296/photo/1</t>
  </si>
  <si>
    <t>https://pbs.twimg.com/media/CUYv4d2WUAAziXs.jpg</t>
  </si>
  <si>
    <t>This is Jareld. Jareld rules these waters. Ladies and Gentleman... 13/10. This dog is utterly fucking spectacular. https://t.co/L6qAEV5PAd</t>
  </si>
  <si>
    <t>https://twitter.com/dog_rates/status/668256321989451776/photo/1</t>
  </si>
  <si>
    <t>Jareld</t>
  </si>
  <si>
    <t>https://pbs.twimg.com/media/CUYflCXWEAAzQVu.jpg</t>
  </si>
  <si>
    <t>Say hello to Bisquick. He is a Brown Douglass Fir terrier. Very inbred. Looks terrified. 8/10 still cute tho https://t.co/1XYRh8N00K</t>
  </si>
  <si>
    <t>https://twitter.com/dog_rates/status/668248472370458624/photo/1</t>
  </si>
  <si>
    <t>https://pbs.twimg.com/media/CUYYcMfXAAAixe7.jpg</t>
  </si>
  <si>
    <t>This is Torque. He served his nickel. Better not owe Torque money. Torque will find u. 10/10 cause I'm scared of him https://t.co/TnSRDqYO5i</t>
  </si>
  <si>
    <t>https://twitter.com/dog_rates/status/668237644992782336/photo/1</t>
  </si>
  <si>
    <t>Torque</t>
  </si>
  <si>
    <t>https://pbs.twimg.com/media/CUYOl0kW4AAVe_p.jpg</t>
  </si>
  <si>
    <t>This is Ron. Ron's currently experiencing a brain freeze. Damn it Ron. 8/10 https://t.co/4ilfcR5SlK</t>
  </si>
  <si>
    <t>https://twitter.com/dog_rates/status/668204964695683073/photo/1</t>
  </si>
  <si>
    <t>Ron</t>
  </si>
  <si>
    <t>https://pbs.twimg.com/media/CUXw3qHWoAAk8HJ.jpg</t>
  </si>
  <si>
    <t>This is Skittles. I would kidnap Skittles. Pink dog in back hasn't moved in days. 12/10 https://t.co/2wm0POA9N2</t>
  </si>
  <si>
    <t>https://twitter.com/dog_rates/status/668190681446379520/photo/1</t>
  </si>
  <si>
    <t>Skittles</t>
  </si>
  <si>
    <t>https://pbs.twimg.com/media/CUXj4SgXAAETlu6.jpg</t>
  </si>
  <si>
    <t>This is Alfie. He's that one hypocritical gym teacher who made you run laps. Great posture. Cool bench. 6/10 https://t.co/GCJzm3YsfX</t>
  </si>
  <si>
    <t>https://twitter.com/dog_rates/status/668113020489474048/photo/1</t>
  </si>
  <si>
    <t>https://pbs.twimg.com/media/CUWdPsqWcAERQVv.jpg</t>
  </si>
  <si>
    <t>This is Jiminy. He has always wanted to be a cheerleader. Can jump high enough to get on other dog. Go Jiminy. 9/10 https://t.co/fW6kIPFGD2</t>
  </si>
  <si>
    <t>https://twitter.com/dog_rates/status/667924896115245057/photo/1</t>
  </si>
  <si>
    <t>https://pbs.twimg.com/media/CUTyJpHWcAATl0O.jpg</t>
  </si>
  <si>
    <t>Meet Otis. He is a Peruvian Quartzite. Pic sponsored by Planters. Ears on point. Killer sunglasses. 10/10 ily Otis https://t.co/tIaaBIMlJN</t>
  </si>
  <si>
    <t>https://twitter.com/dog_rates/status/667915453470232577/photo/1</t>
  </si>
  <si>
    <t>https://pbs.twimg.com/media/CUTpj-GWcAATc6A.jpg</t>
  </si>
  <si>
    <t>leatherback_turtle</t>
  </si>
  <si>
    <t>This is Cleopatricia. She is a northern Paperback Maple. Set up hammock somehow. 9/10 would chill in hammock with https://t.co/sJeHdGUt0W</t>
  </si>
  <si>
    <t>https://twitter.com/dog_rates/status/667902449697558528/photo/1</t>
  </si>
  <si>
    <t>Cleopatricia</t>
  </si>
  <si>
    <t>https://pbs.twimg.com/media/CUTdvAJXIAAMS4q.jpg</t>
  </si>
  <si>
    <t>This is Erik. He's fucken massive. But also kind. Let's people hug him for free. Looks soft. 11/10 I would hug Erik https://t.co/MT7Q4aDQS1</t>
  </si>
  <si>
    <t>https://twitter.com/dog_rates/status/667886921285246976/photo/1</t>
  </si>
  <si>
    <t>Erik</t>
  </si>
  <si>
    <t>https://pbs.twimg.com/media/CUTPnPCW4AI7R0y.jpg</t>
  </si>
  <si>
    <t>Meet Stu. Stu has stacks on stacks and an eye made of pure gold. 10/10 pay for my tuition pls https://t.co/7rkYZQdKEd</t>
  </si>
  <si>
    <t>https://twitter.com/dog_rates/status/667885044254572545/photo/1</t>
  </si>
  <si>
    <t>Stu</t>
  </si>
  <si>
    <t>https://pbs.twimg.com/media/CUTN5V4XAAAIa4R.jpg</t>
  </si>
  <si>
    <t>This is Tedrick. He lives on the edge. Needs someone to hit the gas tho. Other than that he's a baller. 10&amp;amp;2/10 https://t.co/LvP1TTYSCN</t>
  </si>
  <si>
    <t>https://twitter.com/dog_rates/status/667878741721415682/photo/1</t>
  </si>
  <si>
    <t>Tedrick</t>
  </si>
  <si>
    <t>https://pbs.twimg.com/media/CUTILFiWcAE8Rle.jpg</t>
  </si>
  <si>
    <t>This is Shaggy. He knows exactly how to solve the puzzle but can't talk. All he wants to do is help. 10/10 great guy https://t.co/SBmWbfAg6X</t>
  </si>
  <si>
    <t>https://twitter.com/dog_rates/status/667866724293877760/photo/1</t>
  </si>
  <si>
    <t>Shaggy</t>
  </si>
  <si>
    <t>https://pbs.twimg.com/media/CUS9PlUWwAANeAD.jpg</t>
  </si>
  <si>
    <t>This is Filup. He is overcome with joy after finally meeting his father. 10/10 https://t.co/TBmDJXJB75</t>
  </si>
  <si>
    <t>https://twitter.com/dog_rates/status/667806454573760512/photo/1</t>
  </si>
  <si>
    <t>Filup</t>
  </si>
  <si>
    <t>https://pbs.twimg.com/media/CUSGbXeVAAAgztZ.jpg</t>
  </si>
  <si>
    <t>toyshop</t>
  </si>
  <si>
    <t>This is Calvin. He is a Luxembourgian Mayo. Having issues with truck. Has it under control tho. 9/10 responsible af https://t.co/3Bbba7y8Xe</t>
  </si>
  <si>
    <t>https://twitter.com/dog_rates/status/667766675769573376/photo/1</t>
  </si>
  <si>
    <t>https://pbs.twimg.com/media/CURiQMnUAAAPT2M.jpg</t>
  </si>
  <si>
    <t>fire_engine</t>
  </si>
  <si>
    <t>jeep</t>
  </si>
  <si>
    <t>Meet Olive. He comes to spot by tree to reminisce of simpler times and truly admire his place in the universe. 11/10 https://t.co/LwrCwlWwPB</t>
  </si>
  <si>
    <t>https://twitter.com/dog_rates/status/667728196545200128/photo/1</t>
  </si>
  <si>
    <t>https://pbs.twimg.com/media/CUQ_QahUAAAVQjn.jpg</t>
  </si>
  <si>
    <t>Here is George. George took a selfie of his new man bun and that is downright epic. (Also looks like Rand Paul) 9/10 https://t.co/afRtVsoIIb</t>
  </si>
  <si>
    <t>https://twitter.com/dog_rates/status/667546741521195010/photo/1</t>
  </si>
  <si>
    <t>https://pbs.twimg.com/media/CUOaOWXWcAA0_Jy.jpg</t>
  </si>
  <si>
    <t>This is Kial. Kial is either wearing a cape, which would be rad, or flashing us, which would be rude. 10/10 or 4/10 https://t.co/8zcwIoiuqR</t>
  </si>
  <si>
    <t>https://twitter.com/dog_rates/status/667544320556335104/photo/1</t>
  </si>
  <si>
    <t>Kial</t>
  </si>
  <si>
    <t>https://pbs.twimg.com/media/CUOYBbbWIAAXQGU.jpg</t>
  </si>
  <si>
    <t>This is Frank (pronounced "Fronq"). Too many boxing gloves, not enough passion. Frank is a lover not a fighter. 8/10 https://t.co/CpPxD28IpV</t>
  </si>
  <si>
    <t>https://twitter.com/dog_rates/status/667534815156183040/photo/1</t>
  </si>
  <si>
    <t>https://pbs.twimg.com/media/CUOPYI5UcAAj_nO.jpg</t>
  </si>
  <si>
    <t>Meet Naphaniel. He doesn't necessarily enjoy his day job, but he's damn good at it. 10/10 https://t.co/xoRWyQTcmy</t>
  </si>
  <si>
    <t>https://twitter.com/dog_rates/status/667530908589760512/photo/1</t>
  </si>
  <si>
    <t>Naphaniel</t>
  </si>
  <si>
    <t>https://pbs.twimg.com/media/CUOL0uGUkAAx7yh.jpg</t>
  </si>
  <si>
    <t>This is Dook &amp;amp; Milo. Dook is struggling to find who he really is and Milo is terrified of what that might be. 8/10s https://t.co/fh5KflzBR0</t>
  </si>
  <si>
    <t>https://twitter.com/dog_rates/status/667517642048163840/photo/1</t>
  </si>
  <si>
    <t>Dook</t>
  </si>
  <si>
    <t>https://pbs.twimg.com/media/CUN_wiBUkAAakT0.jpg</t>
  </si>
  <si>
    <t>Say hello to Hall and Oates. Oates is winking and Hall is contemplating the artistic entropy of the universe. 11/10s https://t.co/n5Wtb5Hvsl</t>
  </si>
  <si>
    <t>https://twitter.com/dog_rates/status/667502640335572993/photo/1</t>
  </si>
  <si>
    <t>Hall</t>
  </si>
  <si>
    <t>https://pbs.twimg.com/media/CUNyHTMUYAAQVch.jpg</t>
  </si>
  <si>
    <t>This is Philippe from Soviet Russia. Commanding leader. Misplaced other boot. Hung flag himself. 9/10 charismatic af https://t.co/5NhPV8E45i</t>
  </si>
  <si>
    <t>https://twitter.com/dog_rates/status/667495797102141441/photo/1</t>
  </si>
  <si>
    <t>Philippe</t>
  </si>
  <si>
    <t>https://pbs.twimg.com/media/CUNr4-7UwAAg2lq.jpg</t>
  </si>
  <si>
    <t>This is Reese and Twips. Reese protects Twips. Both think they're too good for seat belts. Simply reckless. 7/10s https://t.co/uLzRi1drVK</t>
  </si>
  <si>
    <t>https://twitter.com/dog_rates/status/667455448082227200/photo/1</t>
  </si>
  <si>
    <t>https://pbs.twimg.com/media/CUNHMXTU8AAS3HH.jpg</t>
  </si>
  <si>
    <t>Meet Cupcake. I would do unspeakable things for Cupcake. 11/10 https://t.co/6uLCWR9Efa</t>
  </si>
  <si>
    <t>https://twitter.com/dog_rates/status/667453023279554560/photo/1</t>
  </si>
  <si>
    <t>https://pbs.twimg.com/media/CUNE_OSUwAAdHhX.jpg</t>
  </si>
  <si>
    <t>This is Biden. Biden just tripped... 7/10 https://t.co/3Fm9PwLju1</t>
  </si>
  <si>
    <t>https://twitter.com/dog_rates/status/667405339315146752/photo/1</t>
  </si>
  <si>
    <t>Biden</t>
  </si>
  <si>
    <t>https://pbs.twimg.com/media/CUMZnmhUEAEbtis.jpg</t>
  </si>
  <si>
    <t>This is Fwed. He is a Canadian Asian Taylormade. Was having a blast until pink spiky football attacked. 8/10 https://t.co/A37eGLz5WS</t>
  </si>
  <si>
    <t>https://twitter.com/dog_rates/status/667393430834667520/photo/1</t>
  </si>
  <si>
    <t>Fwed</t>
  </si>
  <si>
    <t>https://pbs.twimg.com/media/CUMOyd3XIAAl13H.jpg</t>
  </si>
  <si>
    <t>This is Genevieve. She is a golden retriever cocktail mix. Comfortable close to wall. Shows no emotions. 9/10 https://t.co/azEoGqVonH</t>
  </si>
  <si>
    <t>https://twitter.com/dog_rates/status/667211855547486208/photo/1</t>
  </si>
  <si>
    <t>Genevieve</t>
  </si>
  <si>
    <t>https://pbs.twimg.com/media/CUJppKJWoAA75NP.jpg</t>
  </si>
  <si>
    <t>This is Joshwa. He is a fuckboy supreme. He clearly relies on owner but doesn't respect them. Dreamy eyes tho 11/10 https://t.co/60xYFRATPZ</t>
  </si>
  <si>
    <t>https://twitter.com/dog_rates/status/667200525029539841/photo/1</t>
  </si>
  <si>
    <t>Joshwa</t>
  </si>
  <si>
    <t>https://pbs.twimg.com/media/CUJfVMPXIAAgbue.jpg</t>
  </si>
  <si>
    <t>This is Timison. He just told an awful joke but is still hanging on to the hope that you'll laugh with him. 10/10 https://t.co/s2yYuHabWl</t>
  </si>
  <si>
    <t>https://twitter.com/dog_rates/status/667182792070062081/photo/1</t>
  </si>
  <si>
    <t>Timison</t>
  </si>
  <si>
    <t>https://pbs.twimg.com/media/CUJPNjOWsAAZRqP.jpg</t>
  </si>
  <si>
    <t>This is Clarence. His face says he doesn't want to be a donkey, but his tail is super pumped about it. 9/10 https://t.co/fGDWgukcBs</t>
  </si>
  <si>
    <t>https://twitter.com/dog_rates/status/667174963120574464/photo/1</t>
  </si>
  <si>
    <t>https://pbs.twimg.com/media/CUJIFoJWsAAL3Dc.jpg</t>
  </si>
  <si>
    <t>Say hello to Kenneth. He likes Reese's Puffs. 10/10 https://t.co/6RHNRsByOY</t>
  </si>
  <si>
    <t>https://twitter.com/dog_rates/status/667171260800061440/photo/1</t>
  </si>
  <si>
    <t>https://pbs.twimg.com/media/CUJEuRIXIAAPDLt.jpg</t>
  </si>
  <si>
    <t>This is Churlie. AKA Fetty Woof. Lost eye saving a school bus full of toddlers from a tsunami. Great guy. 10/10 https://t.co/li2XYBVuAY</t>
  </si>
  <si>
    <t>https://twitter.com/dog_rates/status/667165590075940865/photo/1</t>
  </si>
  <si>
    <t>https://pbs.twimg.com/media/CUI_kHBWsAAAef5.jpg</t>
  </si>
  <si>
    <t>This is Bradlay. He is a Ronaldinho Matsuyama mix. Can also mountain bike (wow). Loves that blue light lime. 11/10 https://t.co/DKhgkMx4N1</t>
  </si>
  <si>
    <t>https://twitter.com/dog_rates/status/667160273090932737/photo/1</t>
  </si>
  <si>
    <t>Bradlay</t>
  </si>
  <si>
    <t>https://pbs.twimg.com/media/CUI6uuaW4AAvCIs.jpg</t>
  </si>
  <si>
    <t>This is Pipsy. He is a fluffball. Enjoys traveling the sea &amp;amp; getting tangled in leash. 12/10 I would kill for Pipsy https://t.co/h9R0EwKd9X</t>
  </si>
  <si>
    <t>https://twitter.com/dog_rates/status/667152164079423490/photo/1</t>
  </si>
  <si>
    <t>Pipsy</t>
  </si>
  <si>
    <t>https://pbs.twimg.com/media/CUIzWk_UwAAfUNq.jpg</t>
  </si>
  <si>
    <t>This is Gabe. He is a southern Baklava. Gabe has always wanted to fit in with the other bananas. 10/10 fabulous https://t.co/3LZrJzg3BJ</t>
  </si>
  <si>
    <t>https://twitter.com/dog_rates/status/667119796878725120/photo/1</t>
  </si>
  <si>
    <t>https://pbs.twimg.com/media/CUIV6F7XIAA1tAM.jpg</t>
  </si>
  <si>
    <t>This is Clybe. He is an Anemone Valdez. One ear works. Can look in 2 different directions at once. Tongue slip. 7/10 https://t.co/Ks0jZtdIrr</t>
  </si>
  <si>
    <t>https://twitter.com/dog_rates/status/667090893657276420/photo/1</t>
  </si>
  <si>
    <t>Clybe</t>
  </si>
  <si>
    <t>https://pbs.twimg.com/media/CUH7oLuUsAELWib.jpg</t>
  </si>
  <si>
    <t>Here is Dave. He is actually just a skinny legged seal. Happy birthday Dave. 10/10 https://t.co/DPSamreuRq</t>
  </si>
  <si>
    <t>https://twitter.com/dog_rates/status/667073648344346624/photo/1</t>
  </si>
  <si>
    <t>https://pbs.twimg.com/media/CUHr8WbWEAEBPgf.jpg</t>
  </si>
  <si>
    <t>This is Keet. He is a Floridian Amukamara. Absolutely epic propeller hat. Pristine tongue. Nice plaid. 10/10 https://t.co/tz1lpuvXLA</t>
  </si>
  <si>
    <t>https://twitter.com/dog_rates/status/667062181243039745/photo/1</t>
  </si>
  <si>
    <t>Keet</t>
  </si>
  <si>
    <t>https://pbs.twimg.com/media/CUHhgvHUAAA4aB0.jpg</t>
  </si>
  <si>
    <t>This is Klevin. He laughs a lot. Very cool dog. 9/10 https://t.co/bATAbPNv0m</t>
  </si>
  <si>
    <t>https://twitter.com/dog_rates/status/667012601033924608/photo/1</t>
  </si>
  <si>
    <t>https://pbs.twimg.com/media/CUG0bC0U8AAw2su.jpg</t>
  </si>
  <si>
    <t>African_hunting_dog</t>
  </si>
  <si>
    <t>This is Carll. He wants to be a donkey. But also a soccer star. Dreams big. 10/10 https://t.co/SVpNbhaIMk</t>
  </si>
  <si>
    <t>https://twitter.com/dog_rates/status/666996132027977728/photo/1</t>
  </si>
  <si>
    <t>Carll</t>
  </si>
  <si>
    <t>https://pbs.twimg.com/media/CUGlb6iUwAITEbW.jpg</t>
  </si>
  <si>
    <t>This is Jeph. He is a German Boston Shuttlecock. Enjoys couch. Lost body during French Revolution. True hero 9/10 https://t.co/8whlkYw3mO</t>
  </si>
  <si>
    <t>https://twitter.com/dog_rates/status/666817836334096384/photo/1</t>
  </si>
  <si>
    <t>https://pbs.twimg.com/media/CUEDSMEWEAAuXVZ.jpg</t>
  </si>
  <si>
    <t>This is Jockson. He is a Pinnacle Sagittarius. Fancy bandana. Enjoys lightly sucking on hot dog in nature. 8/10 https://t.co/RdKbAOEpDK</t>
  </si>
  <si>
    <t>https://twitter.com/dog_rates/status/666804364988780544/photo/1</t>
  </si>
  <si>
    <t>Jockson</t>
  </si>
  <si>
    <t>https://pbs.twimg.com/media/CUD3A7YWoAA82N0.jpg</t>
  </si>
  <si>
    <t>This is Josep. He is a Rye Manganese mix. Can drive w eyes closed. Very irresponsible. Menace on the roadways. 5/10 https://t.co/XNGeDwrtYH</t>
  </si>
  <si>
    <t>https://twitter.com/dog_rates/status/666776908487630848/photo/1</t>
  </si>
  <si>
    <t>Josep</t>
  </si>
  <si>
    <t>https://pbs.twimg.com/media/CUDeDoWUYAAD-EM.jpg</t>
  </si>
  <si>
    <t>This is Lugan. He is a Bohemian Rhapsody. Very confused dog. Thinks his name is Rocky. Not amused by the snows 10/10 https://t.co/tI3uFLDHBI</t>
  </si>
  <si>
    <t>https://twitter.com/dog_rates/status/666739327293083650/photo/1</t>
  </si>
  <si>
    <t>Lugan</t>
  </si>
  <si>
    <t>https://pbs.twimg.com/media/CUC74aTWoAInZey.jpg</t>
  </si>
  <si>
    <t>This is Christoper. He is a spotted Penne. Can easily navigate stairs. 8/10 https://t.co/bg4TqvvkuF</t>
  </si>
  <si>
    <t>https://twitter.com/dog_rates/status/666691418707132416/photo/1</t>
  </si>
  <si>
    <t>Christoper</t>
  </si>
  <si>
    <t>https://pbs.twimg.com/media/CUCQTpEWEAA7EDz.jpg</t>
  </si>
  <si>
    <t>This is Jimothy. He is a Botwanian Gouda. Can write (impressive). Very erect tail. Still looking for hoco date. 9/10 https://t.co/LEkZjZxESQ</t>
  </si>
  <si>
    <t>https://twitter.com/dog_rates/status/666644823164719104/photo/1</t>
  </si>
  <si>
    <t>https://pbs.twimg.com/media/CUBl6IwVAAA9_zT.jpg</t>
  </si>
  <si>
    <t>I'll name the dogs from now on. This is Kreggory. He does parkour. 10/10 https://t.co/uPqPeXAcua</t>
  </si>
  <si>
    <t>https://twitter.com/dog_rates/status/666454714377183233/photo/1</t>
  </si>
  <si>
    <t>https://pbs.twimg.com/media/CT-5Bs-WUAA2JeC.jpg</t>
  </si>
  <si>
    <t>This is Scout. She is a black Downton Abbey. Isn't afraid to get dirty. 9/10 nothing bad to say https://t.co/kH60oka1HW</t>
  </si>
  <si>
    <t>https://twitter.com/dog_rates/status/666447344410484738/photo/1</t>
  </si>
  <si>
    <t>https://pbs.twimg.com/media/CT-yU5QWwAEjLX5.jpg</t>
  </si>
  <si>
    <t>This is Walter. He is an Alaskan Terrapin. Loves outdated bandanas. One ear still working. Cool house plant. 10/10 https://t.co/qXpcwENTvn</t>
  </si>
  <si>
    <t>https://twitter.com/dog_rates/status/666418789513326592/photo/1</t>
  </si>
  <si>
    <t>https://pbs.twimg.com/media/CT-YWb7U8AA7QnN.jpg</t>
  </si>
  <si>
    <t>This is quite the dog. Gets really excited when not in water. Not very soft tho. Bad at fetch. Can't do tricks. 2/10 https://t.co/aMCTNWO94t</t>
  </si>
  <si>
    <t>https://twitter.com/dog_rates/status/666411507551481857/photo/1</t>
  </si>
  <si>
    <t>https://pbs.twimg.com/media/CT-RugiWIAELEaq.jpg</t>
  </si>
  <si>
    <t>coho</t>
  </si>
  <si>
    <t>barracouta</t>
  </si>
  <si>
    <t>gar</t>
  </si>
  <si>
    <t>(blank)</t>
  </si>
  <si>
    <t>Grand Total</t>
  </si>
  <si>
    <t>Row Labels</t>
  </si>
  <si>
    <t>Comulative</t>
  </si>
  <si>
    <t>Repeat</t>
  </si>
  <si>
    <t>Percentage</t>
  </si>
  <si>
    <t>Source</t>
  </si>
  <si>
    <t>dog_type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</si>
</sst>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13" fillId="33" borderId="0" xfId="0" applyFont="1" applyFill="1"/>
    <xf numFmtId="0" fontId="17" fillId="13" borderId="0" xfId="22"/>
    <xf numFmtId="0" fontId="17" fillId="13" borderId="10" xfId="22" applyBorder="1"/>
    <xf numFmtId="0" fontId="17" fillId="13" borderId="0" xfId="22" applyAlignment="1">
      <alignment horizontal="left"/>
    </xf>
    <xf numFmtId="0" fontId="17" fillId="13" borderId="0" xfId="22" applyNumberFormat="1"/>
    <xf numFmtId="0" fontId="17" fillId="13" borderId="11" xfId="22" applyNumberFormat="1" applyBorder="1"/>
    <xf numFmtId="0" fontId="9" fillId="5" borderId="4" xfId="9" applyAlignment="1">
      <alignment horizontal="left"/>
    </xf>
    <xf numFmtId="0" fontId="9" fillId="5" borderId="4" xfId="9" applyNumberFormat="1"/>
    <xf numFmtId="10" fontId="9" fillId="5" borderId="4" xfId="9" applyNumberFormat="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Dogs Rating out of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Sheet2!$A$4:$A$23</c:f>
              <c:strCach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9.75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27</c:v>
                </c:pt>
                <c:pt idx="15">
                  <c:v>50</c:v>
                </c:pt>
                <c:pt idx="16">
                  <c:v>204</c:v>
                </c:pt>
                <c:pt idx="17">
                  <c:v>1776</c:v>
                </c:pt>
                <c:pt idx="18">
                  <c:v>(blank)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14</c:v>
                </c:pt>
                <c:pt idx="4">
                  <c:v>18</c:v>
                </c:pt>
                <c:pt idx="5">
                  <c:v>33</c:v>
                </c:pt>
                <c:pt idx="6">
                  <c:v>72</c:v>
                </c:pt>
                <c:pt idx="7">
                  <c:v>103</c:v>
                </c:pt>
                <c:pt idx="8">
                  <c:v>1</c:v>
                </c:pt>
                <c:pt idx="9">
                  <c:v>284</c:v>
                </c:pt>
                <c:pt idx="10">
                  <c:v>319</c:v>
                </c:pt>
                <c:pt idx="11">
                  <c:v>350</c:v>
                </c:pt>
                <c:pt idx="12">
                  <c:v>187</c:v>
                </c:pt>
                <c:pt idx="13">
                  <c:v>20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4926-9421-6FF0E46D14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0357567"/>
        <c:axId val="1021015183"/>
      </c:barChart>
      <c:catAx>
        <c:axId val="115035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5183"/>
        <c:crosses val="autoZero"/>
        <c:auto val="1"/>
        <c:lblAlgn val="ctr"/>
        <c:lblOffset val="100"/>
        <c:noMultiLvlLbl val="0"/>
      </c:catAx>
      <c:valAx>
        <c:axId val="10210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7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[clean_data.xlsx]Sheet3!PivotTable6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Applications used</a:t>
            </a:r>
            <a:r>
              <a:rPr lang="en-US" baseline="0"/>
              <a:t> to Tweet</a:t>
            </a:r>
            <a:endParaRPr lang="en-US"/>
          </a:p>
        </c:rich>
      </c:tx>
      <c:layout>
        <c:manualLayout>
          <c:xMode val="edge"/>
          <c:yMode val="edge"/>
          <c:x val="0.27129933524664557"/>
          <c:y val="5.968858326332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E-458F-BF17-41BE348F0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E-458F-BF17-41BE348F0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E-458F-BF17-41BE348F0E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E-458F-BF17-41BE348F0E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DE-458F-BF17-41BE348F0EA0}"/>
              </c:ext>
            </c:extLst>
          </c:dPt>
          <c:cat>
            <c:strRef>
              <c:f>Sheet3!$A$4:$A$9</c:f>
              <c:strCache>
                <c:ptCount val="5"/>
                <c:pt idx="0">
                  <c:v>TweetDeck</c:v>
                </c:pt>
                <c:pt idx="1">
                  <c:v>Twitter for iPhone</c:v>
                </c:pt>
                <c:pt idx="2">
                  <c:v>Twitter Web Client</c:v>
                </c:pt>
                <c:pt idx="3">
                  <c:v>Vine - Make a Scene</c:v>
                </c:pt>
                <c:pt idx="4">
                  <c:v>(blank)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10</c:v>
                </c:pt>
                <c:pt idx="1">
                  <c:v>1353</c:v>
                </c:pt>
                <c:pt idx="2">
                  <c:v>17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0-428B-B141-E9BFD122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23811</xdr:rowOff>
    </xdr:from>
    <xdr:to>
      <xdr:col>22</xdr:col>
      <xdr:colOff>200025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07814-43C4-468F-A84B-0DFD6F8D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185736</xdr:rowOff>
    </xdr:from>
    <xdr:to>
      <xdr:col>13</xdr:col>
      <xdr:colOff>9525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53C0E-4CA4-47FA-8767-FE25B5232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AlAshmony" refreshedDate="43731.140197106484" createdVersion="6" refreshedVersion="6" minRefreshableVersion="3" recordCount="1425" xr:uid="{00000000-000A-0000-FFFF-FFFF02000000}">
  <cacheSource type="worksheet">
    <worksheetSource ref="D1:D1048576" sheet="clean_data"/>
  </cacheSource>
  <cacheFields count="1">
    <cacheField name="rating_numerator" numFmtId="0">
      <sharedItems containsString="0" containsBlank="1" containsNumber="1" minValue="2" maxValue="1776" count="19">
        <n v="13"/>
        <n v="12"/>
        <n v="14"/>
        <n v="5"/>
        <n v="11"/>
        <n v="6"/>
        <n v="10"/>
        <n v="9.75"/>
        <n v="27"/>
        <n v="3"/>
        <n v="8"/>
        <n v="9"/>
        <n v="4"/>
        <n v="7"/>
        <n v="1776"/>
        <n v="204"/>
        <n v="50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AlAshmony" refreshedDate="43731.149258449077" createdVersion="6" refreshedVersion="6" minRefreshableVersion="3" recordCount="1425" xr:uid="{00000000-000A-0000-FFFF-FFFF0B000000}">
  <cacheSource type="worksheet">
    <worksheetSource ref="Z1:Z1048576" sheet="clean_data"/>
  </cacheSource>
  <cacheFields count="1">
    <cacheField name="clean_source" numFmtId="0">
      <sharedItems containsBlank="1" count="5">
        <s v="Twitter for iPhone"/>
        <s v="Twitter Web Client"/>
        <s v="Vine - Make a Scene"/>
        <s v="TweetDe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5"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4"/>
  </r>
  <r>
    <x v="0"/>
  </r>
  <r>
    <x v="0"/>
  </r>
  <r>
    <x v="0"/>
  </r>
  <r>
    <x v="2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4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2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2"/>
  </r>
  <r>
    <x v="1"/>
  </r>
  <r>
    <x v="2"/>
  </r>
  <r>
    <x v="0"/>
  </r>
  <r>
    <x v="4"/>
  </r>
  <r>
    <x v="0"/>
  </r>
  <r>
    <x v="4"/>
  </r>
  <r>
    <x v="1"/>
  </r>
  <r>
    <x v="1"/>
  </r>
  <r>
    <x v="0"/>
  </r>
  <r>
    <x v="1"/>
  </r>
  <r>
    <x v="5"/>
  </r>
  <r>
    <x v="6"/>
  </r>
  <r>
    <x v="1"/>
  </r>
  <r>
    <x v="1"/>
  </r>
  <r>
    <x v="1"/>
  </r>
  <r>
    <x v="4"/>
  </r>
  <r>
    <x v="0"/>
  </r>
  <r>
    <x v="0"/>
  </r>
  <r>
    <x v="0"/>
  </r>
  <r>
    <x v="1"/>
  </r>
  <r>
    <x v="0"/>
  </r>
  <r>
    <x v="1"/>
  </r>
  <r>
    <x v="1"/>
  </r>
  <r>
    <x v="0"/>
  </r>
  <r>
    <x v="4"/>
  </r>
  <r>
    <x v="1"/>
  </r>
  <r>
    <x v="1"/>
  </r>
  <r>
    <x v="4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4"/>
  </r>
  <r>
    <x v="1"/>
  </r>
  <r>
    <x v="0"/>
  </r>
  <r>
    <x v="4"/>
  </r>
  <r>
    <x v="1"/>
  </r>
  <r>
    <x v="1"/>
  </r>
  <r>
    <x v="1"/>
  </r>
  <r>
    <x v="0"/>
  </r>
  <r>
    <x v="1"/>
  </r>
  <r>
    <x v="1"/>
  </r>
  <r>
    <x v="4"/>
  </r>
  <r>
    <x v="1"/>
  </r>
  <r>
    <x v="1"/>
  </r>
  <r>
    <x v="0"/>
  </r>
  <r>
    <x v="0"/>
  </r>
  <r>
    <x v="0"/>
  </r>
  <r>
    <x v="1"/>
  </r>
  <r>
    <x v="0"/>
  </r>
  <r>
    <x v="0"/>
  </r>
  <r>
    <x v="6"/>
  </r>
  <r>
    <x v="1"/>
  </r>
  <r>
    <x v="1"/>
  </r>
  <r>
    <x v="4"/>
  </r>
  <r>
    <x v="2"/>
  </r>
  <r>
    <x v="1"/>
  </r>
  <r>
    <x v="1"/>
  </r>
  <r>
    <x v="2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6"/>
  </r>
  <r>
    <x v="2"/>
  </r>
  <r>
    <x v="1"/>
  </r>
  <r>
    <x v="1"/>
  </r>
  <r>
    <x v="2"/>
  </r>
  <r>
    <x v="0"/>
  </r>
  <r>
    <x v="1"/>
  </r>
  <r>
    <x v="0"/>
  </r>
  <r>
    <x v="4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4"/>
  </r>
  <r>
    <x v="1"/>
  </r>
  <r>
    <x v="0"/>
  </r>
  <r>
    <x v="1"/>
  </r>
  <r>
    <x v="1"/>
  </r>
  <r>
    <x v="0"/>
  </r>
  <r>
    <x v="4"/>
  </r>
  <r>
    <x v="1"/>
  </r>
  <r>
    <x v="1"/>
  </r>
  <r>
    <x v="4"/>
  </r>
  <r>
    <x v="4"/>
  </r>
  <r>
    <x v="1"/>
  </r>
  <r>
    <x v="1"/>
  </r>
  <r>
    <x v="0"/>
  </r>
  <r>
    <x v="2"/>
  </r>
  <r>
    <x v="0"/>
  </r>
  <r>
    <x v="0"/>
  </r>
  <r>
    <x v="0"/>
  </r>
  <r>
    <x v="2"/>
  </r>
  <r>
    <x v="1"/>
  </r>
  <r>
    <x v="1"/>
  </r>
  <r>
    <x v="0"/>
  </r>
  <r>
    <x v="0"/>
  </r>
  <r>
    <x v="4"/>
  </r>
  <r>
    <x v="0"/>
  </r>
  <r>
    <x v="1"/>
  </r>
  <r>
    <x v="1"/>
  </r>
  <r>
    <x v="2"/>
  </r>
  <r>
    <x v="2"/>
  </r>
  <r>
    <x v="0"/>
  </r>
  <r>
    <x v="1"/>
  </r>
  <r>
    <x v="4"/>
  </r>
  <r>
    <x v="1"/>
  </r>
  <r>
    <x v="4"/>
  </r>
  <r>
    <x v="0"/>
  </r>
  <r>
    <x v="0"/>
  </r>
  <r>
    <x v="1"/>
  </r>
  <r>
    <x v="0"/>
  </r>
  <r>
    <x v="4"/>
  </r>
  <r>
    <x v="0"/>
  </r>
  <r>
    <x v="4"/>
  </r>
  <r>
    <x v="1"/>
  </r>
  <r>
    <x v="1"/>
  </r>
  <r>
    <x v="0"/>
  </r>
  <r>
    <x v="4"/>
  </r>
  <r>
    <x v="1"/>
  </r>
  <r>
    <x v="4"/>
  </r>
  <r>
    <x v="4"/>
  </r>
  <r>
    <x v="1"/>
  </r>
  <r>
    <x v="4"/>
  </r>
  <r>
    <x v="1"/>
  </r>
  <r>
    <x v="1"/>
  </r>
  <r>
    <x v="1"/>
  </r>
  <r>
    <x v="4"/>
  </r>
  <r>
    <x v="2"/>
  </r>
  <r>
    <x v="1"/>
  </r>
  <r>
    <x v="0"/>
  </r>
  <r>
    <x v="1"/>
  </r>
  <r>
    <x v="1"/>
  </r>
  <r>
    <x v="1"/>
  </r>
  <r>
    <x v="4"/>
  </r>
  <r>
    <x v="4"/>
  </r>
  <r>
    <x v="1"/>
  </r>
  <r>
    <x v="0"/>
  </r>
  <r>
    <x v="6"/>
  </r>
  <r>
    <x v="1"/>
  </r>
  <r>
    <x v="1"/>
  </r>
  <r>
    <x v="0"/>
  </r>
  <r>
    <x v="4"/>
  </r>
  <r>
    <x v="0"/>
  </r>
  <r>
    <x v="6"/>
  </r>
  <r>
    <x v="4"/>
  </r>
  <r>
    <x v="4"/>
  </r>
  <r>
    <x v="4"/>
  </r>
  <r>
    <x v="0"/>
  </r>
  <r>
    <x v="1"/>
  </r>
  <r>
    <x v="1"/>
  </r>
  <r>
    <x v="4"/>
  </r>
  <r>
    <x v="0"/>
  </r>
  <r>
    <x v="1"/>
  </r>
  <r>
    <x v="4"/>
  </r>
  <r>
    <x v="1"/>
  </r>
  <r>
    <x v="2"/>
  </r>
  <r>
    <x v="0"/>
  </r>
  <r>
    <x v="1"/>
  </r>
  <r>
    <x v="4"/>
  </r>
  <r>
    <x v="4"/>
  </r>
  <r>
    <x v="1"/>
  </r>
  <r>
    <x v="1"/>
  </r>
  <r>
    <x v="0"/>
  </r>
  <r>
    <x v="1"/>
  </r>
  <r>
    <x v="1"/>
  </r>
  <r>
    <x v="1"/>
  </r>
  <r>
    <x v="0"/>
  </r>
  <r>
    <x v="1"/>
  </r>
  <r>
    <x v="1"/>
  </r>
  <r>
    <x v="4"/>
  </r>
  <r>
    <x v="1"/>
  </r>
  <r>
    <x v="4"/>
  </r>
  <r>
    <x v="1"/>
  </r>
  <r>
    <x v="0"/>
  </r>
  <r>
    <x v="1"/>
  </r>
  <r>
    <x v="1"/>
  </r>
  <r>
    <x v="1"/>
  </r>
  <r>
    <x v="0"/>
  </r>
  <r>
    <x v="1"/>
  </r>
  <r>
    <x v="1"/>
  </r>
  <r>
    <x v="4"/>
  </r>
  <r>
    <x v="1"/>
  </r>
  <r>
    <x v="0"/>
  </r>
  <r>
    <x v="0"/>
  </r>
  <r>
    <x v="1"/>
  </r>
  <r>
    <x v="4"/>
  </r>
  <r>
    <x v="4"/>
  </r>
  <r>
    <x v="1"/>
  </r>
  <r>
    <x v="4"/>
  </r>
  <r>
    <x v="0"/>
  </r>
  <r>
    <x v="1"/>
  </r>
  <r>
    <x v="1"/>
  </r>
  <r>
    <x v="1"/>
  </r>
  <r>
    <x v="4"/>
  </r>
  <r>
    <x v="1"/>
  </r>
  <r>
    <x v="4"/>
  </r>
  <r>
    <x v="1"/>
  </r>
  <r>
    <x v="0"/>
  </r>
  <r>
    <x v="1"/>
  </r>
  <r>
    <x v="4"/>
  </r>
  <r>
    <x v="1"/>
  </r>
  <r>
    <x v="1"/>
  </r>
  <r>
    <x v="2"/>
  </r>
  <r>
    <x v="1"/>
  </r>
  <r>
    <x v="0"/>
  </r>
  <r>
    <x v="1"/>
  </r>
  <r>
    <x v="1"/>
  </r>
  <r>
    <x v="0"/>
  </r>
  <r>
    <x v="1"/>
  </r>
  <r>
    <x v="0"/>
  </r>
  <r>
    <x v="4"/>
  </r>
  <r>
    <x v="6"/>
  </r>
  <r>
    <x v="1"/>
  </r>
  <r>
    <x v="4"/>
  </r>
  <r>
    <x v="1"/>
  </r>
  <r>
    <x v="4"/>
  </r>
  <r>
    <x v="4"/>
  </r>
  <r>
    <x v="1"/>
  </r>
  <r>
    <x v="1"/>
  </r>
  <r>
    <x v="1"/>
  </r>
  <r>
    <x v="4"/>
  </r>
  <r>
    <x v="1"/>
  </r>
  <r>
    <x v="1"/>
  </r>
  <r>
    <x v="1"/>
  </r>
  <r>
    <x v="1"/>
  </r>
  <r>
    <x v="1"/>
  </r>
  <r>
    <x v="4"/>
  </r>
  <r>
    <x v="1"/>
  </r>
  <r>
    <x v="4"/>
  </r>
  <r>
    <x v="1"/>
  </r>
  <r>
    <x v="0"/>
  </r>
  <r>
    <x v="0"/>
  </r>
  <r>
    <x v="1"/>
  </r>
  <r>
    <x v="1"/>
  </r>
  <r>
    <x v="6"/>
  </r>
  <r>
    <x v="1"/>
  </r>
  <r>
    <x v="4"/>
  </r>
  <r>
    <x v="1"/>
  </r>
  <r>
    <x v="4"/>
  </r>
  <r>
    <x v="0"/>
  </r>
  <r>
    <x v="4"/>
  </r>
  <r>
    <x v="0"/>
  </r>
  <r>
    <x v="4"/>
  </r>
  <r>
    <x v="6"/>
  </r>
  <r>
    <x v="1"/>
  </r>
  <r>
    <x v="7"/>
  </r>
  <r>
    <x v="4"/>
  </r>
  <r>
    <x v="0"/>
  </r>
  <r>
    <x v="1"/>
  </r>
  <r>
    <x v="4"/>
  </r>
  <r>
    <x v="1"/>
  </r>
  <r>
    <x v="1"/>
  </r>
  <r>
    <x v="6"/>
  </r>
  <r>
    <x v="4"/>
  </r>
  <r>
    <x v="1"/>
  </r>
  <r>
    <x v="4"/>
  </r>
  <r>
    <x v="0"/>
  </r>
  <r>
    <x v="4"/>
  </r>
  <r>
    <x v="1"/>
  </r>
  <r>
    <x v="1"/>
  </r>
  <r>
    <x v="1"/>
  </r>
  <r>
    <x v="0"/>
  </r>
  <r>
    <x v="1"/>
  </r>
  <r>
    <x v="1"/>
  </r>
  <r>
    <x v="4"/>
  </r>
  <r>
    <x v="0"/>
  </r>
  <r>
    <x v="1"/>
  </r>
  <r>
    <x v="4"/>
  </r>
  <r>
    <x v="1"/>
  </r>
  <r>
    <x v="4"/>
  </r>
  <r>
    <x v="6"/>
  </r>
  <r>
    <x v="4"/>
  </r>
  <r>
    <x v="1"/>
  </r>
  <r>
    <x v="4"/>
  </r>
  <r>
    <x v="4"/>
  </r>
  <r>
    <x v="4"/>
  </r>
  <r>
    <x v="6"/>
  </r>
  <r>
    <x v="4"/>
  </r>
  <r>
    <x v="1"/>
  </r>
  <r>
    <x v="4"/>
  </r>
  <r>
    <x v="4"/>
  </r>
  <r>
    <x v="1"/>
  </r>
  <r>
    <x v="4"/>
  </r>
  <r>
    <x v="4"/>
  </r>
  <r>
    <x v="6"/>
  </r>
  <r>
    <x v="4"/>
  </r>
  <r>
    <x v="0"/>
  </r>
  <r>
    <x v="4"/>
  </r>
  <r>
    <x v="8"/>
  </r>
  <r>
    <x v="9"/>
  </r>
  <r>
    <x v="1"/>
  </r>
  <r>
    <x v="1"/>
  </r>
  <r>
    <x v="1"/>
  </r>
  <r>
    <x v="4"/>
  </r>
  <r>
    <x v="6"/>
  </r>
  <r>
    <x v="4"/>
  </r>
  <r>
    <x v="1"/>
  </r>
  <r>
    <x v="4"/>
  </r>
  <r>
    <x v="4"/>
  </r>
  <r>
    <x v="1"/>
  </r>
  <r>
    <x v="0"/>
  </r>
  <r>
    <x v="1"/>
  </r>
  <r>
    <x v="6"/>
  </r>
  <r>
    <x v="4"/>
  </r>
  <r>
    <x v="1"/>
  </r>
  <r>
    <x v="1"/>
  </r>
  <r>
    <x v="6"/>
  </r>
  <r>
    <x v="4"/>
  </r>
  <r>
    <x v="1"/>
  </r>
  <r>
    <x v="6"/>
  </r>
  <r>
    <x v="1"/>
  </r>
  <r>
    <x v="4"/>
  </r>
  <r>
    <x v="1"/>
  </r>
  <r>
    <x v="1"/>
  </r>
  <r>
    <x v="6"/>
  </r>
  <r>
    <x v="4"/>
  </r>
  <r>
    <x v="4"/>
  </r>
  <r>
    <x v="1"/>
  </r>
  <r>
    <x v="4"/>
  </r>
  <r>
    <x v="4"/>
  </r>
  <r>
    <x v="1"/>
  </r>
  <r>
    <x v="6"/>
  </r>
  <r>
    <x v="4"/>
  </r>
  <r>
    <x v="4"/>
  </r>
  <r>
    <x v="4"/>
  </r>
  <r>
    <x v="6"/>
  </r>
  <r>
    <x v="6"/>
  </r>
  <r>
    <x v="1"/>
  </r>
  <r>
    <x v="0"/>
  </r>
  <r>
    <x v="1"/>
  </r>
  <r>
    <x v="1"/>
  </r>
  <r>
    <x v="4"/>
  </r>
  <r>
    <x v="6"/>
  </r>
  <r>
    <x v="1"/>
  </r>
  <r>
    <x v="4"/>
  </r>
  <r>
    <x v="10"/>
  </r>
  <r>
    <x v="6"/>
  </r>
  <r>
    <x v="4"/>
  </r>
  <r>
    <x v="1"/>
  </r>
  <r>
    <x v="0"/>
  </r>
  <r>
    <x v="6"/>
  </r>
  <r>
    <x v="4"/>
  </r>
  <r>
    <x v="11"/>
  </r>
  <r>
    <x v="1"/>
  </r>
  <r>
    <x v="1"/>
  </r>
  <r>
    <x v="4"/>
  </r>
  <r>
    <x v="1"/>
  </r>
  <r>
    <x v="1"/>
  </r>
  <r>
    <x v="0"/>
  </r>
  <r>
    <x v="4"/>
  </r>
  <r>
    <x v="6"/>
  </r>
  <r>
    <x v="1"/>
  </r>
  <r>
    <x v="6"/>
  </r>
  <r>
    <x v="4"/>
  </r>
  <r>
    <x v="10"/>
  </r>
  <r>
    <x v="6"/>
  </r>
  <r>
    <x v="4"/>
  </r>
  <r>
    <x v="1"/>
  </r>
  <r>
    <x v="1"/>
  </r>
  <r>
    <x v="4"/>
  </r>
  <r>
    <x v="1"/>
  </r>
  <r>
    <x v="4"/>
  </r>
  <r>
    <x v="6"/>
  </r>
  <r>
    <x v="4"/>
  </r>
  <r>
    <x v="6"/>
  </r>
  <r>
    <x v="4"/>
  </r>
  <r>
    <x v="4"/>
  </r>
  <r>
    <x v="4"/>
  </r>
  <r>
    <x v="1"/>
  </r>
  <r>
    <x v="1"/>
  </r>
  <r>
    <x v="0"/>
  </r>
  <r>
    <x v="12"/>
  </r>
  <r>
    <x v="6"/>
  </r>
  <r>
    <x v="4"/>
  </r>
  <r>
    <x v="1"/>
  </r>
  <r>
    <x v="6"/>
  </r>
  <r>
    <x v="4"/>
  </r>
  <r>
    <x v="1"/>
  </r>
  <r>
    <x v="13"/>
  </r>
  <r>
    <x v="4"/>
  </r>
  <r>
    <x v="4"/>
  </r>
  <r>
    <x v="1"/>
  </r>
  <r>
    <x v="4"/>
  </r>
  <r>
    <x v="6"/>
  </r>
  <r>
    <x v="4"/>
  </r>
  <r>
    <x v="6"/>
  </r>
  <r>
    <x v="4"/>
  </r>
  <r>
    <x v="1"/>
  </r>
  <r>
    <x v="10"/>
  </r>
  <r>
    <x v="4"/>
  </r>
  <r>
    <x v="1"/>
  </r>
  <r>
    <x v="4"/>
  </r>
  <r>
    <x v="2"/>
  </r>
  <r>
    <x v="0"/>
  </r>
  <r>
    <x v="4"/>
  </r>
  <r>
    <x v="1"/>
  </r>
  <r>
    <x v="6"/>
  </r>
  <r>
    <x v="4"/>
  </r>
  <r>
    <x v="1"/>
  </r>
  <r>
    <x v="1"/>
  </r>
  <r>
    <x v="10"/>
  </r>
  <r>
    <x v="4"/>
  </r>
  <r>
    <x v="6"/>
  </r>
  <r>
    <x v="1"/>
  </r>
  <r>
    <x v="4"/>
  </r>
  <r>
    <x v="1"/>
  </r>
  <r>
    <x v="0"/>
  </r>
  <r>
    <x v="4"/>
  </r>
  <r>
    <x v="1"/>
  </r>
  <r>
    <x v="4"/>
  </r>
  <r>
    <x v="0"/>
  </r>
  <r>
    <x v="6"/>
  </r>
  <r>
    <x v="6"/>
  </r>
  <r>
    <x v="6"/>
  </r>
  <r>
    <x v="4"/>
  </r>
  <r>
    <x v="1"/>
  </r>
  <r>
    <x v="10"/>
  </r>
  <r>
    <x v="1"/>
  </r>
  <r>
    <x v="11"/>
  </r>
  <r>
    <x v="4"/>
  </r>
  <r>
    <x v="6"/>
  </r>
  <r>
    <x v="4"/>
  </r>
  <r>
    <x v="1"/>
  </r>
  <r>
    <x v="4"/>
  </r>
  <r>
    <x v="0"/>
  </r>
  <r>
    <x v="6"/>
  </r>
  <r>
    <x v="4"/>
  </r>
  <r>
    <x v="1"/>
  </r>
  <r>
    <x v="14"/>
  </r>
  <r>
    <x v="1"/>
  </r>
  <r>
    <x v="4"/>
  </r>
  <r>
    <x v="6"/>
  </r>
  <r>
    <x v="1"/>
  </r>
  <r>
    <x v="4"/>
  </r>
  <r>
    <x v="4"/>
  </r>
  <r>
    <x v="10"/>
  </r>
  <r>
    <x v="6"/>
  </r>
  <r>
    <x v="0"/>
  </r>
  <r>
    <x v="4"/>
  </r>
  <r>
    <x v="6"/>
  </r>
  <r>
    <x v="5"/>
  </r>
  <r>
    <x v="1"/>
  </r>
  <r>
    <x v="4"/>
  </r>
  <r>
    <x v="4"/>
  </r>
  <r>
    <x v="1"/>
  </r>
  <r>
    <x v="6"/>
  </r>
  <r>
    <x v="1"/>
  </r>
  <r>
    <x v="4"/>
  </r>
  <r>
    <x v="6"/>
  </r>
  <r>
    <x v="4"/>
  </r>
  <r>
    <x v="1"/>
  </r>
  <r>
    <x v="6"/>
  </r>
  <r>
    <x v="6"/>
  </r>
  <r>
    <x v="4"/>
  </r>
  <r>
    <x v="6"/>
  </r>
  <r>
    <x v="13"/>
  </r>
  <r>
    <x v="6"/>
  </r>
  <r>
    <x v="11"/>
  </r>
  <r>
    <x v="1"/>
  </r>
  <r>
    <x v="4"/>
  </r>
  <r>
    <x v="1"/>
  </r>
  <r>
    <x v="11"/>
  </r>
  <r>
    <x v="1"/>
  </r>
  <r>
    <x v="6"/>
  </r>
  <r>
    <x v="4"/>
  </r>
  <r>
    <x v="1"/>
  </r>
  <r>
    <x v="4"/>
  </r>
  <r>
    <x v="6"/>
  </r>
  <r>
    <x v="13"/>
  </r>
  <r>
    <x v="4"/>
  </r>
  <r>
    <x v="0"/>
  </r>
  <r>
    <x v="6"/>
  </r>
  <r>
    <x v="6"/>
  </r>
  <r>
    <x v="6"/>
  </r>
  <r>
    <x v="1"/>
  </r>
  <r>
    <x v="4"/>
  </r>
  <r>
    <x v="1"/>
  </r>
  <r>
    <x v="10"/>
  </r>
  <r>
    <x v="4"/>
  </r>
  <r>
    <x v="11"/>
  </r>
  <r>
    <x v="1"/>
  </r>
  <r>
    <x v="4"/>
  </r>
  <r>
    <x v="1"/>
  </r>
  <r>
    <x v="6"/>
  </r>
  <r>
    <x v="10"/>
  </r>
  <r>
    <x v="4"/>
  </r>
  <r>
    <x v="11"/>
  </r>
  <r>
    <x v="6"/>
  </r>
  <r>
    <x v="1"/>
  </r>
  <r>
    <x v="6"/>
  </r>
  <r>
    <x v="1"/>
  </r>
  <r>
    <x v="11"/>
  </r>
  <r>
    <x v="5"/>
  </r>
  <r>
    <x v="4"/>
  </r>
  <r>
    <x v="4"/>
  </r>
  <r>
    <x v="1"/>
  </r>
  <r>
    <x v="6"/>
  </r>
  <r>
    <x v="6"/>
  </r>
  <r>
    <x v="6"/>
  </r>
  <r>
    <x v="11"/>
  </r>
  <r>
    <x v="0"/>
  </r>
  <r>
    <x v="0"/>
  </r>
  <r>
    <x v="4"/>
  </r>
  <r>
    <x v="6"/>
  </r>
  <r>
    <x v="4"/>
  </r>
  <r>
    <x v="4"/>
  </r>
  <r>
    <x v="10"/>
  </r>
  <r>
    <x v="11"/>
  </r>
  <r>
    <x v="6"/>
  </r>
  <r>
    <x v="4"/>
  </r>
  <r>
    <x v="6"/>
  </r>
  <r>
    <x v="6"/>
  </r>
  <r>
    <x v="4"/>
  </r>
  <r>
    <x v="1"/>
  </r>
  <r>
    <x v="4"/>
  </r>
  <r>
    <x v="4"/>
  </r>
  <r>
    <x v="4"/>
  </r>
  <r>
    <x v="1"/>
  </r>
  <r>
    <x v="15"/>
  </r>
  <r>
    <x v="11"/>
  </r>
  <r>
    <x v="6"/>
  </r>
  <r>
    <x v="4"/>
  </r>
  <r>
    <x v="4"/>
  </r>
  <r>
    <x v="5"/>
  </r>
  <r>
    <x v="4"/>
  </r>
  <r>
    <x v="0"/>
  </r>
  <r>
    <x v="0"/>
  </r>
  <r>
    <x v="4"/>
  </r>
  <r>
    <x v="6"/>
  </r>
  <r>
    <x v="10"/>
  </r>
  <r>
    <x v="6"/>
  </r>
  <r>
    <x v="1"/>
  </r>
  <r>
    <x v="4"/>
  </r>
  <r>
    <x v="1"/>
  </r>
  <r>
    <x v="4"/>
  </r>
  <r>
    <x v="1"/>
  </r>
  <r>
    <x v="6"/>
  </r>
  <r>
    <x v="1"/>
  </r>
  <r>
    <x v="6"/>
  </r>
  <r>
    <x v="1"/>
  </r>
  <r>
    <x v="1"/>
  </r>
  <r>
    <x v="4"/>
  </r>
  <r>
    <x v="1"/>
  </r>
  <r>
    <x v="1"/>
  </r>
  <r>
    <x v="6"/>
  </r>
  <r>
    <x v="6"/>
  </r>
  <r>
    <x v="6"/>
  </r>
  <r>
    <x v="4"/>
  </r>
  <r>
    <x v="1"/>
  </r>
  <r>
    <x v="1"/>
  </r>
  <r>
    <x v="6"/>
  </r>
  <r>
    <x v="10"/>
  </r>
  <r>
    <x v="1"/>
  </r>
  <r>
    <x v="4"/>
  </r>
  <r>
    <x v="4"/>
  </r>
  <r>
    <x v="1"/>
  </r>
  <r>
    <x v="6"/>
  </r>
  <r>
    <x v="4"/>
  </r>
  <r>
    <x v="6"/>
  </r>
  <r>
    <x v="11"/>
  </r>
  <r>
    <x v="4"/>
  </r>
  <r>
    <x v="1"/>
  </r>
  <r>
    <x v="6"/>
  </r>
  <r>
    <x v="4"/>
  </r>
  <r>
    <x v="6"/>
  </r>
  <r>
    <x v="4"/>
  </r>
  <r>
    <x v="6"/>
  </r>
  <r>
    <x v="1"/>
  </r>
  <r>
    <x v="4"/>
  </r>
  <r>
    <x v="11"/>
  </r>
  <r>
    <x v="9"/>
  </r>
  <r>
    <x v="4"/>
  </r>
  <r>
    <x v="4"/>
  </r>
  <r>
    <x v="4"/>
  </r>
  <r>
    <x v="11"/>
  </r>
  <r>
    <x v="1"/>
  </r>
  <r>
    <x v="6"/>
  </r>
  <r>
    <x v="6"/>
  </r>
  <r>
    <x v="4"/>
  </r>
  <r>
    <x v="0"/>
  </r>
  <r>
    <x v="16"/>
  </r>
  <r>
    <x v="1"/>
  </r>
  <r>
    <x v="4"/>
  </r>
  <r>
    <x v="0"/>
  </r>
  <r>
    <x v="4"/>
  </r>
  <r>
    <x v="6"/>
  </r>
  <r>
    <x v="1"/>
  </r>
  <r>
    <x v="4"/>
  </r>
  <r>
    <x v="6"/>
  </r>
  <r>
    <x v="6"/>
  </r>
  <r>
    <x v="1"/>
  </r>
  <r>
    <x v="1"/>
  </r>
  <r>
    <x v="11"/>
  </r>
  <r>
    <x v="6"/>
  </r>
  <r>
    <x v="12"/>
  </r>
  <r>
    <x v="6"/>
  </r>
  <r>
    <x v="6"/>
  </r>
  <r>
    <x v="10"/>
  </r>
  <r>
    <x v="1"/>
  </r>
  <r>
    <x v="1"/>
  </r>
  <r>
    <x v="1"/>
  </r>
  <r>
    <x v="6"/>
  </r>
  <r>
    <x v="6"/>
  </r>
  <r>
    <x v="6"/>
  </r>
  <r>
    <x v="6"/>
  </r>
  <r>
    <x v="4"/>
  </r>
  <r>
    <x v="13"/>
  </r>
  <r>
    <x v="4"/>
  </r>
  <r>
    <x v="5"/>
  </r>
  <r>
    <x v="6"/>
  </r>
  <r>
    <x v="4"/>
  </r>
  <r>
    <x v="11"/>
  </r>
  <r>
    <x v="4"/>
  </r>
  <r>
    <x v="1"/>
  </r>
  <r>
    <x v="6"/>
  </r>
  <r>
    <x v="1"/>
  </r>
  <r>
    <x v="1"/>
  </r>
  <r>
    <x v="1"/>
  </r>
  <r>
    <x v="4"/>
  </r>
  <r>
    <x v="4"/>
  </r>
  <r>
    <x v="4"/>
  </r>
  <r>
    <x v="10"/>
  </r>
  <r>
    <x v="1"/>
  </r>
  <r>
    <x v="1"/>
  </r>
  <r>
    <x v="1"/>
  </r>
  <r>
    <x v="11"/>
  </r>
  <r>
    <x v="6"/>
  </r>
  <r>
    <x v="10"/>
  </r>
  <r>
    <x v="4"/>
  </r>
  <r>
    <x v="4"/>
  </r>
  <r>
    <x v="0"/>
  </r>
  <r>
    <x v="6"/>
  </r>
  <r>
    <x v="11"/>
  </r>
  <r>
    <x v="10"/>
  </r>
  <r>
    <x v="6"/>
  </r>
  <r>
    <x v="6"/>
  </r>
  <r>
    <x v="4"/>
  </r>
  <r>
    <x v="4"/>
  </r>
  <r>
    <x v="0"/>
  </r>
  <r>
    <x v="4"/>
  </r>
  <r>
    <x v="6"/>
  </r>
  <r>
    <x v="4"/>
  </r>
  <r>
    <x v="6"/>
  </r>
  <r>
    <x v="11"/>
  </r>
  <r>
    <x v="6"/>
  </r>
  <r>
    <x v="1"/>
  </r>
  <r>
    <x v="4"/>
  </r>
  <r>
    <x v="4"/>
  </r>
  <r>
    <x v="13"/>
  </r>
  <r>
    <x v="1"/>
  </r>
  <r>
    <x v="12"/>
  </r>
  <r>
    <x v="6"/>
  </r>
  <r>
    <x v="6"/>
  </r>
  <r>
    <x v="6"/>
  </r>
  <r>
    <x v="4"/>
  </r>
  <r>
    <x v="6"/>
  </r>
  <r>
    <x v="1"/>
  </r>
  <r>
    <x v="4"/>
  </r>
  <r>
    <x v="9"/>
  </r>
  <r>
    <x v="1"/>
  </r>
  <r>
    <x v="11"/>
  </r>
  <r>
    <x v="4"/>
  </r>
  <r>
    <x v="1"/>
  </r>
  <r>
    <x v="4"/>
  </r>
  <r>
    <x v="13"/>
  </r>
  <r>
    <x v="0"/>
  </r>
  <r>
    <x v="6"/>
  </r>
  <r>
    <x v="1"/>
  </r>
  <r>
    <x v="6"/>
  </r>
  <r>
    <x v="1"/>
  </r>
  <r>
    <x v="1"/>
  </r>
  <r>
    <x v="4"/>
  </r>
  <r>
    <x v="4"/>
  </r>
  <r>
    <x v="11"/>
  </r>
  <r>
    <x v="6"/>
  </r>
  <r>
    <x v="1"/>
  </r>
  <r>
    <x v="13"/>
  </r>
  <r>
    <x v="4"/>
  </r>
  <r>
    <x v="1"/>
  </r>
  <r>
    <x v="6"/>
  </r>
  <r>
    <x v="10"/>
  </r>
  <r>
    <x v="4"/>
  </r>
  <r>
    <x v="6"/>
  </r>
  <r>
    <x v="1"/>
  </r>
  <r>
    <x v="11"/>
  </r>
  <r>
    <x v="5"/>
  </r>
  <r>
    <x v="1"/>
  </r>
  <r>
    <x v="4"/>
  </r>
  <r>
    <x v="6"/>
  </r>
  <r>
    <x v="4"/>
  </r>
  <r>
    <x v="0"/>
  </r>
  <r>
    <x v="1"/>
  </r>
  <r>
    <x v="4"/>
  </r>
  <r>
    <x v="4"/>
  </r>
  <r>
    <x v="6"/>
  </r>
  <r>
    <x v="11"/>
  </r>
  <r>
    <x v="6"/>
  </r>
  <r>
    <x v="4"/>
  </r>
  <r>
    <x v="6"/>
  </r>
  <r>
    <x v="13"/>
  </r>
  <r>
    <x v="4"/>
  </r>
  <r>
    <x v="6"/>
  </r>
  <r>
    <x v="1"/>
  </r>
  <r>
    <x v="5"/>
  </r>
  <r>
    <x v="6"/>
  </r>
  <r>
    <x v="5"/>
  </r>
  <r>
    <x v="6"/>
  </r>
  <r>
    <x v="11"/>
  </r>
  <r>
    <x v="4"/>
  </r>
  <r>
    <x v="1"/>
  </r>
  <r>
    <x v="4"/>
  </r>
  <r>
    <x v="3"/>
  </r>
  <r>
    <x v="1"/>
  </r>
  <r>
    <x v="4"/>
  </r>
  <r>
    <x v="4"/>
  </r>
  <r>
    <x v="9"/>
  </r>
  <r>
    <x v="10"/>
  </r>
  <r>
    <x v="1"/>
  </r>
  <r>
    <x v="0"/>
  </r>
  <r>
    <x v="4"/>
  </r>
  <r>
    <x v="6"/>
  </r>
  <r>
    <x v="13"/>
  </r>
  <r>
    <x v="11"/>
  </r>
  <r>
    <x v="6"/>
  </r>
  <r>
    <x v="4"/>
  </r>
  <r>
    <x v="4"/>
  </r>
  <r>
    <x v="11"/>
  </r>
  <r>
    <x v="6"/>
  </r>
  <r>
    <x v="4"/>
  </r>
  <r>
    <x v="6"/>
  </r>
  <r>
    <x v="6"/>
  </r>
  <r>
    <x v="10"/>
  </r>
  <r>
    <x v="11"/>
  </r>
  <r>
    <x v="4"/>
  </r>
  <r>
    <x v="6"/>
  </r>
  <r>
    <x v="10"/>
  </r>
  <r>
    <x v="6"/>
  </r>
  <r>
    <x v="6"/>
  </r>
  <r>
    <x v="1"/>
  </r>
  <r>
    <x v="11"/>
  </r>
  <r>
    <x v="6"/>
  </r>
  <r>
    <x v="6"/>
  </r>
  <r>
    <x v="11"/>
  </r>
  <r>
    <x v="13"/>
  </r>
  <r>
    <x v="0"/>
  </r>
  <r>
    <x v="10"/>
  </r>
  <r>
    <x v="6"/>
  </r>
  <r>
    <x v="6"/>
  </r>
  <r>
    <x v="1"/>
  </r>
  <r>
    <x v="4"/>
  </r>
  <r>
    <x v="5"/>
  </r>
  <r>
    <x v="6"/>
  </r>
  <r>
    <x v="1"/>
  </r>
  <r>
    <x v="6"/>
  </r>
  <r>
    <x v="11"/>
  </r>
  <r>
    <x v="11"/>
  </r>
  <r>
    <x v="4"/>
  </r>
  <r>
    <x v="6"/>
  </r>
  <r>
    <x v="11"/>
  </r>
  <r>
    <x v="9"/>
  </r>
  <r>
    <x v="4"/>
  </r>
  <r>
    <x v="6"/>
  </r>
  <r>
    <x v="1"/>
  </r>
  <r>
    <x v="11"/>
  </r>
  <r>
    <x v="1"/>
  </r>
  <r>
    <x v="6"/>
  </r>
  <r>
    <x v="6"/>
  </r>
  <r>
    <x v="6"/>
  </r>
  <r>
    <x v="1"/>
  </r>
  <r>
    <x v="6"/>
  </r>
  <r>
    <x v="6"/>
  </r>
  <r>
    <x v="13"/>
  </r>
  <r>
    <x v="6"/>
  </r>
  <r>
    <x v="0"/>
  </r>
  <r>
    <x v="11"/>
  </r>
  <r>
    <x v="10"/>
  </r>
  <r>
    <x v="6"/>
  </r>
  <r>
    <x v="1"/>
  </r>
  <r>
    <x v="1"/>
  </r>
  <r>
    <x v="4"/>
  </r>
  <r>
    <x v="1"/>
  </r>
  <r>
    <x v="0"/>
  </r>
  <r>
    <x v="10"/>
  </r>
  <r>
    <x v="6"/>
  </r>
  <r>
    <x v="4"/>
  </r>
  <r>
    <x v="4"/>
  </r>
  <r>
    <x v="6"/>
  </r>
  <r>
    <x v="4"/>
  </r>
  <r>
    <x v="1"/>
  </r>
  <r>
    <x v="4"/>
  </r>
  <r>
    <x v="6"/>
  </r>
  <r>
    <x v="6"/>
  </r>
  <r>
    <x v="4"/>
  </r>
  <r>
    <x v="11"/>
  </r>
  <r>
    <x v="4"/>
  </r>
  <r>
    <x v="1"/>
  </r>
  <r>
    <x v="10"/>
  </r>
  <r>
    <x v="6"/>
  </r>
  <r>
    <x v="1"/>
  </r>
  <r>
    <x v="11"/>
  </r>
  <r>
    <x v="6"/>
  </r>
  <r>
    <x v="6"/>
  </r>
  <r>
    <x v="6"/>
  </r>
  <r>
    <x v="6"/>
  </r>
  <r>
    <x v="10"/>
  </r>
  <r>
    <x v="13"/>
  </r>
  <r>
    <x v="11"/>
  </r>
  <r>
    <x v="10"/>
  </r>
  <r>
    <x v="11"/>
  </r>
  <r>
    <x v="1"/>
  </r>
  <r>
    <x v="0"/>
  </r>
  <r>
    <x v="6"/>
  </r>
  <r>
    <x v="4"/>
  </r>
  <r>
    <x v="1"/>
  </r>
  <r>
    <x v="4"/>
  </r>
  <r>
    <x v="4"/>
  </r>
  <r>
    <x v="11"/>
  </r>
  <r>
    <x v="4"/>
  </r>
  <r>
    <x v="13"/>
  </r>
  <r>
    <x v="4"/>
  </r>
  <r>
    <x v="6"/>
  </r>
  <r>
    <x v="6"/>
  </r>
  <r>
    <x v="4"/>
  </r>
  <r>
    <x v="11"/>
  </r>
  <r>
    <x v="4"/>
  </r>
  <r>
    <x v="4"/>
  </r>
  <r>
    <x v="4"/>
  </r>
  <r>
    <x v="4"/>
  </r>
  <r>
    <x v="4"/>
  </r>
  <r>
    <x v="6"/>
  </r>
  <r>
    <x v="4"/>
  </r>
  <r>
    <x v="6"/>
  </r>
  <r>
    <x v="4"/>
  </r>
  <r>
    <x v="9"/>
  </r>
  <r>
    <x v="4"/>
  </r>
  <r>
    <x v="11"/>
  </r>
  <r>
    <x v="11"/>
  </r>
  <r>
    <x v="1"/>
  </r>
  <r>
    <x v="13"/>
  </r>
  <r>
    <x v="6"/>
  </r>
  <r>
    <x v="4"/>
  </r>
  <r>
    <x v="6"/>
  </r>
  <r>
    <x v="4"/>
  </r>
  <r>
    <x v="4"/>
  </r>
  <r>
    <x v="3"/>
  </r>
  <r>
    <x v="1"/>
  </r>
  <r>
    <x v="4"/>
  </r>
  <r>
    <x v="4"/>
  </r>
  <r>
    <x v="4"/>
  </r>
  <r>
    <x v="12"/>
  </r>
  <r>
    <x v="6"/>
  </r>
  <r>
    <x v="6"/>
  </r>
  <r>
    <x v="1"/>
  </r>
  <r>
    <x v="11"/>
  </r>
  <r>
    <x v="6"/>
  </r>
  <r>
    <x v="1"/>
  </r>
  <r>
    <x v="6"/>
  </r>
  <r>
    <x v="6"/>
  </r>
  <r>
    <x v="6"/>
  </r>
  <r>
    <x v="3"/>
  </r>
  <r>
    <x v="11"/>
  </r>
  <r>
    <x v="4"/>
  </r>
  <r>
    <x v="4"/>
  </r>
  <r>
    <x v="4"/>
  </r>
  <r>
    <x v="4"/>
  </r>
  <r>
    <x v="11"/>
  </r>
  <r>
    <x v="6"/>
  </r>
  <r>
    <x v="6"/>
  </r>
  <r>
    <x v="13"/>
  </r>
  <r>
    <x v="11"/>
  </r>
  <r>
    <x v="4"/>
  </r>
  <r>
    <x v="13"/>
  </r>
  <r>
    <x v="4"/>
  </r>
  <r>
    <x v="11"/>
  </r>
  <r>
    <x v="11"/>
  </r>
  <r>
    <x v="11"/>
  </r>
  <r>
    <x v="4"/>
  </r>
  <r>
    <x v="4"/>
  </r>
  <r>
    <x v="4"/>
  </r>
  <r>
    <x v="1"/>
  </r>
  <r>
    <x v="6"/>
  </r>
  <r>
    <x v="4"/>
  </r>
  <r>
    <x v="1"/>
  </r>
  <r>
    <x v="10"/>
  </r>
  <r>
    <x v="1"/>
  </r>
  <r>
    <x v="11"/>
  </r>
  <r>
    <x v="4"/>
  </r>
  <r>
    <x v="9"/>
  </r>
  <r>
    <x v="1"/>
  </r>
  <r>
    <x v="4"/>
  </r>
  <r>
    <x v="11"/>
  </r>
  <r>
    <x v="6"/>
  </r>
  <r>
    <x v="4"/>
  </r>
  <r>
    <x v="11"/>
  </r>
  <r>
    <x v="12"/>
  </r>
  <r>
    <x v="6"/>
  </r>
  <r>
    <x v="4"/>
  </r>
  <r>
    <x v="11"/>
  </r>
  <r>
    <x v="1"/>
  </r>
  <r>
    <x v="5"/>
  </r>
  <r>
    <x v="11"/>
  </r>
  <r>
    <x v="10"/>
  </r>
  <r>
    <x v="1"/>
  </r>
  <r>
    <x v="6"/>
  </r>
  <r>
    <x v="6"/>
  </r>
  <r>
    <x v="1"/>
  </r>
  <r>
    <x v="1"/>
  </r>
  <r>
    <x v="6"/>
  </r>
  <r>
    <x v="6"/>
  </r>
  <r>
    <x v="11"/>
  </r>
  <r>
    <x v="1"/>
  </r>
  <r>
    <x v="11"/>
  </r>
  <r>
    <x v="6"/>
  </r>
  <r>
    <x v="3"/>
  </r>
  <r>
    <x v="6"/>
  </r>
  <r>
    <x v="13"/>
  </r>
  <r>
    <x v="6"/>
  </r>
  <r>
    <x v="6"/>
  </r>
  <r>
    <x v="10"/>
  </r>
  <r>
    <x v="10"/>
  </r>
  <r>
    <x v="13"/>
  </r>
  <r>
    <x v="10"/>
  </r>
  <r>
    <x v="11"/>
  </r>
  <r>
    <x v="4"/>
  </r>
  <r>
    <x v="4"/>
  </r>
  <r>
    <x v="6"/>
  </r>
  <r>
    <x v="1"/>
  </r>
  <r>
    <x v="4"/>
  </r>
  <r>
    <x v="4"/>
  </r>
  <r>
    <x v="4"/>
  </r>
  <r>
    <x v="13"/>
  </r>
  <r>
    <x v="4"/>
  </r>
  <r>
    <x v="10"/>
  </r>
  <r>
    <x v="6"/>
  </r>
  <r>
    <x v="6"/>
  </r>
  <r>
    <x v="5"/>
  </r>
  <r>
    <x v="6"/>
  </r>
  <r>
    <x v="17"/>
  </r>
  <r>
    <x v="6"/>
  </r>
  <r>
    <x v="4"/>
  </r>
  <r>
    <x v="6"/>
  </r>
  <r>
    <x v="6"/>
  </r>
  <r>
    <x v="11"/>
  </r>
  <r>
    <x v="1"/>
  </r>
  <r>
    <x v="4"/>
  </r>
  <r>
    <x v="6"/>
  </r>
  <r>
    <x v="11"/>
  </r>
  <r>
    <x v="6"/>
  </r>
  <r>
    <x v="11"/>
  </r>
  <r>
    <x v="11"/>
  </r>
  <r>
    <x v="6"/>
  </r>
  <r>
    <x v="6"/>
  </r>
  <r>
    <x v="3"/>
  </r>
  <r>
    <x v="4"/>
  </r>
  <r>
    <x v="4"/>
  </r>
  <r>
    <x v="10"/>
  </r>
  <r>
    <x v="5"/>
  </r>
  <r>
    <x v="6"/>
  </r>
  <r>
    <x v="11"/>
  </r>
  <r>
    <x v="11"/>
  </r>
  <r>
    <x v="3"/>
  </r>
  <r>
    <x v="10"/>
  </r>
  <r>
    <x v="11"/>
  </r>
  <r>
    <x v="6"/>
  </r>
  <r>
    <x v="10"/>
  </r>
  <r>
    <x v="6"/>
  </r>
  <r>
    <x v="11"/>
  </r>
  <r>
    <x v="6"/>
  </r>
  <r>
    <x v="4"/>
  </r>
  <r>
    <x v="5"/>
  </r>
  <r>
    <x v="6"/>
  </r>
  <r>
    <x v="6"/>
  </r>
  <r>
    <x v="4"/>
  </r>
  <r>
    <x v="1"/>
  </r>
  <r>
    <x v="6"/>
  </r>
  <r>
    <x v="6"/>
  </r>
  <r>
    <x v="4"/>
  </r>
  <r>
    <x v="1"/>
  </r>
  <r>
    <x v="6"/>
  </r>
  <r>
    <x v="13"/>
  </r>
  <r>
    <x v="3"/>
  </r>
  <r>
    <x v="6"/>
  </r>
  <r>
    <x v="10"/>
  </r>
  <r>
    <x v="6"/>
  </r>
  <r>
    <x v="6"/>
  </r>
  <r>
    <x v="1"/>
  </r>
  <r>
    <x v="4"/>
  </r>
  <r>
    <x v="11"/>
  </r>
  <r>
    <x v="4"/>
  </r>
  <r>
    <x v="6"/>
  </r>
  <r>
    <x v="6"/>
  </r>
  <r>
    <x v="9"/>
  </r>
  <r>
    <x v="11"/>
  </r>
  <r>
    <x v="6"/>
  </r>
  <r>
    <x v="0"/>
  </r>
  <r>
    <x v="11"/>
  </r>
  <r>
    <x v="1"/>
  </r>
  <r>
    <x v="6"/>
  </r>
  <r>
    <x v="6"/>
  </r>
  <r>
    <x v="10"/>
  </r>
  <r>
    <x v="6"/>
  </r>
  <r>
    <x v="10"/>
  </r>
  <r>
    <x v="1"/>
  </r>
  <r>
    <x v="4"/>
  </r>
  <r>
    <x v="10"/>
  </r>
  <r>
    <x v="17"/>
  </r>
  <r>
    <x v="11"/>
  </r>
  <r>
    <x v="6"/>
  </r>
  <r>
    <x v="4"/>
  </r>
  <r>
    <x v="3"/>
  </r>
  <r>
    <x v="6"/>
  </r>
  <r>
    <x v="6"/>
  </r>
  <r>
    <x v="1"/>
  </r>
  <r>
    <x v="11"/>
  </r>
  <r>
    <x v="6"/>
  </r>
  <r>
    <x v="4"/>
  </r>
  <r>
    <x v="6"/>
  </r>
  <r>
    <x v="4"/>
  </r>
  <r>
    <x v="1"/>
  </r>
  <r>
    <x v="6"/>
  </r>
  <r>
    <x v="10"/>
  </r>
  <r>
    <x v="10"/>
  </r>
  <r>
    <x v="11"/>
  </r>
  <r>
    <x v="4"/>
  </r>
  <r>
    <x v="0"/>
  </r>
  <r>
    <x v="1"/>
  </r>
  <r>
    <x v="6"/>
  </r>
  <r>
    <x v="13"/>
  </r>
  <r>
    <x v="4"/>
  </r>
  <r>
    <x v="10"/>
  </r>
  <r>
    <x v="4"/>
  </r>
  <r>
    <x v="11"/>
  </r>
  <r>
    <x v="13"/>
  </r>
  <r>
    <x v="6"/>
  </r>
  <r>
    <x v="4"/>
  </r>
  <r>
    <x v="10"/>
  </r>
  <r>
    <x v="4"/>
  </r>
  <r>
    <x v="6"/>
  </r>
  <r>
    <x v="10"/>
  </r>
  <r>
    <x v="1"/>
  </r>
  <r>
    <x v="10"/>
  </r>
  <r>
    <x v="6"/>
  </r>
  <r>
    <x v="6"/>
  </r>
  <r>
    <x v="13"/>
  </r>
  <r>
    <x v="4"/>
  </r>
  <r>
    <x v="6"/>
  </r>
  <r>
    <x v="11"/>
  </r>
  <r>
    <x v="4"/>
  </r>
  <r>
    <x v="10"/>
  </r>
  <r>
    <x v="6"/>
  </r>
  <r>
    <x v="11"/>
  </r>
  <r>
    <x v="11"/>
  </r>
  <r>
    <x v="5"/>
  </r>
  <r>
    <x v="11"/>
  </r>
  <r>
    <x v="11"/>
  </r>
  <r>
    <x v="6"/>
  </r>
  <r>
    <x v="13"/>
  </r>
  <r>
    <x v="6"/>
  </r>
  <r>
    <x v="6"/>
  </r>
  <r>
    <x v="1"/>
  </r>
  <r>
    <x v="10"/>
  </r>
  <r>
    <x v="1"/>
  </r>
  <r>
    <x v="4"/>
  </r>
  <r>
    <x v="6"/>
  </r>
  <r>
    <x v="4"/>
  </r>
  <r>
    <x v="1"/>
  </r>
  <r>
    <x v="13"/>
  </r>
  <r>
    <x v="11"/>
  </r>
  <r>
    <x v="11"/>
  </r>
  <r>
    <x v="6"/>
  </r>
  <r>
    <x v="10"/>
  </r>
  <r>
    <x v="4"/>
  </r>
  <r>
    <x v="11"/>
  </r>
  <r>
    <x v="4"/>
  </r>
  <r>
    <x v="13"/>
  </r>
  <r>
    <x v="6"/>
  </r>
  <r>
    <x v="4"/>
  </r>
  <r>
    <x v="4"/>
  </r>
  <r>
    <x v="3"/>
  </r>
  <r>
    <x v="6"/>
  </r>
  <r>
    <x v="6"/>
  </r>
  <r>
    <x v="0"/>
  </r>
  <r>
    <x v="11"/>
  </r>
  <r>
    <x v="4"/>
  </r>
  <r>
    <x v="6"/>
  </r>
  <r>
    <x v="6"/>
  </r>
  <r>
    <x v="10"/>
  </r>
  <r>
    <x v="11"/>
  </r>
  <r>
    <x v="6"/>
  </r>
  <r>
    <x v="6"/>
  </r>
  <r>
    <x v="11"/>
  </r>
  <r>
    <x v="10"/>
  </r>
  <r>
    <x v="4"/>
  </r>
  <r>
    <x v="4"/>
  </r>
  <r>
    <x v="10"/>
  </r>
  <r>
    <x v="6"/>
  </r>
  <r>
    <x v="4"/>
  </r>
  <r>
    <x v="4"/>
  </r>
  <r>
    <x v="6"/>
  </r>
  <r>
    <x v="11"/>
  </r>
  <r>
    <x v="6"/>
  </r>
  <r>
    <x v="6"/>
  </r>
  <r>
    <x v="3"/>
  </r>
  <r>
    <x v="4"/>
  </r>
  <r>
    <x v="10"/>
  </r>
  <r>
    <x v="5"/>
  </r>
  <r>
    <x v="10"/>
  </r>
  <r>
    <x v="6"/>
  </r>
  <r>
    <x v="13"/>
  </r>
  <r>
    <x v="6"/>
  </r>
  <r>
    <x v="1"/>
  </r>
  <r>
    <x v="6"/>
  </r>
  <r>
    <x v="6"/>
  </r>
  <r>
    <x v="4"/>
  </r>
  <r>
    <x v="6"/>
  </r>
  <r>
    <x v="4"/>
  </r>
  <r>
    <x v="13"/>
  </r>
  <r>
    <x v="10"/>
  </r>
  <r>
    <x v="13"/>
  </r>
  <r>
    <x v="6"/>
  </r>
  <r>
    <x v="11"/>
  </r>
  <r>
    <x v="10"/>
  </r>
  <r>
    <x v="6"/>
  </r>
  <r>
    <x v="5"/>
  </r>
  <r>
    <x v="10"/>
  </r>
  <r>
    <x v="10"/>
  </r>
  <r>
    <x v="10"/>
  </r>
  <r>
    <x v="6"/>
  </r>
  <r>
    <x v="6"/>
  </r>
  <r>
    <x v="6"/>
  </r>
  <r>
    <x v="4"/>
  </r>
  <r>
    <x v="4"/>
  </r>
  <r>
    <x v="6"/>
  </r>
  <r>
    <x v="4"/>
  </r>
  <r>
    <x v="1"/>
  </r>
  <r>
    <x v="6"/>
  </r>
  <r>
    <x v="1"/>
  </r>
  <r>
    <x v="6"/>
  </r>
  <r>
    <x v="6"/>
  </r>
  <r>
    <x v="10"/>
  </r>
  <r>
    <x v="1"/>
  </r>
  <r>
    <x v="6"/>
  </r>
  <r>
    <x v="4"/>
  </r>
  <r>
    <x v="11"/>
  </r>
  <r>
    <x v="6"/>
  </r>
  <r>
    <x v="6"/>
  </r>
  <r>
    <x v="3"/>
  </r>
  <r>
    <x v="4"/>
  </r>
  <r>
    <x v="9"/>
  </r>
  <r>
    <x v="4"/>
  </r>
  <r>
    <x v="6"/>
  </r>
  <r>
    <x v="11"/>
  </r>
  <r>
    <x v="6"/>
  </r>
  <r>
    <x v="4"/>
  </r>
  <r>
    <x v="6"/>
  </r>
  <r>
    <x v="10"/>
  </r>
  <r>
    <x v="6"/>
  </r>
  <r>
    <x v="11"/>
  </r>
  <r>
    <x v="10"/>
  </r>
  <r>
    <x v="1"/>
  </r>
  <r>
    <x v="6"/>
  </r>
  <r>
    <x v="6"/>
  </r>
  <r>
    <x v="13"/>
  </r>
  <r>
    <x v="11"/>
  </r>
  <r>
    <x v="6"/>
  </r>
  <r>
    <x v="5"/>
  </r>
  <r>
    <x v="6"/>
  </r>
  <r>
    <x v="6"/>
  </r>
  <r>
    <x v="4"/>
  </r>
  <r>
    <x v="10"/>
  </r>
  <r>
    <x v="6"/>
  </r>
  <r>
    <x v="1"/>
  </r>
  <r>
    <x v="4"/>
  </r>
  <r>
    <x v="10"/>
  </r>
  <r>
    <x v="6"/>
  </r>
  <r>
    <x v="11"/>
  </r>
  <r>
    <x v="1"/>
  </r>
  <r>
    <x v="4"/>
  </r>
  <r>
    <x v="10"/>
  </r>
  <r>
    <x v="9"/>
  </r>
  <r>
    <x v="11"/>
  </r>
  <r>
    <x v="1"/>
  </r>
  <r>
    <x v="4"/>
  </r>
  <r>
    <x v="6"/>
  </r>
  <r>
    <x v="11"/>
  </r>
  <r>
    <x v="4"/>
  </r>
  <r>
    <x v="4"/>
  </r>
  <r>
    <x v="4"/>
  </r>
  <r>
    <x v="4"/>
  </r>
  <r>
    <x v="6"/>
  </r>
  <r>
    <x v="6"/>
  </r>
  <r>
    <x v="4"/>
  </r>
  <r>
    <x v="6"/>
  </r>
  <r>
    <x v="6"/>
  </r>
  <r>
    <x v="3"/>
  </r>
  <r>
    <x v="11"/>
  </r>
  <r>
    <x v="6"/>
  </r>
  <r>
    <x v="6"/>
  </r>
  <r>
    <x v="6"/>
  </r>
  <r>
    <x v="4"/>
  </r>
  <r>
    <x v="10"/>
  </r>
  <r>
    <x v="1"/>
  </r>
  <r>
    <x v="10"/>
  </r>
  <r>
    <x v="4"/>
  </r>
  <r>
    <x v="4"/>
  </r>
  <r>
    <x v="6"/>
  </r>
  <r>
    <x v="0"/>
  </r>
  <r>
    <x v="10"/>
  </r>
  <r>
    <x v="6"/>
  </r>
  <r>
    <x v="10"/>
  </r>
  <r>
    <x v="1"/>
  </r>
  <r>
    <x v="5"/>
  </r>
  <r>
    <x v="11"/>
  </r>
  <r>
    <x v="6"/>
  </r>
  <r>
    <x v="11"/>
  </r>
  <r>
    <x v="4"/>
  </r>
  <r>
    <x v="6"/>
  </r>
  <r>
    <x v="17"/>
  </r>
  <r>
    <x v="6"/>
  </r>
  <r>
    <x v="6"/>
  </r>
  <r>
    <x v="11"/>
  </r>
  <r>
    <x v="4"/>
  </r>
  <r>
    <x v="11"/>
  </r>
  <r>
    <x v="6"/>
  </r>
  <r>
    <x v="10"/>
  </r>
  <r>
    <x v="6"/>
  </r>
  <r>
    <x v="10"/>
  </r>
  <r>
    <x v="4"/>
  </r>
  <r>
    <x v="11"/>
  </r>
  <r>
    <x v="13"/>
  </r>
  <r>
    <x v="4"/>
  </r>
  <r>
    <x v="13"/>
  </r>
  <r>
    <x v="10"/>
  </r>
  <r>
    <x v="11"/>
  </r>
  <r>
    <x v="4"/>
  </r>
  <r>
    <x v="6"/>
  </r>
  <r>
    <x v="11"/>
  </r>
  <r>
    <x v="6"/>
  </r>
  <r>
    <x v="6"/>
  </r>
  <r>
    <x v="4"/>
  </r>
  <r>
    <x v="1"/>
  </r>
  <r>
    <x v="6"/>
  </r>
  <r>
    <x v="13"/>
  </r>
  <r>
    <x v="6"/>
  </r>
  <r>
    <x v="6"/>
  </r>
  <r>
    <x v="11"/>
  </r>
  <r>
    <x v="6"/>
  </r>
  <r>
    <x v="11"/>
  </r>
  <r>
    <x v="10"/>
  </r>
  <r>
    <x v="3"/>
  </r>
  <r>
    <x v="6"/>
  </r>
  <r>
    <x v="10"/>
  </r>
  <r>
    <x v="11"/>
  </r>
  <r>
    <x v="6"/>
  </r>
  <r>
    <x v="11"/>
  </r>
  <r>
    <x v="6"/>
  </r>
  <r>
    <x v="17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2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23" firstHeaderRow="1" firstDataRow="1" firstDataCol="1"/>
  <pivotFields count="1">
    <pivotField axis="axisRow" dataField="1" showAll="0">
      <items count="20">
        <item x="17"/>
        <item x="9"/>
        <item x="12"/>
        <item x="3"/>
        <item x="5"/>
        <item x="13"/>
        <item x="10"/>
        <item x="11"/>
        <item x="7"/>
        <item x="6"/>
        <item x="4"/>
        <item x="1"/>
        <item x="0"/>
        <item x="2"/>
        <item x="8"/>
        <item x="16"/>
        <item x="15"/>
        <item x="14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Repeat" fld="0" subtotal="count" baseField="0" baseItem="0"/>
  </dataFields>
  <formats count="2">
    <format dxfId="4">
      <pivotArea collapsedLevelsAreSubtotals="1" fieldPosition="0">
        <references count="1">
          <reference field="0" count="1">
            <x v="9"/>
          </reference>
        </references>
      </pivotArea>
    </format>
    <format dxfId="3">
      <pivotArea dataOnly="0" labelOnly="1" fieldPosition="0">
        <references count="1">
          <reference field="0" count="1">
            <x v="9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9" firstHeaderRow="1" firstDataRow="1" firstDataCol="1"/>
  <pivotFields count="1">
    <pivotField axis="axisRow" dataField="1" showAll="0">
      <items count="6">
        <item x="3"/>
        <item x="0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urce" fld="0" subtotal="count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3:C23" totalsRowShown="0" headerRowDxfId="2">
  <autoFilter ref="C3:C23" xr:uid="{00000000-0009-0000-0100-000001000000}"/>
  <tableColumns count="1">
    <tableColumn id="1" xr3:uid="{00000000-0010-0000-0000-000001000000}" name="Comulative"/>
  </tableColumns>
  <tableStyleInfo name="TableStyleDark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30"/>
  <sheetViews>
    <sheetView tabSelected="1" workbookViewId="0">
      <selection sqref="A1:X1430"/>
    </sheetView>
  </sheetViews>
  <sheetFormatPr defaultRowHeight="15" x14ac:dyDescent="0.25"/>
  <cols>
    <col min="1" max="1" width="12" bestFit="1" customWidth="1"/>
    <col min="2" max="2" width="156.85546875" bestFit="1" customWidth="1"/>
    <col min="3" max="3" width="255.7109375" bestFit="1" customWidth="1"/>
    <col min="4" max="4" width="16.7109375" bestFit="1" customWidth="1"/>
    <col min="5" max="5" width="19" bestFit="1" customWidth="1"/>
    <col min="6" max="6" width="15.42578125" bestFit="1" customWidth="1"/>
    <col min="7" max="7" width="6.42578125" bestFit="1" customWidth="1"/>
    <col min="8" max="8" width="7.140625" bestFit="1" customWidth="1"/>
    <col min="9" max="9" width="7.42578125" bestFit="1" customWidth="1"/>
    <col min="10" max="10" width="6.7109375" bestFit="1" customWidth="1"/>
    <col min="11" max="11" width="93.42578125" bestFit="1" customWidth="1"/>
    <col min="12" max="12" width="9.28515625" bestFit="1" customWidth="1"/>
    <col min="13" max="13" width="29.28515625" bestFit="1" customWidth="1"/>
    <col min="14" max="14" width="10" bestFit="1" customWidth="1"/>
    <col min="15" max="15" width="7.42578125" bestFit="1" customWidth="1"/>
    <col min="16" max="16" width="29.28515625" bestFit="1" customWidth="1"/>
    <col min="17" max="17" width="12" bestFit="1" customWidth="1"/>
    <col min="18" max="18" width="7.42578125" bestFit="1" customWidth="1"/>
    <col min="19" max="19" width="29.28515625" bestFit="1" customWidth="1"/>
    <col min="20" max="20" width="12" bestFit="1" customWidth="1"/>
    <col min="21" max="21" width="7.42578125" bestFit="1" customWidth="1"/>
    <col min="22" max="22" width="10.42578125" bestFit="1" customWidth="1"/>
    <col min="23" max="23" width="14.28515625" bestFit="1" customWidth="1"/>
    <col min="25" max="25" width="14.140625" bestFit="1" customWidth="1"/>
    <col min="26" max="26" width="19" bestFit="1" customWidth="1"/>
    <col min="27" max="27" width="15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5708</v>
      </c>
    </row>
    <row r="2" spans="1:27" x14ac:dyDescent="0.25">
      <c r="A2">
        <v>8.9242064355533594E+17</v>
      </c>
      <c r="B2" t="s">
        <v>27</v>
      </c>
      <c r="C2" t="s">
        <v>28</v>
      </c>
      <c r="D2">
        <v>13</v>
      </c>
      <c r="E2">
        <v>10</v>
      </c>
      <c r="F2" t="s">
        <v>29</v>
      </c>
      <c r="G2" t="s">
        <v>30</v>
      </c>
      <c r="H2">
        <v>1</v>
      </c>
      <c r="I2" t="s">
        <v>31</v>
      </c>
      <c r="J2">
        <v>9.7048599999999999E-2</v>
      </c>
      <c r="K2" t="b">
        <v>0</v>
      </c>
      <c r="L2" t="s">
        <v>32</v>
      </c>
      <c r="M2">
        <v>8.58511E-2</v>
      </c>
      <c r="N2" t="b">
        <v>0</v>
      </c>
      <c r="O2" t="s">
        <v>33</v>
      </c>
      <c r="P2">
        <v>7.6109999999999997E-2</v>
      </c>
      <c r="Q2" t="b">
        <v>0</v>
      </c>
      <c r="R2" t="b">
        <v>0</v>
      </c>
      <c r="S2">
        <v>7923</v>
      </c>
      <c r="T2" t="b">
        <v>0</v>
      </c>
      <c r="U2">
        <v>37097</v>
      </c>
      <c r="V2" t="s">
        <v>34</v>
      </c>
      <c r="W2" s="1">
        <v>42948.683287037034</v>
      </c>
      <c r="AA2" s="1"/>
    </row>
    <row r="3" spans="1:27" x14ac:dyDescent="0.25">
      <c r="A3">
        <v>8.9217742130634304E+17</v>
      </c>
      <c r="B3" t="s">
        <v>35</v>
      </c>
      <c r="C3" t="s">
        <v>36</v>
      </c>
      <c r="D3">
        <v>13</v>
      </c>
      <c r="E3">
        <v>10</v>
      </c>
      <c r="F3" t="s">
        <v>37</v>
      </c>
      <c r="G3" t="s">
        <v>38</v>
      </c>
      <c r="H3">
        <v>1</v>
      </c>
      <c r="I3" t="s">
        <v>39</v>
      </c>
      <c r="J3">
        <v>0.32358100000000001</v>
      </c>
      <c r="K3" t="b">
        <v>1</v>
      </c>
      <c r="L3" t="s">
        <v>40</v>
      </c>
      <c r="M3">
        <v>9.0646500000000005E-2</v>
      </c>
      <c r="N3" t="b">
        <v>1</v>
      </c>
      <c r="O3" t="s">
        <v>41</v>
      </c>
      <c r="P3">
        <v>6.8956900000000002E-2</v>
      </c>
      <c r="Q3" t="b">
        <v>1</v>
      </c>
      <c r="R3" t="b">
        <v>0</v>
      </c>
      <c r="S3">
        <v>5886</v>
      </c>
      <c r="T3" t="b">
        <v>0</v>
      </c>
      <c r="U3">
        <v>31916</v>
      </c>
      <c r="V3" t="s">
        <v>34</v>
      </c>
      <c r="W3" s="1">
        <v>42948.012118055558</v>
      </c>
      <c r="AA3" s="1"/>
    </row>
    <row r="4" spans="1:27" x14ac:dyDescent="0.25">
      <c r="A4">
        <v>8.9181518137808397E+17</v>
      </c>
      <c r="B4" t="s">
        <v>42</v>
      </c>
      <c r="C4" t="s">
        <v>43</v>
      </c>
      <c r="D4">
        <v>12</v>
      </c>
      <c r="E4">
        <v>10</v>
      </c>
      <c r="F4" t="s">
        <v>44</v>
      </c>
      <c r="G4" t="s">
        <v>45</v>
      </c>
      <c r="H4">
        <v>1</v>
      </c>
      <c r="I4" t="s">
        <v>39</v>
      </c>
      <c r="J4">
        <v>0.71601199999999998</v>
      </c>
      <c r="K4" t="b">
        <v>1</v>
      </c>
      <c r="L4" t="s">
        <v>46</v>
      </c>
      <c r="M4">
        <v>7.8253000000000003E-2</v>
      </c>
      <c r="N4" t="b">
        <v>1</v>
      </c>
      <c r="O4" t="s">
        <v>47</v>
      </c>
      <c r="P4">
        <v>3.1378900000000001E-2</v>
      </c>
      <c r="Q4" t="b">
        <v>1</v>
      </c>
      <c r="R4" t="b">
        <v>0</v>
      </c>
      <c r="S4">
        <v>3888</v>
      </c>
      <c r="T4" t="b">
        <v>0</v>
      </c>
      <c r="U4">
        <v>24031</v>
      </c>
      <c r="V4" t="s">
        <v>34</v>
      </c>
      <c r="W4" s="1">
        <v>42947.01253472222</v>
      </c>
      <c r="AA4" s="1"/>
    </row>
    <row r="5" spans="1:27" x14ac:dyDescent="0.25">
      <c r="A5">
        <v>8.9168955727985805E+17</v>
      </c>
      <c r="B5" t="s">
        <v>48</v>
      </c>
      <c r="C5" t="s">
        <v>49</v>
      </c>
      <c r="D5">
        <v>13</v>
      </c>
      <c r="E5">
        <v>10</v>
      </c>
      <c r="F5" t="s">
        <v>50</v>
      </c>
      <c r="G5" t="s">
        <v>51</v>
      </c>
      <c r="H5">
        <v>1</v>
      </c>
      <c r="I5" t="s">
        <v>52</v>
      </c>
      <c r="J5">
        <v>0.17027799999999901</v>
      </c>
      <c r="K5" t="b">
        <v>0</v>
      </c>
      <c r="L5" t="s">
        <v>53</v>
      </c>
      <c r="M5">
        <v>0.16808600000000001</v>
      </c>
      <c r="N5" t="b">
        <v>1</v>
      </c>
      <c r="O5" t="s">
        <v>54</v>
      </c>
      <c r="P5">
        <v>4.0835900000000001E-2</v>
      </c>
      <c r="Q5" t="b">
        <v>0</v>
      </c>
      <c r="R5" t="b">
        <v>0</v>
      </c>
      <c r="S5">
        <v>8080</v>
      </c>
      <c r="T5" t="b">
        <v>0</v>
      </c>
      <c r="U5">
        <v>40416</v>
      </c>
      <c r="V5" t="s">
        <v>34</v>
      </c>
      <c r="W5" s="1">
        <v>42946.665868055556</v>
      </c>
      <c r="AA5" s="1"/>
    </row>
    <row r="6" spans="1:27" x14ac:dyDescent="0.25">
      <c r="A6">
        <v>8.91327558926688E+17</v>
      </c>
      <c r="B6" t="s">
        <v>55</v>
      </c>
      <c r="C6" t="s">
        <v>56</v>
      </c>
      <c r="D6">
        <v>12</v>
      </c>
      <c r="E6">
        <v>10</v>
      </c>
      <c r="F6" t="s">
        <v>57</v>
      </c>
      <c r="G6" t="s">
        <v>58</v>
      </c>
      <c r="H6">
        <v>2</v>
      </c>
      <c r="I6" t="s">
        <v>59</v>
      </c>
      <c r="J6">
        <v>0.55571199999999998</v>
      </c>
      <c r="K6" t="b">
        <v>1</v>
      </c>
      <c r="L6" t="s">
        <v>60</v>
      </c>
      <c r="M6">
        <v>0.22577</v>
      </c>
      <c r="N6" t="b">
        <v>1</v>
      </c>
      <c r="O6" t="s">
        <v>61</v>
      </c>
      <c r="P6">
        <v>0.17521900000000001</v>
      </c>
      <c r="Q6" t="b">
        <v>1</v>
      </c>
      <c r="R6" t="b">
        <v>0</v>
      </c>
      <c r="S6">
        <v>8759</v>
      </c>
      <c r="T6" t="b">
        <v>0</v>
      </c>
      <c r="U6">
        <v>38641</v>
      </c>
      <c r="V6" t="s">
        <v>34</v>
      </c>
      <c r="W6" s="1">
        <v>42945.666944444441</v>
      </c>
      <c r="AA6" s="1"/>
    </row>
    <row r="7" spans="1:27" ht="45" x14ac:dyDescent="0.25">
      <c r="A7">
        <v>8.9097191317399104E+17</v>
      </c>
      <c r="B7" s="2" t="s">
        <v>62</v>
      </c>
      <c r="C7" t="s">
        <v>63</v>
      </c>
      <c r="D7">
        <v>13</v>
      </c>
      <c r="E7">
        <v>10</v>
      </c>
      <c r="F7" t="s">
        <v>64</v>
      </c>
      <c r="G7" t="s">
        <v>65</v>
      </c>
      <c r="H7">
        <v>1</v>
      </c>
      <c r="I7" t="s">
        <v>66</v>
      </c>
      <c r="J7">
        <v>0.34170299999999998</v>
      </c>
      <c r="K7" t="b">
        <v>1</v>
      </c>
      <c r="L7" t="s">
        <v>67</v>
      </c>
      <c r="M7">
        <v>0.19928699999999999</v>
      </c>
      <c r="N7" t="b">
        <v>1</v>
      </c>
      <c r="O7" t="s">
        <v>68</v>
      </c>
      <c r="P7">
        <v>0.193548</v>
      </c>
      <c r="Q7" t="b">
        <v>0</v>
      </c>
      <c r="R7" t="b">
        <v>0</v>
      </c>
      <c r="S7">
        <v>1929</v>
      </c>
      <c r="T7" t="b">
        <v>0</v>
      </c>
      <c r="U7">
        <v>11331</v>
      </c>
      <c r="V7" t="s">
        <v>34</v>
      </c>
      <c r="W7" s="1">
        <v>42944.685555555552</v>
      </c>
      <c r="AA7" s="1"/>
    </row>
    <row r="8" spans="1:27" x14ac:dyDescent="0.25">
      <c r="A8">
        <v>8.9060918515031194E+17</v>
      </c>
      <c r="B8" t="s">
        <v>69</v>
      </c>
      <c r="C8" t="s">
        <v>70</v>
      </c>
      <c r="D8">
        <v>13</v>
      </c>
      <c r="E8">
        <v>10</v>
      </c>
      <c r="F8" t="s">
        <v>71</v>
      </c>
      <c r="G8" t="s">
        <v>72</v>
      </c>
      <c r="H8">
        <v>1</v>
      </c>
      <c r="I8" t="s">
        <v>73</v>
      </c>
      <c r="J8">
        <v>0.48757400000000001</v>
      </c>
      <c r="K8" t="b">
        <v>1</v>
      </c>
      <c r="L8" t="s">
        <v>74</v>
      </c>
      <c r="M8">
        <v>0.193054</v>
      </c>
      <c r="N8" t="b">
        <v>1</v>
      </c>
      <c r="O8" t="s">
        <v>75</v>
      </c>
      <c r="P8">
        <v>0.118184</v>
      </c>
      <c r="Q8" t="b">
        <v>1</v>
      </c>
      <c r="R8" t="b">
        <v>0</v>
      </c>
      <c r="S8">
        <v>4011</v>
      </c>
      <c r="T8" t="b">
        <v>0</v>
      </c>
      <c r="U8">
        <v>26716</v>
      </c>
      <c r="V8" t="s">
        <v>34</v>
      </c>
      <c r="W8" s="1">
        <v>42943.684618055559</v>
      </c>
      <c r="AA8" s="1"/>
    </row>
    <row r="9" spans="1:27" x14ac:dyDescent="0.25">
      <c r="A9">
        <v>8.9024025534919795E+17</v>
      </c>
      <c r="B9" t="s">
        <v>76</v>
      </c>
      <c r="C9" t="s">
        <v>77</v>
      </c>
      <c r="D9">
        <v>14</v>
      </c>
      <c r="E9">
        <v>10</v>
      </c>
      <c r="F9" t="s">
        <v>78</v>
      </c>
      <c r="G9" t="s">
        <v>79</v>
      </c>
      <c r="H9">
        <v>1</v>
      </c>
      <c r="I9" t="s">
        <v>80</v>
      </c>
      <c r="J9">
        <v>0.51131899999999997</v>
      </c>
      <c r="K9" t="b">
        <v>1</v>
      </c>
      <c r="L9" t="s">
        <v>81</v>
      </c>
      <c r="M9">
        <v>0.45103799999999999</v>
      </c>
      <c r="N9" t="b">
        <v>1</v>
      </c>
      <c r="O9" t="s">
        <v>39</v>
      </c>
      <c r="P9">
        <v>2.9248199999999999E-2</v>
      </c>
      <c r="Q9" t="b">
        <v>1</v>
      </c>
      <c r="R9" t="b">
        <v>0</v>
      </c>
      <c r="S9">
        <v>6894</v>
      </c>
      <c r="T9" t="b">
        <v>0</v>
      </c>
      <c r="U9">
        <v>30595</v>
      </c>
      <c r="V9" t="s">
        <v>34</v>
      </c>
      <c r="W9" s="1">
        <v>42942.666562500002</v>
      </c>
      <c r="X9" t="s">
        <v>6</v>
      </c>
      <c r="AA9" s="1"/>
    </row>
    <row r="10" spans="1:27" x14ac:dyDescent="0.25">
      <c r="A10">
        <v>8.9000660811317197E+17</v>
      </c>
      <c r="B10" t="s">
        <v>82</v>
      </c>
      <c r="C10" t="s">
        <v>83</v>
      </c>
      <c r="D10">
        <v>13</v>
      </c>
      <c r="E10">
        <v>10</v>
      </c>
      <c r="F10" t="s">
        <v>84</v>
      </c>
      <c r="G10" t="s">
        <v>85</v>
      </c>
      <c r="H10">
        <v>1</v>
      </c>
      <c r="I10" t="s">
        <v>86</v>
      </c>
      <c r="J10">
        <v>0.95797900000000002</v>
      </c>
      <c r="K10" t="b">
        <v>1</v>
      </c>
      <c r="L10" t="s">
        <v>87</v>
      </c>
      <c r="M10">
        <v>1.38835E-2</v>
      </c>
      <c r="N10" t="b">
        <v>1</v>
      </c>
      <c r="O10" t="s">
        <v>88</v>
      </c>
      <c r="P10">
        <v>8.1674799999999995E-3</v>
      </c>
      <c r="Q10" t="b">
        <v>1</v>
      </c>
      <c r="R10" t="b">
        <v>0</v>
      </c>
      <c r="S10">
        <v>6864</v>
      </c>
      <c r="T10" t="b">
        <v>0</v>
      </c>
      <c r="U10">
        <v>29451</v>
      </c>
      <c r="V10" t="s">
        <v>34</v>
      </c>
      <c r="W10" s="1">
        <v>42942.021817129629</v>
      </c>
      <c r="AA10" s="1"/>
    </row>
    <row r="11" spans="1:27" x14ac:dyDescent="0.25">
      <c r="A11">
        <v>8.8988089647986598E+17</v>
      </c>
      <c r="B11" t="s">
        <v>89</v>
      </c>
      <c r="C11" t="s">
        <v>90</v>
      </c>
      <c r="D11">
        <v>13</v>
      </c>
      <c r="E11">
        <v>10</v>
      </c>
      <c r="F11" t="s">
        <v>91</v>
      </c>
      <c r="G11" t="s">
        <v>92</v>
      </c>
      <c r="H11">
        <v>1</v>
      </c>
      <c r="I11" t="s">
        <v>93</v>
      </c>
      <c r="J11">
        <v>0.377417</v>
      </c>
      <c r="K11" t="b">
        <v>1</v>
      </c>
      <c r="L11" t="s">
        <v>53</v>
      </c>
      <c r="M11">
        <v>0.15131700000000001</v>
      </c>
      <c r="N11" t="b">
        <v>1</v>
      </c>
      <c r="O11" t="s">
        <v>94</v>
      </c>
      <c r="P11">
        <v>8.2981100000000002E-2</v>
      </c>
      <c r="Q11" t="b">
        <v>0</v>
      </c>
      <c r="R11" t="b">
        <v>0</v>
      </c>
      <c r="S11">
        <v>4672</v>
      </c>
      <c r="T11" t="b">
        <v>0</v>
      </c>
      <c r="U11">
        <v>26721</v>
      </c>
      <c r="V11" t="s">
        <v>34</v>
      </c>
      <c r="W11" s="1">
        <v>42941.67491898148</v>
      </c>
      <c r="AA11" s="1"/>
    </row>
    <row r="12" spans="1:27" x14ac:dyDescent="0.25">
      <c r="A12">
        <v>8.8963883757990694E+17</v>
      </c>
      <c r="B12" t="s">
        <v>95</v>
      </c>
      <c r="C12" t="s">
        <v>96</v>
      </c>
      <c r="D12">
        <v>12</v>
      </c>
      <c r="E12">
        <v>10</v>
      </c>
      <c r="F12" t="s">
        <v>97</v>
      </c>
      <c r="G12" t="s">
        <v>98</v>
      </c>
      <c r="H12">
        <v>1</v>
      </c>
      <c r="I12" t="s">
        <v>93</v>
      </c>
      <c r="J12">
        <v>0.99165000000000003</v>
      </c>
      <c r="K12" t="b">
        <v>1</v>
      </c>
      <c r="L12" t="s">
        <v>99</v>
      </c>
      <c r="M12">
        <v>2.1286399999999998E-3</v>
      </c>
      <c r="N12" t="b">
        <v>1</v>
      </c>
      <c r="O12" t="s">
        <v>100</v>
      </c>
      <c r="P12">
        <v>1.49818E-3</v>
      </c>
      <c r="Q12" t="b">
        <v>1</v>
      </c>
      <c r="R12" t="b">
        <v>0</v>
      </c>
      <c r="S12">
        <v>4220</v>
      </c>
      <c r="T12" t="b">
        <v>0</v>
      </c>
      <c r="U12">
        <v>25988</v>
      </c>
      <c r="V12" t="s">
        <v>34</v>
      </c>
      <c r="W12" s="1">
        <v>42941.006967592592</v>
      </c>
      <c r="AA12" s="1"/>
    </row>
    <row r="13" spans="1:27" x14ac:dyDescent="0.25">
      <c r="A13">
        <v>8.8953113534420902E+17</v>
      </c>
      <c r="B13" t="s">
        <v>101</v>
      </c>
      <c r="C13" t="s">
        <v>102</v>
      </c>
      <c r="D13">
        <v>13</v>
      </c>
      <c r="E13">
        <v>10</v>
      </c>
      <c r="F13" t="s">
        <v>103</v>
      </c>
      <c r="G13" t="s">
        <v>104</v>
      </c>
      <c r="H13">
        <v>1</v>
      </c>
      <c r="I13" t="s">
        <v>105</v>
      </c>
      <c r="J13">
        <v>0.95344200000000001</v>
      </c>
      <c r="K13" t="b">
        <v>1</v>
      </c>
      <c r="L13" t="s">
        <v>53</v>
      </c>
      <c r="M13">
        <v>1.38341E-2</v>
      </c>
      <c r="N13" t="b">
        <v>1</v>
      </c>
      <c r="O13" t="s">
        <v>106</v>
      </c>
      <c r="P13">
        <v>7.9577499999999995E-3</v>
      </c>
      <c r="Q13" t="b">
        <v>1</v>
      </c>
      <c r="R13" t="b">
        <v>0</v>
      </c>
      <c r="S13">
        <v>2113</v>
      </c>
      <c r="T13" t="b">
        <v>0</v>
      </c>
      <c r="U13">
        <v>14505</v>
      </c>
      <c r="V13" t="s">
        <v>34</v>
      </c>
      <c r="W13" s="1">
        <v>42940.709768518522</v>
      </c>
      <c r="X13" t="s">
        <v>9</v>
      </c>
      <c r="AA13" s="1"/>
    </row>
    <row r="14" spans="1:27" x14ac:dyDescent="0.25">
      <c r="A14">
        <v>8.8927884198168499E+17</v>
      </c>
      <c r="B14" t="s">
        <v>107</v>
      </c>
      <c r="C14" t="s">
        <v>108</v>
      </c>
      <c r="D14">
        <v>13</v>
      </c>
      <c r="E14">
        <v>10</v>
      </c>
      <c r="F14" t="s">
        <v>109</v>
      </c>
      <c r="G14" t="s">
        <v>110</v>
      </c>
      <c r="H14">
        <v>1</v>
      </c>
      <c r="I14" t="s">
        <v>111</v>
      </c>
      <c r="J14">
        <v>0.62615200000000004</v>
      </c>
      <c r="K14" t="b">
        <v>1</v>
      </c>
      <c r="L14" t="s">
        <v>112</v>
      </c>
      <c r="M14">
        <v>0.194742</v>
      </c>
      <c r="N14" t="b">
        <v>1</v>
      </c>
      <c r="O14" t="s">
        <v>113</v>
      </c>
      <c r="P14">
        <v>2.7350699999999999E-2</v>
      </c>
      <c r="Q14" t="b">
        <v>1</v>
      </c>
      <c r="R14" t="b">
        <v>0</v>
      </c>
      <c r="S14">
        <v>5018</v>
      </c>
      <c r="T14" t="b">
        <v>0</v>
      </c>
      <c r="U14">
        <v>24185</v>
      </c>
      <c r="V14" t="s">
        <v>34</v>
      </c>
      <c r="W14" s="1">
        <v>42940.013564814813</v>
      </c>
      <c r="AA14" s="1"/>
    </row>
    <row r="15" spans="1:27" x14ac:dyDescent="0.25">
      <c r="A15">
        <v>8.8891723812383104E+17</v>
      </c>
      <c r="B15" t="s">
        <v>114</v>
      </c>
      <c r="C15" t="s">
        <v>115</v>
      </c>
      <c r="D15">
        <v>12</v>
      </c>
      <c r="E15">
        <v>10</v>
      </c>
      <c r="F15" t="s">
        <v>116</v>
      </c>
      <c r="G15" t="s">
        <v>117</v>
      </c>
      <c r="H15">
        <v>1</v>
      </c>
      <c r="I15" t="s">
        <v>105</v>
      </c>
      <c r="J15">
        <v>0.71471899999999999</v>
      </c>
      <c r="K15" t="b">
        <v>1</v>
      </c>
      <c r="L15" t="s">
        <v>118</v>
      </c>
      <c r="M15">
        <v>0.120184</v>
      </c>
      <c r="N15" t="b">
        <v>1</v>
      </c>
      <c r="O15" t="s">
        <v>53</v>
      </c>
      <c r="P15">
        <v>0.105506</v>
      </c>
      <c r="Q15" t="b">
        <v>1</v>
      </c>
      <c r="R15" t="b">
        <v>0</v>
      </c>
      <c r="S15">
        <v>4211</v>
      </c>
      <c r="T15" t="b">
        <v>0</v>
      </c>
      <c r="U15">
        <v>27925</v>
      </c>
      <c r="V15" t="s">
        <v>34</v>
      </c>
      <c r="W15" s="1">
        <v>42939.015729166669</v>
      </c>
      <c r="AA15" s="1"/>
    </row>
    <row r="16" spans="1:27" x14ac:dyDescent="0.25">
      <c r="A16">
        <v>8.8880498919967104E+17</v>
      </c>
      <c r="B16" t="s">
        <v>119</v>
      </c>
      <c r="C16" t="s">
        <v>120</v>
      </c>
      <c r="D16">
        <v>13</v>
      </c>
      <c r="E16">
        <v>10</v>
      </c>
      <c r="F16" t="s">
        <v>121</v>
      </c>
      <c r="G16" t="s">
        <v>122</v>
      </c>
      <c r="H16">
        <v>1</v>
      </c>
      <c r="I16" t="s">
        <v>105</v>
      </c>
      <c r="J16">
        <v>0.46976000000000001</v>
      </c>
      <c r="K16" t="b">
        <v>1</v>
      </c>
      <c r="L16" t="s">
        <v>53</v>
      </c>
      <c r="M16">
        <v>0.184172</v>
      </c>
      <c r="N16" t="b">
        <v>1</v>
      </c>
      <c r="O16" t="s">
        <v>123</v>
      </c>
      <c r="P16">
        <v>7.3481699999999997E-2</v>
      </c>
      <c r="Q16" t="b">
        <v>1</v>
      </c>
      <c r="R16" t="b">
        <v>0</v>
      </c>
      <c r="S16">
        <v>3988</v>
      </c>
      <c r="T16" t="b">
        <v>0</v>
      </c>
      <c r="U16">
        <v>24527</v>
      </c>
      <c r="V16" t="s">
        <v>34</v>
      </c>
      <c r="W16" s="1">
        <v>42938.705983796295</v>
      </c>
      <c r="AA16" s="1"/>
    </row>
    <row r="17" spans="1:27" x14ac:dyDescent="0.25">
      <c r="A17">
        <v>8.8855496272427802E+17</v>
      </c>
      <c r="B17" t="s">
        <v>124</v>
      </c>
      <c r="C17" t="s">
        <v>125</v>
      </c>
      <c r="D17">
        <v>13</v>
      </c>
      <c r="E17">
        <v>10</v>
      </c>
      <c r="F17" t="s">
        <v>126</v>
      </c>
      <c r="G17" t="s">
        <v>127</v>
      </c>
      <c r="H17">
        <v>3</v>
      </c>
      <c r="I17" t="s">
        <v>128</v>
      </c>
      <c r="J17">
        <v>0.70037700000000003</v>
      </c>
      <c r="K17" t="b">
        <v>1</v>
      </c>
      <c r="L17" t="s">
        <v>129</v>
      </c>
      <c r="M17">
        <v>0.16651099999999999</v>
      </c>
      <c r="N17" t="b">
        <v>1</v>
      </c>
      <c r="O17" t="s">
        <v>46</v>
      </c>
      <c r="P17">
        <v>0.111411</v>
      </c>
      <c r="Q17" t="b">
        <v>1</v>
      </c>
      <c r="R17" t="b">
        <v>0</v>
      </c>
      <c r="S17">
        <v>3288</v>
      </c>
      <c r="T17" t="b">
        <v>0</v>
      </c>
      <c r="U17">
        <v>18994</v>
      </c>
      <c r="V17" t="s">
        <v>34</v>
      </c>
      <c r="W17" s="1">
        <v>42938.016041666669</v>
      </c>
      <c r="AA17" s="1"/>
    </row>
    <row r="18" spans="1:27" x14ac:dyDescent="0.25">
      <c r="A18">
        <v>8.8807843445858701E+17</v>
      </c>
      <c r="B18" t="s">
        <v>130</v>
      </c>
      <c r="C18" t="s">
        <v>131</v>
      </c>
      <c r="D18">
        <v>12</v>
      </c>
      <c r="E18">
        <v>10</v>
      </c>
      <c r="F18" t="s">
        <v>132</v>
      </c>
      <c r="G18" t="s">
        <v>133</v>
      </c>
      <c r="H18">
        <v>1</v>
      </c>
      <c r="I18" t="s">
        <v>93</v>
      </c>
      <c r="J18">
        <v>0.99502599999999997</v>
      </c>
      <c r="K18" t="b">
        <v>1</v>
      </c>
      <c r="L18" t="s">
        <v>134</v>
      </c>
      <c r="M18">
        <v>9.3190799999999996E-4</v>
      </c>
      <c r="N18" t="b">
        <v>1</v>
      </c>
      <c r="O18" t="s">
        <v>135</v>
      </c>
      <c r="P18">
        <v>9.0321100000000001E-4</v>
      </c>
      <c r="Q18" t="b">
        <v>1</v>
      </c>
      <c r="R18" t="b">
        <v>0</v>
      </c>
      <c r="S18">
        <v>3258</v>
      </c>
      <c r="T18" t="b">
        <v>0</v>
      </c>
      <c r="U18">
        <v>20865</v>
      </c>
      <c r="V18" t="s">
        <v>34</v>
      </c>
      <c r="W18" s="1">
        <v>42936.70107638889</v>
      </c>
      <c r="AA18" s="1"/>
    </row>
    <row r="19" spans="1:27" x14ac:dyDescent="0.25">
      <c r="A19">
        <v>8.8770528938182605E+17</v>
      </c>
      <c r="B19" t="s">
        <v>136</v>
      </c>
      <c r="C19" t="s">
        <v>137</v>
      </c>
      <c r="D19">
        <v>13</v>
      </c>
      <c r="E19">
        <v>10</v>
      </c>
      <c r="F19" t="s">
        <v>138</v>
      </c>
      <c r="G19" t="s">
        <v>139</v>
      </c>
      <c r="H19">
        <v>1</v>
      </c>
      <c r="I19" t="s">
        <v>59</v>
      </c>
      <c r="J19">
        <v>0.82166399999999995</v>
      </c>
      <c r="K19" t="b">
        <v>1</v>
      </c>
      <c r="L19" t="s">
        <v>106</v>
      </c>
      <c r="M19">
        <v>8.7581500000000007E-2</v>
      </c>
      <c r="N19" t="b">
        <v>1</v>
      </c>
      <c r="O19" t="s">
        <v>140</v>
      </c>
      <c r="P19">
        <v>2.62364E-2</v>
      </c>
      <c r="Q19" t="b">
        <v>1</v>
      </c>
      <c r="R19" t="b">
        <v>0</v>
      </c>
      <c r="S19">
        <v>5044</v>
      </c>
      <c r="T19" t="b">
        <v>0</v>
      </c>
      <c r="U19">
        <v>28983</v>
      </c>
      <c r="V19" t="s">
        <v>34</v>
      </c>
      <c r="W19" s="1">
        <v>42935.671388888892</v>
      </c>
      <c r="AA19" s="1"/>
    </row>
    <row r="20" spans="1:27" x14ac:dyDescent="0.25">
      <c r="A20">
        <v>8.8751713915809306E+17</v>
      </c>
      <c r="B20" t="s">
        <v>141</v>
      </c>
      <c r="C20" t="s">
        <v>142</v>
      </c>
      <c r="D20">
        <v>14</v>
      </c>
      <c r="E20">
        <v>10</v>
      </c>
      <c r="F20" t="s">
        <v>143</v>
      </c>
      <c r="G20" t="s">
        <v>144</v>
      </c>
      <c r="H20">
        <v>1</v>
      </c>
      <c r="I20" t="s">
        <v>145</v>
      </c>
      <c r="J20">
        <v>0.13043199999999999</v>
      </c>
      <c r="K20" t="b">
        <v>0</v>
      </c>
      <c r="L20" t="s">
        <v>146</v>
      </c>
      <c r="M20">
        <v>2.9175400000000001E-2</v>
      </c>
      <c r="N20" t="b">
        <v>0</v>
      </c>
      <c r="O20" t="s">
        <v>147</v>
      </c>
      <c r="P20">
        <v>2.6320799999999998E-2</v>
      </c>
      <c r="Q20" t="b">
        <v>0</v>
      </c>
      <c r="R20" t="b">
        <v>0</v>
      </c>
      <c r="S20">
        <v>10992</v>
      </c>
      <c r="T20" t="b">
        <v>0</v>
      </c>
      <c r="U20">
        <v>44442</v>
      </c>
      <c r="V20" t="s">
        <v>34</v>
      </c>
      <c r="W20" s="1">
        <v>42935.152187500003</v>
      </c>
      <c r="AA20" s="1"/>
    </row>
    <row r="21" spans="1:27" x14ac:dyDescent="0.25">
      <c r="A21">
        <v>8.8747395710395098E+17</v>
      </c>
      <c r="B21" t="s">
        <v>148</v>
      </c>
      <c r="C21" t="s">
        <v>149</v>
      </c>
      <c r="D21">
        <v>13</v>
      </c>
      <c r="E21">
        <v>10</v>
      </c>
      <c r="F21" t="s">
        <v>150</v>
      </c>
      <c r="G21" t="s">
        <v>151</v>
      </c>
      <c r="H21">
        <v>2</v>
      </c>
      <c r="I21" t="s">
        <v>80</v>
      </c>
      <c r="J21">
        <v>0.80919700000000006</v>
      </c>
      <c r="K21" t="b">
        <v>1</v>
      </c>
      <c r="L21" t="s">
        <v>152</v>
      </c>
      <c r="M21">
        <v>5.4949999999999999E-2</v>
      </c>
      <c r="N21" t="b">
        <v>1</v>
      </c>
      <c r="O21" t="s">
        <v>153</v>
      </c>
      <c r="P21">
        <v>3.8914799999999999E-2</v>
      </c>
      <c r="Q21" t="b">
        <v>1</v>
      </c>
      <c r="R21" t="b">
        <v>0</v>
      </c>
      <c r="S21">
        <v>16895</v>
      </c>
      <c r="T21" t="b">
        <v>0</v>
      </c>
      <c r="U21">
        <v>66076</v>
      </c>
      <c r="V21" t="s">
        <v>34</v>
      </c>
      <c r="W21" s="1">
        <v>42935.033032407409</v>
      </c>
      <c r="AA21" s="1"/>
    </row>
    <row r="22" spans="1:27" x14ac:dyDescent="0.25">
      <c r="A22">
        <v>8.86983233522544E+17</v>
      </c>
      <c r="B22" t="s">
        <v>154</v>
      </c>
      <c r="C22" t="s">
        <v>155</v>
      </c>
      <c r="D22">
        <v>13</v>
      </c>
      <c r="E22">
        <v>10</v>
      </c>
      <c r="F22" t="s">
        <v>156</v>
      </c>
      <c r="G22" t="s">
        <v>157</v>
      </c>
      <c r="H22">
        <v>2</v>
      </c>
      <c r="I22" t="s">
        <v>39</v>
      </c>
      <c r="J22">
        <v>0.79346899999999998</v>
      </c>
      <c r="K22" t="b">
        <v>1</v>
      </c>
      <c r="L22" t="s">
        <v>158</v>
      </c>
      <c r="M22">
        <v>0.14352799999999999</v>
      </c>
      <c r="N22" t="b">
        <v>1</v>
      </c>
      <c r="O22" t="s">
        <v>159</v>
      </c>
      <c r="P22">
        <v>3.2252900000000001E-2</v>
      </c>
      <c r="Q22" t="b">
        <v>0</v>
      </c>
      <c r="R22" t="b">
        <v>0</v>
      </c>
      <c r="S22">
        <v>7189</v>
      </c>
      <c r="T22" t="b">
        <v>0</v>
      </c>
      <c r="U22">
        <v>33636</v>
      </c>
      <c r="V22" t="s">
        <v>34</v>
      </c>
      <c r="W22" s="1">
        <v>42933.678888888891</v>
      </c>
      <c r="AA22" s="1"/>
    </row>
    <row r="23" spans="1:27" ht="45" x14ac:dyDescent="0.25">
      <c r="A23">
        <v>8.8673688051931904E+17</v>
      </c>
      <c r="B23" s="2" t="s">
        <v>160</v>
      </c>
      <c r="C23" t="s">
        <v>161</v>
      </c>
      <c r="D23">
        <v>13</v>
      </c>
      <c r="E23">
        <v>10</v>
      </c>
      <c r="F23" t="s">
        <v>162</v>
      </c>
      <c r="G23" t="s">
        <v>163</v>
      </c>
      <c r="H23">
        <v>1</v>
      </c>
      <c r="I23" t="s">
        <v>164</v>
      </c>
      <c r="J23">
        <v>0.30970599999999998</v>
      </c>
      <c r="K23" t="b">
        <v>1</v>
      </c>
      <c r="L23" t="s">
        <v>165</v>
      </c>
      <c r="M23">
        <v>0.186136</v>
      </c>
      <c r="N23" t="b">
        <v>1</v>
      </c>
      <c r="O23" t="s">
        <v>166</v>
      </c>
      <c r="P23">
        <v>8.6346300000000001E-2</v>
      </c>
      <c r="Q23" t="b">
        <v>1</v>
      </c>
      <c r="R23" t="b">
        <v>0</v>
      </c>
      <c r="S23">
        <v>3034</v>
      </c>
      <c r="T23" t="b">
        <v>0</v>
      </c>
      <c r="U23">
        <v>11525</v>
      </c>
      <c r="V23" t="s">
        <v>34</v>
      </c>
      <c r="W23" s="1">
        <v>42932.999085648145</v>
      </c>
      <c r="AA23" s="1"/>
    </row>
    <row r="24" spans="1:27" x14ac:dyDescent="0.25">
      <c r="A24">
        <v>8.8668033647793306E+17</v>
      </c>
      <c r="B24" t="s">
        <v>167</v>
      </c>
      <c r="C24" t="s">
        <v>168</v>
      </c>
      <c r="D24">
        <v>13</v>
      </c>
      <c r="E24">
        <v>10</v>
      </c>
      <c r="F24" t="s">
        <v>169</v>
      </c>
      <c r="G24" t="s">
        <v>170</v>
      </c>
      <c r="H24">
        <v>1</v>
      </c>
      <c r="I24" t="s">
        <v>171</v>
      </c>
      <c r="J24">
        <v>0.73899499999999996</v>
      </c>
      <c r="K24" t="b">
        <v>0</v>
      </c>
      <c r="L24" t="s">
        <v>172</v>
      </c>
      <c r="M24">
        <v>0.13995199999999999</v>
      </c>
      <c r="N24" t="b">
        <v>0</v>
      </c>
      <c r="O24" t="s">
        <v>173</v>
      </c>
      <c r="P24">
        <v>4.4172700000000002E-2</v>
      </c>
      <c r="Q24" t="b">
        <v>0</v>
      </c>
      <c r="R24" t="b">
        <v>0</v>
      </c>
      <c r="S24">
        <v>4176</v>
      </c>
      <c r="T24" t="b">
        <v>0</v>
      </c>
      <c r="U24">
        <v>21515</v>
      </c>
      <c r="V24" t="s">
        <v>34</v>
      </c>
      <c r="W24" s="1">
        <v>42932.843055555553</v>
      </c>
      <c r="AA24" s="1"/>
    </row>
    <row r="25" spans="1:27" x14ac:dyDescent="0.25">
      <c r="A25">
        <v>8.8636614473444506E+17</v>
      </c>
      <c r="B25" t="s">
        <v>174</v>
      </c>
      <c r="C25" t="s">
        <v>175</v>
      </c>
      <c r="D25">
        <v>12</v>
      </c>
      <c r="E25">
        <v>10</v>
      </c>
      <c r="F25" t="s">
        <v>176</v>
      </c>
      <c r="G25" t="s">
        <v>177</v>
      </c>
      <c r="H25">
        <v>1</v>
      </c>
      <c r="I25" t="s">
        <v>93</v>
      </c>
      <c r="J25">
        <v>0.99920100000000001</v>
      </c>
      <c r="K25" t="b">
        <v>1</v>
      </c>
      <c r="L25" t="s">
        <v>39</v>
      </c>
      <c r="M25">
        <v>3.6117799999999998E-4</v>
      </c>
      <c r="N25" t="b">
        <v>1</v>
      </c>
      <c r="O25" t="s">
        <v>178</v>
      </c>
      <c r="P25" s="3">
        <v>7.5561600000000005E-5</v>
      </c>
      <c r="Q25" t="b">
        <v>1</v>
      </c>
      <c r="R25" t="b">
        <v>0</v>
      </c>
      <c r="S25">
        <v>2988</v>
      </c>
      <c r="T25" t="b">
        <v>0</v>
      </c>
      <c r="U25">
        <v>20292</v>
      </c>
      <c r="V25" t="s">
        <v>34</v>
      </c>
      <c r="W25" s="1">
        <v>42931.976053240738</v>
      </c>
      <c r="X25" t="s">
        <v>8</v>
      </c>
      <c r="AA25" s="1"/>
    </row>
    <row r="26" spans="1:27" x14ac:dyDescent="0.25">
      <c r="A26">
        <v>8.8625838415188698E+17</v>
      </c>
      <c r="B26" t="s">
        <v>179</v>
      </c>
      <c r="C26" t="s">
        <v>180</v>
      </c>
      <c r="D26">
        <v>13</v>
      </c>
      <c r="E26">
        <v>10</v>
      </c>
      <c r="F26" t="s">
        <v>181</v>
      </c>
      <c r="G26" t="s">
        <v>182</v>
      </c>
      <c r="H26">
        <v>1</v>
      </c>
      <c r="I26" t="s">
        <v>134</v>
      </c>
      <c r="J26">
        <v>0.94357500000000005</v>
      </c>
      <c r="K26" t="b">
        <v>1</v>
      </c>
      <c r="L26" t="s">
        <v>183</v>
      </c>
      <c r="M26">
        <v>2.5285599999999998E-2</v>
      </c>
      <c r="N26" t="b">
        <v>0</v>
      </c>
      <c r="O26" t="s">
        <v>184</v>
      </c>
      <c r="P26">
        <v>2.84892E-3</v>
      </c>
      <c r="Q26" t="b">
        <v>0</v>
      </c>
      <c r="R26" t="b">
        <v>0</v>
      </c>
      <c r="S26">
        <v>5914</v>
      </c>
      <c r="T26" t="b">
        <v>0</v>
      </c>
      <c r="U26">
        <v>26837</v>
      </c>
      <c r="V26" t="s">
        <v>34</v>
      </c>
      <c r="W26" s="1">
        <v>42931.67869212963</v>
      </c>
      <c r="AA26" s="1"/>
    </row>
    <row r="27" spans="1:27" x14ac:dyDescent="0.25">
      <c r="A27">
        <v>8.8598480001994701E+17</v>
      </c>
      <c r="B27" t="s">
        <v>185</v>
      </c>
      <c r="C27" t="s">
        <v>186</v>
      </c>
      <c r="D27">
        <v>12</v>
      </c>
      <c r="E27">
        <v>10</v>
      </c>
      <c r="F27" t="s">
        <v>187</v>
      </c>
      <c r="G27" t="s">
        <v>188</v>
      </c>
      <c r="H27">
        <v>1</v>
      </c>
      <c r="I27" t="s">
        <v>189</v>
      </c>
      <c r="J27">
        <v>0.97249399999999997</v>
      </c>
      <c r="K27" t="b">
        <v>1</v>
      </c>
      <c r="L27" t="s">
        <v>190</v>
      </c>
      <c r="M27">
        <v>6.6301199999999998E-3</v>
      </c>
      <c r="N27" t="b">
        <v>1</v>
      </c>
      <c r="O27" t="s">
        <v>191</v>
      </c>
      <c r="P27">
        <v>6.2391499999999997E-3</v>
      </c>
      <c r="Q27" t="b">
        <v>1</v>
      </c>
      <c r="R27" t="b">
        <v>0</v>
      </c>
      <c r="S27">
        <v>6320</v>
      </c>
      <c r="T27" t="b">
        <v>0</v>
      </c>
      <c r="U27">
        <v>31277</v>
      </c>
      <c r="V27" t="s">
        <v>34</v>
      </c>
      <c r="W27" s="1">
        <v>42930.923738425925</v>
      </c>
      <c r="AA27" s="1"/>
    </row>
    <row r="28" spans="1:27" x14ac:dyDescent="0.25">
      <c r="A28">
        <v>8.8552894320546995E+17</v>
      </c>
      <c r="B28" t="s">
        <v>192</v>
      </c>
      <c r="C28" t="s">
        <v>193</v>
      </c>
      <c r="D28">
        <v>13</v>
      </c>
      <c r="E28">
        <v>10</v>
      </c>
      <c r="F28" t="s">
        <v>194</v>
      </c>
      <c r="G28" t="s">
        <v>195</v>
      </c>
      <c r="H28">
        <v>1</v>
      </c>
      <c r="I28" t="s">
        <v>134</v>
      </c>
      <c r="J28">
        <v>0.36927500000000002</v>
      </c>
      <c r="K28" t="b">
        <v>1</v>
      </c>
      <c r="L28" t="s">
        <v>53</v>
      </c>
      <c r="M28">
        <v>0.26583499999999999</v>
      </c>
      <c r="N28" t="b">
        <v>1</v>
      </c>
      <c r="O28" t="s">
        <v>164</v>
      </c>
      <c r="P28">
        <v>0.13469700000000001</v>
      </c>
      <c r="Q28" t="b">
        <v>1</v>
      </c>
      <c r="R28" t="b">
        <v>0</v>
      </c>
      <c r="S28">
        <v>5996</v>
      </c>
      <c r="T28" t="b">
        <v>0</v>
      </c>
      <c r="U28">
        <v>34506</v>
      </c>
      <c r="V28" t="s">
        <v>34</v>
      </c>
      <c r="W28" s="1">
        <v>42929.665821759256</v>
      </c>
      <c r="AA28" s="1"/>
    </row>
    <row r="29" spans="1:27" x14ac:dyDescent="0.25">
      <c r="A29">
        <v>8.8492552174170906E+17</v>
      </c>
      <c r="B29" t="s">
        <v>196</v>
      </c>
      <c r="C29" t="s">
        <v>197</v>
      </c>
      <c r="D29">
        <v>12</v>
      </c>
      <c r="E29">
        <v>10</v>
      </c>
      <c r="F29" t="s">
        <v>198</v>
      </c>
      <c r="G29" t="s">
        <v>199</v>
      </c>
      <c r="H29">
        <v>1</v>
      </c>
      <c r="I29" t="s">
        <v>200</v>
      </c>
      <c r="J29">
        <v>0.25991599999999998</v>
      </c>
      <c r="K29" t="b">
        <v>1</v>
      </c>
      <c r="L29" t="s">
        <v>201</v>
      </c>
      <c r="M29">
        <v>0.19845099999999999</v>
      </c>
      <c r="N29" t="b">
        <v>1</v>
      </c>
      <c r="O29" t="s">
        <v>100</v>
      </c>
      <c r="P29">
        <v>0.12772500000000001</v>
      </c>
      <c r="Q29" t="b">
        <v>1</v>
      </c>
      <c r="R29" t="b">
        <v>0</v>
      </c>
      <c r="S29">
        <v>16994</v>
      </c>
      <c r="T29" t="b">
        <v>0</v>
      </c>
      <c r="U29">
        <v>74177</v>
      </c>
      <c r="V29" t="s">
        <v>34</v>
      </c>
      <c r="W29" s="1">
        <v>42928.000694444447</v>
      </c>
      <c r="AA29" s="1"/>
    </row>
    <row r="30" spans="1:27" x14ac:dyDescent="0.25">
      <c r="A30">
        <v>8.8487675339048896E+17</v>
      </c>
      <c r="B30" t="s">
        <v>202</v>
      </c>
      <c r="C30" t="s">
        <v>203</v>
      </c>
      <c r="D30">
        <v>13</v>
      </c>
      <c r="E30">
        <v>10</v>
      </c>
      <c r="F30" t="s">
        <v>204</v>
      </c>
      <c r="G30" t="s">
        <v>205</v>
      </c>
      <c r="H30">
        <v>1</v>
      </c>
      <c r="I30" t="s">
        <v>88</v>
      </c>
      <c r="J30">
        <v>0.82210300000000003</v>
      </c>
      <c r="K30" t="b">
        <v>1</v>
      </c>
      <c r="L30" t="s">
        <v>206</v>
      </c>
      <c r="M30">
        <v>0.106075</v>
      </c>
      <c r="N30" t="b">
        <v>1</v>
      </c>
      <c r="O30" t="s">
        <v>207</v>
      </c>
      <c r="P30">
        <v>3.73485E-2</v>
      </c>
      <c r="Q30" t="b">
        <v>1</v>
      </c>
      <c r="R30" t="b">
        <v>0</v>
      </c>
      <c r="S30">
        <v>5253</v>
      </c>
      <c r="T30" t="b">
        <v>0</v>
      </c>
      <c r="U30">
        <v>26758</v>
      </c>
      <c r="V30" t="s">
        <v>34</v>
      </c>
      <c r="W30" s="1">
        <v>42927.866111111114</v>
      </c>
      <c r="AA30" s="1"/>
    </row>
    <row r="31" spans="1:27" x14ac:dyDescent="0.25">
      <c r="A31">
        <v>8.8456289214568806E+17</v>
      </c>
      <c r="B31" t="s">
        <v>208</v>
      </c>
      <c r="C31" t="s">
        <v>209</v>
      </c>
      <c r="D31">
        <v>13</v>
      </c>
      <c r="E31">
        <v>10</v>
      </c>
      <c r="F31" t="s">
        <v>210</v>
      </c>
      <c r="G31" t="s">
        <v>211</v>
      </c>
      <c r="H31">
        <v>1</v>
      </c>
      <c r="I31" t="s">
        <v>134</v>
      </c>
      <c r="J31">
        <v>0.54640599999999995</v>
      </c>
      <c r="K31" t="b">
        <v>1</v>
      </c>
      <c r="L31" t="s">
        <v>93</v>
      </c>
      <c r="M31">
        <v>0.40429100000000001</v>
      </c>
      <c r="N31" t="b">
        <v>1</v>
      </c>
      <c r="O31" t="s">
        <v>212</v>
      </c>
      <c r="P31">
        <v>4.4001899999999997E-2</v>
      </c>
      <c r="Q31" t="b">
        <v>1</v>
      </c>
      <c r="R31" t="b">
        <v>0</v>
      </c>
      <c r="S31">
        <v>4414</v>
      </c>
      <c r="T31" t="b">
        <v>0</v>
      </c>
      <c r="U31">
        <v>23324</v>
      </c>
      <c r="V31" t="s">
        <v>34</v>
      </c>
      <c r="W31" s="1">
        <v>42927.000023148146</v>
      </c>
      <c r="AA31" s="1"/>
    </row>
    <row r="32" spans="1:27" x14ac:dyDescent="0.25">
      <c r="A32">
        <v>8.8416267058437696E+17</v>
      </c>
      <c r="B32" t="s">
        <v>213</v>
      </c>
      <c r="C32" t="s">
        <v>214</v>
      </c>
      <c r="D32">
        <v>12</v>
      </c>
      <c r="E32">
        <v>10</v>
      </c>
      <c r="F32" t="s">
        <v>215</v>
      </c>
      <c r="G32" t="s">
        <v>216</v>
      </c>
      <c r="H32">
        <v>1</v>
      </c>
      <c r="I32" t="s">
        <v>217</v>
      </c>
      <c r="J32">
        <v>0.70704599999999995</v>
      </c>
      <c r="K32" t="b">
        <v>1</v>
      </c>
      <c r="L32" t="s">
        <v>218</v>
      </c>
      <c r="M32">
        <v>0.19939599999999999</v>
      </c>
      <c r="N32" t="b">
        <v>1</v>
      </c>
      <c r="O32" t="s">
        <v>219</v>
      </c>
      <c r="P32">
        <v>4.91476E-2</v>
      </c>
      <c r="Q32" t="b">
        <v>1</v>
      </c>
      <c r="R32" t="b">
        <v>0</v>
      </c>
      <c r="S32">
        <v>2794</v>
      </c>
      <c r="T32" t="b">
        <v>0</v>
      </c>
      <c r="U32">
        <v>19548</v>
      </c>
      <c r="V32" t="s">
        <v>34</v>
      </c>
      <c r="W32" s="1">
        <v>42925.895624999997</v>
      </c>
      <c r="X32" t="s">
        <v>6</v>
      </c>
      <c r="AA32" s="1"/>
    </row>
    <row r="33" spans="1:27" x14ac:dyDescent="0.25">
      <c r="A33">
        <v>8.8383812293663104E+17</v>
      </c>
      <c r="B33" t="s">
        <v>220</v>
      </c>
      <c r="C33" t="s">
        <v>221</v>
      </c>
      <c r="D33">
        <v>12</v>
      </c>
      <c r="E33">
        <v>10</v>
      </c>
      <c r="F33" t="s">
        <v>222</v>
      </c>
      <c r="G33" t="s">
        <v>223</v>
      </c>
      <c r="H33">
        <v>1</v>
      </c>
      <c r="I33" t="s">
        <v>224</v>
      </c>
      <c r="J33">
        <v>0.61094599999999999</v>
      </c>
      <c r="K33" t="b">
        <v>1</v>
      </c>
      <c r="L33" t="s">
        <v>225</v>
      </c>
      <c r="M33">
        <v>0.29960300000000001</v>
      </c>
      <c r="N33" t="b">
        <v>1</v>
      </c>
      <c r="O33" t="s">
        <v>47</v>
      </c>
      <c r="P33">
        <v>6.3020300000000001E-2</v>
      </c>
      <c r="Q33" t="b">
        <v>1</v>
      </c>
      <c r="R33" t="b">
        <v>0</v>
      </c>
      <c r="S33">
        <v>3234</v>
      </c>
      <c r="T33" t="b">
        <v>0</v>
      </c>
      <c r="U33">
        <v>20972</v>
      </c>
      <c r="V33" t="s">
        <v>34</v>
      </c>
      <c r="W33" s="1">
        <v>42925.0000462963</v>
      </c>
      <c r="AA33" s="1"/>
    </row>
    <row r="34" spans="1:27" x14ac:dyDescent="0.25">
      <c r="A34">
        <v>8.8348284693300403E+17</v>
      </c>
      <c r="B34" t="s">
        <v>226</v>
      </c>
      <c r="C34" t="s">
        <v>227</v>
      </c>
      <c r="D34">
        <v>5</v>
      </c>
      <c r="E34">
        <v>10</v>
      </c>
      <c r="F34" t="s">
        <v>228</v>
      </c>
      <c r="G34" t="s">
        <v>229</v>
      </c>
      <c r="H34">
        <v>1</v>
      </c>
      <c r="I34" t="s">
        <v>105</v>
      </c>
      <c r="J34">
        <v>0.94308199999999998</v>
      </c>
      <c r="K34" t="b">
        <v>1</v>
      </c>
      <c r="L34" t="s">
        <v>53</v>
      </c>
      <c r="M34">
        <v>3.2409E-2</v>
      </c>
      <c r="N34" t="b">
        <v>1</v>
      </c>
      <c r="O34" t="s">
        <v>164</v>
      </c>
      <c r="P34">
        <v>5.5007199999999997E-3</v>
      </c>
      <c r="Q34" t="b">
        <v>1</v>
      </c>
      <c r="R34" t="b">
        <v>0</v>
      </c>
      <c r="S34">
        <v>9276</v>
      </c>
      <c r="T34" t="b">
        <v>0</v>
      </c>
      <c r="U34">
        <v>44043</v>
      </c>
      <c r="V34" t="s">
        <v>34</v>
      </c>
      <c r="W34" s="1">
        <v>42924.01966435185</v>
      </c>
      <c r="AA34" s="1"/>
    </row>
    <row r="35" spans="1:27" x14ac:dyDescent="0.25">
      <c r="A35">
        <v>8.8336069089921805E+17</v>
      </c>
      <c r="B35" t="s">
        <v>230</v>
      </c>
      <c r="C35" t="s">
        <v>231</v>
      </c>
      <c r="D35">
        <v>13</v>
      </c>
      <c r="E35">
        <v>10</v>
      </c>
      <c r="F35" t="s">
        <v>232</v>
      </c>
      <c r="G35" t="s">
        <v>233</v>
      </c>
      <c r="H35">
        <v>1</v>
      </c>
      <c r="I35" t="s">
        <v>88</v>
      </c>
      <c r="J35">
        <v>0.98799700000000001</v>
      </c>
      <c r="K35" t="b">
        <v>1</v>
      </c>
      <c r="L35" t="s">
        <v>118</v>
      </c>
      <c r="M35">
        <v>7.0987200000000002E-3</v>
      </c>
      <c r="N35" t="b">
        <v>1</v>
      </c>
      <c r="O35" t="s">
        <v>234</v>
      </c>
      <c r="P35">
        <v>2.1403300000000002E-3</v>
      </c>
      <c r="Q35" t="b">
        <v>1</v>
      </c>
      <c r="R35" t="b">
        <v>0</v>
      </c>
      <c r="S35">
        <v>3470</v>
      </c>
      <c r="T35" t="b">
        <v>0</v>
      </c>
      <c r="U35">
        <v>21748</v>
      </c>
      <c r="V35" t="s">
        <v>34</v>
      </c>
      <c r="W35" s="1">
        <v>42923.682581018518</v>
      </c>
      <c r="X35" t="s">
        <v>7</v>
      </c>
      <c r="AA35" s="1"/>
    </row>
    <row r="36" spans="1:27" x14ac:dyDescent="0.25">
      <c r="A36">
        <v>8.8299208036422003E+17</v>
      </c>
      <c r="B36" t="s">
        <v>235</v>
      </c>
      <c r="C36" t="s">
        <v>236</v>
      </c>
      <c r="D36">
        <v>13</v>
      </c>
      <c r="E36">
        <v>10</v>
      </c>
      <c r="F36" t="s">
        <v>237</v>
      </c>
      <c r="G36" t="s">
        <v>238</v>
      </c>
      <c r="H36">
        <v>1</v>
      </c>
      <c r="I36" t="s">
        <v>129</v>
      </c>
      <c r="J36">
        <v>0.46677800000000003</v>
      </c>
      <c r="K36" t="b">
        <v>1</v>
      </c>
      <c r="L36" t="s">
        <v>128</v>
      </c>
      <c r="M36">
        <v>0.40604400000000002</v>
      </c>
      <c r="N36" t="b">
        <v>1</v>
      </c>
      <c r="O36" t="s">
        <v>239</v>
      </c>
      <c r="P36">
        <v>7.3414399999999894E-2</v>
      </c>
      <c r="Q36" t="b">
        <v>0</v>
      </c>
      <c r="R36" t="b">
        <v>0</v>
      </c>
      <c r="S36">
        <v>3657</v>
      </c>
      <c r="T36" t="b">
        <v>0</v>
      </c>
      <c r="U36">
        <v>22941</v>
      </c>
      <c r="V36" t="s">
        <v>34</v>
      </c>
      <c r="W36" s="1">
        <v>42922.665405092594</v>
      </c>
      <c r="AA36" s="1"/>
    </row>
    <row r="37" spans="1:27" x14ac:dyDescent="0.25">
      <c r="A37">
        <v>8.8276269451173402E+17</v>
      </c>
      <c r="B37" t="s">
        <v>240</v>
      </c>
      <c r="C37" t="s">
        <v>241</v>
      </c>
      <c r="D37">
        <v>12</v>
      </c>
      <c r="E37">
        <v>10</v>
      </c>
      <c r="F37" t="s">
        <v>242</v>
      </c>
      <c r="G37" t="s">
        <v>243</v>
      </c>
      <c r="H37">
        <v>1</v>
      </c>
      <c r="I37" t="s">
        <v>53</v>
      </c>
      <c r="J37">
        <v>0.85004999999999997</v>
      </c>
      <c r="K37" t="b">
        <v>1</v>
      </c>
      <c r="L37" t="s">
        <v>75</v>
      </c>
      <c r="M37">
        <v>7.4257000000000004E-2</v>
      </c>
      <c r="N37" t="b">
        <v>1</v>
      </c>
      <c r="O37" t="s">
        <v>244</v>
      </c>
      <c r="P37">
        <v>1.55793999999999E-2</v>
      </c>
      <c r="Q37" t="b">
        <v>1</v>
      </c>
      <c r="R37" t="b">
        <v>0</v>
      </c>
      <c r="S37">
        <v>4594</v>
      </c>
      <c r="T37" t="b">
        <v>0</v>
      </c>
      <c r="U37">
        <v>27136</v>
      </c>
      <c r="V37" t="s">
        <v>34</v>
      </c>
      <c r="W37" s="1">
        <v>42922.032418981478</v>
      </c>
      <c r="X37" t="s">
        <v>8</v>
      </c>
      <c r="AA37" s="1"/>
    </row>
    <row r="38" spans="1:27" x14ac:dyDescent="0.25">
      <c r="A38">
        <v>8.8262727032160205E+17</v>
      </c>
      <c r="B38" t="s">
        <v>245</v>
      </c>
      <c r="C38" t="s">
        <v>246</v>
      </c>
      <c r="D38">
        <v>13</v>
      </c>
      <c r="E38">
        <v>10</v>
      </c>
      <c r="F38" t="s">
        <v>247</v>
      </c>
      <c r="G38" t="s">
        <v>248</v>
      </c>
      <c r="H38">
        <v>1</v>
      </c>
      <c r="I38" t="s">
        <v>80</v>
      </c>
      <c r="J38">
        <v>0.54298199999999996</v>
      </c>
      <c r="K38" t="b">
        <v>1</v>
      </c>
      <c r="L38" t="s">
        <v>39</v>
      </c>
      <c r="M38">
        <v>0.25198799999999999</v>
      </c>
      <c r="N38" t="b">
        <v>1</v>
      </c>
      <c r="O38" t="s">
        <v>81</v>
      </c>
      <c r="P38">
        <v>0.107699</v>
      </c>
      <c r="Q38" t="b">
        <v>1</v>
      </c>
      <c r="R38" t="b">
        <v>0</v>
      </c>
      <c r="S38">
        <v>5686</v>
      </c>
      <c r="T38" t="b">
        <v>0</v>
      </c>
      <c r="U38">
        <v>26800</v>
      </c>
      <c r="V38" t="s">
        <v>34</v>
      </c>
      <c r="W38" s="1">
        <v>42921.658726851849</v>
      </c>
      <c r="AA38" s="1"/>
    </row>
    <row r="39" spans="1:27" x14ac:dyDescent="0.25">
      <c r="A39">
        <v>8.8226811019936896E+17</v>
      </c>
      <c r="B39" t="s">
        <v>249</v>
      </c>
      <c r="C39" t="s">
        <v>250</v>
      </c>
      <c r="D39">
        <v>13</v>
      </c>
      <c r="E39">
        <v>10</v>
      </c>
      <c r="F39" t="s">
        <v>251</v>
      </c>
      <c r="G39" t="s">
        <v>252</v>
      </c>
      <c r="H39">
        <v>1</v>
      </c>
      <c r="I39" t="s">
        <v>105</v>
      </c>
      <c r="J39">
        <v>0.76221099999999997</v>
      </c>
      <c r="K39" t="b">
        <v>1</v>
      </c>
      <c r="L39" t="s">
        <v>53</v>
      </c>
      <c r="M39">
        <v>9.8984900000000001E-2</v>
      </c>
      <c r="N39" t="b">
        <v>1</v>
      </c>
      <c r="O39" t="s">
        <v>253</v>
      </c>
      <c r="P39">
        <v>1.71995E-2</v>
      </c>
      <c r="Q39" t="b">
        <v>1</v>
      </c>
      <c r="R39" t="b">
        <v>0</v>
      </c>
      <c r="S39">
        <v>10871</v>
      </c>
      <c r="T39" t="b">
        <v>0</v>
      </c>
      <c r="U39">
        <v>43079</v>
      </c>
      <c r="V39" t="s">
        <v>34</v>
      </c>
      <c r="W39" s="1">
        <v>42920.667627314811</v>
      </c>
      <c r="AA39" s="1"/>
    </row>
    <row r="40" spans="1:27" x14ac:dyDescent="0.25">
      <c r="A40">
        <v>8.8204587003591795E+17</v>
      </c>
      <c r="B40" t="s">
        <v>254</v>
      </c>
      <c r="C40" t="s">
        <v>255</v>
      </c>
      <c r="D40">
        <v>13</v>
      </c>
      <c r="E40">
        <v>10</v>
      </c>
      <c r="F40" t="s">
        <v>256</v>
      </c>
      <c r="G40" t="s">
        <v>257</v>
      </c>
      <c r="H40">
        <v>1</v>
      </c>
      <c r="I40" t="s">
        <v>258</v>
      </c>
      <c r="J40">
        <v>0.94959099999999996</v>
      </c>
      <c r="K40" t="b">
        <v>0</v>
      </c>
      <c r="L40" t="s">
        <v>259</v>
      </c>
      <c r="M40">
        <v>1.7325799999999999E-2</v>
      </c>
      <c r="N40" t="b">
        <v>0</v>
      </c>
      <c r="O40" t="s">
        <v>105</v>
      </c>
      <c r="P40">
        <v>6.9406299999999997E-3</v>
      </c>
      <c r="Q40" t="b">
        <v>1</v>
      </c>
      <c r="R40" t="b">
        <v>0</v>
      </c>
      <c r="S40">
        <v>4593</v>
      </c>
      <c r="T40" t="b">
        <v>0</v>
      </c>
      <c r="U40">
        <v>28127</v>
      </c>
      <c r="V40" t="s">
        <v>34</v>
      </c>
      <c r="W40" s="1">
        <v>42920.054363425923</v>
      </c>
      <c r="AA40" s="1"/>
    </row>
    <row r="41" spans="1:27" x14ac:dyDescent="0.25">
      <c r="A41">
        <v>8.8190658071492096E+17</v>
      </c>
      <c r="B41" t="s">
        <v>260</v>
      </c>
      <c r="C41" t="s">
        <v>261</v>
      </c>
      <c r="D41">
        <v>12</v>
      </c>
      <c r="E41">
        <v>10</v>
      </c>
      <c r="F41" t="s">
        <v>262</v>
      </c>
      <c r="G41" t="s">
        <v>263</v>
      </c>
      <c r="H41">
        <v>1</v>
      </c>
      <c r="I41" t="s">
        <v>140</v>
      </c>
      <c r="J41">
        <v>0.29153899999999999</v>
      </c>
      <c r="K41" t="b">
        <v>1</v>
      </c>
      <c r="L41" t="s">
        <v>75</v>
      </c>
      <c r="M41">
        <v>0.27896599999999999</v>
      </c>
      <c r="N41" t="b">
        <v>1</v>
      </c>
      <c r="O41" t="s">
        <v>264</v>
      </c>
      <c r="P41">
        <v>0.12701699999999999</v>
      </c>
      <c r="Q41" t="b">
        <v>0</v>
      </c>
      <c r="R41" t="b">
        <v>0</v>
      </c>
      <c r="S41">
        <v>3186</v>
      </c>
      <c r="T41" t="b">
        <v>0</v>
      </c>
      <c r="U41">
        <v>23335</v>
      </c>
      <c r="V41" t="s">
        <v>34</v>
      </c>
      <c r="W41" s="1">
        <v>42919.67</v>
      </c>
      <c r="AA41" s="1"/>
    </row>
    <row r="42" spans="1:27" x14ac:dyDescent="0.25">
      <c r="A42">
        <v>8.8166659534453504E+17</v>
      </c>
      <c r="B42" t="s">
        <v>265</v>
      </c>
      <c r="C42" t="s">
        <v>266</v>
      </c>
      <c r="D42">
        <v>13</v>
      </c>
      <c r="E42">
        <v>10</v>
      </c>
      <c r="F42" t="s">
        <v>267</v>
      </c>
      <c r="G42" t="s">
        <v>268</v>
      </c>
      <c r="H42">
        <v>1</v>
      </c>
      <c r="I42" t="s">
        <v>113</v>
      </c>
      <c r="J42">
        <v>0.52901200000000004</v>
      </c>
      <c r="K42" t="b">
        <v>1</v>
      </c>
      <c r="L42" t="s">
        <v>269</v>
      </c>
      <c r="M42">
        <v>0.25000299999999998</v>
      </c>
      <c r="N42" t="b">
        <v>1</v>
      </c>
      <c r="O42" t="s">
        <v>105</v>
      </c>
      <c r="P42">
        <v>0.16073899999999999</v>
      </c>
      <c r="Q42" t="b">
        <v>1</v>
      </c>
      <c r="R42" t="b">
        <v>0</v>
      </c>
      <c r="S42">
        <v>10019</v>
      </c>
      <c r="T42" t="b">
        <v>0</v>
      </c>
      <c r="U42">
        <v>48601</v>
      </c>
      <c r="V42" t="s">
        <v>34</v>
      </c>
      <c r="W42" s="1">
        <v>42919.0077662037</v>
      </c>
      <c r="AA42" s="1"/>
    </row>
    <row r="43" spans="1:27" x14ac:dyDescent="0.25">
      <c r="A43">
        <v>8.8126844419646195E+17</v>
      </c>
      <c r="B43" t="s">
        <v>270</v>
      </c>
      <c r="C43" t="s">
        <v>271</v>
      </c>
      <c r="D43">
        <v>12</v>
      </c>
      <c r="E43">
        <v>10</v>
      </c>
      <c r="F43" t="s">
        <v>272</v>
      </c>
      <c r="G43" t="s">
        <v>273</v>
      </c>
      <c r="H43">
        <v>1</v>
      </c>
      <c r="I43" t="s">
        <v>274</v>
      </c>
      <c r="J43">
        <v>0.47330299999999997</v>
      </c>
      <c r="K43" t="b">
        <v>0</v>
      </c>
      <c r="L43" t="s">
        <v>275</v>
      </c>
      <c r="M43">
        <v>0.245646</v>
      </c>
      <c r="N43" t="b">
        <v>0</v>
      </c>
      <c r="O43" t="s">
        <v>276</v>
      </c>
      <c r="P43">
        <v>5.56607E-2</v>
      </c>
      <c r="Q43" t="b">
        <v>0</v>
      </c>
      <c r="R43" t="b">
        <v>0</v>
      </c>
      <c r="S43">
        <v>4914</v>
      </c>
      <c r="T43" t="b">
        <v>0</v>
      </c>
      <c r="U43">
        <v>22242</v>
      </c>
      <c r="V43" t="s">
        <v>34</v>
      </c>
      <c r="W43" s="1">
        <v>42917.909074074072</v>
      </c>
      <c r="AA43" s="1"/>
    </row>
    <row r="44" spans="1:27" x14ac:dyDescent="0.25">
      <c r="A44">
        <v>8.8093576289998797E+17</v>
      </c>
      <c r="B44" t="s">
        <v>277</v>
      </c>
      <c r="C44" t="s">
        <v>278</v>
      </c>
      <c r="D44">
        <v>13</v>
      </c>
      <c r="E44">
        <v>10</v>
      </c>
      <c r="F44" t="s">
        <v>279</v>
      </c>
      <c r="G44" t="s">
        <v>280</v>
      </c>
      <c r="H44">
        <v>1</v>
      </c>
      <c r="I44" t="s">
        <v>281</v>
      </c>
      <c r="J44">
        <v>0.251801</v>
      </c>
      <c r="K44" t="b">
        <v>0</v>
      </c>
      <c r="L44" t="s">
        <v>282</v>
      </c>
      <c r="M44">
        <v>0.115123</v>
      </c>
      <c r="N44" t="b">
        <v>0</v>
      </c>
      <c r="O44" t="s">
        <v>283</v>
      </c>
      <c r="P44">
        <v>6.9533800000000007E-2</v>
      </c>
      <c r="Q44" t="b">
        <v>0</v>
      </c>
      <c r="R44" t="b">
        <v>0</v>
      </c>
      <c r="S44">
        <v>2617</v>
      </c>
      <c r="T44" t="b">
        <v>0</v>
      </c>
      <c r="U44">
        <v>16336</v>
      </c>
      <c r="V44" t="s">
        <v>34</v>
      </c>
      <c r="W44" s="1">
        <v>42916.991053240738</v>
      </c>
      <c r="AA44" s="1"/>
    </row>
    <row r="45" spans="1:27" x14ac:dyDescent="0.25">
      <c r="A45">
        <v>8.8046583236681306E+17</v>
      </c>
      <c r="B45" t="s">
        <v>284</v>
      </c>
      <c r="C45" t="s">
        <v>285</v>
      </c>
      <c r="D45">
        <v>12</v>
      </c>
      <c r="E45">
        <v>10</v>
      </c>
      <c r="F45" t="s">
        <v>228</v>
      </c>
      <c r="G45" t="s">
        <v>286</v>
      </c>
      <c r="H45">
        <v>1</v>
      </c>
      <c r="I45" t="s">
        <v>105</v>
      </c>
      <c r="J45">
        <v>0.91325500000000004</v>
      </c>
      <c r="K45" t="b">
        <v>1</v>
      </c>
      <c r="L45" t="s">
        <v>53</v>
      </c>
      <c r="M45">
        <v>2.6328600000000001E-2</v>
      </c>
      <c r="N45" t="b">
        <v>1</v>
      </c>
      <c r="O45" t="s">
        <v>253</v>
      </c>
      <c r="P45">
        <v>9.3708200000000002E-3</v>
      </c>
      <c r="Q45" t="b">
        <v>1</v>
      </c>
      <c r="R45" t="b">
        <v>0</v>
      </c>
      <c r="S45">
        <v>5853</v>
      </c>
      <c r="T45" t="b">
        <v>0</v>
      </c>
      <c r="U45">
        <v>27356</v>
      </c>
      <c r="V45" t="s">
        <v>34</v>
      </c>
      <c r="W45" s="1">
        <v>42915.694293981483</v>
      </c>
      <c r="AA45" s="1"/>
    </row>
    <row r="46" spans="1:27" x14ac:dyDescent="0.25">
      <c r="A46">
        <v>8.8022112728038106E+17</v>
      </c>
      <c r="B46" t="s">
        <v>287</v>
      </c>
      <c r="C46" t="s">
        <v>288</v>
      </c>
      <c r="D46">
        <v>12</v>
      </c>
      <c r="E46">
        <v>10</v>
      </c>
      <c r="F46" t="s">
        <v>289</v>
      </c>
      <c r="G46" t="s">
        <v>290</v>
      </c>
      <c r="H46">
        <v>1</v>
      </c>
      <c r="I46" t="s">
        <v>39</v>
      </c>
      <c r="J46">
        <v>0.23852499999999999</v>
      </c>
      <c r="K46" t="b">
        <v>1</v>
      </c>
      <c r="L46" t="s">
        <v>291</v>
      </c>
      <c r="M46">
        <v>0.104256</v>
      </c>
      <c r="N46" t="b">
        <v>0</v>
      </c>
      <c r="O46" t="s">
        <v>292</v>
      </c>
      <c r="P46">
        <v>5.2580300000000003E-2</v>
      </c>
      <c r="Q46" t="b">
        <v>1</v>
      </c>
      <c r="R46" t="b">
        <v>0</v>
      </c>
      <c r="S46">
        <v>3946</v>
      </c>
      <c r="T46" t="b">
        <v>0</v>
      </c>
      <c r="U46">
        <v>25914</v>
      </c>
      <c r="V46" t="s">
        <v>34</v>
      </c>
      <c r="W46" s="1">
        <v>42915.01903935185</v>
      </c>
      <c r="AA46" s="1"/>
    </row>
    <row r="47" spans="1:27" x14ac:dyDescent="0.25">
      <c r="A47">
        <v>8.7986246471592704E+17</v>
      </c>
      <c r="B47" t="s">
        <v>293</v>
      </c>
      <c r="C47" t="s">
        <v>294</v>
      </c>
      <c r="D47">
        <v>13</v>
      </c>
      <c r="E47">
        <v>10</v>
      </c>
      <c r="F47" t="s">
        <v>295</v>
      </c>
      <c r="G47" t="s">
        <v>296</v>
      </c>
      <c r="H47">
        <v>3</v>
      </c>
      <c r="I47" t="s">
        <v>59</v>
      </c>
      <c r="J47">
        <v>0.81350699999999998</v>
      </c>
      <c r="K47" t="b">
        <v>1</v>
      </c>
      <c r="L47" t="s">
        <v>153</v>
      </c>
      <c r="M47">
        <v>0.14665400000000001</v>
      </c>
      <c r="N47" t="b">
        <v>1</v>
      </c>
      <c r="O47" t="s">
        <v>253</v>
      </c>
      <c r="P47">
        <v>9.4850200000000003E-3</v>
      </c>
      <c r="Q47" t="b">
        <v>1</v>
      </c>
      <c r="R47" t="b">
        <v>0</v>
      </c>
      <c r="S47">
        <v>3277</v>
      </c>
      <c r="T47" t="b">
        <v>0</v>
      </c>
      <c r="U47">
        <v>21456</v>
      </c>
      <c r="V47" t="s">
        <v>34</v>
      </c>
      <c r="W47" s="1">
        <v>42914.029317129629</v>
      </c>
      <c r="AA47" s="1"/>
    </row>
    <row r="48" spans="1:27" x14ac:dyDescent="0.25">
      <c r="A48">
        <v>8.7949204051761498E+17</v>
      </c>
      <c r="B48" t="s">
        <v>297</v>
      </c>
      <c r="C48" t="s">
        <v>298</v>
      </c>
      <c r="D48">
        <v>12</v>
      </c>
      <c r="E48">
        <v>10</v>
      </c>
      <c r="F48" t="s">
        <v>299</v>
      </c>
      <c r="G48" t="s">
        <v>300</v>
      </c>
      <c r="H48">
        <v>1</v>
      </c>
      <c r="I48" t="s">
        <v>61</v>
      </c>
      <c r="J48">
        <v>0.47989599999999999</v>
      </c>
      <c r="K48" t="b">
        <v>1</v>
      </c>
      <c r="L48" t="s">
        <v>301</v>
      </c>
      <c r="M48">
        <v>0.12435300000000001</v>
      </c>
      <c r="N48" t="b">
        <v>1</v>
      </c>
      <c r="O48" t="s">
        <v>302</v>
      </c>
      <c r="P48">
        <v>7.3320200000000002E-2</v>
      </c>
      <c r="Q48" t="b">
        <v>0</v>
      </c>
      <c r="R48" t="b">
        <v>0</v>
      </c>
      <c r="S48">
        <v>2987</v>
      </c>
      <c r="T48" t="b">
        <v>0</v>
      </c>
      <c r="U48">
        <v>22517</v>
      </c>
      <c r="V48" t="s">
        <v>34</v>
      </c>
      <c r="W48" s="1">
        <v>42913.007141203707</v>
      </c>
      <c r="AA48" s="1"/>
    </row>
    <row r="49" spans="1:27" x14ac:dyDescent="0.25">
      <c r="A49">
        <v>8.79415818425184E+17</v>
      </c>
      <c r="B49" t="s">
        <v>303</v>
      </c>
      <c r="C49" t="s">
        <v>304</v>
      </c>
      <c r="D49">
        <v>13</v>
      </c>
      <c r="E49">
        <v>10</v>
      </c>
      <c r="F49" t="s">
        <v>305</v>
      </c>
      <c r="G49" t="s">
        <v>306</v>
      </c>
      <c r="H49">
        <v>1</v>
      </c>
      <c r="I49" t="s">
        <v>60</v>
      </c>
      <c r="J49">
        <v>0.38340400000000002</v>
      </c>
      <c r="K49" t="b">
        <v>1</v>
      </c>
      <c r="L49" t="s">
        <v>178</v>
      </c>
      <c r="M49">
        <v>0.134967</v>
      </c>
      <c r="N49" t="b">
        <v>1</v>
      </c>
      <c r="O49" t="s">
        <v>81</v>
      </c>
      <c r="P49">
        <v>0.110481</v>
      </c>
      <c r="Q49" t="b">
        <v>1</v>
      </c>
      <c r="R49" t="b">
        <v>0</v>
      </c>
      <c r="S49">
        <v>41692</v>
      </c>
      <c r="T49" t="b">
        <v>0</v>
      </c>
      <c r="U49">
        <v>101653</v>
      </c>
      <c r="V49" t="s">
        <v>34</v>
      </c>
      <c r="W49" s="1">
        <v>42912.796805555554</v>
      </c>
      <c r="AA49" s="1"/>
    </row>
    <row r="50" spans="1:27" x14ac:dyDescent="0.25">
      <c r="A50">
        <v>8.7937649256785498E+17</v>
      </c>
      <c r="B50" t="s">
        <v>307</v>
      </c>
      <c r="C50" t="s">
        <v>308</v>
      </c>
      <c r="D50">
        <v>12</v>
      </c>
      <c r="E50">
        <v>10</v>
      </c>
      <c r="F50" t="s">
        <v>309</v>
      </c>
      <c r="G50" t="s">
        <v>310</v>
      </c>
      <c r="H50">
        <v>1</v>
      </c>
      <c r="I50" t="s">
        <v>311</v>
      </c>
      <c r="J50">
        <v>0.663601</v>
      </c>
      <c r="K50" t="b">
        <v>0</v>
      </c>
      <c r="L50" t="s">
        <v>53</v>
      </c>
      <c r="M50">
        <v>3.3496100000000001E-2</v>
      </c>
      <c r="N50" t="b">
        <v>1</v>
      </c>
      <c r="O50" t="s">
        <v>80</v>
      </c>
      <c r="P50">
        <v>1.8826599999999999E-2</v>
      </c>
      <c r="Q50" t="b">
        <v>1</v>
      </c>
      <c r="R50" t="b">
        <v>0</v>
      </c>
      <c r="S50">
        <v>2932</v>
      </c>
      <c r="T50" t="b">
        <v>0</v>
      </c>
      <c r="U50">
        <v>16147</v>
      </c>
      <c r="V50" t="s">
        <v>34</v>
      </c>
      <c r="W50" s="1">
        <v>42912.688287037039</v>
      </c>
      <c r="AA50" s="1"/>
    </row>
    <row r="51" spans="1:27" x14ac:dyDescent="0.25">
      <c r="A51">
        <v>8.7905074926265498E+17</v>
      </c>
      <c r="B51" t="s">
        <v>312</v>
      </c>
      <c r="C51" t="s">
        <v>313</v>
      </c>
      <c r="D51">
        <v>11</v>
      </c>
      <c r="E51">
        <v>10</v>
      </c>
      <c r="F51" t="s">
        <v>314</v>
      </c>
      <c r="G51" t="s">
        <v>315</v>
      </c>
      <c r="H51">
        <v>1</v>
      </c>
      <c r="I51" t="s">
        <v>316</v>
      </c>
      <c r="J51">
        <v>0.311861</v>
      </c>
      <c r="K51" t="b">
        <v>0</v>
      </c>
      <c r="L51" t="s">
        <v>317</v>
      </c>
      <c r="M51">
        <v>0.169123</v>
      </c>
      <c r="N51" t="b">
        <v>0</v>
      </c>
      <c r="O51" t="s">
        <v>318</v>
      </c>
      <c r="P51">
        <v>0.13293199999999999</v>
      </c>
      <c r="Q51" t="b">
        <v>0</v>
      </c>
      <c r="R51" t="b">
        <v>0</v>
      </c>
      <c r="S51">
        <v>4396</v>
      </c>
      <c r="T51" t="b">
        <v>0</v>
      </c>
      <c r="U51">
        <v>21646</v>
      </c>
      <c r="V51" t="s">
        <v>34</v>
      </c>
      <c r="W51" s="1">
        <v>42911.789409722223</v>
      </c>
      <c r="AA51" s="1"/>
    </row>
    <row r="52" spans="1:27" x14ac:dyDescent="0.25">
      <c r="A52">
        <v>8.7900822953102899E+17</v>
      </c>
      <c r="B52" t="s">
        <v>319</v>
      </c>
      <c r="C52" t="s">
        <v>320</v>
      </c>
      <c r="D52">
        <v>13</v>
      </c>
      <c r="E52">
        <v>10</v>
      </c>
      <c r="F52" t="s">
        <v>321</v>
      </c>
      <c r="G52" t="s">
        <v>322</v>
      </c>
      <c r="H52">
        <v>1</v>
      </c>
      <c r="I52" t="s">
        <v>301</v>
      </c>
      <c r="J52">
        <v>0.96051299999999995</v>
      </c>
      <c r="K52" t="b">
        <v>1</v>
      </c>
      <c r="L52" t="s">
        <v>225</v>
      </c>
      <c r="M52">
        <v>9.4306500000000005E-3</v>
      </c>
      <c r="N52" t="b">
        <v>1</v>
      </c>
      <c r="O52" t="s">
        <v>201</v>
      </c>
      <c r="P52">
        <v>8.7112999999999999E-3</v>
      </c>
      <c r="Q52" t="b">
        <v>1</v>
      </c>
      <c r="R52" t="b">
        <v>0</v>
      </c>
      <c r="S52">
        <v>2525</v>
      </c>
      <c r="T52" t="b">
        <v>0</v>
      </c>
      <c r="U52">
        <v>18231</v>
      </c>
      <c r="V52" t="s">
        <v>34</v>
      </c>
      <c r="W52" s="1">
        <v>42911.672071759262</v>
      </c>
      <c r="AA52" s="1"/>
    </row>
    <row r="53" spans="1:27" x14ac:dyDescent="0.25">
      <c r="A53">
        <v>8.7877609342308698E+17</v>
      </c>
      <c r="B53" t="s">
        <v>323</v>
      </c>
      <c r="C53" t="s">
        <v>324</v>
      </c>
      <c r="D53">
        <v>13</v>
      </c>
      <c r="E53">
        <v>10</v>
      </c>
      <c r="F53" t="s">
        <v>325</v>
      </c>
      <c r="G53" t="s">
        <v>326</v>
      </c>
      <c r="H53">
        <v>2</v>
      </c>
      <c r="I53" t="s">
        <v>200</v>
      </c>
      <c r="J53">
        <v>0.734684</v>
      </c>
      <c r="K53" t="b">
        <v>1</v>
      </c>
      <c r="L53" t="s">
        <v>111</v>
      </c>
      <c r="M53">
        <v>0.15048699999999901</v>
      </c>
      <c r="N53" t="b">
        <v>1</v>
      </c>
      <c r="O53" t="s">
        <v>327</v>
      </c>
      <c r="P53">
        <v>3.9724599999999999E-2</v>
      </c>
      <c r="Q53" t="b">
        <v>1</v>
      </c>
      <c r="R53" t="b">
        <v>0</v>
      </c>
      <c r="S53">
        <v>3856</v>
      </c>
      <c r="T53" t="b">
        <v>0</v>
      </c>
      <c r="U53">
        <v>18610</v>
      </c>
      <c r="V53" t="s">
        <v>34</v>
      </c>
      <c r="W53" s="1">
        <v>42911.031504629631</v>
      </c>
      <c r="X53" t="s">
        <v>9</v>
      </c>
      <c r="AA53" s="1"/>
    </row>
    <row r="54" spans="1:27" ht="45" x14ac:dyDescent="0.25">
      <c r="A54">
        <v>8.7828151100647795E+17</v>
      </c>
      <c r="B54" s="2" t="s">
        <v>328</v>
      </c>
      <c r="C54" t="s">
        <v>329</v>
      </c>
      <c r="D54">
        <v>13</v>
      </c>
      <c r="E54">
        <v>10</v>
      </c>
      <c r="F54" t="s">
        <v>330</v>
      </c>
      <c r="G54" t="s">
        <v>331</v>
      </c>
      <c r="H54">
        <v>1</v>
      </c>
      <c r="I54" t="s">
        <v>59</v>
      </c>
      <c r="J54">
        <v>0.32041999999999998</v>
      </c>
      <c r="K54" t="b">
        <v>1</v>
      </c>
      <c r="L54" t="s">
        <v>332</v>
      </c>
      <c r="M54">
        <v>0.215975</v>
      </c>
      <c r="N54" t="b">
        <v>1</v>
      </c>
      <c r="O54" t="s">
        <v>66</v>
      </c>
      <c r="P54">
        <v>0.12850699999999901</v>
      </c>
      <c r="Q54" t="b">
        <v>1</v>
      </c>
      <c r="R54" t="b">
        <v>0</v>
      </c>
      <c r="S54">
        <v>1211</v>
      </c>
      <c r="T54" t="b">
        <v>0</v>
      </c>
      <c r="U54">
        <v>7417</v>
      </c>
      <c r="V54" t="s">
        <v>34</v>
      </c>
      <c r="W54" s="1">
        <v>42909.666712962964</v>
      </c>
      <c r="AA54" s="1"/>
    </row>
    <row r="55" spans="1:27" x14ac:dyDescent="0.25">
      <c r="A55">
        <v>8.7805761304011494E+17</v>
      </c>
      <c r="B55" t="s">
        <v>333</v>
      </c>
      <c r="C55" t="s">
        <v>334</v>
      </c>
      <c r="D55">
        <v>14</v>
      </c>
      <c r="E55">
        <v>10</v>
      </c>
      <c r="F55" t="s">
        <v>335</v>
      </c>
      <c r="G55" t="s">
        <v>336</v>
      </c>
      <c r="H55">
        <v>1</v>
      </c>
      <c r="I55" t="s">
        <v>93</v>
      </c>
      <c r="J55">
        <v>0.83909699999999998</v>
      </c>
      <c r="K55" t="b">
        <v>1</v>
      </c>
      <c r="L55" t="s">
        <v>178</v>
      </c>
      <c r="M55">
        <v>7.8799399999999895E-2</v>
      </c>
      <c r="N55" t="b">
        <v>1</v>
      </c>
      <c r="O55" t="s">
        <v>158</v>
      </c>
      <c r="P55">
        <v>1.5243400000000001E-2</v>
      </c>
      <c r="Q55" t="b">
        <v>1</v>
      </c>
      <c r="R55" t="b">
        <v>0</v>
      </c>
      <c r="S55">
        <v>6398</v>
      </c>
      <c r="T55" t="b">
        <v>0</v>
      </c>
      <c r="U55">
        <v>40421</v>
      </c>
      <c r="V55" t="s">
        <v>34</v>
      </c>
      <c r="W55" s="1">
        <v>42909.048877314817</v>
      </c>
      <c r="AA55" s="1"/>
    </row>
    <row r="56" spans="1:27" x14ac:dyDescent="0.25">
      <c r="A56">
        <v>8.7773647232919104E+17</v>
      </c>
      <c r="B56" t="s">
        <v>337</v>
      </c>
      <c r="C56" t="s">
        <v>338</v>
      </c>
      <c r="D56">
        <v>13</v>
      </c>
      <c r="E56">
        <v>10</v>
      </c>
      <c r="F56" t="s">
        <v>339</v>
      </c>
      <c r="G56" t="s">
        <v>340</v>
      </c>
      <c r="H56">
        <v>2</v>
      </c>
      <c r="I56" t="s">
        <v>75</v>
      </c>
      <c r="J56">
        <v>0.83795599999999903</v>
      </c>
      <c r="K56" t="b">
        <v>1</v>
      </c>
      <c r="L56" t="s">
        <v>53</v>
      </c>
      <c r="M56">
        <v>6.2034199999999998E-2</v>
      </c>
      <c r="N56" t="b">
        <v>1</v>
      </c>
      <c r="O56" t="s">
        <v>140</v>
      </c>
      <c r="P56">
        <v>4.0599099999999999E-2</v>
      </c>
      <c r="Q56" t="b">
        <v>1</v>
      </c>
      <c r="R56" t="b">
        <v>0</v>
      </c>
      <c r="S56">
        <v>17895</v>
      </c>
      <c r="T56" t="b">
        <v>0</v>
      </c>
      <c r="U56">
        <v>76449</v>
      </c>
      <c r="V56" t="s">
        <v>34</v>
      </c>
      <c r="W56" s="1">
        <v>42908.16269675926</v>
      </c>
      <c r="AA56" s="1"/>
    </row>
    <row r="57" spans="1:27" x14ac:dyDescent="0.25">
      <c r="A57">
        <v>8.7755624673121395E+17</v>
      </c>
      <c r="B57" t="s">
        <v>341</v>
      </c>
      <c r="C57" t="s">
        <v>342</v>
      </c>
      <c r="D57">
        <v>12</v>
      </c>
      <c r="E57">
        <v>10</v>
      </c>
      <c r="F57" t="s">
        <v>343</v>
      </c>
      <c r="G57" t="s">
        <v>344</v>
      </c>
      <c r="H57">
        <v>1</v>
      </c>
      <c r="I57" t="s">
        <v>59</v>
      </c>
      <c r="J57">
        <v>0.99536800000000003</v>
      </c>
      <c r="K57" t="b">
        <v>1</v>
      </c>
      <c r="L57" t="s">
        <v>345</v>
      </c>
      <c r="M57">
        <v>1.9362100000000001E-3</v>
      </c>
      <c r="N57" t="b">
        <v>1</v>
      </c>
      <c r="O57" t="s">
        <v>346</v>
      </c>
      <c r="P57">
        <v>4.6791900000000002E-4</v>
      </c>
      <c r="Q57" t="b">
        <v>0</v>
      </c>
      <c r="R57" t="b">
        <v>0</v>
      </c>
      <c r="S57">
        <v>3581</v>
      </c>
      <c r="T57" t="b">
        <v>0</v>
      </c>
      <c r="U57">
        <v>21816</v>
      </c>
      <c r="V57" t="s">
        <v>34</v>
      </c>
      <c r="W57" s="1">
        <v>42907.665370370371</v>
      </c>
      <c r="AA57" s="1"/>
    </row>
    <row r="58" spans="1:27" x14ac:dyDescent="0.25">
      <c r="A58">
        <v>8.7731682132142797E+17</v>
      </c>
      <c r="B58" t="s">
        <v>347</v>
      </c>
      <c r="C58" t="s">
        <v>348</v>
      </c>
      <c r="D58">
        <v>13</v>
      </c>
      <c r="E58">
        <v>10</v>
      </c>
      <c r="F58" t="s">
        <v>349</v>
      </c>
      <c r="G58" t="s">
        <v>350</v>
      </c>
      <c r="H58">
        <v>1</v>
      </c>
      <c r="I58" t="s">
        <v>113</v>
      </c>
      <c r="J58">
        <v>0.50996699999999995</v>
      </c>
      <c r="K58" t="b">
        <v>1</v>
      </c>
      <c r="L58" t="s">
        <v>200</v>
      </c>
      <c r="M58">
        <v>9.0497300000000003E-2</v>
      </c>
      <c r="N58" t="b">
        <v>1</v>
      </c>
      <c r="O58" t="s">
        <v>105</v>
      </c>
      <c r="P58">
        <v>7.9405799999999999E-2</v>
      </c>
      <c r="Q58" t="b">
        <v>1</v>
      </c>
      <c r="R58" t="b">
        <v>0</v>
      </c>
      <c r="S58">
        <v>4872</v>
      </c>
      <c r="T58" t="b">
        <v>0</v>
      </c>
      <c r="U58">
        <v>26332</v>
      </c>
      <c r="V58" t="s">
        <v>34</v>
      </c>
      <c r="W58" s="1">
        <v>42907.004675925928</v>
      </c>
      <c r="AA58" s="1"/>
    </row>
    <row r="59" spans="1:27" x14ac:dyDescent="0.25">
      <c r="A59">
        <v>8.7720183742592602E+17</v>
      </c>
      <c r="B59" t="s">
        <v>351</v>
      </c>
      <c r="C59" t="s">
        <v>352</v>
      </c>
      <c r="D59">
        <v>12</v>
      </c>
      <c r="E59">
        <v>10</v>
      </c>
      <c r="F59" t="s">
        <v>353</v>
      </c>
      <c r="G59" t="s">
        <v>354</v>
      </c>
      <c r="H59">
        <v>1</v>
      </c>
      <c r="I59" t="s">
        <v>80</v>
      </c>
      <c r="J59">
        <v>0.93111999999999995</v>
      </c>
      <c r="K59" t="b">
        <v>1</v>
      </c>
      <c r="L59" t="s">
        <v>81</v>
      </c>
      <c r="M59">
        <v>6.8698200000000001E-2</v>
      </c>
      <c r="N59" t="b">
        <v>1</v>
      </c>
      <c r="O59" t="s">
        <v>355</v>
      </c>
      <c r="P59" s="3">
        <v>8.1737900000000002E-5</v>
      </c>
      <c r="Q59" t="b">
        <v>1</v>
      </c>
      <c r="R59" t="b">
        <v>0</v>
      </c>
      <c r="S59">
        <v>5260</v>
      </c>
      <c r="T59" t="b">
        <v>0</v>
      </c>
      <c r="U59">
        <v>26046</v>
      </c>
      <c r="V59" t="s">
        <v>34</v>
      </c>
      <c r="W59" s="1">
        <v>42906.687384259261</v>
      </c>
      <c r="AA59" s="1"/>
    </row>
    <row r="60" spans="1:27" x14ac:dyDescent="0.25">
      <c r="A60">
        <v>8.7683812062853901E+17</v>
      </c>
      <c r="B60" t="s">
        <v>356</v>
      </c>
      <c r="C60" t="s">
        <v>357</v>
      </c>
      <c r="D60">
        <v>12</v>
      </c>
      <c r="E60">
        <v>10</v>
      </c>
      <c r="F60" t="s">
        <v>358</v>
      </c>
      <c r="G60" t="s">
        <v>359</v>
      </c>
      <c r="H60">
        <v>1</v>
      </c>
      <c r="I60" t="s">
        <v>360</v>
      </c>
      <c r="J60">
        <v>0.57575100000000001</v>
      </c>
      <c r="K60" t="b">
        <v>1</v>
      </c>
      <c r="L60" t="s">
        <v>106</v>
      </c>
      <c r="M60">
        <v>0.24096999999999999</v>
      </c>
      <c r="N60" t="b">
        <v>1</v>
      </c>
      <c r="O60" t="s">
        <v>118</v>
      </c>
      <c r="P60">
        <v>8.8934799999999994E-2</v>
      </c>
      <c r="Q60" t="b">
        <v>1</v>
      </c>
      <c r="R60" t="b">
        <v>0</v>
      </c>
      <c r="S60">
        <v>3140</v>
      </c>
      <c r="T60" t="b">
        <v>0</v>
      </c>
      <c r="U60">
        <v>19906</v>
      </c>
      <c r="V60" t="s">
        <v>34</v>
      </c>
      <c r="W60" s="1">
        <v>42905.683715277781</v>
      </c>
      <c r="X60" t="s">
        <v>8</v>
      </c>
      <c r="AA60" s="1"/>
    </row>
    <row r="61" spans="1:27" x14ac:dyDescent="0.25">
      <c r="A61">
        <v>8.76484053909872E+17</v>
      </c>
      <c r="B61" t="s">
        <v>361</v>
      </c>
      <c r="C61" t="s">
        <v>362</v>
      </c>
      <c r="D61">
        <v>13</v>
      </c>
      <c r="E61">
        <v>10</v>
      </c>
      <c r="F61" t="s">
        <v>363</v>
      </c>
      <c r="G61" t="s">
        <v>364</v>
      </c>
      <c r="H61">
        <v>1</v>
      </c>
      <c r="I61" t="s">
        <v>105</v>
      </c>
      <c r="J61">
        <v>0.87456599999999995</v>
      </c>
      <c r="K61" t="b">
        <v>1</v>
      </c>
      <c r="L61" t="s">
        <v>73</v>
      </c>
      <c r="M61">
        <v>3.7354199999999997E-2</v>
      </c>
      <c r="N61" t="b">
        <v>1</v>
      </c>
      <c r="O61" t="s">
        <v>88</v>
      </c>
      <c r="P61">
        <v>1.6723599999999901E-2</v>
      </c>
      <c r="Q61" t="b">
        <v>1</v>
      </c>
      <c r="R61" t="b">
        <v>0</v>
      </c>
      <c r="S61">
        <v>2245</v>
      </c>
      <c r="T61" t="b">
        <v>0</v>
      </c>
      <c r="U61">
        <v>18046</v>
      </c>
      <c r="V61" t="s">
        <v>34</v>
      </c>
      <c r="W61" s="1">
        <v>42904.706678240742</v>
      </c>
      <c r="AA61" s="1"/>
    </row>
    <row r="62" spans="1:27" x14ac:dyDescent="0.25">
      <c r="A62">
        <v>8.7612027519616998E+17</v>
      </c>
      <c r="B62" t="s">
        <v>365</v>
      </c>
      <c r="C62" t="s">
        <v>366</v>
      </c>
      <c r="D62">
        <v>13</v>
      </c>
      <c r="E62">
        <v>10</v>
      </c>
      <c r="F62" t="s">
        <v>367</v>
      </c>
      <c r="G62" t="s">
        <v>368</v>
      </c>
      <c r="H62">
        <v>1</v>
      </c>
      <c r="I62" t="s">
        <v>191</v>
      </c>
      <c r="J62">
        <v>0.534327</v>
      </c>
      <c r="K62" t="b">
        <v>1</v>
      </c>
      <c r="L62" t="s">
        <v>369</v>
      </c>
      <c r="M62">
        <v>0.34631200000000001</v>
      </c>
      <c r="N62" t="b">
        <v>1</v>
      </c>
      <c r="O62" t="s">
        <v>370</v>
      </c>
      <c r="P62">
        <v>9.4932699999999995E-2</v>
      </c>
      <c r="Q62" t="b">
        <v>1</v>
      </c>
      <c r="R62" t="b">
        <v>0</v>
      </c>
      <c r="S62">
        <v>4399</v>
      </c>
      <c r="T62" t="b">
        <v>0</v>
      </c>
      <c r="U62">
        <v>26859</v>
      </c>
      <c r="V62" t="s">
        <v>34</v>
      </c>
      <c r="W62" s="1">
        <v>42903.702835648146</v>
      </c>
      <c r="AA62" s="1"/>
    </row>
    <row r="63" spans="1:27" x14ac:dyDescent="0.25">
      <c r="A63">
        <v>8.7574776786752294E+17</v>
      </c>
      <c r="B63" t="s">
        <v>371</v>
      </c>
      <c r="C63" t="s">
        <v>372</v>
      </c>
      <c r="D63">
        <v>13</v>
      </c>
      <c r="E63">
        <v>10</v>
      </c>
      <c r="F63" t="s">
        <v>373</v>
      </c>
      <c r="G63" t="s">
        <v>374</v>
      </c>
      <c r="H63">
        <v>1</v>
      </c>
      <c r="I63" t="s">
        <v>53</v>
      </c>
      <c r="J63">
        <v>0.79955100000000001</v>
      </c>
      <c r="K63" t="b">
        <v>1</v>
      </c>
      <c r="L63" t="s">
        <v>75</v>
      </c>
      <c r="M63">
        <v>0.179975</v>
      </c>
      <c r="N63" t="b">
        <v>1</v>
      </c>
      <c r="O63" t="s">
        <v>301</v>
      </c>
      <c r="P63">
        <v>4.6176000000000004E-3</v>
      </c>
      <c r="Q63" t="b">
        <v>1</v>
      </c>
      <c r="R63" t="b">
        <v>0</v>
      </c>
      <c r="S63">
        <v>4020</v>
      </c>
      <c r="T63" t="b">
        <v>0</v>
      </c>
      <c r="U63">
        <v>24217</v>
      </c>
      <c r="V63" t="s">
        <v>34</v>
      </c>
      <c r="W63" s="1">
        <v>42902.67491898148</v>
      </c>
      <c r="AA63" s="1"/>
    </row>
    <row r="64" spans="1:27" x14ac:dyDescent="0.25">
      <c r="A64">
        <v>8.7514428985611405E+17</v>
      </c>
      <c r="B64" t="s">
        <v>375</v>
      </c>
      <c r="C64" t="s">
        <v>376</v>
      </c>
      <c r="D64">
        <v>13</v>
      </c>
      <c r="E64">
        <v>10</v>
      </c>
      <c r="F64" t="s">
        <v>377</v>
      </c>
      <c r="G64" t="s">
        <v>378</v>
      </c>
      <c r="H64">
        <v>1</v>
      </c>
      <c r="I64" t="s">
        <v>128</v>
      </c>
      <c r="J64">
        <v>0.24504799999999999</v>
      </c>
      <c r="K64" t="b">
        <v>1</v>
      </c>
      <c r="L64" t="s">
        <v>80</v>
      </c>
      <c r="M64">
        <v>0.223716</v>
      </c>
      <c r="N64" t="b">
        <v>1</v>
      </c>
      <c r="O64" t="s">
        <v>239</v>
      </c>
      <c r="P64">
        <v>0.16075300000000001</v>
      </c>
      <c r="Q64" t="b">
        <v>0</v>
      </c>
      <c r="R64" t="b">
        <v>0</v>
      </c>
      <c r="S64">
        <v>4648</v>
      </c>
      <c r="T64" t="b">
        <v>0</v>
      </c>
      <c r="U64">
        <v>21087</v>
      </c>
      <c r="V64" t="s">
        <v>34</v>
      </c>
      <c r="W64" s="1">
        <v>42901.009629629632</v>
      </c>
      <c r="AA64" s="1"/>
    </row>
    <row r="65" spans="1:27" x14ac:dyDescent="0.25">
      <c r="A65">
        <v>8.7468009705517798E+17</v>
      </c>
      <c r="B65" t="s">
        <v>379</v>
      </c>
      <c r="C65" t="s">
        <v>380</v>
      </c>
      <c r="D65">
        <v>12</v>
      </c>
      <c r="E65">
        <v>10</v>
      </c>
      <c r="F65" t="s">
        <v>381</v>
      </c>
      <c r="G65" t="s">
        <v>382</v>
      </c>
      <c r="H65">
        <v>1</v>
      </c>
      <c r="I65" t="s">
        <v>53</v>
      </c>
      <c r="J65">
        <v>0.83605200000000002</v>
      </c>
      <c r="K65" t="b">
        <v>1</v>
      </c>
      <c r="L65" t="s">
        <v>100</v>
      </c>
      <c r="M65">
        <v>4.7069100000000003E-2</v>
      </c>
      <c r="N65" t="b">
        <v>1</v>
      </c>
      <c r="O65" t="s">
        <v>153</v>
      </c>
      <c r="P65">
        <v>3.60071E-2</v>
      </c>
      <c r="Q65" t="b">
        <v>1</v>
      </c>
      <c r="R65" t="b">
        <v>0</v>
      </c>
      <c r="S65">
        <v>4370</v>
      </c>
      <c r="T65" t="b">
        <v>0</v>
      </c>
      <c r="U65">
        <v>26774</v>
      </c>
      <c r="V65" t="s">
        <v>34</v>
      </c>
      <c r="W65" s="1">
        <v>42899.728703703702</v>
      </c>
      <c r="AA65" s="1"/>
    </row>
    <row r="66" spans="1:27" x14ac:dyDescent="0.25">
      <c r="A66">
        <v>8.7429678358066304E+17</v>
      </c>
      <c r="B66" t="s">
        <v>383</v>
      </c>
      <c r="C66" t="s">
        <v>384</v>
      </c>
      <c r="D66">
        <v>13</v>
      </c>
      <c r="E66">
        <v>10</v>
      </c>
      <c r="F66" t="s">
        <v>385</v>
      </c>
      <c r="G66" t="s">
        <v>386</v>
      </c>
      <c r="H66">
        <v>1</v>
      </c>
      <c r="I66" t="s">
        <v>253</v>
      </c>
      <c r="J66">
        <v>0.43721599999999999</v>
      </c>
      <c r="K66" t="b">
        <v>1</v>
      </c>
      <c r="L66" t="s">
        <v>387</v>
      </c>
      <c r="M66">
        <v>0.27719100000000002</v>
      </c>
      <c r="N66" t="b">
        <v>1</v>
      </c>
      <c r="O66" t="s">
        <v>388</v>
      </c>
      <c r="P66">
        <v>0.15740199999999999</v>
      </c>
      <c r="Q66" t="b">
        <v>1</v>
      </c>
      <c r="R66" t="b">
        <v>0</v>
      </c>
      <c r="S66">
        <v>3885</v>
      </c>
      <c r="T66" t="b">
        <v>0</v>
      </c>
      <c r="U66">
        <v>25060</v>
      </c>
      <c r="V66" t="s">
        <v>34</v>
      </c>
      <c r="W66" s="1">
        <v>42898.670960648145</v>
      </c>
      <c r="X66" t="s">
        <v>8</v>
      </c>
      <c r="AA66" s="1"/>
    </row>
    <row r="67" spans="1:27" x14ac:dyDescent="0.25">
      <c r="A67">
        <v>8.7401299629253005E+17</v>
      </c>
      <c r="B67" t="s">
        <v>389</v>
      </c>
      <c r="C67" t="s">
        <v>390</v>
      </c>
      <c r="D67">
        <v>13</v>
      </c>
      <c r="E67">
        <v>10</v>
      </c>
      <c r="F67" t="s">
        <v>391</v>
      </c>
      <c r="G67" t="s">
        <v>392</v>
      </c>
      <c r="H67">
        <v>2</v>
      </c>
      <c r="I67" t="s">
        <v>81</v>
      </c>
      <c r="J67">
        <v>0.806674</v>
      </c>
      <c r="K67" t="b">
        <v>1</v>
      </c>
      <c r="L67" t="s">
        <v>80</v>
      </c>
      <c r="M67">
        <v>0.116622</v>
      </c>
      <c r="N67" t="b">
        <v>1</v>
      </c>
      <c r="O67" t="s">
        <v>47</v>
      </c>
      <c r="P67">
        <v>4.9181900000000001E-2</v>
      </c>
      <c r="Q67" t="b">
        <v>1</v>
      </c>
      <c r="R67" t="b">
        <v>0</v>
      </c>
      <c r="S67">
        <v>9742</v>
      </c>
      <c r="T67" t="b">
        <v>0</v>
      </c>
      <c r="U67">
        <v>33197</v>
      </c>
      <c r="V67" t="s">
        <v>34</v>
      </c>
      <c r="W67" s="1">
        <v>42897.887858796297</v>
      </c>
      <c r="X67" t="s">
        <v>9</v>
      </c>
      <c r="AA67" s="1"/>
    </row>
    <row r="68" spans="1:27" ht="45" x14ac:dyDescent="0.25">
      <c r="A68">
        <v>8.7321377563297702E+17</v>
      </c>
      <c r="B68" s="2" t="s">
        <v>393</v>
      </c>
      <c r="C68" t="s">
        <v>394</v>
      </c>
      <c r="D68">
        <v>12</v>
      </c>
      <c r="E68">
        <v>10</v>
      </c>
      <c r="F68" t="s">
        <v>395</v>
      </c>
      <c r="G68" t="s">
        <v>396</v>
      </c>
      <c r="H68">
        <v>1</v>
      </c>
      <c r="I68" t="s">
        <v>301</v>
      </c>
      <c r="J68">
        <v>0.61978199999999894</v>
      </c>
      <c r="K68" t="b">
        <v>1</v>
      </c>
      <c r="L68" t="s">
        <v>360</v>
      </c>
      <c r="M68">
        <v>0.33806900000000001</v>
      </c>
      <c r="N68" t="b">
        <v>1</v>
      </c>
      <c r="O68" t="s">
        <v>75</v>
      </c>
      <c r="P68">
        <v>1.26763E-2</v>
      </c>
      <c r="Q68" t="b">
        <v>1</v>
      </c>
      <c r="R68" t="b">
        <v>0</v>
      </c>
      <c r="S68">
        <v>1505</v>
      </c>
      <c r="T68" t="b">
        <v>0</v>
      </c>
      <c r="U68">
        <v>6927</v>
      </c>
      <c r="V68" t="s">
        <v>34</v>
      </c>
      <c r="W68" s="1">
        <v>42895.682430555556</v>
      </c>
      <c r="X68" t="s">
        <v>8</v>
      </c>
      <c r="AA68" s="1"/>
    </row>
    <row r="69" spans="1:27" x14ac:dyDescent="0.25">
      <c r="A69">
        <v>8.7262080484400294E+17</v>
      </c>
      <c r="B69" t="s">
        <v>397</v>
      </c>
      <c r="C69" t="s">
        <v>398</v>
      </c>
      <c r="D69">
        <v>13</v>
      </c>
      <c r="E69">
        <v>10</v>
      </c>
      <c r="F69" t="s">
        <v>399</v>
      </c>
      <c r="G69" t="s">
        <v>400</v>
      </c>
      <c r="H69">
        <v>1</v>
      </c>
      <c r="I69" t="s">
        <v>253</v>
      </c>
      <c r="J69">
        <v>0.51319099999999995</v>
      </c>
      <c r="K69" t="b">
        <v>1</v>
      </c>
      <c r="L69" t="s">
        <v>401</v>
      </c>
      <c r="M69">
        <v>0.15908800000000001</v>
      </c>
      <c r="N69" t="b">
        <v>1</v>
      </c>
      <c r="O69" t="s">
        <v>402</v>
      </c>
      <c r="P69">
        <v>0.149509</v>
      </c>
      <c r="Q69" t="b">
        <v>1</v>
      </c>
      <c r="R69" t="b">
        <v>0</v>
      </c>
      <c r="S69">
        <v>3466</v>
      </c>
      <c r="T69" t="b">
        <v>0</v>
      </c>
      <c r="U69">
        <v>19990</v>
      </c>
      <c r="V69" t="s">
        <v>34</v>
      </c>
      <c r="W69" s="1">
        <v>42894.04614583333</v>
      </c>
      <c r="AA69" s="1"/>
    </row>
    <row r="70" spans="1:27" x14ac:dyDescent="0.25">
      <c r="A70">
        <v>8.7226171329449498E+17</v>
      </c>
      <c r="B70" t="s">
        <v>403</v>
      </c>
      <c r="C70" t="s">
        <v>404</v>
      </c>
      <c r="D70">
        <v>13</v>
      </c>
      <c r="E70">
        <v>10</v>
      </c>
      <c r="F70" t="s">
        <v>405</v>
      </c>
      <c r="G70" t="s">
        <v>406</v>
      </c>
      <c r="H70">
        <v>2</v>
      </c>
      <c r="I70" t="s">
        <v>53</v>
      </c>
      <c r="J70">
        <v>0.97201899999999997</v>
      </c>
      <c r="K70" t="b">
        <v>1</v>
      </c>
      <c r="L70" t="s">
        <v>244</v>
      </c>
      <c r="M70">
        <v>8.1782799999999996E-3</v>
      </c>
      <c r="N70" t="b">
        <v>1</v>
      </c>
      <c r="O70" t="s">
        <v>75</v>
      </c>
      <c r="P70">
        <v>7.3592700000000002E-3</v>
      </c>
      <c r="Q70" t="b">
        <v>1</v>
      </c>
      <c r="V70" t="s">
        <v>34</v>
      </c>
      <c r="W70" s="1">
        <v>42893.055231481485</v>
      </c>
      <c r="AA70" s="1"/>
    </row>
    <row r="71" spans="1:27" x14ac:dyDescent="0.25">
      <c r="A71">
        <v>8.72122724285648E+17</v>
      </c>
      <c r="B71" t="s">
        <v>407</v>
      </c>
      <c r="C71" t="s">
        <v>408</v>
      </c>
      <c r="D71">
        <v>12</v>
      </c>
      <c r="E71">
        <v>10</v>
      </c>
      <c r="F71" t="s">
        <v>409</v>
      </c>
      <c r="G71" t="s">
        <v>410</v>
      </c>
      <c r="H71">
        <v>1</v>
      </c>
      <c r="I71" t="s">
        <v>411</v>
      </c>
      <c r="J71">
        <v>0.808396</v>
      </c>
      <c r="K71" t="b">
        <v>0</v>
      </c>
      <c r="L71" t="s">
        <v>134</v>
      </c>
      <c r="M71">
        <v>6.6736299999999998E-2</v>
      </c>
      <c r="N71" t="b">
        <v>1</v>
      </c>
      <c r="O71" t="s">
        <v>412</v>
      </c>
      <c r="P71">
        <v>5.4569800000000002E-2</v>
      </c>
      <c r="Q71" t="b">
        <v>1</v>
      </c>
      <c r="R71" t="b">
        <v>0</v>
      </c>
      <c r="S71">
        <v>7689</v>
      </c>
      <c r="T71" t="b">
        <v>0</v>
      </c>
      <c r="U71">
        <v>33185</v>
      </c>
      <c r="V71" t="s">
        <v>34</v>
      </c>
      <c r="W71" s="1">
        <v>42892.671701388892</v>
      </c>
      <c r="AA71" s="1"/>
    </row>
    <row r="72" spans="1:27" x14ac:dyDescent="0.25">
      <c r="A72">
        <v>8.7187975468480499E+17</v>
      </c>
      <c r="B72" t="s">
        <v>413</v>
      </c>
      <c r="C72" t="s">
        <v>414</v>
      </c>
      <c r="D72">
        <v>13</v>
      </c>
      <c r="E72">
        <v>10</v>
      </c>
      <c r="F72" t="s">
        <v>415</v>
      </c>
      <c r="G72" t="s">
        <v>416</v>
      </c>
      <c r="H72">
        <v>1</v>
      </c>
      <c r="I72" t="s">
        <v>417</v>
      </c>
      <c r="J72">
        <v>0.969171</v>
      </c>
      <c r="K72" t="b">
        <v>1</v>
      </c>
      <c r="L72" t="s">
        <v>332</v>
      </c>
      <c r="M72">
        <v>1.8260700000000001E-2</v>
      </c>
      <c r="N72" t="b">
        <v>1</v>
      </c>
      <c r="O72" t="s">
        <v>87</v>
      </c>
      <c r="P72">
        <v>8.5153399999999997E-3</v>
      </c>
      <c r="Q72" t="b">
        <v>1</v>
      </c>
      <c r="R72" t="b">
        <v>0</v>
      </c>
      <c r="S72">
        <v>10488</v>
      </c>
      <c r="T72" t="b">
        <v>0</v>
      </c>
      <c r="U72">
        <v>36466</v>
      </c>
      <c r="V72" t="s">
        <v>34</v>
      </c>
      <c r="W72" s="1">
        <v>42892.001226851855</v>
      </c>
      <c r="AA72" s="1"/>
    </row>
    <row r="73" spans="1:27" x14ac:dyDescent="0.25">
      <c r="A73">
        <v>8.7176252163144896E+17</v>
      </c>
      <c r="B73" t="s">
        <v>418</v>
      </c>
      <c r="C73" t="s">
        <v>419</v>
      </c>
      <c r="D73">
        <v>12</v>
      </c>
      <c r="E73">
        <v>10</v>
      </c>
      <c r="F73" t="s">
        <v>420</v>
      </c>
      <c r="G73" t="s">
        <v>421</v>
      </c>
      <c r="H73">
        <v>2</v>
      </c>
      <c r="I73" t="s">
        <v>53</v>
      </c>
      <c r="J73">
        <v>0.92139300000000002</v>
      </c>
      <c r="K73" t="b">
        <v>1</v>
      </c>
      <c r="L73" t="s">
        <v>105</v>
      </c>
      <c r="M73">
        <v>6.4607999999999999E-2</v>
      </c>
      <c r="N73" t="b">
        <v>1</v>
      </c>
      <c r="O73" t="s">
        <v>360</v>
      </c>
      <c r="P73">
        <v>3.3833700000000001E-3</v>
      </c>
      <c r="Q73" t="b">
        <v>1</v>
      </c>
      <c r="R73" t="b">
        <v>0</v>
      </c>
      <c r="S73">
        <v>3301</v>
      </c>
      <c r="T73" t="b">
        <v>0</v>
      </c>
      <c r="U73">
        <v>19557</v>
      </c>
      <c r="V73" t="s">
        <v>34</v>
      </c>
      <c r="W73" s="1">
        <v>42891.677731481483</v>
      </c>
      <c r="X73" t="s">
        <v>8</v>
      </c>
      <c r="AA73" s="1"/>
    </row>
    <row r="74" spans="1:27" x14ac:dyDescent="0.25">
      <c r="A74">
        <v>8.7151592790863398E+17</v>
      </c>
      <c r="B74" t="s">
        <v>422</v>
      </c>
      <c r="C74" t="s">
        <v>423</v>
      </c>
      <c r="D74">
        <v>12</v>
      </c>
      <c r="E74">
        <v>10</v>
      </c>
      <c r="F74" t="s">
        <v>424</v>
      </c>
      <c r="G74" t="s">
        <v>425</v>
      </c>
      <c r="H74">
        <v>2</v>
      </c>
      <c r="I74" t="s">
        <v>426</v>
      </c>
      <c r="J74">
        <v>0.97478100000000001</v>
      </c>
      <c r="K74" t="b">
        <v>1</v>
      </c>
      <c r="L74" t="s">
        <v>427</v>
      </c>
      <c r="M74">
        <v>2.0041300000000001E-2</v>
      </c>
      <c r="N74" t="b">
        <v>1</v>
      </c>
      <c r="O74" t="s">
        <v>428</v>
      </c>
      <c r="P74">
        <v>3.2282399999999998E-3</v>
      </c>
      <c r="Q74" t="b">
        <v>0</v>
      </c>
      <c r="R74" t="b">
        <v>0</v>
      </c>
      <c r="S74">
        <v>3288</v>
      </c>
      <c r="T74" t="b">
        <v>0</v>
      </c>
      <c r="U74">
        <v>19468</v>
      </c>
      <c r="V74" t="s">
        <v>34</v>
      </c>
      <c r="W74" s="1">
        <v>42890.997256944444</v>
      </c>
      <c r="X74" t="s">
        <v>6</v>
      </c>
      <c r="AA74" s="1"/>
    </row>
    <row r="75" spans="1:27" x14ac:dyDescent="0.25">
      <c r="A75">
        <v>8.7103262892067994E+17</v>
      </c>
      <c r="B75" t="s">
        <v>429</v>
      </c>
      <c r="C75" t="s">
        <v>430</v>
      </c>
      <c r="D75">
        <v>13</v>
      </c>
      <c r="E75">
        <v>10</v>
      </c>
      <c r="F75" t="s">
        <v>431</v>
      </c>
      <c r="G75" t="s">
        <v>432</v>
      </c>
      <c r="H75">
        <v>1</v>
      </c>
      <c r="I75" t="s">
        <v>47</v>
      </c>
      <c r="J75">
        <v>0.39805299999999999</v>
      </c>
      <c r="K75" t="b">
        <v>1</v>
      </c>
      <c r="L75" t="s">
        <v>433</v>
      </c>
      <c r="M75">
        <v>6.89549E-2</v>
      </c>
      <c r="N75" t="b">
        <v>0</v>
      </c>
      <c r="O75" t="s">
        <v>239</v>
      </c>
      <c r="P75">
        <v>5.0601800000000002E-2</v>
      </c>
      <c r="Q75" t="b">
        <v>0</v>
      </c>
      <c r="R75" t="b">
        <v>0</v>
      </c>
      <c r="S75">
        <v>3632</v>
      </c>
      <c r="T75" t="b">
        <v>0</v>
      </c>
      <c r="U75">
        <v>21939</v>
      </c>
      <c r="V75" t="s">
        <v>34</v>
      </c>
      <c r="W75" s="1">
        <v>42889.663611111115</v>
      </c>
      <c r="AA75" s="1"/>
    </row>
    <row r="76" spans="1:27" ht="45" x14ac:dyDescent="0.25">
      <c r="A76">
        <v>8.7065631783646797E+17</v>
      </c>
      <c r="B76" s="2" t="s">
        <v>434</v>
      </c>
      <c r="C76" t="s">
        <v>435</v>
      </c>
      <c r="D76">
        <v>13</v>
      </c>
      <c r="E76">
        <v>10</v>
      </c>
      <c r="F76" t="s">
        <v>436</v>
      </c>
      <c r="G76" t="s">
        <v>437</v>
      </c>
      <c r="H76">
        <v>4</v>
      </c>
      <c r="I76" t="s">
        <v>80</v>
      </c>
      <c r="J76">
        <v>0.94549499999999997</v>
      </c>
      <c r="K76" t="b">
        <v>1</v>
      </c>
      <c r="L76" t="s">
        <v>81</v>
      </c>
      <c r="M76">
        <v>4.58755E-2</v>
      </c>
      <c r="N76" t="b">
        <v>1</v>
      </c>
      <c r="O76" t="s">
        <v>153</v>
      </c>
      <c r="P76">
        <v>4.3294300000000004E-3</v>
      </c>
      <c r="Q76" t="b">
        <v>1</v>
      </c>
      <c r="R76" t="b">
        <v>0</v>
      </c>
      <c r="S76">
        <v>2508</v>
      </c>
      <c r="T76" t="b">
        <v>0</v>
      </c>
      <c r="U76">
        <v>11984</v>
      </c>
      <c r="V76" t="s">
        <v>34</v>
      </c>
      <c r="W76" s="1">
        <v>42888.625185185185</v>
      </c>
      <c r="AA76" s="1"/>
    </row>
    <row r="77" spans="1:27" x14ac:dyDescent="0.25">
      <c r="A77">
        <v>8.7037404928066304E+17</v>
      </c>
      <c r="B77" t="s">
        <v>438</v>
      </c>
      <c r="C77" t="s">
        <v>439</v>
      </c>
      <c r="D77">
        <v>13</v>
      </c>
      <c r="E77">
        <v>10</v>
      </c>
      <c r="F77" t="s">
        <v>71</v>
      </c>
      <c r="G77" t="s">
        <v>440</v>
      </c>
      <c r="H77">
        <v>1</v>
      </c>
      <c r="I77" t="s">
        <v>105</v>
      </c>
      <c r="J77">
        <v>0.841001</v>
      </c>
      <c r="K77" t="b">
        <v>1</v>
      </c>
      <c r="L77" t="s">
        <v>165</v>
      </c>
      <c r="M77">
        <v>9.9278400000000003E-2</v>
      </c>
      <c r="N77" t="b">
        <v>1</v>
      </c>
      <c r="O77" t="s">
        <v>53</v>
      </c>
      <c r="P77">
        <v>3.2621299999999999E-2</v>
      </c>
      <c r="Q77" t="b">
        <v>1</v>
      </c>
      <c r="R77" t="b">
        <v>0</v>
      </c>
      <c r="S77">
        <v>25175</v>
      </c>
      <c r="T77" t="b">
        <v>0</v>
      </c>
      <c r="U77">
        <v>80190</v>
      </c>
      <c r="V77" t="s">
        <v>34</v>
      </c>
      <c r="W77" s="1">
        <v>42887.846273148149</v>
      </c>
      <c r="AA77" s="1"/>
    </row>
    <row r="78" spans="1:27" x14ac:dyDescent="0.25">
      <c r="A78">
        <v>8.7030899996252096E+17</v>
      </c>
      <c r="B78" t="s">
        <v>441</v>
      </c>
      <c r="C78" t="s">
        <v>442</v>
      </c>
      <c r="D78">
        <v>13</v>
      </c>
      <c r="E78">
        <v>10</v>
      </c>
      <c r="F78" t="s">
        <v>443</v>
      </c>
      <c r="G78" t="s">
        <v>444</v>
      </c>
      <c r="H78">
        <v>2</v>
      </c>
      <c r="I78" t="s">
        <v>370</v>
      </c>
      <c r="J78">
        <v>0.62275199999999997</v>
      </c>
      <c r="K78" t="b">
        <v>1</v>
      </c>
      <c r="L78" t="s">
        <v>66</v>
      </c>
      <c r="M78">
        <v>0.15846299999999999</v>
      </c>
      <c r="N78" t="b">
        <v>1</v>
      </c>
      <c r="O78" t="s">
        <v>445</v>
      </c>
      <c r="P78">
        <v>0.148115</v>
      </c>
      <c r="Q78" t="b">
        <v>1</v>
      </c>
      <c r="R78" t="b">
        <v>0</v>
      </c>
      <c r="S78">
        <v>3958</v>
      </c>
      <c r="T78" t="b">
        <v>0</v>
      </c>
      <c r="U78">
        <v>21176</v>
      </c>
      <c r="V78" t="s">
        <v>34</v>
      </c>
      <c r="W78" s="1">
        <v>42887.666770833333</v>
      </c>
      <c r="AA78" s="1"/>
    </row>
    <row r="79" spans="1:27" x14ac:dyDescent="0.25">
      <c r="A79">
        <v>8.7006319645919206E+17</v>
      </c>
      <c r="B79" t="s">
        <v>446</v>
      </c>
      <c r="C79" t="s">
        <v>447</v>
      </c>
      <c r="D79">
        <v>14</v>
      </c>
      <c r="E79">
        <v>10</v>
      </c>
      <c r="F79" t="s">
        <v>448</v>
      </c>
      <c r="G79" t="s">
        <v>449</v>
      </c>
      <c r="H79">
        <v>1</v>
      </c>
      <c r="I79" t="s">
        <v>450</v>
      </c>
      <c r="J79">
        <v>0.53440900000000002</v>
      </c>
      <c r="K79" t="b">
        <v>0</v>
      </c>
      <c r="L79" t="s">
        <v>451</v>
      </c>
      <c r="M79">
        <v>0.28072200000000003</v>
      </c>
      <c r="N79" t="b">
        <v>0</v>
      </c>
      <c r="O79" t="s">
        <v>452</v>
      </c>
      <c r="P79">
        <v>4.3785499999999998E-2</v>
      </c>
      <c r="Q79" t="b">
        <v>0</v>
      </c>
      <c r="R79" t="b">
        <v>0</v>
      </c>
      <c r="S79">
        <v>7922</v>
      </c>
      <c r="T79" t="b">
        <v>0</v>
      </c>
      <c r="U79">
        <v>35434</v>
      </c>
      <c r="V79" t="s">
        <v>34</v>
      </c>
      <c r="W79" s="1">
        <v>42886.988483796296</v>
      </c>
      <c r="AA79" s="1"/>
    </row>
    <row r="80" spans="1:27" x14ac:dyDescent="0.25">
      <c r="A80">
        <v>8.6977242088175603E+17</v>
      </c>
      <c r="B80" t="s">
        <v>453</v>
      </c>
      <c r="C80" t="s">
        <v>454</v>
      </c>
      <c r="D80">
        <v>13</v>
      </c>
      <c r="E80">
        <v>10</v>
      </c>
      <c r="F80" t="s">
        <v>455</v>
      </c>
      <c r="G80" t="s">
        <v>456</v>
      </c>
      <c r="H80">
        <v>1</v>
      </c>
      <c r="I80" t="s">
        <v>80</v>
      </c>
      <c r="J80">
        <v>0.98014800000000002</v>
      </c>
      <c r="K80" t="b">
        <v>1</v>
      </c>
      <c r="L80" t="s">
        <v>81</v>
      </c>
      <c r="M80">
        <v>1.9271099999999999E-2</v>
      </c>
      <c r="N80" t="b">
        <v>1</v>
      </c>
      <c r="O80" t="s">
        <v>46</v>
      </c>
      <c r="P80">
        <v>1.3626E-4</v>
      </c>
      <c r="Q80" t="b">
        <v>1</v>
      </c>
      <c r="R80" t="b">
        <v>0</v>
      </c>
      <c r="S80">
        <v>9622</v>
      </c>
      <c r="T80" t="b">
        <v>0</v>
      </c>
      <c r="U80">
        <v>41164</v>
      </c>
      <c r="V80" t="s">
        <v>34</v>
      </c>
      <c r="W80" s="1">
        <v>42886.186099537037</v>
      </c>
      <c r="AA80" s="1"/>
    </row>
    <row r="81" spans="1:27" x14ac:dyDescent="0.25">
      <c r="A81">
        <v>8.6970295789757594E+17</v>
      </c>
      <c r="B81" t="s">
        <v>457</v>
      </c>
      <c r="C81" t="s">
        <v>458</v>
      </c>
      <c r="D81">
        <v>13</v>
      </c>
      <c r="E81">
        <v>10</v>
      </c>
      <c r="F81" t="s">
        <v>247</v>
      </c>
      <c r="G81" t="s">
        <v>459</v>
      </c>
      <c r="H81">
        <v>1</v>
      </c>
      <c r="I81" t="s">
        <v>80</v>
      </c>
      <c r="J81">
        <v>0.99344900000000003</v>
      </c>
      <c r="K81" t="b">
        <v>1</v>
      </c>
      <c r="L81" t="s">
        <v>81</v>
      </c>
      <c r="M81">
        <v>6.3250800000000003E-3</v>
      </c>
      <c r="N81" t="b">
        <v>1</v>
      </c>
      <c r="O81" t="s">
        <v>39</v>
      </c>
      <c r="P81">
        <v>1.77598E-4</v>
      </c>
      <c r="Q81" t="b">
        <v>1</v>
      </c>
      <c r="R81" t="b">
        <v>0</v>
      </c>
      <c r="S81">
        <v>6028</v>
      </c>
      <c r="T81" t="b">
        <v>0</v>
      </c>
      <c r="U81">
        <v>27367</v>
      </c>
      <c r="V81" t="s">
        <v>34</v>
      </c>
      <c r="W81" s="1">
        <v>42885.994421296295</v>
      </c>
      <c r="AA81" s="1"/>
    </row>
    <row r="82" spans="1:27" x14ac:dyDescent="0.25">
      <c r="A82">
        <v>8.6959664549904704E+17</v>
      </c>
      <c r="B82" t="s">
        <v>460</v>
      </c>
      <c r="C82" t="s">
        <v>461</v>
      </c>
      <c r="D82">
        <v>12</v>
      </c>
      <c r="E82">
        <v>10</v>
      </c>
      <c r="F82" t="s">
        <v>462</v>
      </c>
      <c r="G82" t="s">
        <v>463</v>
      </c>
      <c r="H82">
        <v>1</v>
      </c>
      <c r="I82" t="s">
        <v>39</v>
      </c>
      <c r="J82">
        <v>0.95515600000000001</v>
      </c>
      <c r="K82" t="b">
        <v>1</v>
      </c>
      <c r="L82" t="s">
        <v>158</v>
      </c>
      <c r="M82">
        <v>8.0537300000000003E-3</v>
      </c>
      <c r="N82" t="b">
        <v>1</v>
      </c>
      <c r="O82" t="s">
        <v>94</v>
      </c>
      <c r="P82">
        <v>6.29563E-3</v>
      </c>
      <c r="Q82" t="b">
        <v>0</v>
      </c>
      <c r="R82" t="b">
        <v>0</v>
      </c>
      <c r="S82">
        <v>2992</v>
      </c>
      <c r="T82" t="b">
        <v>0</v>
      </c>
      <c r="U82">
        <v>15491</v>
      </c>
      <c r="V82" t="s">
        <v>34</v>
      </c>
      <c r="W82" s="1">
        <v>42885.701053240744</v>
      </c>
      <c r="X82" t="s">
        <v>6</v>
      </c>
      <c r="AA82" s="1"/>
    </row>
    <row r="83" spans="1:27" x14ac:dyDescent="0.25">
      <c r="A83">
        <v>8.6922799341105101E+17</v>
      </c>
      <c r="B83" t="s">
        <v>464</v>
      </c>
      <c r="C83" t="s">
        <v>465</v>
      </c>
      <c r="D83">
        <v>13</v>
      </c>
      <c r="E83">
        <v>10</v>
      </c>
      <c r="F83" t="s">
        <v>466</v>
      </c>
      <c r="G83" t="s">
        <v>467</v>
      </c>
      <c r="H83">
        <v>1</v>
      </c>
      <c r="I83" t="s">
        <v>80</v>
      </c>
      <c r="J83">
        <v>0.66418100000000002</v>
      </c>
      <c r="K83" t="b">
        <v>1</v>
      </c>
      <c r="L83" t="s">
        <v>39</v>
      </c>
      <c r="M83">
        <v>0.169234</v>
      </c>
      <c r="N83" t="b">
        <v>1</v>
      </c>
      <c r="O83" t="s">
        <v>81</v>
      </c>
      <c r="P83">
        <v>0.13270000000000001</v>
      </c>
      <c r="Q83" t="b">
        <v>1</v>
      </c>
      <c r="R83" t="b">
        <v>0</v>
      </c>
      <c r="S83">
        <v>3612</v>
      </c>
      <c r="T83" t="b">
        <v>0</v>
      </c>
      <c r="U83">
        <v>19811</v>
      </c>
      <c r="V83" t="s">
        <v>34</v>
      </c>
      <c r="W83" s="1">
        <v>42884.683761574073</v>
      </c>
      <c r="AA83" s="1"/>
    </row>
    <row r="84" spans="1:27" x14ac:dyDescent="0.25">
      <c r="A84">
        <v>8.6888039781949402E+17</v>
      </c>
      <c r="B84" t="s">
        <v>468</v>
      </c>
      <c r="C84" t="s">
        <v>469</v>
      </c>
      <c r="D84">
        <v>14</v>
      </c>
      <c r="E84">
        <v>10</v>
      </c>
      <c r="F84" t="s">
        <v>470</v>
      </c>
      <c r="G84" t="s">
        <v>471</v>
      </c>
      <c r="H84">
        <v>1</v>
      </c>
      <c r="I84" t="s">
        <v>472</v>
      </c>
      <c r="J84">
        <v>0.15371799999999999</v>
      </c>
      <c r="K84" t="b">
        <v>0</v>
      </c>
      <c r="L84" t="s">
        <v>93</v>
      </c>
      <c r="M84">
        <v>9.9983900000000001E-2</v>
      </c>
      <c r="N84" t="b">
        <v>1</v>
      </c>
      <c r="O84" t="s">
        <v>473</v>
      </c>
      <c r="P84">
        <v>7.7129900000000001E-2</v>
      </c>
      <c r="Q84" t="b">
        <v>0</v>
      </c>
      <c r="R84" t="b">
        <v>0</v>
      </c>
      <c r="S84">
        <v>13814</v>
      </c>
      <c r="T84" t="b">
        <v>0</v>
      </c>
      <c r="U84">
        <v>63548</v>
      </c>
      <c r="V84" t="s">
        <v>34</v>
      </c>
      <c r="W84" s="1">
        <v>42883.724583333336</v>
      </c>
      <c r="AA84" s="1"/>
    </row>
    <row r="85" spans="1:27" ht="45" x14ac:dyDescent="0.25">
      <c r="A85">
        <v>8.6855227852483699E+17</v>
      </c>
      <c r="B85" s="2" t="s">
        <v>474</v>
      </c>
      <c r="C85" t="s">
        <v>475</v>
      </c>
      <c r="D85">
        <v>12</v>
      </c>
      <c r="E85">
        <v>10</v>
      </c>
      <c r="F85" t="s">
        <v>476</v>
      </c>
      <c r="G85" t="s">
        <v>477</v>
      </c>
      <c r="H85">
        <v>1</v>
      </c>
      <c r="I85" t="s">
        <v>111</v>
      </c>
      <c r="J85">
        <v>0.37815100000000001</v>
      </c>
      <c r="K85" t="b">
        <v>1</v>
      </c>
      <c r="L85" t="s">
        <v>200</v>
      </c>
      <c r="M85">
        <v>0.27593499999999999</v>
      </c>
      <c r="N85" t="b">
        <v>1</v>
      </c>
      <c r="O85" t="s">
        <v>201</v>
      </c>
      <c r="P85">
        <v>9.4990599999999994E-2</v>
      </c>
      <c r="Q85" t="b">
        <v>1</v>
      </c>
      <c r="R85" t="b">
        <v>0</v>
      </c>
      <c r="S85">
        <v>1989</v>
      </c>
      <c r="T85" t="b">
        <v>0</v>
      </c>
      <c r="U85">
        <v>9812</v>
      </c>
      <c r="V85" t="s">
        <v>34</v>
      </c>
      <c r="W85" s="1">
        <v>42882.819143518522</v>
      </c>
      <c r="AA85" s="1"/>
    </row>
    <row r="86" spans="1:27" x14ac:dyDescent="0.25">
      <c r="A86">
        <v>8.6777494630245094E+17</v>
      </c>
      <c r="B86" t="s">
        <v>478</v>
      </c>
      <c r="C86" t="s">
        <v>479</v>
      </c>
      <c r="D86">
        <v>13</v>
      </c>
      <c r="E86">
        <v>10</v>
      </c>
      <c r="F86" t="s">
        <v>480</v>
      </c>
      <c r="G86" t="s">
        <v>481</v>
      </c>
      <c r="H86">
        <v>2</v>
      </c>
      <c r="I86" t="s">
        <v>67</v>
      </c>
      <c r="J86">
        <v>0.66195300000000001</v>
      </c>
      <c r="K86" t="b">
        <v>1</v>
      </c>
      <c r="L86" t="s">
        <v>81</v>
      </c>
      <c r="M86">
        <v>0.17571800000000001</v>
      </c>
      <c r="N86" t="b">
        <v>1</v>
      </c>
      <c r="O86" t="s">
        <v>332</v>
      </c>
      <c r="P86">
        <v>8.7142399999999995E-2</v>
      </c>
      <c r="Q86" t="b">
        <v>1</v>
      </c>
      <c r="R86" t="b">
        <v>0</v>
      </c>
      <c r="S86">
        <v>7048</v>
      </c>
      <c r="T86" t="b">
        <v>0</v>
      </c>
      <c r="U86">
        <v>33018</v>
      </c>
      <c r="V86" t="s">
        <v>34</v>
      </c>
      <c r="W86" s="1">
        <v>42880.674120370371</v>
      </c>
      <c r="AA86" s="1"/>
    </row>
    <row r="87" spans="1:27" x14ac:dyDescent="0.25">
      <c r="A87">
        <v>8.6742100682622106E+17</v>
      </c>
      <c r="B87" t="s">
        <v>482</v>
      </c>
      <c r="C87" t="s">
        <v>483</v>
      </c>
      <c r="D87">
        <v>12</v>
      </c>
      <c r="E87">
        <v>10</v>
      </c>
      <c r="F87" t="s">
        <v>484</v>
      </c>
      <c r="G87" t="s">
        <v>485</v>
      </c>
      <c r="H87">
        <v>1</v>
      </c>
      <c r="I87" t="s">
        <v>129</v>
      </c>
      <c r="J87">
        <v>0.61645699999999903</v>
      </c>
      <c r="K87" t="b">
        <v>1</v>
      </c>
      <c r="L87" t="s">
        <v>128</v>
      </c>
      <c r="M87">
        <v>0.38133</v>
      </c>
      <c r="N87" t="b">
        <v>1</v>
      </c>
      <c r="O87" t="s">
        <v>46</v>
      </c>
      <c r="P87">
        <v>1.67022E-3</v>
      </c>
      <c r="Q87" t="b">
        <v>1</v>
      </c>
      <c r="R87" t="b">
        <v>0</v>
      </c>
      <c r="S87">
        <v>2383</v>
      </c>
      <c r="T87" t="b">
        <v>0</v>
      </c>
      <c r="U87">
        <v>15667</v>
      </c>
      <c r="V87" t="s">
        <v>34</v>
      </c>
      <c r="W87" s="1">
        <v>42879.697430555556</v>
      </c>
      <c r="X87" t="s">
        <v>9</v>
      </c>
      <c r="AA87" s="1"/>
    </row>
    <row r="88" spans="1:27" x14ac:dyDescent="0.25">
      <c r="A88">
        <v>8.6668682482706803E+17</v>
      </c>
      <c r="B88" t="s">
        <v>486</v>
      </c>
      <c r="C88" t="s">
        <v>487</v>
      </c>
      <c r="D88">
        <v>12</v>
      </c>
      <c r="E88">
        <v>10</v>
      </c>
      <c r="F88" t="s">
        <v>488</v>
      </c>
      <c r="G88" t="s">
        <v>489</v>
      </c>
      <c r="H88">
        <v>1</v>
      </c>
      <c r="I88" t="s">
        <v>244</v>
      </c>
      <c r="J88">
        <v>0.51473000000000002</v>
      </c>
      <c r="K88" t="b">
        <v>1</v>
      </c>
      <c r="L88" t="s">
        <v>490</v>
      </c>
      <c r="M88">
        <v>0.30640699999999998</v>
      </c>
      <c r="N88" t="b">
        <v>1</v>
      </c>
      <c r="O88" t="s">
        <v>491</v>
      </c>
      <c r="P88">
        <v>6.1314100000000003E-2</v>
      </c>
      <c r="Q88" t="b">
        <v>1</v>
      </c>
      <c r="R88" t="b">
        <v>0</v>
      </c>
      <c r="S88">
        <v>3337</v>
      </c>
      <c r="T88" t="b">
        <v>0</v>
      </c>
      <c r="U88">
        <v>18768</v>
      </c>
      <c r="V88" t="s">
        <v>34</v>
      </c>
      <c r="W88" s="1">
        <v>42877.671469907407</v>
      </c>
      <c r="AA88" s="1"/>
    </row>
    <row r="89" spans="1:27" x14ac:dyDescent="0.25">
      <c r="A89">
        <v>8.6645070553145702E+17</v>
      </c>
      <c r="B89" t="s">
        <v>492</v>
      </c>
      <c r="C89" t="s">
        <v>493</v>
      </c>
      <c r="D89">
        <v>13</v>
      </c>
      <c r="E89">
        <v>10</v>
      </c>
      <c r="F89" t="s">
        <v>494</v>
      </c>
      <c r="G89" t="s">
        <v>495</v>
      </c>
      <c r="H89">
        <v>2</v>
      </c>
      <c r="I89" t="s">
        <v>93</v>
      </c>
      <c r="J89">
        <v>0.90533399999999997</v>
      </c>
      <c r="K89" t="b">
        <v>1</v>
      </c>
      <c r="L89" t="s">
        <v>178</v>
      </c>
      <c r="M89">
        <v>7.8059699999999996E-2</v>
      </c>
      <c r="N89" t="b">
        <v>1</v>
      </c>
      <c r="O89" t="s">
        <v>134</v>
      </c>
      <c r="P89">
        <v>1.77092E-3</v>
      </c>
      <c r="Q89" t="b">
        <v>1</v>
      </c>
      <c r="R89" t="b">
        <v>0</v>
      </c>
      <c r="S89">
        <v>33914</v>
      </c>
      <c r="T89" t="b">
        <v>0</v>
      </c>
      <c r="U89">
        <v>119158</v>
      </c>
      <c r="V89" t="s">
        <v>34</v>
      </c>
      <c r="W89" s="1">
        <v>42877.019907407404</v>
      </c>
      <c r="X89" t="s">
        <v>8</v>
      </c>
      <c r="AA89" s="1"/>
    </row>
    <row r="90" spans="1:27" x14ac:dyDescent="0.25">
      <c r="A90">
        <v>8.6633496476120205E+17</v>
      </c>
      <c r="B90" t="s">
        <v>496</v>
      </c>
      <c r="C90" t="s">
        <v>497</v>
      </c>
      <c r="D90">
        <v>12</v>
      </c>
      <c r="E90">
        <v>10</v>
      </c>
      <c r="F90" t="s">
        <v>498</v>
      </c>
      <c r="G90" t="s">
        <v>499</v>
      </c>
      <c r="H90">
        <v>1</v>
      </c>
      <c r="I90" t="s">
        <v>86</v>
      </c>
      <c r="J90">
        <v>0.98408600000000002</v>
      </c>
      <c r="K90" t="b">
        <v>1</v>
      </c>
      <c r="L90" t="s">
        <v>87</v>
      </c>
      <c r="M90">
        <v>7.9192800000000008E-3</v>
      </c>
      <c r="N90" t="b">
        <v>1</v>
      </c>
      <c r="O90" t="s">
        <v>500</v>
      </c>
      <c r="P90">
        <v>3.3281299999999999E-3</v>
      </c>
      <c r="Q90" t="b">
        <v>1</v>
      </c>
      <c r="R90" t="b">
        <v>0</v>
      </c>
      <c r="S90">
        <v>13771</v>
      </c>
      <c r="T90" t="b">
        <v>0</v>
      </c>
      <c r="U90">
        <v>51146</v>
      </c>
      <c r="V90" t="s">
        <v>34</v>
      </c>
      <c r="W90" s="1">
        <v>42876.700520833336</v>
      </c>
      <c r="AA90" s="1"/>
    </row>
    <row r="91" spans="1:27" x14ac:dyDescent="0.25">
      <c r="A91">
        <v>8.6571815385849395E+17</v>
      </c>
      <c r="B91" t="s">
        <v>501</v>
      </c>
      <c r="C91" t="s">
        <v>502</v>
      </c>
      <c r="D91">
        <v>13</v>
      </c>
      <c r="E91">
        <v>10</v>
      </c>
      <c r="F91" t="s">
        <v>431</v>
      </c>
      <c r="G91" t="s">
        <v>503</v>
      </c>
      <c r="H91">
        <v>1</v>
      </c>
      <c r="I91" t="s">
        <v>105</v>
      </c>
      <c r="J91">
        <v>0.67366400000000004</v>
      </c>
      <c r="K91" t="b">
        <v>1</v>
      </c>
      <c r="L91" t="s">
        <v>164</v>
      </c>
      <c r="M91">
        <v>0.157523</v>
      </c>
      <c r="N91" t="b">
        <v>1</v>
      </c>
      <c r="O91" t="s">
        <v>53</v>
      </c>
      <c r="P91">
        <v>0.12607299999999999</v>
      </c>
      <c r="Q91" t="b">
        <v>1</v>
      </c>
      <c r="R91" t="b">
        <v>0</v>
      </c>
      <c r="S91">
        <v>5411</v>
      </c>
      <c r="T91" t="b">
        <v>0</v>
      </c>
      <c r="U91">
        <v>25017</v>
      </c>
      <c r="V91" t="s">
        <v>34</v>
      </c>
      <c r="W91" s="1">
        <v>42874.998449074075</v>
      </c>
      <c r="AA91" s="1"/>
    </row>
    <row r="92" spans="1:27" x14ac:dyDescent="0.25">
      <c r="A92">
        <v>8.6535939386866406E+17</v>
      </c>
      <c r="B92" t="s">
        <v>504</v>
      </c>
      <c r="C92" t="s">
        <v>505</v>
      </c>
      <c r="D92">
        <v>13</v>
      </c>
      <c r="E92">
        <v>10</v>
      </c>
      <c r="F92" t="s">
        <v>506</v>
      </c>
      <c r="G92" t="s">
        <v>507</v>
      </c>
      <c r="H92">
        <v>2</v>
      </c>
      <c r="I92" t="s">
        <v>75</v>
      </c>
      <c r="J92">
        <v>0.83243500000000004</v>
      </c>
      <c r="K92" t="b">
        <v>1</v>
      </c>
      <c r="L92" t="s">
        <v>53</v>
      </c>
      <c r="M92">
        <v>0.163551</v>
      </c>
      <c r="N92" t="b">
        <v>1</v>
      </c>
      <c r="O92" t="s">
        <v>140</v>
      </c>
      <c r="P92">
        <v>2.7702500000000001E-3</v>
      </c>
      <c r="Q92" t="b">
        <v>1</v>
      </c>
      <c r="R92" t="b">
        <v>0</v>
      </c>
      <c r="S92">
        <v>4814</v>
      </c>
      <c r="T92" t="b">
        <v>0</v>
      </c>
      <c r="U92">
        <v>25817</v>
      </c>
      <c r="V92" t="s">
        <v>34</v>
      </c>
      <c r="W92" s="1">
        <v>42874.008460648147</v>
      </c>
      <c r="AA92" s="1"/>
    </row>
    <row r="93" spans="1:27" x14ac:dyDescent="0.25">
      <c r="A93">
        <v>8.6500673109229504E+17</v>
      </c>
      <c r="B93" t="s">
        <v>508</v>
      </c>
      <c r="C93" t="s">
        <v>509</v>
      </c>
      <c r="D93">
        <v>13</v>
      </c>
      <c r="E93">
        <v>10</v>
      </c>
      <c r="F93" t="s">
        <v>353</v>
      </c>
      <c r="G93" t="s">
        <v>510</v>
      </c>
      <c r="H93">
        <v>1</v>
      </c>
      <c r="I93" t="s">
        <v>80</v>
      </c>
      <c r="J93">
        <v>0.98988200000000004</v>
      </c>
      <c r="K93" t="b">
        <v>1</v>
      </c>
      <c r="L93" t="s">
        <v>81</v>
      </c>
      <c r="M93">
        <v>9.9064600000000006E-3</v>
      </c>
      <c r="N93" t="b">
        <v>1</v>
      </c>
      <c r="O93" t="s">
        <v>355</v>
      </c>
      <c r="P93">
        <v>1.34952E-4</v>
      </c>
      <c r="Q93" t="b">
        <v>1</v>
      </c>
      <c r="R93" t="b">
        <v>0</v>
      </c>
      <c r="S93">
        <v>7409</v>
      </c>
      <c r="T93" t="b">
        <v>0</v>
      </c>
      <c r="U93">
        <v>27341</v>
      </c>
      <c r="V93" t="s">
        <v>34</v>
      </c>
      <c r="W93" s="1">
        <v>42873.035300925927</v>
      </c>
      <c r="AA93" s="1"/>
    </row>
    <row r="94" spans="1:27" x14ac:dyDescent="0.25">
      <c r="A94">
        <v>8.6427956866392806E+17</v>
      </c>
      <c r="B94" t="s">
        <v>511</v>
      </c>
      <c r="C94" t="s">
        <v>512</v>
      </c>
      <c r="D94">
        <v>12</v>
      </c>
      <c r="E94">
        <v>10</v>
      </c>
      <c r="F94" t="s">
        <v>513</v>
      </c>
      <c r="G94" t="s">
        <v>514</v>
      </c>
      <c r="H94">
        <v>1</v>
      </c>
      <c r="I94" t="s">
        <v>135</v>
      </c>
      <c r="J94">
        <v>0.66861300000000001</v>
      </c>
      <c r="K94" t="b">
        <v>1</v>
      </c>
      <c r="L94" t="s">
        <v>93</v>
      </c>
      <c r="M94">
        <v>0.180562</v>
      </c>
      <c r="N94" t="b">
        <v>1</v>
      </c>
      <c r="O94" t="s">
        <v>100</v>
      </c>
      <c r="P94">
        <v>5.2237400000000003E-2</v>
      </c>
      <c r="Q94" t="b">
        <v>1</v>
      </c>
      <c r="R94" t="b">
        <v>0</v>
      </c>
      <c r="S94">
        <v>2917</v>
      </c>
      <c r="T94" t="b">
        <v>0</v>
      </c>
      <c r="U94">
        <v>14247</v>
      </c>
      <c r="V94" t="s">
        <v>34</v>
      </c>
      <c r="W94" s="1">
        <v>42871.028715277775</v>
      </c>
      <c r="AA94" s="1"/>
    </row>
    <row r="95" spans="1:27" x14ac:dyDescent="0.25">
      <c r="A95">
        <v>8.6419739836464704E+17</v>
      </c>
      <c r="B95" t="s">
        <v>515</v>
      </c>
      <c r="C95" t="s">
        <v>516</v>
      </c>
      <c r="D95">
        <v>13</v>
      </c>
      <c r="E95">
        <v>10</v>
      </c>
      <c r="F95" t="s">
        <v>517</v>
      </c>
      <c r="G95" t="s">
        <v>518</v>
      </c>
      <c r="H95">
        <v>4</v>
      </c>
      <c r="I95" t="s">
        <v>105</v>
      </c>
      <c r="J95">
        <v>0.945905</v>
      </c>
      <c r="K95" t="b">
        <v>1</v>
      </c>
      <c r="L95" t="s">
        <v>53</v>
      </c>
      <c r="M95">
        <v>2.1263600000000001E-2</v>
      </c>
      <c r="N95" t="b">
        <v>1</v>
      </c>
      <c r="O95" t="s">
        <v>118</v>
      </c>
      <c r="P95">
        <v>2.0492799999999999E-2</v>
      </c>
      <c r="Q95" t="b">
        <v>1</v>
      </c>
      <c r="R95" t="b">
        <v>0</v>
      </c>
      <c r="S95">
        <v>8572</v>
      </c>
      <c r="T95" t="b">
        <v>0</v>
      </c>
      <c r="U95">
        <v>29367</v>
      </c>
      <c r="V95" t="s">
        <v>34</v>
      </c>
      <c r="W95" s="1">
        <v>42870.80196759259</v>
      </c>
      <c r="AA95" s="1"/>
    </row>
    <row r="96" spans="1:27" x14ac:dyDescent="0.25">
      <c r="A96">
        <v>8.6390741737717299E+17</v>
      </c>
      <c r="B96" t="s">
        <v>519</v>
      </c>
      <c r="C96" t="s">
        <v>520</v>
      </c>
      <c r="D96">
        <v>13</v>
      </c>
      <c r="E96">
        <v>10</v>
      </c>
      <c r="F96" t="s">
        <v>521</v>
      </c>
      <c r="G96" t="s">
        <v>522</v>
      </c>
      <c r="H96">
        <v>1</v>
      </c>
      <c r="I96" t="s">
        <v>523</v>
      </c>
      <c r="J96">
        <v>0.35882799999999998</v>
      </c>
      <c r="K96" t="b">
        <v>0</v>
      </c>
      <c r="L96" t="s">
        <v>291</v>
      </c>
      <c r="M96">
        <v>0.174703</v>
      </c>
      <c r="N96" t="b">
        <v>0</v>
      </c>
      <c r="O96" t="s">
        <v>524</v>
      </c>
      <c r="P96">
        <v>0.123485</v>
      </c>
      <c r="Q96" t="b">
        <v>0</v>
      </c>
      <c r="R96" t="b">
        <v>0</v>
      </c>
      <c r="S96">
        <v>3987</v>
      </c>
      <c r="T96" t="b">
        <v>0</v>
      </c>
      <c r="U96">
        <v>20142</v>
      </c>
      <c r="V96" t="s">
        <v>34</v>
      </c>
      <c r="W96" s="1">
        <v>42870.001770833333</v>
      </c>
      <c r="AA96" s="1"/>
    </row>
    <row r="97" spans="1:27" x14ac:dyDescent="0.25">
      <c r="A97">
        <v>8.6355308135052902E+17</v>
      </c>
      <c r="B97" t="s">
        <v>525</v>
      </c>
      <c r="C97" t="s">
        <v>526</v>
      </c>
      <c r="D97">
        <v>13</v>
      </c>
      <c r="E97">
        <v>10</v>
      </c>
      <c r="F97" t="s">
        <v>527</v>
      </c>
      <c r="G97" t="s">
        <v>528</v>
      </c>
      <c r="H97">
        <v>1</v>
      </c>
      <c r="I97" t="s">
        <v>129</v>
      </c>
      <c r="J97">
        <v>0.41332999999999998</v>
      </c>
      <c r="K97" t="b">
        <v>1</v>
      </c>
      <c r="L97" t="s">
        <v>46</v>
      </c>
      <c r="M97">
        <v>0.34764600000000001</v>
      </c>
      <c r="N97" t="b">
        <v>1</v>
      </c>
      <c r="O97" t="s">
        <v>128</v>
      </c>
      <c r="P97">
        <v>0.149536</v>
      </c>
      <c r="Q97" t="b">
        <v>1</v>
      </c>
      <c r="R97" t="b">
        <v>0</v>
      </c>
      <c r="S97">
        <v>4042</v>
      </c>
      <c r="T97" t="b">
        <v>0</v>
      </c>
      <c r="U97">
        <v>14941</v>
      </c>
      <c r="V97" t="s">
        <v>34</v>
      </c>
      <c r="W97" s="1">
        <v>42869.023993055554</v>
      </c>
      <c r="AA97" s="1"/>
    </row>
    <row r="98" spans="1:27" x14ac:dyDescent="0.25">
      <c r="A98">
        <v>8.6343210034258304E+17</v>
      </c>
      <c r="B98" t="s">
        <v>529</v>
      </c>
      <c r="C98" t="s">
        <v>530</v>
      </c>
      <c r="D98">
        <v>12</v>
      </c>
      <c r="E98">
        <v>10</v>
      </c>
      <c r="F98" t="s">
        <v>531</v>
      </c>
      <c r="G98" t="s">
        <v>532</v>
      </c>
      <c r="H98">
        <v>1</v>
      </c>
      <c r="I98" t="s">
        <v>100</v>
      </c>
      <c r="J98">
        <v>0.69051700000000005</v>
      </c>
      <c r="K98" t="b">
        <v>1</v>
      </c>
      <c r="L98" t="s">
        <v>93</v>
      </c>
      <c r="M98">
        <v>0.10335999999999999</v>
      </c>
      <c r="N98" t="b">
        <v>1</v>
      </c>
      <c r="O98" t="s">
        <v>153</v>
      </c>
      <c r="P98">
        <v>7.9489399999999905E-2</v>
      </c>
      <c r="Q98" t="b">
        <v>1</v>
      </c>
      <c r="R98" t="b">
        <v>0</v>
      </c>
      <c r="S98">
        <v>5072</v>
      </c>
      <c r="T98" t="b">
        <v>0</v>
      </c>
      <c r="U98">
        <v>23282</v>
      </c>
      <c r="V98" t="s">
        <v>34</v>
      </c>
      <c r="W98" s="1">
        <v>42868.690150462964</v>
      </c>
      <c r="AA98" s="1"/>
    </row>
    <row r="99" spans="1:27" ht="45" x14ac:dyDescent="0.25">
      <c r="A99">
        <v>8.6306247153116698E+17</v>
      </c>
      <c r="B99" s="2" t="s">
        <v>533</v>
      </c>
      <c r="C99" t="s">
        <v>534</v>
      </c>
      <c r="D99">
        <v>13</v>
      </c>
      <c r="E99">
        <v>10</v>
      </c>
      <c r="F99" t="s">
        <v>535</v>
      </c>
      <c r="G99" t="s">
        <v>536</v>
      </c>
      <c r="H99">
        <v>2</v>
      </c>
      <c r="I99" t="s">
        <v>93</v>
      </c>
      <c r="J99">
        <v>0.93580399999999997</v>
      </c>
      <c r="K99" t="b">
        <v>1</v>
      </c>
      <c r="L99" t="s">
        <v>134</v>
      </c>
      <c r="M99">
        <v>5.9576200000000003E-2</v>
      </c>
      <c r="N99" t="b">
        <v>1</v>
      </c>
      <c r="O99" t="s">
        <v>99</v>
      </c>
      <c r="P99">
        <v>1.4121800000000001E-3</v>
      </c>
      <c r="Q99" t="b">
        <v>1</v>
      </c>
      <c r="R99" t="b">
        <v>0</v>
      </c>
      <c r="S99">
        <v>2353</v>
      </c>
      <c r="T99" t="b">
        <v>0</v>
      </c>
      <c r="U99">
        <v>8303</v>
      </c>
      <c r="V99" t="s">
        <v>34</v>
      </c>
      <c r="W99" s="1">
        <v>42867.670162037037</v>
      </c>
      <c r="AA99" s="1"/>
    </row>
    <row r="100" spans="1:27" x14ac:dyDescent="0.25">
      <c r="A100">
        <v>8.6283137156327398E+17</v>
      </c>
      <c r="B100" t="s">
        <v>537</v>
      </c>
      <c r="C100" t="s">
        <v>538</v>
      </c>
      <c r="D100">
        <v>13</v>
      </c>
      <c r="E100">
        <v>10</v>
      </c>
      <c r="F100" t="s">
        <v>539</v>
      </c>
      <c r="G100" t="s">
        <v>540</v>
      </c>
      <c r="H100">
        <v>2</v>
      </c>
      <c r="I100" t="s">
        <v>541</v>
      </c>
      <c r="J100">
        <v>0.20728099999999999</v>
      </c>
      <c r="K100" t="b">
        <v>1</v>
      </c>
      <c r="L100" t="s">
        <v>73</v>
      </c>
      <c r="M100">
        <v>0.15629599999999999</v>
      </c>
      <c r="N100" t="b">
        <v>1</v>
      </c>
      <c r="O100" t="s">
        <v>217</v>
      </c>
      <c r="P100">
        <v>0.12353600000000001</v>
      </c>
      <c r="Q100" t="b">
        <v>1</v>
      </c>
      <c r="R100" t="b">
        <v>0</v>
      </c>
      <c r="S100">
        <v>4980</v>
      </c>
      <c r="T100" t="b">
        <v>0</v>
      </c>
      <c r="U100">
        <v>18774</v>
      </c>
      <c r="V100" t="s">
        <v>34</v>
      </c>
      <c r="W100" s="1">
        <v>42867.032453703701</v>
      </c>
      <c r="AA100" s="1"/>
    </row>
    <row r="101" spans="1:27" x14ac:dyDescent="0.25">
      <c r="A101">
        <v>8.6272252537729805E+17</v>
      </c>
      <c r="B101" t="s">
        <v>542</v>
      </c>
      <c r="C101" t="s">
        <v>543</v>
      </c>
      <c r="D101">
        <v>11</v>
      </c>
      <c r="E101">
        <v>10</v>
      </c>
      <c r="F101" t="s">
        <v>544</v>
      </c>
      <c r="G101" t="s">
        <v>545</v>
      </c>
      <c r="H101">
        <v>1</v>
      </c>
      <c r="I101" t="s">
        <v>59</v>
      </c>
      <c r="J101">
        <v>0.39333000000000001</v>
      </c>
      <c r="K101" t="b">
        <v>1</v>
      </c>
      <c r="L101" t="s">
        <v>153</v>
      </c>
      <c r="M101">
        <v>0.242034</v>
      </c>
      <c r="N101" t="b">
        <v>1</v>
      </c>
      <c r="O101" t="s">
        <v>99</v>
      </c>
      <c r="P101">
        <v>7.7692499999999998E-2</v>
      </c>
      <c r="Q101" t="b">
        <v>1</v>
      </c>
      <c r="R101" t="b">
        <v>0</v>
      </c>
      <c r="S101">
        <v>3428</v>
      </c>
      <c r="T101" t="b">
        <v>0</v>
      </c>
      <c r="U101">
        <v>16720</v>
      </c>
      <c r="V101" t="s">
        <v>34</v>
      </c>
      <c r="W101" s="1">
        <v>42866.732094907406</v>
      </c>
      <c r="AA101" s="1"/>
    </row>
    <row r="102" spans="1:27" x14ac:dyDescent="0.25">
      <c r="A102">
        <v>8.6245759014767795E+17</v>
      </c>
      <c r="B102" t="s">
        <v>546</v>
      </c>
      <c r="C102" t="s">
        <v>547</v>
      </c>
      <c r="D102">
        <v>13</v>
      </c>
      <c r="E102">
        <v>10</v>
      </c>
      <c r="F102" t="s">
        <v>548</v>
      </c>
      <c r="G102" t="s">
        <v>549</v>
      </c>
      <c r="H102">
        <v>1</v>
      </c>
      <c r="I102" t="s">
        <v>550</v>
      </c>
      <c r="J102">
        <v>0.49634800000000001</v>
      </c>
      <c r="K102" t="b">
        <v>0</v>
      </c>
      <c r="L102" t="s">
        <v>551</v>
      </c>
      <c r="M102">
        <v>0.16725599999999999</v>
      </c>
      <c r="N102" t="b">
        <v>0</v>
      </c>
      <c r="O102" t="s">
        <v>552</v>
      </c>
      <c r="P102">
        <v>5.2624999999999998E-2</v>
      </c>
      <c r="Q102" t="b">
        <v>0</v>
      </c>
      <c r="R102" t="b">
        <v>0</v>
      </c>
      <c r="S102">
        <v>4794</v>
      </c>
      <c r="T102" t="b">
        <v>0</v>
      </c>
      <c r="U102">
        <v>20059</v>
      </c>
      <c r="V102" t="s">
        <v>34</v>
      </c>
      <c r="W102" s="1">
        <v>42866.001006944447</v>
      </c>
      <c r="AA102" s="1"/>
    </row>
    <row r="103" spans="1:27" x14ac:dyDescent="0.25">
      <c r="A103">
        <v>8.6138389765703603E+17</v>
      </c>
      <c r="B103" t="s">
        <v>553</v>
      </c>
      <c r="C103" t="s">
        <v>554</v>
      </c>
      <c r="D103">
        <v>13</v>
      </c>
      <c r="E103">
        <v>10</v>
      </c>
      <c r="F103" t="s">
        <v>555</v>
      </c>
      <c r="G103" t="s">
        <v>556</v>
      </c>
      <c r="H103">
        <v>1</v>
      </c>
      <c r="I103" t="s">
        <v>81</v>
      </c>
      <c r="J103">
        <v>0.77100800000000003</v>
      </c>
      <c r="K103" t="b">
        <v>1</v>
      </c>
      <c r="L103" t="s">
        <v>80</v>
      </c>
      <c r="M103">
        <v>0.13717399999999999</v>
      </c>
      <c r="N103" t="b">
        <v>1</v>
      </c>
      <c r="O103" t="s">
        <v>93</v>
      </c>
      <c r="P103">
        <v>6.3308600000000007E-2</v>
      </c>
      <c r="Q103" t="b">
        <v>1</v>
      </c>
      <c r="R103" t="b">
        <v>0</v>
      </c>
      <c r="S103">
        <v>10399</v>
      </c>
      <c r="T103" t="b">
        <v>0</v>
      </c>
      <c r="U103">
        <v>35393</v>
      </c>
      <c r="V103" t="s">
        <v>34</v>
      </c>
      <c r="W103" s="1">
        <v>42863.038182870368</v>
      </c>
      <c r="AA103" s="1"/>
    </row>
    <row r="104" spans="1:27" x14ac:dyDescent="0.25">
      <c r="A104">
        <v>8.61005113778896E+17</v>
      </c>
      <c r="B104" t="s">
        <v>557</v>
      </c>
      <c r="C104" t="s">
        <v>558</v>
      </c>
      <c r="D104">
        <v>12</v>
      </c>
      <c r="E104">
        <v>10</v>
      </c>
      <c r="F104" t="s">
        <v>559</v>
      </c>
      <c r="G104" t="s">
        <v>560</v>
      </c>
      <c r="H104">
        <v>1</v>
      </c>
      <c r="I104" t="s">
        <v>217</v>
      </c>
      <c r="J104">
        <v>0.50795100000000004</v>
      </c>
      <c r="K104" t="b">
        <v>1</v>
      </c>
      <c r="L104" t="s">
        <v>80</v>
      </c>
      <c r="M104">
        <v>0.13611300000000001</v>
      </c>
      <c r="N104" t="b">
        <v>1</v>
      </c>
      <c r="O104" t="s">
        <v>94</v>
      </c>
      <c r="P104">
        <v>7.5764199999999907E-2</v>
      </c>
      <c r="Q104" t="b">
        <v>0</v>
      </c>
      <c r="R104" t="b">
        <v>0</v>
      </c>
      <c r="S104">
        <v>3709</v>
      </c>
      <c r="T104" t="b">
        <v>0</v>
      </c>
      <c r="U104">
        <v>16391</v>
      </c>
      <c r="V104" t="s">
        <v>34</v>
      </c>
      <c r="W104" s="1">
        <v>42861.992939814816</v>
      </c>
      <c r="AA104" s="1"/>
    </row>
    <row r="105" spans="1:27" ht="45" x14ac:dyDescent="0.25">
      <c r="A105">
        <v>8.6056377314020902E+17</v>
      </c>
      <c r="B105" s="2" t="s">
        <v>561</v>
      </c>
      <c r="C105" t="s">
        <v>562</v>
      </c>
      <c r="D105">
        <v>13</v>
      </c>
      <c r="E105">
        <v>10</v>
      </c>
      <c r="F105" t="s">
        <v>563</v>
      </c>
      <c r="G105" t="s">
        <v>564</v>
      </c>
      <c r="H105">
        <v>1</v>
      </c>
      <c r="I105" t="s">
        <v>81</v>
      </c>
      <c r="J105">
        <v>0.58393600000000001</v>
      </c>
      <c r="K105" t="b">
        <v>1</v>
      </c>
      <c r="L105" t="s">
        <v>80</v>
      </c>
      <c r="M105">
        <v>5.5979399999999999E-2</v>
      </c>
      <c r="N105" t="b">
        <v>1</v>
      </c>
      <c r="O105" t="s">
        <v>153</v>
      </c>
      <c r="P105">
        <v>4.5895699999999998E-2</v>
      </c>
      <c r="Q105" t="b">
        <v>1</v>
      </c>
      <c r="R105" t="b">
        <v>0</v>
      </c>
      <c r="S105">
        <v>2091</v>
      </c>
      <c r="T105" t="b">
        <v>0</v>
      </c>
      <c r="U105">
        <v>7377</v>
      </c>
      <c r="V105" t="s">
        <v>34</v>
      </c>
      <c r="W105" s="1">
        <v>42860.775069444448</v>
      </c>
      <c r="AA105" s="1"/>
    </row>
    <row r="106" spans="1:27" x14ac:dyDescent="0.25">
      <c r="A106">
        <v>8.6052450516439398E+17</v>
      </c>
      <c r="B106" t="s">
        <v>565</v>
      </c>
      <c r="C106" t="s">
        <v>566</v>
      </c>
      <c r="D106">
        <v>13</v>
      </c>
      <c r="E106">
        <v>10</v>
      </c>
      <c r="F106" t="s">
        <v>567</v>
      </c>
      <c r="G106" t="s">
        <v>568</v>
      </c>
      <c r="H106">
        <v>1</v>
      </c>
      <c r="I106" t="s">
        <v>569</v>
      </c>
      <c r="J106">
        <v>0.28655799999999998</v>
      </c>
      <c r="K106" t="b">
        <v>1</v>
      </c>
      <c r="L106" t="s">
        <v>388</v>
      </c>
      <c r="M106">
        <v>0.23519300000000001</v>
      </c>
      <c r="N106" t="b">
        <v>1</v>
      </c>
      <c r="O106" t="s">
        <v>570</v>
      </c>
      <c r="P106">
        <v>8.7950699999999896E-2</v>
      </c>
      <c r="Q106" t="b">
        <v>1</v>
      </c>
      <c r="R106" t="b">
        <v>0</v>
      </c>
      <c r="S106">
        <v>5155</v>
      </c>
      <c r="T106" t="b">
        <v>0</v>
      </c>
      <c r="U106">
        <v>23218</v>
      </c>
      <c r="V106" t="s">
        <v>34</v>
      </c>
      <c r="W106" s="1">
        <v>42860.666712962964</v>
      </c>
      <c r="AA106" s="1"/>
    </row>
    <row r="107" spans="1:27" x14ac:dyDescent="0.25">
      <c r="A107">
        <v>8.6027658319350899E+17</v>
      </c>
      <c r="B107" t="s">
        <v>571</v>
      </c>
      <c r="C107" t="s">
        <v>572</v>
      </c>
      <c r="D107">
        <v>12</v>
      </c>
      <c r="E107">
        <v>10</v>
      </c>
      <c r="F107" t="s">
        <v>573</v>
      </c>
      <c r="G107" t="s">
        <v>574</v>
      </c>
      <c r="H107">
        <v>1</v>
      </c>
      <c r="I107" t="s">
        <v>575</v>
      </c>
      <c r="J107">
        <v>0.31229899999999999</v>
      </c>
      <c r="K107" t="b">
        <v>0</v>
      </c>
      <c r="L107" t="s">
        <v>576</v>
      </c>
      <c r="M107">
        <v>0.15984200000000001</v>
      </c>
      <c r="N107" t="b">
        <v>0</v>
      </c>
      <c r="O107" t="s">
        <v>577</v>
      </c>
      <c r="P107">
        <v>7.0794499999999996E-2</v>
      </c>
      <c r="Q107" t="b">
        <v>0</v>
      </c>
      <c r="R107" t="b">
        <v>0</v>
      </c>
      <c r="S107">
        <v>3398</v>
      </c>
      <c r="T107" t="b">
        <v>0</v>
      </c>
      <c r="U107">
        <v>18019</v>
      </c>
      <c r="V107" t="s">
        <v>34</v>
      </c>
      <c r="W107" s="1">
        <v>42859.982581018521</v>
      </c>
      <c r="AA107" s="1"/>
    </row>
    <row r="108" spans="1:27" x14ac:dyDescent="0.25">
      <c r="A108">
        <v>8.5992452601201805E+17</v>
      </c>
      <c r="B108" t="s">
        <v>578</v>
      </c>
      <c r="C108" t="s">
        <v>579</v>
      </c>
      <c r="D108">
        <v>12</v>
      </c>
      <c r="E108">
        <v>10</v>
      </c>
      <c r="F108" t="s">
        <v>580</v>
      </c>
      <c r="G108" t="s">
        <v>581</v>
      </c>
      <c r="H108">
        <v>1</v>
      </c>
      <c r="I108" t="s">
        <v>93</v>
      </c>
      <c r="J108">
        <v>0.25458700000000001</v>
      </c>
      <c r="K108" t="b">
        <v>1</v>
      </c>
      <c r="L108" t="s">
        <v>100</v>
      </c>
      <c r="M108">
        <v>0.19255800000000001</v>
      </c>
      <c r="N108" t="b">
        <v>1</v>
      </c>
      <c r="O108" t="s">
        <v>582</v>
      </c>
      <c r="P108">
        <v>0.10027</v>
      </c>
      <c r="Q108" t="b">
        <v>0</v>
      </c>
      <c r="R108" t="b">
        <v>0</v>
      </c>
      <c r="S108">
        <v>3996</v>
      </c>
      <c r="T108" t="b">
        <v>0</v>
      </c>
      <c r="U108">
        <v>19248</v>
      </c>
      <c r="V108" t="s">
        <v>34</v>
      </c>
      <c r="W108" s="1">
        <v>42859.011087962965</v>
      </c>
      <c r="AA108" s="1"/>
    </row>
    <row r="109" spans="1:27" x14ac:dyDescent="0.25">
      <c r="A109">
        <v>8.5985157819868301E+17</v>
      </c>
      <c r="B109" t="s">
        <v>583</v>
      </c>
      <c r="C109" t="s">
        <v>584</v>
      </c>
      <c r="D109">
        <v>13</v>
      </c>
      <c r="E109">
        <v>10</v>
      </c>
      <c r="F109" t="s">
        <v>585</v>
      </c>
      <c r="G109" t="s">
        <v>586</v>
      </c>
      <c r="H109">
        <v>4</v>
      </c>
      <c r="I109" t="s">
        <v>53</v>
      </c>
      <c r="J109">
        <v>0.89908600000000005</v>
      </c>
      <c r="K109" t="b">
        <v>1</v>
      </c>
      <c r="L109" t="s">
        <v>105</v>
      </c>
      <c r="M109">
        <v>4.7090800000000002E-2</v>
      </c>
      <c r="N109" t="b">
        <v>1</v>
      </c>
      <c r="O109" t="s">
        <v>164</v>
      </c>
      <c r="P109">
        <v>2.3206299999999999E-2</v>
      </c>
      <c r="Q109" t="b">
        <v>1</v>
      </c>
      <c r="R109" t="b">
        <v>0</v>
      </c>
      <c r="S109">
        <v>3429</v>
      </c>
      <c r="T109" t="b">
        <v>0</v>
      </c>
      <c r="U109">
        <v>15166</v>
      </c>
      <c r="V109" t="s">
        <v>34</v>
      </c>
      <c r="W109" s="1">
        <v>42858.809791666667</v>
      </c>
      <c r="AA109" s="1"/>
    </row>
    <row r="110" spans="1:27" x14ac:dyDescent="0.25">
      <c r="A110">
        <v>8.5919697890277299E+17</v>
      </c>
      <c r="B110" t="s">
        <v>587</v>
      </c>
      <c r="C110" t="s">
        <v>588</v>
      </c>
      <c r="D110">
        <v>12</v>
      </c>
      <c r="E110">
        <v>10</v>
      </c>
      <c r="F110" t="s">
        <v>589</v>
      </c>
      <c r="G110" t="s">
        <v>590</v>
      </c>
      <c r="H110">
        <v>1</v>
      </c>
      <c r="I110" t="s">
        <v>591</v>
      </c>
      <c r="J110">
        <v>0.224218</v>
      </c>
      <c r="K110" t="b">
        <v>0</v>
      </c>
      <c r="L110" t="s">
        <v>46</v>
      </c>
      <c r="M110">
        <v>0.21616299999999999</v>
      </c>
      <c r="N110" t="b">
        <v>1</v>
      </c>
      <c r="O110" t="s">
        <v>592</v>
      </c>
      <c r="P110">
        <v>0.128383</v>
      </c>
      <c r="Q110" t="b">
        <v>0</v>
      </c>
      <c r="R110" t="b">
        <v>0</v>
      </c>
      <c r="S110">
        <v>29437</v>
      </c>
      <c r="T110" t="b">
        <v>0</v>
      </c>
      <c r="U110">
        <v>88585</v>
      </c>
      <c r="V110" t="s">
        <v>34</v>
      </c>
      <c r="W110" s="1">
        <v>42857.003437500003</v>
      </c>
      <c r="AA110" s="1"/>
    </row>
    <row r="111" spans="1:27" x14ac:dyDescent="0.25">
      <c r="A111">
        <v>8.5847163501115302E+17</v>
      </c>
      <c r="B111" t="s">
        <v>593</v>
      </c>
      <c r="C111" t="s">
        <v>594</v>
      </c>
      <c r="D111">
        <v>13</v>
      </c>
      <c r="E111">
        <v>10</v>
      </c>
      <c r="F111" t="s">
        <v>595</v>
      </c>
      <c r="G111" t="s">
        <v>596</v>
      </c>
      <c r="H111">
        <v>1</v>
      </c>
      <c r="I111" t="s">
        <v>80</v>
      </c>
      <c r="J111">
        <v>0.98740700000000003</v>
      </c>
      <c r="K111" t="b">
        <v>1</v>
      </c>
      <c r="L111" t="s">
        <v>81</v>
      </c>
      <c r="M111">
        <v>8.7230299999999997E-3</v>
      </c>
      <c r="N111" t="b">
        <v>1</v>
      </c>
      <c r="O111" t="s">
        <v>355</v>
      </c>
      <c r="P111">
        <v>3.4237299999999998E-3</v>
      </c>
      <c r="Q111" t="b">
        <v>1</v>
      </c>
      <c r="R111" t="b">
        <v>0</v>
      </c>
      <c r="S111">
        <v>4749</v>
      </c>
      <c r="T111" t="b">
        <v>0</v>
      </c>
      <c r="U111">
        <v>21197</v>
      </c>
      <c r="V111" t="s">
        <v>34</v>
      </c>
      <c r="W111" s="1">
        <v>42855.001875000002</v>
      </c>
      <c r="AA111" s="1"/>
    </row>
    <row r="112" spans="1:27" x14ac:dyDescent="0.25">
      <c r="A112">
        <v>8.5810793345603904E+17</v>
      </c>
      <c r="B112" t="s">
        <v>597</v>
      </c>
      <c r="C112" t="s">
        <v>598</v>
      </c>
      <c r="D112">
        <v>12</v>
      </c>
      <c r="E112">
        <v>10</v>
      </c>
      <c r="F112" t="s">
        <v>599</v>
      </c>
      <c r="G112" t="s">
        <v>600</v>
      </c>
      <c r="H112">
        <v>1</v>
      </c>
      <c r="I112" t="s">
        <v>105</v>
      </c>
      <c r="J112">
        <v>0.86387400000000003</v>
      </c>
      <c r="K112" t="b">
        <v>1</v>
      </c>
      <c r="L112" t="s">
        <v>53</v>
      </c>
      <c r="M112">
        <v>1.592E-2</v>
      </c>
      <c r="N112" t="b">
        <v>1</v>
      </c>
      <c r="O112" t="s">
        <v>601</v>
      </c>
      <c r="P112">
        <v>1.0615299999999999E-2</v>
      </c>
      <c r="Q112" t="b">
        <v>0</v>
      </c>
      <c r="R112" t="b">
        <v>0</v>
      </c>
      <c r="S112">
        <v>2855</v>
      </c>
      <c r="T112" t="b">
        <v>0</v>
      </c>
      <c r="U112">
        <v>15522</v>
      </c>
      <c r="V112" t="s">
        <v>34</v>
      </c>
      <c r="W112" s="1">
        <v>42853.998240740744</v>
      </c>
      <c r="AA112" s="1"/>
    </row>
    <row r="113" spans="1:27" x14ac:dyDescent="0.25">
      <c r="A113">
        <v>8.5798999035735603E+17</v>
      </c>
      <c r="B113" t="s">
        <v>602</v>
      </c>
      <c r="C113" t="s">
        <v>603</v>
      </c>
      <c r="D113">
        <v>12</v>
      </c>
      <c r="E113">
        <v>10</v>
      </c>
      <c r="F113" t="s">
        <v>604</v>
      </c>
      <c r="G113" t="s">
        <v>605</v>
      </c>
      <c r="H113">
        <v>1</v>
      </c>
      <c r="I113" t="s">
        <v>93</v>
      </c>
      <c r="J113">
        <v>0.43258000000000002</v>
      </c>
      <c r="K113" t="b">
        <v>1</v>
      </c>
      <c r="L113" t="s">
        <v>60</v>
      </c>
      <c r="M113">
        <v>0.32589800000000002</v>
      </c>
      <c r="N113" t="b">
        <v>1</v>
      </c>
      <c r="O113" t="s">
        <v>570</v>
      </c>
      <c r="P113">
        <v>4.26179E-2</v>
      </c>
      <c r="Q113" t="b">
        <v>1</v>
      </c>
      <c r="R113" t="b">
        <v>0</v>
      </c>
      <c r="S113">
        <v>2544</v>
      </c>
      <c r="T113" t="b">
        <v>0</v>
      </c>
      <c r="U113">
        <v>15911</v>
      </c>
      <c r="V113" t="s">
        <v>34</v>
      </c>
      <c r="W113" s="1">
        <v>42853.672789351855</v>
      </c>
      <c r="AA113" s="1"/>
    </row>
    <row r="114" spans="1:27" x14ac:dyDescent="0.25">
      <c r="A114">
        <v>8.5774640805672896E+17</v>
      </c>
      <c r="B114" t="s">
        <v>606</v>
      </c>
      <c r="C114" t="s">
        <v>607</v>
      </c>
      <c r="D114">
        <v>13</v>
      </c>
      <c r="E114">
        <v>10</v>
      </c>
      <c r="F114" t="s">
        <v>608</v>
      </c>
      <c r="G114" t="s">
        <v>609</v>
      </c>
      <c r="H114">
        <v>1</v>
      </c>
      <c r="I114" t="s">
        <v>53</v>
      </c>
      <c r="J114">
        <v>0.91983199999999998</v>
      </c>
      <c r="K114" t="b">
        <v>1</v>
      </c>
      <c r="L114" t="s">
        <v>153</v>
      </c>
      <c r="M114">
        <v>4.3513000000000003E-2</v>
      </c>
      <c r="N114" t="b">
        <v>1</v>
      </c>
      <c r="O114" t="s">
        <v>105</v>
      </c>
      <c r="P114">
        <v>2.3358799999999999E-2</v>
      </c>
      <c r="Q114" t="b">
        <v>1</v>
      </c>
      <c r="R114" t="b">
        <v>0</v>
      </c>
      <c r="S114">
        <v>10420</v>
      </c>
      <c r="T114" t="b">
        <v>0</v>
      </c>
      <c r="U114">
        <v>33812</v>
      </c>
      <c r="V114" t="s">
        <v>34</v>
      </c>
      <c r="W114" s="1">
        <v>42853.000625000001</v>
      </c>
      <c r="AA114" s="1"/>
    </row>
    <row r="115" spans="1:27" x14ac:dyDescent="0.25">
      <c r="A115">
        <v>8.5726316032736794E+17</v>
      </c>
      <c r="B115" t="s">
        <v>610</v>
      </c>
      <c r="C115" t="s">
        <v>611</v>
      </c>
      <c r="D115">
        <v>13</v>
      </c>
      <c r="E115">
        <v>10</v>
      </c>
      <c r="F115" t="s">
        <v>612</v>
      </c>
      <c r="G115" t="s">
        <v>613</v>
      </c>
      <c r="H115">
        <v>1</v>
      </c>
      <c r="I115" t="s">
        <v>86</v>
      </c>
      <c r="J115">
        <v>0.99802100000000005</v>
      </c>
      <c r="K115" t="b">
        <v>1</v>
      </c>
      <c r="L115" t="s">
        <v>87</v>
      </c>
      <c r="M115">
        <v>9.2163599999999998E-4</v>
      </c>
      <c r="N115" t="b">
        <v>1</v>
      </c>
      <c r="O115" t="s">
        <v>500</v>
      </c>
      <c r="P115">
        <v>3.1126100000000001E-4</v>
      </c>
      <c r="Q115" t="b">
        <v>1</v>
      </c>
      <c r="R115" t="b">
        <v>0</v>
      </c>
      <c r="S115">
        <v>4433</v>
      </c>
      <c r="T115" t="b">
        <v>0</v>
      </c>
      <c r="U115">
        <v>19792</v>
      </c>
      <c r="V115" t="s">
        <v>34</v>
      </c>
      <c r="W115" s="1">
        <v>42851.667118055557</v>
      </c>
      <c r="AA115" s="1"/>
    </row>
    <row r="116" spans="1:27" x14ac:dyDescent="0.25">
      <c r="A116">
        <v>8.5702982379704704E+17</v>
      </c>
      <c r="B116" t="s">
        <v>614</v>
      </c>
      <c r="C116" t="s">
        <v>615</v>
      </c>
      <c r="D116">
        <v>12</v>
      </c>
      <c r="E116">
        <v>10</v>
      </c>
      <c r="F116" t="s">
        <v>121</v>
      </c>
      <c r="G116" t="s">
        <v>616</v>
      </c>
      <c r="H116">
        <v>2</v>
      </c>
      <c r="I116" t="s">
        <v>105</v>
      </c>
      <c r="J116">
        <v>0.96862300000000001</v>
      </c>
      <c r="K116" t="b">
        <v>1</v>
      </c>
      <c r="L116" t="s">
        <v>53</v>
      </c>
      <c r="M116">
        <v>1.03252E-2</v>
      </c>
      <c r="N116" t="b">
        <v>1</v>
      </c>
      <c r="O116" t="s">
        <v>113</v>
      </c>
      <c r="P116">
        <v>4.1484199999999999E-3</v>
      </c>
      <c r="Q116" t="b">
        <v>1</v>
      </c>
      <c r="R116" t="b">
        <v>0</v>
      </c>
      <c r="S116">
        <v>3935</v>
      </c>
      <c r="T116" t="b">
        <v>0</v>
      </c>
      <c r="U116">
        <v>18711</v>
      </c>
      <c r="V116" t="s">
        <v>34</v>
      </c>
      <c r="W116" s="1">
        <v>42851.023229166669</v>
      </c>
      <c r="AA116" s="1"/>
    </row>
    <row r="117" spans="1:27" x14ac:dyDescent="0.25">
      <c r="A117">
        <v>8.5654382394156198E+17</v>
      </c>
      <c r="B117" t="s">
        <v>617</v>
      </c>
      <c r="C117" t="s">
        <v>618</v>
      </c>
      <c r="D117">
        <v>12</v>
      </c>
      <c r="E117">
        <v>10</v>
      </c>
      <c r="F117" t="s">
        <v>619</v>
      </c>
      <c r="G117" t="s">
        <v>620</v>
      </c>
      <c r="H117">
        <v>1</v>
      </c>
      <c r="I117" t="s">
        <v>178</v>
      </c>
      <c r="J117">
        <v>0.30691000000000002</v>
      </c>
      <c r="K117" t="b">
        <v>1</v>
      </c>
      <c r="L117" t="s">
        <v>184</v>
      </c>
      <c r="M117">
        <v>0.191218</v>
      </c>
      <c r="N117" t="b">
        <v>0</v>
      </c>
      <c r="O117" t="s">
        <v>39</v>
      </c>
      <c r="P117">
        <v>0.18928800000000001</v>
      </c>
      <c r="Q117" t="b">
        <v>1</v>
      </c>
      <c r="R117" t="b">
        <v>0</v>
      </c>
      <c r="S117">
        <v>2834</v>
      </c>
      <c r="T117" t="b">
        <v>0</v>
      </c>
      <c r="U117">
        <v>16126</v>
      </c>
      <c r="V117" t="s">
        <v>34</v>
      </c>
      <c r="W117" s="1">
        <v>42849.682129629633</v>
      </c>
      <c r="AA117" s="1"/>
    </row>
    <row r="118" spans="1:27" x14ac:dyDescent="0.25">
      <c r="A118">
        <v>8.5628202824066598E+17</v>
      </c>
      <c r="B118" t="s">
        <v>621</v>
      </c>
      <c r="C118" t="s">
        <v>622</v>
      </c>
      <c r="D118">
        <v>14</v>
      </c>
      <c r="E118">
        <v>10</v>
      </c>
      <c r="F118" t="s">
        <v>623</v>
      </c>
      <c r="G118" t="s">
        <v>624</v>
      </c>
      <c r="H118">
        <v>4</v>
      </c>
      <c r="I118" t="s">
        <v>39</v>
      </c>
      <c r="J118">
        <v>0.87654299999999996</v>
      </c>
      <c r="K118" t="b">
        <v>1</v>
      </c>
      <c r="L118" t="s">
        <v>200</v>
      </c>
      <c r="M118">
        <v>3.2961799999999999E-2</v>
      </c>
      <c r="N118" t="b">
        <v>1</v>
      </c>
      <c r="O118" t="s">
        <v>81</v>
      </c>
      <c r="P118">
        <v>2.07759E-2</v>
      </c>
      <c r="Q118" t="b">
        <v>1</v>
      </c>
      <c r="R118" t="b">
        <v>0</v>
      </c>
      <c r="S118">
        <v>6195</v>
      </c>
      <c r="T118" t="b">
        <v>0</v>
      </c>
      <c r="U118">
        <v>27505</v>
      </c>
      <c r="V118" t="s">
        <v>34</v>
      </c>
      <c r="W118" s="1">
        <v>42848.959710648145</v>
      </c>
      <c r="AA118" s="1"/>
    </row>
    <row r="119" spans="1:27" x14ac:dyDescent="0.25">
      <c r="A119">
        <v>8.5545945376801894E+17</v>
      </c>
      <c r="B119" t="s">
        <v>625</v>
      </c>
      <c r="C119" t="s">
        <v>626</v>
      </c>
      <c r="D119">
        <v>12</v>
      </c>
      <c r="E119">
        <v>10</v>
      </c>
      <c r="F119" t="s">
        <v>589</v>
      </c>
      <c r="G119" t="s">
        <v>627</v>
      </c>
      <c r="H119">
        <v>2</v>
      </c>
      <c r="I119" t="s">
        <v>189</v>
      </c>
      <c r="J119">
        <v>0.389513</v>
      </c>
      <c r="K119" t="b">
        <v>1</v>
      </c>
      <c r="L119" t="s">
        <v>40</v>
      </c>
      <c r="M119">
        <v>0.18822</v>
      </c>
      <c r="N119" t="b">
        <v>1</v>
      </c>
      <c r="O119" t="s">
        <v>628</v>
      </c>
      <c r="P119">
        <v>8.2628199999999999E-2</v>
      </c>
      <c r="Q119" t="b">
        <v>1</v>
      </c>
      <c r="R119" t="b">
        <v>0</v>
      </c>
      <c r="S119">
        <v>8130</v>
      </c>
      <c r="T119" t="b">
        <v>0</v>
      </c>
      <c r="U119">
        <v>29689</v>
      </c>
      <c r="V119" t="s">
        <v>34</v>
      </c>
      <c r="W119" s="1">
        <v>42846.689837962964</v>
      </c>
      <c r="AA119" s="1"/>
    </row>
    <row r="120" spans="1:27" x14ac:dyDescent="0.25">
      <c r="A120">
        <v>8.5473271644052595E+17</v>
      </c>
      <c r="B120" t="s">
        <v>629</v>
      </c>
      <c r="C120" t="s">
        <v>630</v>
      </c>
      <c r="D120">
        <v>12</v>
      </c>
      <c r="E120">
        <v>10</v>
      </c>
      <c r="F120" t="s">
        <v>631</v>
      </c>
      <c r="G120" t="s">
        <v>632</v>
      </c>
      <c r="H120">
        <v>1</v>
      </c>
      <c r="I120" t="s">
        <v>80</v>
      </c>
      <c r="J120">
        <v>0.69554799999999894</v>
      </c>
      <c r="K120" t="b">
        <v>1</v>
      </c>
      <c r="L120" t="s">
        <v>81</v>
      </c>
      <c r="M120">
        <v>5.8901700000000001E-2</v>
      </c>
      <c r="N120" t="b">
        <v>1</v>
      </c>
      <c r="O120" t="s">
        <v>88</v>
      </c>
      <c r="P120">
        <v>2.8410600000000001E-2</v>
      </c>
      <c r="Q120" t="b">
        <v>1</v>
      </c>
      <c r="R120" t="b">
        <v>0</v>
      </c>
      <c r="S120">
        <v>6008</v>
      </c>
      <c r="T120" t="b">
        <v>0</v>
      </c>
      <c r="U120">
        <v>22719</v>
      </c>
      <c r="V120" t="s">
        <v>34</v>
      </c>
      <c r="W120" s="1">
        <v>42844.684421296297</v>
      </c>
      <c r="AA120" s="1"/>
    </row>
    <row r="121" spans="1:27" x14ac:dyDescent="0.25">
      <c r="A121">
        <v>8.5448239404430106E+17</v>
      </c>
      <c r="B121" t="s">
        <v>633</v>
      </c>
      <c r="C121" t="s">
        <v>634</v>
      </c>
      <c r="D121">
        <v>13</v>
      </c>
      <c r="E121">
        <v>10</v>
      </c>
      <c r="F121" t="s">
        <v>635</v>
      </c>
      <c r="G121" t="s">
        <v>636</v>
      </c>
      <c r="H121">
        <v>1</v>
      </c>
      <c r="I121" t="s">
        <v>39</v>
      </c>
      <c r="J121">
        <v>0.26024199999999997</v>
      </c>
      <c r="K121" t="b">
        <v>1</v>
      </c>
      <c r="L121" t="s">
        <v>388</v>
      </c>
      <c r="M121">
        <v>0.18915799999999999</v>
      </c>
      <c r="N121" t="b">
        <v>1</v>
      </c>
      <c r="O121" t="s">
        <v>53</v>
      </c>
      <c r="P121">
        <v>0.14419499999999999</v>
      </c>
      <c r="Q121" t="b">
        <v>1</v>
      </c>
      <c r="R121" t="b">
        <v>0</v>
      </c>
      <c r="S121">
        <v>6836</v>
      </c>
      <c r="T121" t="b">
        <v>0</v>
      </c>
      <c r="U121">
        <v>29183</v>
      </c>
      <c r="V121" t="s">
        <v>34</v>
      </c>
      <c r="W121" s="1">
        <v>42843.993657407409</v>
      </c>
      <c r="AA121" s="1"/>
    </row>
    <row r="122" spans="1:27" x14ac:dyDescent="0.25">
      <c r="A122">
        <v>8.5436522439636096E+17</v>
      </c>
      <c r="B122" t="s">
        <v>637</v>
      </c>
      <c r="C122" t="s">
        <v>638</v>
      </c>
      <c r="D122">
        <v>13</v>
      </c>
      <c r="E122">
        <v>10</v>
      </c>
      <c r="F122" t="s">
        <v>639</v>
      </c>
      <c r="G122" t="s">
        <v>640</v>
      </c>
      <c r="H122">
        <v>1</v>
      </c>
      <c r="I122" t="s">
        <v>80</v>
      </c>
      <c r="J122">
        <v>0.90708</v>
      </c>
      <c r="K122" t="b">
        <v>1</v>
      </c>
      <c r="L122" t="s">
        <v>81</v>
      </c>
      <c r="M122">
        <v>8.6272000000000001E-2</v>
      </c>
      <c r="N122" t="b">
        <v>1</v>
      </c>
      <c r="O122" t="s">
        <v>39</v>
      </c>
      <c r="P122">
        <v>1.4132299999999999E-3</v>
      </c>
      <c r="Q122" t="b">
        <v>1</v>
      </c>
      <c r="R122" t="b">
        <v>0</v>
      </c>
      <c r="S122">
        <v>4657</v>
      </c>
      <c r="T122" t="b">
        <v>0</v>
      </c>
      <c r="U122">
        <v>18817</v>
      </c>
      <c r="V122" t="s">
        <v>34</v>
      </c>
      <c r="W122" s="1">
        <v>42843.670335648145</v>
      </c>
      <c r="AA122" s="1"/>
    </row>
    <row r="123" spans="1:27" x14ac:dyDescent="0.25">
      <c r="A123">
        <v>8.5376088089031795E+17</v>
      </c>
      <c r="B123" t="s">
        <v>641</v>
      </c>
      <c r="C123" t="s">
        <v>642</v>
      </c>
      <c r="D123">
        <v>12</v>
      </c>
      <c r="E123">
        <v>10</v>
      </c>
      <c r="F123" t="s">
        <v>643</v>
      </c>
      <c r="G123" t="s">
        <v>644</v>
      </c>
      <c r="H123">
        <v>1</v>
      </c>
      <c r="I123" t="s">
        <v>225</v>
      </c>
      <c r="J123">
        <v>0.29251899999999997</v>
      </c>
      <c r="K123" t="b">
        <v>1</v>
      </c>
      <c r="L123" t="s">
        <v>39</v>
      </c>
      <c r="M123">
        <v>0.120946</v>
      </c>
      <c r="N123" t="b">
        <v>1</v>
      </c>
      <c r="O123" t="s">
        <v>645</v>
      </c>
      <c r="P123">
        <v>0.11949</v>
      </c>
      <c r="Q123" t="b">
        <v>1</v>
      </c>
      <c r="R123" t="b">
        <v>0</v>
      </c>
      <c r="S123">
        <v>5724</v>
      </c>
      <c r="T123" t="b">
        <v>0</v>
      </c>
      <c r="U123">
        <v>28547</v>
      </c>
      <c r="V123" t="s">
        <v>34</v>
      </c>
      <c r="W123" s="1">
        <v>42842.002662037034</v>
      </c>
      <c r="AA123" s="1"/>
    </row>
    <row r="124" spans="1:27" x14ac:dyDescent="0.25">
      <c r="A124">
        <v>8.5329995856448294E+17</v>
      </c>
      <c r="B124" t="s">
        <v>646</v>
      </c>
      <c r="C124" t="s">
        <v>647</v>
      </c>
      <c r="D124">
        <v>13</v>
      </c>
      <c r="E124">
        <v>10</v>
      </c>
      <c r="F124" t="s">
        <v>648</v>
      </c>
      <c r="G124" t="s">
        <v>649</v>
      </c>
      <c r="H124">
        <v>1</v>
      </c>
      <c r="I124" t="s">
        <v>650</v>
      </c>
      <c r="J124">
        <v>0.65227999999999997</v>
      </c>
      <c r="K124" t="b">
        <v>0</v>
      </c>
      <c r="L124" t="s">
        <v>651</v>
      </c>
      <c r="M124">
        <v>0.112846</v>
      </c>
      <c r="N124" t="b">
        <v>0</v>
      </c>
      <c r="O124" t="s">
        <v>171</v>
      </c>
      <c r="P124">
        <v>8.6252300000000004E-2</v>
      </c>
      <c r="Q124" t="b">
        <v>0</v>
      </c>
      <c r="R124" t="b">
        <v>0</v>
      </c>
      <c r="S124">
        <v>3541</v>
      </c>
      <c r="T124" t="b">
        <v>0</v>
      </c>
      <c r="U124">
        <v>15514</v>
      </c>
      <c r="V124" t="s">
        <v>34</v>
      </c>
      <c r="W124" s="1">
        <v>42840.730763888889</v>
      </c>
      <c r="AA124" s="1"/>
    </row>
    <row r="125" spans="1:27" ht="45" x14ac:dyDescent="0.25">
      <c r="A125">
        <v>8.52912242202992E+17</v>
      </c>
      <c r="B125" s="2" t="s">
        <v>652</v>
      </c>
      <c r="C125" t="s">
        <v>653</v>
      </c>
      <c r="D125">
        <v>12</v>
      </c>
      <c r="E125">
        <v>10</v>
      </c>
      <c r="F125" t="s">
        <v>654</v>
      </c>
      <c r="G125" t="s">
        <v>655</v>
      </c>
      <c r="H125">
        <v>1</v>
      </c>
      <c r="I125" t="s">
        <v>656</v>
      </c>
      <c r="J125">
        <v>0.78376499999999905</v>
      </c>
      <c r="K125" t="b">
        <v>1</v>
      </c>
      <c r="L125" t="s">
        <v>152</v>
      </c>
      <c r="M125">
        <v>0.114147</v>
      </c>
      <c r="N125" t="b">
        <v>1</v>
      </c>
      <c r="O125" t="s">
        <v>657</v>
      </c>
      <c r="P125">
        <v>4.6439500000000002E-2</v>
      </c>
      <c r="Q125" t="b">
        <v>1</v>
      </c>
      <c r="R125" t="b">
        <v>0</v>
      </c>
      <c r="S125">
        <v>1822</v>
      </c>
      <c r="T125" t="b">
        <v>0</v>
      </c>
      <c r="U125">
        <v>9075</v>
      </c>
      <c r="V125" t="s">
        <v>34</v>
      </c>
      <c r="W125" s="1">
        <v>42839.660868055558</v>
      </c>
      <c r="AA125" s="1"/>
    </row>
    <row r="126" spans="1:27" x14ac:dyDescent="0.25">
      <c r="A126">
        <v>8.5267261581889894E+17</v>
      </c>
      <c r="B126" t="s">
        <v>658</v>
      </c>
      <c r="C126" t="s">
        <v>659</v>
      </c>
      <c r="D126">
        <v>12</v>
      </c>
      <c r="E126">
        <v>10</v>
      </c>
      <c r="F126" t="s">
        <v>660</v>
      </c>
      <c r="G126" t="s">
        <v>661</v>
      </c>
      <c r="H126">
        <v>1</v>
      </c>
      <c r="I126" t="s">
        <v>105</v>
      </c>
      <c r="J126">
        <v>0.71123499999999995</v>
      </c>
      <c r="K126" t="b">
        <v>1</v>
      </c>
      <c r="L126" t="s">
        <v>662</v>
      </c>
      <c r="M126">
        <v>6.8234699999999995E-2</v>
      </c>
      <c r="N126" t="b">
        <v>1</v>
      </c>
      <c r="O126" t="s">
        <v>401</v>
      </c>
      <c r="P126">
        <v>4.6561699999999998E-2</v>
      </c>
      <c r="Q126" t="b">
        <v>1</v>
      </c>
      <c r="R126" t="b">
        <v>0</v>
      </c>
      <c r="S126">
        <v>2148</v>
      </c>
      <c r="T126" t="b">
        <v>0</v>
      </c>
      <c r="U126">
        <v>14939</v>
      </c>
      <c r="V126" t="s">
        <v>34</v>
      </c>
      <c r="W126" s="1">
        <v>42838.99962962963</v>
      </c>
      <c r="AA126" s="1"/>
    </row>
    <row r="127" spans="1:27" x14ac:dyDescent="0.25">
      <c r="A127">
        <v>8.5255344787866394E+17</v>
      </c>
      <c r="B127" t="s">
        <v>663</v>
      </c>
      <c r="C127" t="s">
        <v>664</v>
      </c>
      <c r="D127">
        <v>13</v>
      </c>
      <c r="E127">
        <v>10</v>
      </c>
      <c r="F127" t="s">
        <v>665</v>
      </c>
      <c r="G127" t="s">
        <v>666</v>
      </c>
      <c r="H127">
        <v>1</v>
      </c>
      <c r="I127" t="s">
        <v>360</v>
      </c>
      <c r="J127">
        <v>0.186498</v>
      </c>
      <c r="K127" t="b">
        <v>1</v>
      </c>
      <c r="L127" t="s">
        <v>212</v>
      </c>
      <c r="M127">
        <v>0.13902799999999901</v>
      </c>
      <c r="N127" t="b">
        <v>1</v>
      </c>
      <c r="O127" t="s">
        <v>645</v>
      </c>
      <c r="P127">
        <v>0.12594</v>
      </c>
      <c r="Q127" t="b">
        <v>1</v>
      </c>
      <c r="R127" t="b">
        <v>0</v>
      </c>
      <c r="S127">
        <v>3495</v>
      </c>
      <c r="T127" t="b">
        <v>0</v>
      </c>
      <c r="U127">
        <v>16345</v>
      </c>
      <c r="V127" t="s">
        <v>34</v>
      </c>
      <c r="W127" s="1">
        <v>42838.670787037037</v>
      </c>
      <c r="AA127" s="1"/>
    </row>
    <row r="128" spans="1:27" x14ac:dyDescent="0.25">
      <c r="A128">
        <v>8.5231136473556902E+17</v>
      </c>
      <c r="B128" t="s">
        <v>667</v>
      </c>
      <c r="C128" t="s">
        <v>668</v>
      </c>
      <c r="D128">
        <v>13</v>
      </c>
      <c r="E128">
        <v>10</v>
      </c>
      <c r="F128" t="s">
        <v>669</v>
      </c>
      <c r="G128" t="s">
        <v>670</v>
      </c>
      <c r="H128">
        <v>1</v>
      </c>
      <c r="I128" t="s">
        <v>671</v>
      </c>
      <c r="J128">
        <v>0.97158100000000003</v>
      </c>
      <c r="K128" t="b">
        <v>0</v>
      </c>
      <c r="L128" t="s">
        <v>672</v>
      </c>
      <c r="M128">
        <v>2.8417899999999999E-2</v>
      </c>
      <c r="N128" t="b">
        <v>0</v>
      </c>
      <c r="O128" t="s">
        <v>673</v>
      </c>
      <c r="P128" s="3">
        <v>5.5950400000000001E-7</v>
      </c>
      <c r="Q128" t="b">
        <v>0</v>
      </c>
      <c r="R128" t="b">
        <v>0</v>
      </c>
      <c r="S128">
        <v>9930</v>
      </c>
      <c r="T128" t="b">
        <v>0</v>
      </c>
      <c r="U128">
        <v>33199</v>
      </c>
      <c r="V128" t="s">
        <v>34</v>
      </c>
      <c r="W128" s="1">
        <v>42838.002766203703</v>
      </c>
      <c r="AA128" s="1"/>
    </row>
    <row r="129" spans="1:27" x14ac:dyDescent="0.25">
      <c r="A129">
        <v>8.5222608675901798E+17</v>
      </c>
      <c r="B129" t="s">
        <v>674</v>
      </c>
      <c r="C129" t="s">
        <v>675</v>
      </c>
      <c r="D129">
        <v>14</v>
      </c>
      <c r="E129">
        <v>10</v>
      </c>
      <c r="F129" t="s">
        <v>676</v>
      </c>
      <c r="G129" t="s">
        <v>677</v>
      </c>
      <c r="H129">
        <v>1</v>
      </c>
      <c r="I129" t="s">
        <v>678</v>
      </c>
      <c r="J129">
        <v>0.35279300000000002</v>
      </c>
      <c r="K129" t="b">
        <v>0</v>
      </c>
      <c r="L129" t="s">
        <v>679</v>
      </c>
      <c r="M129">
        <v>0.110723</v>
      </c>
      <c r="N129" t="b">
        <v>0</v>
      </c>
      <c r="O129" t="s">
        <v>680</v>
      </c>
      <c r="P129">
        <v>9.4112000000000001E-2</v>
      </c>
      <c r="Q129" t="b">
        <v>0</v>
      </c>
      <c r="R129" t="b">
        <v>0</v>
      </c>
      <c r="S129">
        <v>6854</v>
      </c>
      <c r="T129" t="b">
        <v>0</v>
      </c>
      <c r="U129">
        <v>20064</v>
      </c>
      <c r="V129" t="s">
        <v>681</v>
      </c>
      <c r="W129" s="1">
        <v>42837.767442129632</v>
      </c>
      <c r="AA129" s="1"/>
    </row>
    <row r="130" spans="1:27" x14ac:dyDescent="0.25">
      <c r="A130">
        <v>8.5218967970116403E+17</v>
      </c>
      <c r="B130" t="s">
        <v>682</v>
      </c>
      <c r="C130" t="s">
        <v>683</v>
      </c>
      <c r="D130">
        <v>12</v>
      </c>
      <c r="E130">
        <v>10</v>
      </c>
      <c r="F130" t="s">
        <v>684</v>
      </c>
      <c r="G130" t="s">
        <v>685</v>
      </c>
      <c r="H130">
        <v>1</v>
      </c>
      <c r="I130" t="s">
        <v>686</v>
      </c>
      <c r="J130">
        <v>0.42315000000000003</v>
      </c>
      <c r="K130" t="b">
        <v>0</v>
      </c>
      <c r="L130" t="s">
        <v>191</v>
      </c>
      <c r="M130">
        <v>0.41537400000000002</v>
      </c>
      <c r="N130" t="b">
        <v>1</v>
      </c>
      <c r="O130" t="s">
        <v>445</v>
      </c>
      <c r="P130">
        <v>6.73454E-2</v>
      </c>
      <c r="Q130" t="b">
        <v>1</v>
      </c>
      <c r="R130" t="b">
        <v>0</v>
      </c>
      <c r="S130">
        <v>1585</v>
      </c>
      <c r="T130" t="b">
        <v>0</v>
      </c>
      <c r="U130">
        <v>11489</v>
      </c>
      <c r="V130" t="s">
        <v>34</v>
      </c>
      <c r="W130" s="1">
        <v>42837.666979166665</v>
      </c>
      <c r="AA130" s="1"/>
    </row>
    <row r="131" spans="1:27" x14ac:dyDescent="0.25">
      <c r="A131">
        <v>8.5146481973576896E+17</v>
      </c>
      <c r="B131" t="s">
        <v>687</v>
      </c>
      <c r="C131" t="s">
        <v>688</v>
      </c>
      <c r="D131">
        <v>14</v>
      </c>
      <c r="E131">
        <v>10</v>
      </c>
      <c r="F131" t="s">
        <v>689</v>
      </c>
      <c r="G131" t="s">
        <v>690</v>
      </c>
      <c r="H131">
        <v>2</v>
      </c>
      <c r="I131" t="s">
        <v>258</v>
      </c>
      <c r="J131">
        <v>0.91964900000000005</v>
      </c>
      <c r="K131" t="b">
        <v>0</v>
      </c>
      <c r="L131" t="s">
        <v>691</v>
      </c>
      <c r="M131">
        <v>2.6306099999999999E-2</v>
      </c>
      <c r="N131" t="b">
        <v>0</v>
      </c>
      <c r="O131" t="s">
        <v>692</v>
      </c>
      <c r="P131">
        <v>3.4815100000000002E-3</v>
      </c>
      <c r="Q131" t="b">
        <v>0</v>
      </c>
      <c r="R131" t="b">
        <v>0</v>
      </c>
      <c r="S131">
        <v>7082</v>
      </c>
      <c r="T131" t="b">
        <v>0</v>
      </c>
      <c r="U131">
        <v>24358</v>
      </c>
      <c r="V131" t="s">
        <v>34</v>
      </c>
      <c r="W131" s="1">
        <v>42835.666747685187</v>
      </c>
      <c r="AA131" s="1"/>
    </row>
    <row r="132" spans="1:27" x14ac:dyDescent="0.25">
      <c r="A132">
        <v>8.5122488806089498E+17</v>
      </c>
      <c r="B132" t="s">
        <v>693</v>
      </c>
      <c r="C132" t="s">
        <v>694</v>
      </c>
      <c r="D132">
        <v>13</v>
      </c>
      <c r="E132">
        <v>10</v>
      </c>
      <c r="F132" t="s">
        <v>695</v>
      </c>
      <c r="G132" t="s">
        <v>696</v>
      </c>
      <c r="H132">
        <v>3</v>
      </c>
      <c r="I132" t="s">
        <v>697</v>
      </c>
      <c r="J132">
        <v>0.97151200000000004</v>
      </c>
      <c r="K132" t="b">
        <v>0</v>
      </c>
      <c r="L132" t="s">
        <v>698</v>
      </c>
      <c r="M132">
        <v>7.0634599999999997E-3</v>
      </c>
      <c r="N132" t="b">
        <v>0</v>
      </c>
      <c r="O132" t="s">
        <v>402</v>
      </c>
      <c r="P132">
        <v>5.68265E-3</v>
      </c>
      <c r="Q132" t="b">
        <v>1</v>
      </c>
      <c r="R132" t="b">
        <v>0</v>
      </c>
      <c r="S132">
        <v>5744</v>
      </c>
      <c r="T132" t="b">
        <v>0</v>
      </c>
      <c r="U132">
        <v>20770</v>
      </c>
      <c r="V132" t="s">
        <v>34</v>
      </c>
      <c r="W132" s="1">
        <v>42835.004652777781</v>
      </c>
      <c r="AA132" s="1"/>
    </row>
    <row r="133" spans="1:27" x14ac:dyDescent="0.25">
      <c r="A133">
        <v>8.5075364299509299E+17</v>
      </c>
      <c r="B133" t="s">
        <v>699</v>
      </c>
      <c r="C133" t="s">
        <v>700</v>
      </c>
      <c r="D133">
        <v>11</v>
      </c>
      <c r="E133">
        <v>10</v>
      </c>
      <c r="F133" t="s">
        <v>701</v>
      </c>
      <c r="G133" t="s">
        <v>702</v>
      </c>
      <c r="H133">
        <v>1</v>
      </c>
      <c r="I133" t="s">
        <v>134</v>
      </c>
      <c r="J133">
        <v>0.99695199999999995</v>
      </c>
      <c r="K133" t="b">
        <v>1</v>
      </c>
      <c r="L133" t="s">
        <v>135</v>
      </c>
      <c r="M133">
        <v>9.9590099999999999E-4</v>
      </c>
      <c r="N133" t="b">
        <v>1</v>
      </c>
      <c r="O133" t="s">
        <v>93</v>
      </c>
      <c r="P133">
        <v>8.8338000000000002E-4</v>
      </c>
      <c r="Q133" t="b">
        <v>1</v>
      </c>
      <c r="R133" t="b">
        <v>0</v>
      </c>
      <c r="S133">
        <v>9203</v>
      </c>
      <c r="T133" t="b">
        <v>0</v>
      </c>
      <c r="U133">
        <v>31060</v>
      </c>
      <c r="V133" t="s">
        <v>34</v>
      </c>
      <c r="W133" s="1">
        <v>42833.704270833332</v>
      </c>
      <c r="AA133" s="1"/>
    </row>
    <row r="134" spans="1:27" x14ac:dyDescent="0.25">
      <c r="A134">
        <v>8.5038019571452301E+17</v>
      </c>
      <c r="B134" t="s">
        <v>703</v>
      </c>
      <c r="C134" t="s">
        <v>704</v>
      </c>
      <c r="D134">
        <v>13</v>
      </c>
      <c r="E134">
        <v>10</v>
      </c>
      <c r="F134" t="s">
        <v>705</v>
      </c>
      <c r="G134" t="s">
        <v>706</v>
      </c>
      <c r="H134">
        <v>1</v>
      </c>
      <c r="I134" t="s">
        <v>707</v>
      </c>
      <c r="J134">
        <v>0.24901200000000001</v>
      </c>
      <c r="K134" t="b">
        <v>1</v>
      </c>
      <c r="L134" t="s">
        <v>708</v>
      </c>
      <c r="M134">
        <v>0.16636400000000001</v>
      </c>
      <c r="N134" t="b">
        <v>1</v>
      </c>
      <c r="O134" t="s">
        <v>190</v>
      </c>
      <c r="P134">
        <v>0.14225399999999999</v>
      </c>
      <c r="Q134" t="b">
        <v>1</v>
      </c>
      <c r="R134" t="b">
        <v>0</v>
      </c>
      <c r="S134">
        <v>2628</v>
      </c>
      <c r="T134" t="b">
        <v>0</v>
      </c>
      <c r="U134">
        <v>13161</v>
      </c>
      <c r="V134" t="s">
        <v>34</v>
      </c>
      <c r="W134" s="1">
        <v>42832.673750000002</v>
      </c>
      <c r="AA134" s="1"/>
    </row>
    <row r="135" spans="1:27" x14ac:dyDescent="0.25">
      <c r="A135">
        <v>8.5014562281668595E+17</v>
      </c>
      <c r="B135" t="s">
        <v>709</v>
      </c>
      <c r="C135" t="s">
        <v>710</v>
      </c>
      <c r="D135">
        <v>11</v>
      </c>
      <c r="E135">
        <v>10</v>
      </c>
      <c r="F135" t="s">
        <v>711</v>
      </c>
      <c r="G135" t="s">
        <v>712</v>
      </c>
      <c r="H135">
        <v>2</v>
      </c>
      <c r="I135" t="s">
        <v>713</v>
      </c>
      <c r="J135">
        <v>0.71479799999999905</v>
      </c>
      <c r="K135" t="b">
        <v>0</v>
      </c>
      <c r="L135" t="s">
        <v>47</v>
      </c>
      <c r="M135">
        <v>0.10539</v>
      </c>
      <c r="N135" t="b">
        <v>1</v>
      </c>
      <c r="O135" t="s">
        <v>218</v>
      </c>
      <c r="P135">
        <v>5.8552699999999902E-2</v>
      </c>
      <c r="Q135" t="b">
        <v>1</v>
      </c>
      <c r="R135" t="b">
        <v>0</v>
      </c>
      <c r="S135">
        <v>3828</v>
      </c>
      <c r="T135" t="b">
        <v>0</v>
      </c>
      <c r="U135">
        <v>16445</v>
      </c>
      <c r="V135" t="s">
        <v>34</v>
      </c>
      <c r="W135" s="1">
        <v>42832.026458333334</v>
      </c>
      <c r="AA135" s="1"/>
    </row>
    <row r="136" spans="1:27" x14ac:dyDescent="0.25">
      <c r="A136">
        <v>8.5001979099554598E+17</v>
      </c>
      <c r="B136" t="s">
        <v>714</v>
      </c>
      <c r="C136" t="s">
        <v>715</v>
      </c>
      <c r="D136">
        <v>12</v>
      </c>
      <c r="E136">
        <v>10</v>
      </c>
      <c r="F136" t="s">
        <v>431</v>
      </c>
      <c r="G136" t="s">
        <v>716</v>
      </c>
      <c r="H136">
        <v>3</v>
      </c>
      <c r="I136" t="s">
        <v>417</v>
      </c>
      <c r="J136">
        <v>0.759907</v>
      </c>
      <c r="K136" t="b">
        <v>1</v>
      </c>
      <c r="L136" t="s">
        <v>332</v>
      </c>
      <c r="M136">
        <v>0.107405</v>
      </c>
      <c r="N136" t="b">
        <v>1</v>
      </c>
      <c r="O136" t="s">
        <v>80</v>
      </c>
      <c r="P136">
        <v>5.2335300000000001E-2</v>
      </c>
      <c r="Q136" t="b">
        <v>1</v>
      </c>
      <c r="R136" t="b">
        <v>0</v>
      </c>
      <c r="S136">
        <v>4907</v>
      </c>
      <c r="T136" t="b">
        <v>0</v>
      </c>
      <c r="U136">
        <v>20575</v>
      </c>
      <c r="V136" t="s">
        <v>34</v>
      </c>
      <c r="W136" s="1">
        <v>42831.679224537038</v>
      </c>
      <c r="X136" t="s">
        <v>8</v>
      </c>
      <c r="AA136" s="1"/>
    </row>
    <row r="137" spans="1:27" x14ac:dyDescent="0.25">
      <c r="A137">
        <v>8.4941230288559296E+17</v>
      </c>
      <c r="B137" t="s">
        <v>717</v>
      </c>
      <c r="C137" t="s">
        <v>718</v>
      </c>
      <c r="D137">
        <v>12</v>
      </c>
      <c r="E137">
        <v>10</v>
      </c>
      <c r="F137" t="s">
        <v>719</v>
      </c>
      <c r="G137" t="s">
        <v>720</v>
      </c>
      <c r="H137">
        <v>4</v>
      </c>
      <c r="I137" t="s">
        <v>721</v>
      </c>
      <c r="J137">
        <v>0.907559</v>
      </c>
      <c r="K137" t="b">
        <v>1</v>
      </c>
      <c r="L137" t="s">
        <v>692</v>
      </c>
      <c r="M137">
        <v>1.7933899999999999E-2</v>
      </c>
      <c r="N137" t="b">
        <v>0</v>
      </c>
      <c r="O137" t="s">
        <v>39</v>
      </c>
      <c r="P137">
        <v>1.6190699999999999E-2</v>
      </c>
      <c r="Q137" t="b">
        <v>1</v>
      </c>
      <c r="R137" t="b">
        <v>0</v>
      </c>
      <c r="S137">
        <v>3174</v>
      </c>
      <c r="T137" t="b">
        <v>0</v>
      </c>
      <c r="U137">
        <v>15993</v>
      </c>
      <c r="V137" t="s">
        <v>34</v>
      </c>
      <c r="W137" s="1">
        <v>42830.002870370372</v>
      </c>
      <c r="AA137" s="1"/>
    </row>
    <row r="138" spans="1:27" x14ac:dyDescent="0.25">
      <c r="A138">
        <v>8.4905191980503398E+17</v>
      </c>
      <c r="B138" t="s">
        <v>722</v>
      </c>
      <c r="C138" t="s">
        <v>723</v>
      </c>
      <c r="D138">
        <v>13</v>
      </c>
      <c r="E138">
        <v>10</v>
      </c>
      <c r="F138" t="s">
        <v>210</v>
      </c>
      <c r="G138" t="s">
        <v>724</v>
      </c>
      <c r="H138">
        <v>1</v>
      </c>
      <c r="I138" t="s">
        <v>725</v>
      </c>
      <c r="J138">
        <v>0.99750899999999998</v>
      </c>
      <c r="K138" t="b">
        <v>0</v>
      </c>
      <c r="L138" t="s">
        <v>726</v>
      </c>
      <c r="M138">
        <v>1.4131199999999999E-3</v>
      </c>
      <c r="N138" t="b">
        <v>0</v>
      </c>
      <c r="O138" t="s">
        <v>727</v>
      </c>
      <c r="P138">
        <v>6.8111500000000004E-4</v>
      </c>
      <c r="Q138" t="b">
        <v>0</v>
      </c>
      <c r="R138" t="b">
        <v>0</v>
      </c>
      <c r="S138">
        <v>8553</v>
      </c>
      <c r="T138" t="b">
        <v>0</v>
      </c>
      <c r="U138">
        <v>42738</v>
      </c>
      <c r="V138" t="s">
        <v>34</v>
      </c>
      <c r="W138" s="1">
        <v>42829.008402777778</v>
      </c>
      <c r="AA138" s="1"/>
    </row>
    <row r="139" spans="1:27" x14ac:dyDescent="0.25">
      <c r="A139">
        <v>8.4832495905954995E+17</v>
      </c>
      <c r="B139" t="s">
        <v>728</v>
      </c>
      <c r="C139" t="s">
        <v>729</v>
      </c>
      <c r="D139">
        <v>12</v>
      </c>
      <c r="E139">
        <v>10</v>
      </c>
      <c r="F139" t="s">
        <v>730</v>
      </c>
      <c r="G139" t="s">
        <v>731</v>
      </c>
      <c r="H139">
        <v>1</v>
      </c>
      <c r="I139" t="s">
        <v>46</v>
      </c>
      <c r="J139">
        <v>0.54457599999999995</v>
      </c>
      <c r="K139" t="b">
        <v>1</v>
      </c>
      <c r="L139" t="s">
        <v>128</v>
      </c>
      <c r="M139">
        <v>0.29026800000000003</v>
      </c>
      <c r="N139" t="b">
        <v>1</v>
      </c>
      <c r="O139" t="s">
        <v>129</v>
      </c>
      <c r="P139">
        <v>0.154421</v>
      </c>
      <c r="Q139" t="b">
        <v>1</v>
      </c>
      <c r="R139" t="b">
        <v>0</v>
      </c>
      <c r="S139">
        <v>4640</v>
      </c>
      <c r="T139" t="b">
        <v>0</v>
      </c>
      <c r="U139">
        <v>24995</v>
      </c>
      <c r="V139" t="s">
        <v>34</v>
      </c>
      <c r="W139" s="1">
        <v>42827.002384259256</v>
      </c>
      <c r="AA139" s="1"/>
    </row>
    <row r="140" spans="1:27" x14ac:dyDescent="0.25">
      <c r="A140">
        <v>8.4821211172984E+17</v>
      </c>
      <c r="B140" t="s">
        <v>732</v>
      </c>
      <c r="C140" t="s">
        <v>733</v>
      </c>
      <c r="D140">
        <v>6</v>
      </c>
      <c r="E140">
        <v>10</v>
      </c>
      <c r="F140" t="s">
        <v>734</v>
      </c>
      <c r="G140" t="s">
        <v>735</v>
      </c>
      <c r="H140">
        <v>1</v>
      </c>
      <c r="I140" t="s">
        <v>569</v>
      </c>
      <c r="J140">
        <v>0.333486</v>
      </c>
      <c r="K140" t="b">
        <v>1</v>
      </c>
      <c r="L140" t="s">
        <v>327</v>
      </c>
      <c r="M140">
        <v>0.24579699999999999</v>
      </c>
      <c r="N140" t="b">
        <v>1</v>
      </c>
      <c r="O140" t="s">
        <v>736</v>
      </c>
      <c r="P140">
        <v>0.13164699999999999</v>
      </c>
      <c r="Q140" t="b">
        <v>0</v>
      </c>
      <c r="R140" t="b">
        <v>0</v>
      </c>
      <c r="S140">
        <v>3083</v>
      </c>
      <c r="T140" t="b">
        <v>0</v>
      </c>
      <c r="U140">
        <v>16491</v>
      </c>
      <c r="V140" t="s">
        <v>34</v>
      </c>
      <c r="W140" s="1">
        <v>42826.690983796296</v>
      </c>
      <c r="AA140" s="1"/>
    </row>
    <row r="141" spans="1:27" x14ac:dyDescent="0.25">
      <c r="A141">
        <v>8.4796278548932595E+17</v>
      </c>
      <c r="B141" t="s">
        <v>737</v>
      </c>
      <c r="C141" t="s">
        <v>738</v>
      </c>
      <c r="D141">
        <v>10</v>
      </c>
      <c r="E141">
        <v>10</v>
      </c>
      <c r="F141" t="s">
        <v>739</v>
      </c>
      <c r="G141" t="s">
        <v>740</v>
      </c>
      <c r="H141">
        <v>1</v>
      </c>
      <c r="I141" t="s">
        <v>741</v>
      </c>
      <c r="J141">
        <v>0.88265400000000005</v>
      </c>
      <c r="K141" t="b">
        <v>0</v>
      </c>
      <c r="L141" t="s">
        <v>742</v>
      </c>
      <c r="M141">
        <v>6.6880200000000001E-2</v>
      </c>
      <c r="N141" t="b">
        <v>0</v>
      </c>
      <c r="O141" t="s">
        <v>743</v>
      </c>
      <c r="P141">
        <v>2.5678699999999999E-2</v>
      </c>
      <c r="Q141" t="b">
        <v>0</v>
      </c>
      <c r="R141" t="b">
        <v>0</v>
      </c>
      <c r="S141">
        <v>5149</v>
      </c>
      <c r="T141" t="b">
        <v>0</v>
      </c>
      <c r="U141">
        <v>23782</v>
      </c>
      <c r="V141" t="s">
        <v>34</v>
      </c>
      <c r="W141" s="1">
        <v>42826.002974537034</v>
      </c>
      <c r="AA141" s="1"/>
    </row>
    <row r="142" spans="1:27" ht="45" x14ac:dyDescent="0.25">
      <c r="A142">
        <v>8.4784281142897395E+17</v>
      </c>
      <c r="B142" s="2" t="s">
        <v>744</v>
      </c>
      <c r="C142" t="s">
        <v>745</v>
      </c>
      <c r="D142">
        <v>12</v>
      </c>
      <c r="E142">
        <v>10</v>
      </c>
      <c r="F142" t="s">
        <v>746</v>
      </c>
      <c r="G142" t="s">
        <v>747</v>
      </c>
      <c r="H142">
        <v>1</v>
      </c>
      <c r="I142" t="s">
        <v>191</v>
      </c>
      <c r="J142">
        <v>0.95133699999999999</v>
      </c>
      <c r="K142" t="b">
        <v>1</v>
      </c>
      <c r="L142" t="s">
        <v>370</v>
      </c>
      <c r="M142">
        <v>1.6849099999999999E-2</v>
      </c>
      <c r="N142" t="b">
        <v>1</v>
      </c>
      <c r="O142" t="s">
        <v>66</v>
      </c>
      <c r="P142">
        <v>1.08492E-2</v>
      </c>
      <c r="Q142" t="b">
        <v>1</v>
      </c>
      <c r="R142" t="b">
        <v>0</v>
      </c>
      <c r="S142">
        <v>1344</v>
      </c>
      <c r="T142" t="b">
        <v>0</v>
      </c>
      <c r="U142">
        <v>5513</v>
      </c>
      <c r="V142" t="s">
        <v>34</v>
      </c>
      <c r="W142" s="1">
        <v>42825.671909722223</v>
      </c>
      <c r="AA142" s="1"/>
    </row>
    <row r="143" spans="1:27" x14ac:dyDescent="0.25">
      <c r="A143">
        <v>8.4760617559613798E+17</v>
      </c>
      <c r="B143" t="s">
        <v>748</v>
      </c>
      <c r="C143" t="s">
        <v>749</v>
      </c>
      <c r="D143">
        <v>12</v>
      </c>
      <c r="E143">
        <v>10</v>
      </c>
      <c r="F143" t="s">
        <v>750</v>
      </c>
      <c r="G143" t="s">
        <v>751</v>
      </c>
      <c r="H143">
        <v>1</v>
      </c>
      <c r="I143" t="s">
        <v>81</v>
      </c>
      <c r="J143">
        <v>0.413688</v>
      </c>
      <c r="K143" t="b">
        <v>1</v>
      </c>
      <c r="L143" t="s">
        <v>178</v>
      </c>
      <c r="M143">
        <v>0.38183600000000001</v>
      </c>
      <c r="N143" t="b">
        <v>1</v>
      </c>
      <c r="O143" t="s">
        <v>601</v>
      </c>
      <c r="P143">
        <v>6.5867800000000004E-2</v>
      </c>
      <c r="Q143" t="b">
        <v>0</v>
      </c>
      <c r="R143" t="b">
        <v>0</v>
      </c>
      <c r="S143">
        <v>3460</v>
      </c>
      <c r="T143" t="b">
        <v>0</v>
      </c>
      <c r="U143">
        <v>18984</v>
      </c>
      <c r="V143" t="s">
        <v>34</v>
      </c>
      <c r="W143" s="1">
        <v>42825.018912037034</v>
      </c>
      <c r="AA143" s="1"/>
    </row>
    <row r="144" spans="1:27" x14ac:dyDescent="0.25">
      <c r="A144">
        <v>8.4725103926260506E+17</v>
      </c>
      <c r="B144" t="s">
        <v>752</v>
      </c>
      <c r="C144" t="s">
        <v>753</v>
      </c>
      <c r="D144">
        <v>12</v>
      </c>
      <c r="E144">
        <v>10</v>
      </c>
      <c r="F144" t="s">
        <v>754</v>
      </c>
      <c r="G144" t="s">
        <v>755</v>
      </c>
      <c r="H144">
        <v>1</v>
      </c>
      <c r="I144" t="s">
        <v>756</v>
      </c>
      <c r="J144">
        <v>0.49537999999999999</v>
      </c>
      <c r="K144" t="b">
        <v>1</v>
      </c>
      <c r="L144" t="s">
        <v>73</v>
      </c>
      <c r="M144">
        <v>0.31645600000000002</v>
      </c>
      <c r="N144" t="b">
        <v>1</v>
      </c>
      <c r="O144" t="s">
        <v>570</v>
      </c>
      <c r="P144">
        <v>0.15853299999999901</v>
      </c>
      <c r="Q144" t="b">
        <v>1</v>
      </c>
      <c r="R144" t="b">
        <v>0</v>
      </c>
      <c r="S144">
        <v>4337</v>
      </c>
      <c r="T144" t="b">
        <v>0</v>
      </c>
      <c r="U144">
        <v>20713</v>
      </c>
      <c r="V144" t="s">
        <v>34</v>
      </c>
      <c r="W144" s="1">
        <v>42824.038923611108</v>
      </c>
      <c r="AA144" s="1"/>
    </row>
    <row r="145" spans="1:27" ht="45" x14ac:dyDescent="0.25">
      <c r="A145">
        <v>8.4715720608884698E+17</v>
      </c>
      <c r="B145" s="2" t="s">
        <v>757</v>
      </c>
      <c r="C145" t="s">
        <v>758</v>
      </c>
      <c r="D145">
        <v>11</v>
      </c>
      <c r="E145">
        <v>10</v>
      </c>
      <c r="F145" t="s">
        <v>759</v>
      </c>
      <c r="G145" t="s">
        <v>760</v>
      </c>
      <c r="H145">
        <v>2</v>
      </c>
      <c r="I145" t="s">
        <v>100</v>
      </c>
      <c r="J145">
        <v>0.219609</v>
      </c>
      <c r="K145" t="b">
        <v>1</v>
      </c>
      <c r="L145" t="s">
        <v>201</v>
      </c>
      <c r="M145">
        <v>0.178671</v>
      </c>
      <c r="N145" t="b">
        <v>1</v>
      </c>
      <c r="O145" t="s">
        <v>134</v>
      </c>
      <c r="P145">
        <v>0.12327100000000001</v>
      </c>
      <c r="Q145" t="b">
        <v>1</v>
      </c>
      <c r="R145" t="b">
        <v>0</v>
      </c>
      <c r="S145">
        <v>5943</v>
      </c>
      <c r="T145" t="b">
        <v>0</v>
      </c>
      <c r="U145">
        <v>20165</v>
      </c>
      <c r="V145" t="s">
        <v>34</v>
      </c>
      <c r="W145" s="1">
        <v>42823.78</v>
      </c>
      <c r="AA145" s="1"/>
    </row>
    <row r="146" spans="1:27" x14ac:dyDescent="0.25">
      <c r="A146">
        <v>8.4687481736211994E+17</v>
      </c>
      <c r="B146" t="s">
        <v>761</v>
      </c>
      <c r="C146" t="s">
        <v>762</v>
      </c>
      <c r="D146">
        <v>13</v>
      </c>
      <c r="E146">
        <v>10</v>
      </c>
      <c r="F146" t="s">
        <v>763</v>
      </c>
      <c r="G146" t="s">
        <v>764</v>
      </c>
      <c r="H146">
        <v>2</v>
      </c>
      <c r="I146" t="s">
        <v>417</v>
      </c>
      <c r="J146">
        <v>0.45053900000000002</v>
      </c>
      <c r="K146" t="b">
        <v>1</v>
      </c>
      <c r="L146" t="s">
        <v>41</v>
      </c>
      <c r="M146">
        <v>0.18792800000000001</v>
      </c>
      <c r="N146" t="b">
        <v>1</v>
      </c>
      <c r="O146" t="s">
        <v>332</v>
      </c>
      <c r="P146">
        <v>0.140068</v>
      </c>
      <c r="Q146" t="b">
        <v>1</v>
      </c>
      <c r="R146" t="b">
        <v>0</v>
      </c>
      <c r="S146">
        <v>3969</v>
      </c>
      <c r="T146" t="b">
        <v>0</v>
      </c>
      <c r="U146">
        <v>20342</v>
      </c>
      <c r="V146" t="s">
        <v>34</v>
      </c>
      <c r="W146" s="1">
        <v>42823.000752314816</v>
      </c>
      <c r="AA146" s="1"/>
    </row>
    <row r="147" spans="1:27" x14ac:dyDescent="0.25">
      <c r="A147">
        <v>8.4651405164770496E+17</v>
      </c>
      <c r="B147" t="s">
        <v>765</v>
      </c>
      <c r="C147" t="s">
        <v>766</v>
      </c>
      <c r="D147">
        <v>13</v>
      </c>
      <c r="E147">
        <v>10</v>
      </c>
      <c r="F147" t="s">
        <v>767</v>
      </c>
      <c r="G147" t="s">
        <v>768</v>
      </c>
      <c r="H147">
        <v>2</v>
      </c>
      <c r="I147" t="s">
        <v>105</v>
      </c>
      <c r="J147">
        <v>0.650003</v>
      </c>
      <c r="K147" t="b">
        <v>1</v>
      </c>
      <c r="L147" t="s">
        <v>769</v>
      </c>
      <c r="M147">
        <v>6.5199199999999999E-2</v>
      </c>
      <c r="N147" t="b">
        <v>1</v>
      </c>
      <c r="O147" t="s">
        <v>207</v>
      </c>
      <c r="P147">
        <v>5.2955299999999997E-2</v>
      </c>
      <c r="Q147" t="b">
        <v>1</v>
      </c>
      <c r="R147" t="b">
        <v>0</v>
      </c>
      <c r="S147">
        <v>11727</v>
      </c>
      <c r="T147" t="b">
        <v>0</v>
      </c>
      <c r="U147">
        <v>45229</v>
      </c>
      <c r="V147" t="s">
        <v>34</v>
      </c>
      <c r="W147" s="1">
        <v>42822.005231481482</v>
      </c>
      <c r="X147" t="s">
        <v>6</v>
      </c>
      <c r="AA147" s="1"/>
    </row>
    <row r="148" spans="1:27" x14ac:dyDescent="0.25">
      <c r="A148">
        <v>8.4615376593373504E+17</v>
      </c>
      <c r="B148" t="s">
        <v>770</v>
      </c>
      <c r="C148" t="s">
        <v>771</v>
      </c>
      <c r="D148">
        <v>13</v>
      </c>
      <c r="E148">
        <v>10</v>
      </c>
      <c r="F148" t="s">
        <v>772</v>
      </c>
      <c r="G148" t="s">
        <v>773</v>
      </c>
      <c r="H148">
        <v>1</v>
      </c>
      <c r="I148" t="s">
        <v>774</v>
      </c>
      <c r="J148">
        <v>0.346468</v>
      </c>
      <c r="K148" t="b">
        <v>1</v>
      </c>
      <c r="L148" t="s">
        <v>244</v>
      </c>
      <c r="M148">
        <v>0.21845100000000001</v>
      </c>
      <c r="N148" t="b">
        <v>1</v>
      </c>
      <c r="O148" t="s">
        <v>53</v>
      </c>
      <c r="P148">
        <v>0.10802</v>
      </c>
      <c r="Q148" t="b">
        <v>1</v>
      </c>
      <c r="R148" t="b">
        <v>0</v>
      </c>
      <c r="S148">
        <v>9185</v>
      </c>
      <c r="T148" t="b">
        <v>0</v>
      </c>
      <c r="U148">
        <v>32097</v>
      </c>
      <c r="V148" t="s">
        <v>34</v>
      </c>
      <c r="W148" s="1">
        <v>42821.011030092595</v>
      </c>
      <c r="AA148" s="1"/>
    </row>
    <row r="149" spans="1:27" x14ac:dyDescent="0.25">
      <c r="A149">
        <v>8.4604293643760397E+17</v>
      </c>
      <c r="B149" t="s">
        <v>775</v>
      </c>
      <c r="C149" t="s">
        <v>776</v>
      </c>
      <c r="D149">
        <v>12</v>
      </c>
      <c r="E149">
        <v>10</v>
      </c>
      <c r="F149" t="s">
        <v>777</v>
      </c>
      <c r="G149" t="s">
        <v>778</v>
      </c>
      <c r="H149">
        <v>1</v>
      </c>
      <c r="I149" t="s">
        <v>105</v>
      </c>
      <c r="J149">
        <v>0.96111000000000002</v>
      </c>
      <c r="K149" t="b">
        <v>1</v>
      </c>
      <c r="L149" t="s">
        <v>53</v>
      </c>
      <c r="M149">
        <v>1.66952E-2</v>
      </c>
      <c r="N149" t="b">
        <v>1</v>
      </c>
      <c r="O149" t="s">
        <v>118</v>
      </c>
      <c r="P149">
        <v>9.0815300000000009E-3</v>
      </c>
      <c r="Q149" t="b">
        <v>1</v>
      </c>
      <c r="R149" t="b">
        <v>0</v>
      </c>
      <c r="S149">
        <v>2913</v>
      </c>
      <c r="T149" t="b">
        <v>0</v>
      </c>
      <c r="U149">
        <v>16230</v>
      </c>
      <c r="V149" t="s">
        <v>34</v>
      </c>
      <c r="W149" s="1">
        <v>42820.705196759256</v>
      </c>
      <c r="AA149" s="1"/>
    </row>
    <row r="150" spans="1:27" ht="45" x14ac:dyDescent="0.25">
      <c r="A150">
        <v>8.4539705715010701E+17</v>
      </c>
      <c r="B150" s="2" t="s">
        <v>779</v>
      </c>
      <c r="C150" t="s">
        <v>780</v>
      </c>
      <c r="D150">
        <v>13</v>
      </c>
      <c r="E150">
        <v>10</v>
      </c>
      <c r="F150" t="s">
        <v>781</v>
      </c>
      <c r="G150" t="s">
        <v>782</v>
      </c>
      <c r="H150">
        <v>1</v>
      </c>
      <c r="I150" t="s">
        <v>166</v>
      </c>
      <c r="J150">
        <v>0.39440399999999998</v>
      </c>
      <c r="K150" t="b">
        <v>1</v>
      </c>
      <c r="L150" t="s">
        <v>708</v>
      </c>
      <c r="M150">
        <v>0.18653700000000001</v>
      </c>
      <c r="N150" t="b">
        <v>1</v>
      </c>
      <c r="O150" t="s">
        <v>783</v>
      </c>
      <c r="P150">
        <v>0.18198500000000001</v>
      </c>
      <c r="Q150" t="b">
        <v>1</v>
      </c>
      <c r="R150" t="b">
        <v>0</v>
      </c>
      <c r="S150">
        <v>1837</v>
      </c>
      <c r="T150" t="b">
        <v>0</v>
      </c>
      <c r="U150">
        <v>7749</v>
      </c>
      <c r="V150" t="s">
        <v>34</v>
      </c>
      <c r="W150" s="1">
        <v>42818.922905092593</v>
      </c>
      <c r="X150" t="s">
        <v>6</v>
      </c>
      <c r="AA150" s="1"/>
    </row>
    <row r="151" spans="1:27" x14ac:dyDescent="0.25">
      <c r="A151">
        <v>8.4530688294018995E+17</v>
      </c>
      <c r="B151" t="s">
        <v>784</v>
      </c>
      <c r="C151" t="s">
        <v>785</v>
      </c>
      <c r="D151">
        <v>12</v>
      </c>
      <c r="E151">
        <v>10</v>
      </c>
      <c r="F151" t="s">
        <v>786</v>
      </c>
      <c r="G151" t="s">
        <v>787</v>
      </c>
      <c r="H151">
        <v>1</v>
      </c>
      <c r="I151" t="s">
        <v>788</v>
      </c>
      <c r="J151">
        <v>0.56747499999999995</v>
      </c>
      <c r="K151" t="b">
        <v>1</v>
      </c>
      <c r="L151" t="s">
        <v>53</v>
      </c>
      <c r="M151">
        <v>0.16949600000000001</v>
      </c>
      <c r="N151" t="b">
        <v>1</v>
      </c>
      <c r="O151" t="s">
        <v>491</v>
      </c>
      <c r="P151">
        <v>0.101518</v>
      </c>
      <c r="Q151" t="b">
        <v>1</v>
      </c>
      <c r="R151" t="b">
        <v>0</v>
      </c>
      <c r="S151">
        <v>5466</v>
      </c>
      <c r="T151" t="b">
        <v>0</v>
      </c>
      <c r="U151">
        <v>23693</v>
      </c>
      <c r="V151" t="s">
        <v>34</v>
      </c>
      <c r="W151" s="1">
        <v>42818.674074074072</v>
      </c>
      <c r="X151" t="s">
        <v>8</v>
      </c>
      <c r="AA151" s="1"/>
    </row>
    <row r="152" spans="1:27" x14ac:dyDescent="0.25">
      <c r="A152">
        <v>8.4497381390960602E+17</v>
      </c>
      <c r="B152" t="s">
        <v>789</v>
      </c>
      <c r="C152" t="s">
        <v>790</v>
      </c>
      <c r="D152">
        <v>12</v>
      </c>
      <c r="E152">
        <v>10</v>
      </c>
      <c r="F152" t="s">
        <v>791</v>
      </c>
      <c r="G152" t="s">
        <v>792</v>
      </c>
      <c r="H152">
        <v>1</v>
      </c>
      <c r="I152" t="s">
        <v>53</v>
      </c>
      <c r="J152">
        <v>0.742421</v>
      </c>
      <c r="K152" t="b">
        <v>1</v>
      </c>
      <c r="L152" t="s">
        <v>105</v>
      </c>
      <c r="M152">
        <v>0.195218</v>
      </c>
      <c r="N152" t="b">
        <v>1</v>
      </c>
      <c r="O152" t="s">
        <v>39</v>
      </c>
      <c r="P152">
        <v>1.7320099999999901E-2</v>
      </c>
      <c r="Q152" t="b">
        <v>1</v>
      </c>
      <c r="R152" t="b">
        <v>0</v>
      </c>
      <c r="S152">
        <v>3257</v>
      </c>
      <c r="T152" t="b">
        <v>0</v>
      </c>
      <c r="U152">
        <v>15349</v>
      </c>
      <c r="V152" t="s">
        <v>34</v>
      </c>
      <c r="W152" s="1">
        <v>42817.754976851851</v>
      </c>
      <c r="AA152" s="1"/>
    </row>
    <row r="153" spans="1:27" x14ac:dyDescent="0.25">
      <c r="A153">
        <v>8.4470478840311296E+17</v>
      </c>
      <c r="B153" t="s">
        <v>793</v>
      </c>
      <c r="C153" t="s">
        <v>794</v>
      </c>
      <c r="D153">
        <v>13</v>
      </c>
      <c r="E153">
        <v>10</v>
      </c>
      <c r="F153" t="s">
        <v>795</v>
      </c>
      <c r="G153" t="s">
        <v>796</v>
      </c>
      <c r="H153">
        <v>1</v>
      </c>
      <c r="I153" t="s">
        <v>53</v>
      </c>
      <c r="J153">
        <v>0.980213</v>
      </c>
      <c r="K153" t="b">
        <v>1</v>
      </c>
      <c r="L153" t="s">
        <v>105</v>
      </c>
      <c r="M153">
        <v>7.0116700000000002E-3</v>
      </c>
      <c r="N153" t="b">
        <v>1</v>
      </c>
      <c r="O153" t="s">
        <v>153</v>
      </c>
      <c r="P153">
        <v>3.1469699999999998E-3</v>
      </c>
      <c r="Q153" t="b">
        <v>1</v>
      </c>
      <c r="V153" t="s">
        <v>34</v>
      </c>
      <c r="W153" s="1">
        <v>42817.012615740743</v>
      </c>
      <c r="AA153" s="1"/>
    </row>
    <row r="154" spans="1:27" x14ac:dyDescent="0.25">
      <c r="A154">
        <v>8.4458051164533901E+17</v>
      </c>
      <c r="B154" t="s">
        <v>797</v>
      </c>
      <c r="C154" t="s">
        <v>798</v>
      </c>
      <c r="D154">
        <v>11</v>
      </c>
      <c r="E154">
        <v>10</v>
      </c>
      <c r="F154" t="s">
        <v>799</v>
      </c>
      <c r="G154" t="s">
        <v>800</v>
      </c>
      <c r="H154">
        <v>1</v>
      </c>
      <c r="I154" t="s">
        <v>801</v>
      </c>
      <c r="J154">
        <v>0.90306399999999998</v>
      </c>
      <c r="K154" t="b">
        <v>0</v>
      </c>
      <c r="L154" t="s">
        <v>679</v>
      </c>
      <c r="M154">
        <v>3.2488999999999997E-2</v>
      </c>
      <c r="N154" t="b">
        <v>0</v>
      </c>
      <c r="O154" t="s">
        <v>473</v>
      </c>
      <c r="P154">
        <v>1.6456200000000001E-2</v>
      </c>
      <c r="Q154" t="b">
        <v>0</v>
      </c>
      <c r="R154" t="b">
        <v>0</v>
      </c>
      <c r="S154">
        <v>3185</v>
      </c>
      <c r="T154" t="b">
        <v>0</v>
      </c>
      <c r="U154">
        <v>16749</v>
      </c>
      <c r="V154" t="s">
        <v>34</v>
      </c>
      <c r="W154" s="1">
        <v>42816.669675925928</v>
      </c>
      <c r="AA154" s="1"/>
    </row>
    <row r="155" spans="1:27" x14ac:dyDescent="0.25">
      <c r="A155">
        <v>8.4422378842221696E+17</v>
      </c>
      <c r="B155" t="s">
        <v>802</v>
      </c>
      <c r="C155" t="s">
        <v>803</v>
      </c>
      <c r="D155">
        <v>12</v>
      </c>
      <c r="E155">
        <v>10</v>
      </c>
      <c r="F155" t="s">
        <v>804</v>
      </c>
      <c r="G155" t="s">
        <v>805</v>
      </c>
      <c r="H155">
        <v>1</v>
      </c>
      <c r="I155" t="s">
        <v>53</v>
      </c>
      <c r="J155">
        <v>0.71950999999999998</v>
      </c>
      <c r="K155" t="b">
        <v>1</v>
      </c>
      <c r="L155" t="s">
        <v>75</v>
      </c>
      <c r="M155">
        <v>0.122019</v>
      </c>
      <c r="N155" t="b">
        <v>1</v>
      </c>
      <c r="O155" t="s">
        <v>234</v>
      </c>
      <c r="P155">
        <v>3.8827599999999997E-2</v>
      </c>
      <c r="Q155" t="b">
        <v>1</v>
      </c>
      <c r="R155" t="b">
        <v>0</v>
      </c>
      <c r="S155">
        <v>2240</v>
      </c>
      <c r="T155" t="b">
        <v>0</v>
      </c>
      <c r="U155">
        <v>13861</v>
      </c>
      <c r="V155" t="s">
        <v>34</v>
      </c>
      <c r="W155" s="1">
        <v>42815.685300925928</v>
      </c>
      <c r="AA155" s="1"/>
    </row>
    <row r="156" spans="1:27" x14ac:dyDescent="0.25">
      <c r="A156">
        <v>8.4385684387309504E+17</v>
      </c>
      <c r="B156" t="s">
        <v>806</v>
      </c>
      <c r="C156" t="s">
        <v>807</v>
      </c>
      <c r="D156">
        <v>12</v>
      </c>
      <c r="E156">
        <v>10</v>
      </c>
      <c r="F156" t="s">
        <v>808</v>
      </c>
      <c r="G156" t="s">
        <v>809</v>
      </c>
      <c r="H156">
        <v>1</v>
      </c>
      <c r="I156" t="s">
        <v>53</v>
      </c>
      <c r="J156">
        <v>0.92254000000000003</v>
      </c>
      <c r="K156" t="b">
        <v>1</v>
      </c>
      <c r="L156" t="s">
        <v>105</v>
      </c>
      <c r="M156">
        <v>7.4357800000000002E-2</v>
      </c>
      <c r="N156" t="b">
        <v>1</v>
      </c>
      <c r="O156" t="s">
        <v>165</v>
      </c>
      <c r="P156">
        <v>2.3249500000000001E-3</v>
      </c>
      <c r="Q156" t="b">
        <v>1</v>
      </c>
      <c r="R156" t="b">
        <v>0</v>
      </c>
      <c r="S156">
        <v>4707</v>
      </c>
      <c r="T156" t="b">
        <v>0</v>
      </c>
      <c r="U156">
        <v>21826</v>
      </c>
      <c r="V156" t="s">
        <v>34</v>
      </c>
      <c r="W156" s="1">
        <v>42814.672731481478</v>
      </c>
      <c r="AA156" s="1"/>
    </row>
    <row r="157" spans="1:27" x14ac:dyDescent="0.25">
      <c r="A157">
        <v>8.4360439411768102E+17</v>
      </c>
      <c r="B157" t="s">
        <v>810</v>
      </c>
      <c r="C157" t="s">
        <v>811</v>
      </c>
      <c r="D157">
        <v>11</v>
      </c>
      <c r="E157">
        <v>10</v>
      </c>
      <c r="F157" t="s">
        <v>812</v>
      </c>
      <c r="G157" t="s">
        <v>813</v>
      </c>
      <c r="H157">
        <v>1</v>
      </c>
      <c r="I157" t="s">
        <v>53</v>
      </c>
      <c r="J157">
        <v>0.43058299999999999</v>
      </c>
      <c r="K157" t="b">
        <v>1</v>
      </c>
      <c r="L157" t="s">
        <v>105</v>
      </c>
      <c r="M157">
        <v>0.26358100000000001</v>
      </c>
      <c r="N157" t="b">
        <v>1</v>
      </c>
      <c r="O157" t="s">
        <v>165</v>
      </c>
      <c r="P157">
        <v>0.17938499999999999</v>
      </c>
      <c r="Q157" t="b">
        <v>1</v>
      </c>
      <c r="R157" t="b">
        <v>0</v>
      </c>
      <c r="S157">
        <v>2793</v>
      </c>
      <c r="T157" t="b">
        <v>0</v>
      </c>
      <c r="U157">
        <v>17174</v>
      </c>
      <c r="V157" t="s">
        <v>34</v>
      </c>
      <c r="W157" s="1">
        <v>42813.976099537038</v>
      </c>
      <c r="AA157" s="1"/>
    </row>
    <row r="158" spans="1:27" x14ac:dyDescent="0.25">
      <c r="A158">
        <v>8.4323554300151296E+17</v>
      </c>
      <c r="B158" t="s">
        <v>814</v>
      </c>
      <c r="C158" t="s">
        <v>815</v>
      </c>
      <c r="D158">
        <v>13</v>
      </c>
      <c r="E158">
        <v>10</v>
      </c>
      <c r="F158" t="s">
        <v>816</v>
      </c>
      <c r="G158" t="s">
        <v>817</v>
      </c>
      <c r="H158">
        <v>1</v>
      </c>
      <c r="I158" t="s">
        <v>80</v>
      </c>
      <c r="J158">
        <v>0.95845199999999997</v>
      </c>
      <c r="K158" t="b">
        <v>1</v>
      </c>
      <c r="L158" t="s">
        <v>81</v>
      </c>
      <c r="M158">
        <v>2.37699E-2</v>
      </c>
      <c r="N158" t="b">
        <v>1</v>
      </c>
      <c r="O158" t="s">
        <v>39</v>
      </c>
      <c r="P158">
        <v>5.2693599999999998E-3</v>
      </c>
      <c r="Q158" t="b">
        <v>1</v>
      </c>
      <c r="R158" t="b">
        <v>0</v>
      </c>
      <c r="S158">
        <v>6127</v>
      </c>
      <c r="T158" t="b">
        <v>0</v>
      </c>
      <c r="U158">
        <v>21894</v>
      </c>
      <c r="V158" t="s">
        <v>34</v>
      </c>
      <c r="W158" s="1">
        <v>42812.95826388889</v>
      </c>
      <c r="AA158" s="1"/>
    </row>
    <row r="159" spans="1:27" x14ac:dyDescent="0.25">
      <c r="A159">
        <v>8.4284629548E+17</v>
      </c>
      <c r="B159" t="s">
        <v>818</v>
      </c>
      <c r="C159" t="s">
        <v>819</v>
      </c>
      <c r="D159">
        <v>13</v>
      </c>
      <c r="E159">
        <v>10</v>
      </c>
      <c r="F159" t="s">
        <v>799</v>
      </c>
      <c r="G159" t="s">
        <v>820</v>
      </c>
      <c r="H159">
        <v>1</v>
      </c>
      <c r="I159" t="s">
        <v>53</v>
      </c>
      <c r="J159">
        <v>0.46107599999999999</v>
      </c>
      <c r="K159" t="b">
        <v>1</v>
      </c>
      <c r="L159" t="s">
        <v>105</v>
      </c>
      <c r="M159">
        <v>0.154946</v>
      </c>
      <c r="N159" t="b">
        <v>1</v>
      </c>
      <c r="O159" t="s">
        <v>39</v>
      </c>
      <c r="P159">
        <v>0.110249</v>
      </c>
      <c r="Q159" t="b">
        <v>1</v>
      </c>
      <c r="R159" t="b">
        <v>0</v>
      </c>
      <c r="S159">
        <v>3696</v>
      </c>
      <c r="T159" t="b">
        <v>0</v>
      </c>
      <c r="U159">
        <v>15506</v>
      </c>
      <c r="V159" t="s">
        <v>34</v>
      </c>
      <c r="W159" s="1">
        <v>42811.884143518517</v>
      </c>
      <c r="AA159" s="1"/>
    </row>
    <row r="160" spans="1:27" ht="45" x14ac:dyDescent="0.25">
      <c r="A160">
        <v>8.4276531196744896E+17</v>
      </c>
      <c r="B160" s="2" t="s">
        <v>821</v>
      </c>
      <c r="C160" t="s">
        <v>822</v>
      </c>
      <c r="D160">
        <v>12</v>
      </c>
      <c r="E160">
        <v>10</v>
      </c>
      <c r="F160" t="s">
        <v>823</v>
      </c>
      <c r="G160" t="s">
        <v>824</v>
      </c>
      <c r="H160">
        <v>1</v>
      </c>
      <c r="I160" t="s">
        <v>825</v>
      </c>
      <c r="J160">
        <v>0.665238</v>
      </c>
      <c r="K160" t="b">
        <v>0</v>
      </c>
      <c r="L160" t="s">
        <v>826</v>
      </c>
      <c r="M160">
        <v>0.105166</v>
      </c>
      <c r="N160" t="b">
        <v>0</v>
      </c>
      <c r="O160" t="s">
        <v>53</v>
      </c>
      <c r="P160">
        <v>2.9339899999999999E-2</v>
      </c>
      <c r="Q160" t="b">
        <v>1</v>
      </c>
      <c r="R160" t="b">
        <v>0</v>
      </c>
      <c r="S160">
        <v>1306</v>
      </c>
      <c r="T160" t="b">
        <v>0</v>
      </c>
      <c r="U160">
        <v>6872</v>
      </c>
      <c r="V160" t="s">
        <v>34</v>
      </c>
      <c r="W160" s="1">
        <v>42811.660671296297</v>
      </c>
      <c r="AA160" s="1"/>
    </row>
    <row r="161" spans="1:27" x14ac:dyDescent="0.25">
      <c r="A161">
        <v>8.4253559045749901E+17</v>
      </c>
      <c r="B161" t="s">
        <v>827</v>
      </c>
      <c r="C161" t="s">
        <v>828</v>
      </c>
      <c r="D161">
        <v>13</v>
      </c>
      <c r="E161">
        <v>10</v>
      </c>
      <c r="F161" t="s">
        <v>829</v>
      </c>
      <c r="G161" t="s">
        <v>830</v>
      </c>
      <c r="H161">
        <v>1</v>
      </c>
      <c r="I161" t="s">
        <v>80</v>
      </c>
      <c r="J161">
        <v>0.68508400000000003</v>
      </c>
      <c r="K161" t="b">
        <v>1</v>
      </c>
      <c r="L161" t="s">
        <v>81</v>
      </c>
      <c r="M161">
        <v>0.314608</v>
      </c>
      <c r="N161" t="b">
        <v>1</v>
      </c>
      <c r="O161" t="s">
        <v>355</v>
      </c>
      <c r="P161">
        <v>1.5982400000000001E-4</v>
      </c>
      <c r="Q161" t="b">
        <v>1</v>
      </c>
      <c r="R161" t="b">
        <v>0</v>
      </c>
      <c r="S161">
        <v>3576</v>
      </c>
      <c r="T161" t="b">
        <v>0</v>
      </c>
      <c r="U161">
        <v>18411</v>
      </c>
      <c r="V161" t="s">
        <v>34</v>
      </c>
      <c r="W161" s="1">
        <v>42811.026759259257</v>
      </c>
      <c r="AA161" s="1"/>
    </row>
    <row r="162" spans="1:27" x14ac:dyDescent="0.25">
      <c r="A162">
        <v>8.4216353259037402E+17</v>
      </c>
      <c r="B162" t="s">
        <v>831</v>
      </c>
      <c r="C162" t="s">
        <v>832</v>
      </c>
      <c r="D162">
        <v>12</v>
      </c>
      <c r="E162">
        <v>10</v>
      </c>
      <c r="F162" t="s">
        <v>833</v>
      </c>
      <c r="G162" t="s">
        <v>834</v>
      </c>
      <c r="H162">
        <v>2</v>
      </c>
      <c r="I162" t="s">
        <v>93</v>
      </c>
      <c r="J162">
        <v>0.89122699999999999</v>
      </c>
      <c r="K162" t="b">
        <v>1</v>
      </c>
      <c r="L162" t="s">
        <v>835</v>
      </c>
      <c r="M162">
        <v>2.2811000000000001E-2</v>
      </c>
      <c r="N162" t="b">
        <v>0</v>
      </c>
      <c r="O162" t="s">
        <v>135</v>
      </c>
      <c r="P162">
        <v>1.2852000000000001E-2</v>
      </c>
      <c r="Q162" t="b">
        <v>1</v>
      </c>
      <c r="R162" t="b">
        <v>0</v>
      </c>
      <c r="S162">
        <v>5907</v>
      </c>
      <c r="T162" t="b">
        <v>0</v>
      </c>
      <c r="U162">
        <v>24910</v>
      </c>
      <c r="V162" t="s">
        <v>34</v>
      </c>
      <c r="W162" s="1">
        <v>42810.000081018516</v>
      </c>
      <c r="AA162" s="1"/>
    </row>
    <row r="163" spans="1:27" x14ac:dyDescent="0.25">
      <c r="A163">
        <v>8.4211521531139597E+17</v>
      </c>
      <c r="B163" t="s">
        <v>836</v>
      </c>
      <c r="C163" t="s">
        <v>837</v>
      </c>
      <c r="D163">
        <v>12</v>
      </c>
      <c r="E163">
        <v>10</v>
      </c>
      <c r="F163" t="s">
        <v>838</v>
      </c>
      <c r="G163" t="s">
        <v>839</v>
      </c>
      <c r="H163">
        <v>1</v>
      </c>
      <c r="I163" t="s">
        <v>88</v>
      </c>
      <c r="J163">
        <v>0.293493</v>
      </c>
      <c r="K163" t="b">
        <v>1</v>
      </c>
      <c r="L163" t="s">
        <v>234</v>
      </c>
      <c r="M163">
        <v>0.181336</v>
      </c>
      <c r="N163" t="b">
        <v>1</v>
      </c>
      <c r="O163" t="s">
        <v>721</v>
      </c>
      <c r="P163">
        <v>0.12515200000000001</v>
      </c>
      <c r="Q163" t="b">
        <v>1</v>
      </c>
      <c r="R163" t="b">
        <v>0</v>
      </c>
      <c r="S163">
        <v>3095</v>
      </c>
      <c r="T163" t="b">
        <v>0</v>
      </c>
      <c r="U163">
        <v>14258</v>
      </c>
      <c r="V163" t="s">
        <v>34</v>
      </c>
      <c r="W163" s="1">
        <v>42809.866747685184</v>
      </c>
      <c r="AA163" s="1"/>
    </row>
    <row r="164" spans="1:27" x14ac:dyDescent="0.25">
      <c r="A164">
        <v>8.4168058503054106E+17</v>
      </c>
      <c r="B164" t="s">
        <v>840</v>
      </c>
      <c r="C164" t="s">
        <v>841</v>
      </c>
      <c r="D164">
        <v>12</v>
      </c>
      <c r="E164">
        <v>10</v>
      </c>
      <c r="F164" t="s">
        <v>343</v>
      </c>
      <c r="G164" t="s">
        <v>842</v>
      </c>
      <c r="H164">
        <v>1</v>
      </c>
      <c r="I164" t="s">
        <v>39</v>
      </c>
      <c r="J164">
        <v>0.54740100000000003</v>
      </c>
      <c r="K164" t="b">
        <v>1</v>
      </c>
      <c r="L164" t="s">
        <v>843</v>
      </c>
      <c r="M164">
        <v>0.19836100000000001</v>
      </c>
      <c r="N164" t="b">
        <v>0</v>
      </c>
      <c r="O164" t="s">
        <v>80</v>
      </c>
      <c r="P164">
        <v>5.8492500000000003E-2</v>
      </c>
      <c r="Q164" t="b">
        <v>1</v>
      </c>
      <c r="R164" t="b">
        <v>0</v>
      </c>
      <c r="S164">
        <v>7949</v>
      </c>
      <c r="T164" t="b">
        <v>0</v>
      </c>
      <c r="U164">
        <v>26182</v>
      </c>
      <c r="V164" t="s">
        <v>34</v>
      </c>
      <c r="W164" s="1">
        <v>42808.667395833334</v>
      </c>
      <c r="AA164" s="1"/>
    </row>
    <row r="165" spans="1:27" x14ac:dyDescent="0.25">
      <c r="A165">
        <v>8.4131466519608102E+17</v>
      </c>
      <c r="B165" t="s">
        <v>844</v>
      </c>
      <c r="C165" t="s">
        <v>845</v>
      </c>
      <c r="D165">
        <v>13</v>
      </c>
      <c r="E165">
        <v>10</v>
      </c>
      <c r="F165" t="s">
        <v>846</v>
      </c>
      <c r="G165" t="s">
        <v>847</v>
      </c>
      <c r="H165">
        <v>1</v>
      </c>
      <c r="I165" t="s">
        <v>269</v>
      </c>
      <c r="J165">
        <v>0.90371199999999996</v>
      </c>
      <c r="K165" t="b">
        <v>1</v>
      </c>
      <c r="L165" t="s">
        <v>113</v>
      </c>
      <c r="M165">
        <v>3.5215000000000003E-2</v>
      </c>
      <c r="N165" t="b">
        <v>1</v>
      </c>
      <c r="O165" t="s">
        <v>360</v>
      </c>
      <c r="P165">
        <v>2.6565499999999999E-2</v>
      </c>
      <c r="Q165" t="b">
        <v>1</v>
      </c>
      <c r="R165" t="b">
        <v>0</v>
      </c>
      <c r="S165">
        <v>4768</v>
      </c>
      <c r="T165" t="b">
        <v>0</v>
      </c>
      <c r="U165">
        <v>16139</v>
      </c>
      <c r="V165" t="s">
        <v>681</v>
      </c>
      <c r="W165" s="1">
        <v>42807.657650462963</v>
      </c>
      <c r="AA165" s="1"/>
    </row>
    <row r="166" spans="1:27" x14ac:dyDescent="0.25">
      <c r="A166">
        <v>8.4107700647325594E+17</v>
      </c>
      <c r="B166" t="s">
        <v>848</v>
      </c>
      <c r="C166" t="s">
        <v>849</v>
      </c>
      <c r="D166">
        <v>12</v>
      </c>
      <c r="E166">
        <v>10</v>
      </c>
      <c r="F166" t="s">
        <v>850</v>
      </c>
      <c r="G166" t="s">
        <v>851</v>
      </c>
      <c r="H166">
        <v>1</v>
      </c>
      <c r="I166" t="s">
        <v>852</v>
      </c>
      <c r="J166">
        <v>0.96298499999999998</v>
      </c>
      <c r="K166" t="b">
        <v>1</v>
      </c>
      <c r="L166" t="s">
        <v>189</v>
      </c>
      <c r="M166">
        <v>1.4819999999999899E-2</v>
      </c>
      <c r="N166" t="b">
        <v>1</v>
      </c>
      <c r="O166" t="s">
        <v>292</v>
      </c>
      <c r="P166">
        <v>9.5571100000000006E-3</v>
      </c>
      <c r="Q166" t="b">
        <v>1</v>
      </c>
      <c r="R166" t="b">
        <v>0</v>
      </c>
      <c r="S166">
        <v>5424</v>
      </c>
      <c r="T166" t="b">
        <v>0</v>
      </c>
      <c r="U166">
        <v>23312</v>
      </c>
      <c r="V166" t="s">
        <v>34</v>
      </c>
      <c r="W166" s="1">
        <v>42807.001840277779</v>
      </c>
      <c r="AA166" s="1"/>
    </row>
    <row r="167" spans="1:27" ht="45" x14ac:dyDescent="0.25">
      <c r="A167">
        <v>8.4063233706286195E+17</v>
      </c>
      <c r="B167" s="2" t="s">
        <v>853</v>
      </c>
      <c r="C167" t="s">
        <v>854</v>
      </c>
      <c r="D167">
        <v>12</v>
      </c>
      <c r="E167">
        <v>10</v>
      </c>
      <c r="F167" t="s">
        <v>855</v>
      </c>
      <c r="G167" t="s">
        <v>856</v>
      </c>
      <c r="H167">
        <v>1</v>
      </c>
      <c r="I167" t="s">
        <v>105</v>
      </c>
      <c r="J167">
        <v>0.711148</v>
      </c>
      <c r="K167" t="b">
        <v>1</v>
      </c>
      <c r="L167" t="s">
        <v>253</v>
      </c>
      <c r="M167">
        <v>0.15792900000000001</v>
      </c>
      <c r="N167" t="b">
        <v>1</v>
      </c>
      <c r="O167" t="s">
        <v>53</v>
      </c>
      <c r="P167">
        <v>5.9581899999999903E-2</v>
      </c>
      <c r="Q167" t="b">
        <v>1</v>
      </c>
      <c r="R167" t="b">
        <v>0</v>
      </c>
      <c r="S167">
        <v>1796</v>
      </c>
      <c r="T167" t="b">
        <v>0</v>
      </c>
      <c r="U167">
        <v>9158</v>
      </c>
      <c r="V167" t="s">
        <v>34</v>
      </c>
      <c r="W167" s="1">
        <v>42805.774791666663</v>
      </c>
      <c r="AA167" s="1"/>
    </row>
    <row r="168" spans="1:27" x14ac:dyDescent="0.25">
      <c r="A168">
        <v>8.4026800493601894E+17</v>
      </c>
      <c r="B168" t="s">
        <v>857</v>
      </c>
      <c r="C168" t="s">
        <v>858</v>
      </c>
      <c r="D168">
        <v>12</v>
      </c>
      <c r="E168">
        <v>10</v>
      </c>
      <c r="F168" t="s">
        <v>859</v>
      </c>
      <c r="G168" t="s">
        <v>860</v>
      </c>
      <c r="H168">
        <v>3</v>
      </c>
      <c r="I168" t="s">
        <v>75</v>
      </c>
      <c r="J168">
        <v>0.86398699999999995</v>
      </c>
      <c r="K168" t="b">
        <v>1</v>
      </c>
      <c r="L168" t="s">
        <v>53</v>
      </c>
      <c r="M168">
        <v>5.26323E-2</v>
      </c>
      <c r="N168" t="b">
        <v>1</v>
      </c>
      <c r="O168" t="s">
        <v>47</v>
      </c>
      <c r="P168">
        <v>3.2573600000000001E-2</v>
      </c>
      <c r="Q168" t="b">
        <v>1</v>
      </c>
      <c r="R168" t="b">
        <v>0</v>
      </c>
      <c r="S168">
        <v>5859</v>
      </c>
      <c r="T168" t="b">
        <v>0</v>
      </c>
      <c r="U168">
        <v>19680</v>
      </c>
      <c r="V168" t="s">
        <v>34</v>
      </c>
      <c r="W168" s="1">
        <v>42804.769421296296</v>
      </c>
      <c r="AA168" s="1"/>
    </row>
    <row r="169" spans="1:27" x14ac:dyDescent="0.25">
      <c r="A169">
        <v>8.3999027129945702E+17</v>
      </c>
      <c r="B169" t="s">
        <v>861</v>
      </c>
      <c r="C169" t="s">
        <v>862</v>
      </c>
      <c r="D169">
        <v>13</v>
      </c>
      <c r="E169">
        <v>10</v>
      </c>
      <c r="F169" t="s">
        <v>863</v>
      </c>
      <c r="G169" t="s">
        <v>864</v>
      </c>
      <c r="H169">
        <v>2</v>
      </c>
      <c r="I169" t="s">
        <v>100</v>
      </c>
      <c r="J169">
        <v>0.60493799999999998</v>
      </c>
      <c r="K169" t="b">
        <v>1</v>
      </c>
      <c r="L169" t="s">
        <v>201</v>
      </c>
      <c r="M169">
        <v>0.31153999999999998</v>
      </c>
      <c r="N169" t="b">
        <v>1</v>
      </c>
      <c r="O169" t="s">
        <v>178</v>
      </c>
      <c r="P169">
        <v>3.71591E-2</v>
      </c>
      <c r="Q169" t="b">
        <v>1</v>
      </c>
      <c r="R169" t="b">
        <v>0</v>
      </c>
      <c r="S169">
        <v>2341</v>
      </c>
      <c r="T169" t="b">
        <v>0</v>
      </c>
      <c r="U169">
        <v>13707</v>
      </c>
      <c r="V169" t="s">
        <v>34</v>
      </c>
      <c r="W169" s="1">
        <v>42804.003020833334</v>
      </c>
      <c r="AA169" s="1"/>
    </row>
    <row r="170" spans="1:27" x14ac:dyDescent="0.25">
      <c r="A170">
        <v>8.3954932635967002E+17</v>
      </c>
      <c r="B170" t="s">
        <v>865</v>
      </c>
      <c r="C170" t="s">
        <v>866</v>
      </c>
      <c r="D170">
        <v>12</v>
      </c>
      <c r="E170">
        <v>10</v>
      </c>
      <c r="F170" t="s">
        <v>867</v>
      </c>
      <c r="G170" t="s">
        <v>868</v>
      </c>
      <c r="H170">
        <v>1</v>
      </c>
      <c r="I170" t="s">
        <v>869</v>
      </c>
      <c r="J170">
        <v>0.39352700000000002</v>
      </c>
      <c r="K170" t="b">
        <v>0</v>
      </c>
      <c r="L170" t="s">
        <v>206</v>
      </c>
      <c r="M170">
        <v>5.2479999999999999E-2</v>
      </c>
      <c r="N170" t="b">
        <v>1</v>
      </c>
      <c r="O170" t="s">
        <v>80</v>
      </c>
      <c r="P170">
        <v>4.9900600000000003E-2</v>
      </c>
      <c r="Q170" t="b">
        <v>1</v>
      </c>
      <c r="R170" t="b">
        <v>0</v>
      </c>
      <c r="S170">
        <v>7955</v>
      </c>
      <c r="T170" t="b">
        <v>0</v>
      </c>
      <c r="U170">
        <v>28076</v>
      </c>
      <c r="V170" t="s">
        <v>34</v>
      </c>
      <c r="W170" s="1">
        <v>42802.786249999997</v>
      </c>
      <c r="AA170" s="1"/>
    </row>
    <row r="171" spans="1:27" x14ac:dyDescent="0.25">
      <c r="A171">
        <v>8.3923987183114995E+17</v>
      </c>
      <c r="B171" t="s">
        <v>870</v>
      </c>
      <c r="C171" t="s">
        <v>871</v>
      </c>
      <c r="D171">
        <v>13</v>
      </c>
      <c r="E171">
        <v>10</v>
      </c>
      <c r="F171" t="s">
        <v>872</v>
      </c>
      <c r="G171" t="s">
        <v>873</v>
      </c>
      <c r="H171">
        <v>3</v>
      </c>
      <c r="I171" t="s">
        <v>769</v>
      </c>
      <c r="J171">
        <v>0.92702099999999998</v>
      </c>
      <c r="K171" t="b">
        <v>1</v>
      </c>
      <c r="L171" t="s">
        <v>234</v>
      </c>
      <c r="M171">
        <v>5.0009100000000001E-2</v>
      </c>
      <c r="N171" t="b">
        <v>1</v>
      </c>
      <c r="O171" t="s">
        <v>369</v>
      </c>
      <c r="P171">
        <v>1.0727799999999999E-2</v>
      </c>
      <c r="Q171" t="b">
        <v>1</v>
      </c>
      <c r="R171" t="b">
        <v>0</v>
      </c>
      <c r="S171">
        <v>6686</v>
      </c>
      <c r="T171" t="b">
        <v>0</v>
      </c>
      <c r="U171">
        <v>27780</v>
      </c>
      <c r="V171" t="s">
        <v>34</v>
      </c>
      <c r="W171" s="1">
        <v>42801.932314814818</v>
      </c>
      <c r="AA171" s="1"/>
    </row>
    <row r="172" spans="1:27" x14ac:dyDescent="0.25">
      <c r="A172">
        <v>8.3892159009616602E+17</v>
      </c>
      <c r="B172" t="s">
        <v>874</v>
      </c>
      <c r="C172" t="s">
        <v>875</v>
      </c>
      <c r="D172">
        <v>13</v>
      </c>
      <c r="E172">
        <v>10</v>
      </c>
      <c r="F172" t="s">
        <v>876</v>
      </c>
      <c r="G172" t="s">
        <v>877</v>
      </c>
      <c r="H172">
        <v>1</v>
      </c>
      <c r="I172" t="s">
        <v>878</v>
      </c>
      <c r="J172">
        <v>0.66453799999999996</v>
      </c>
      <c r="K172" t="b">
        <v>1</v>
      </c>
      <c r="L172" t="s">
        <v>212</v>
      </c>
      <c r="M172">
        <v>0.17045099999999999</v>
      </c>
      <c r="N172" t="b">
        <v>1</v>
      </c>
      <c r="O172" t="s">
        <v>707</v>
      </c>
      <c r="P172">
        <v>8.7823600000000002E-2</v>
      </c>
      <c r="Q172" t="b">
        <v>1</v>
      </c>
      <c r="R172" t="b">
        <v>0</v>
      </c>
      <c r="S172">
        <v>2108</v>
      </c>
      <c r="T172" t="b">
        <v>0</v>
      </c>
      <c r="U172">
        <v>11400</v>
      </c>
      <c r="V172" t="s">
        <v>34</v>
      </c>
      <c r="W172" s="1">
        <v>42801.054027777776</v>
      </c>
      <c r="AA172" s="1"/>
    </row>
    <row r="173" spans="1:27" x14ac:dyDescent="0.25">
      <c r="A173">
        <v>8.3856149305453299E+17</v>
      </c>
      <c r="B173" t="s">
        <v>879</v>
      </c>
      <c r="C173" t="s">
        <v>880</v>
      </c>
      <c r="D173">
        <v>13</v>
      </c>
      <c r="E173">
        <v>10</v>
      </c>
      <c r="F173" t="s">
        <v>470</v>
      </c>
      <c r="G173" t="s">
        <v>881</v>
      </c>
      <c r="H173">
        <v>1</v>
      </c>
      <c r="I173" t="s">
        <v>47</v>
      </c>
      <c r="J173">
        <v>0.216562</v>
      </c>
      <c r="K173" t="b">
        <v>1</v>
      </c>
      <c r="L173" t="s">
        <v>601</v>
      </c>
      <c r="M173">
        <v>0.13999400000000001</v>
      </c>
      <c r="N173" t="b">
        <v>0</v>
      </c>
      <c r="O173" t="s">
        <v>412</v>
      </c>
      <c r="P173">
        <v>0.13281999999999999</v>
      </c>
      <c r="Q173" t="b">
        <v>1</v>
      </c>
      <c r="R173" t="b">
        <v>0</v>
      </c>
      <c r="S173">
        <v>1363</v>
      </c>
      <c r="T173" t="b">
        <v>0</v>
      </c>
      <c r="U173">
        <v>11157</v>
      </c>
      <c r="V173" t="s">
        <v>34</v>
      </c>
      <c r="W173" s="1">
        <v>42800.060347222221</v>
      </c>
      <c r="AA173" s="1"/>
    </row>
    <row r="174" spans="1:27" x14ac:dyDescent="0.25">
      <c r="A174">
        <v>8.3847638733805094E+17</v>
      </c>
      <c r="B174" t="s">
        <v>882</v>
      </c>
      <c r="C174" t="s">
        <v>883</v>
      </c>
      <c r="D174">
        <v>13</v>
      </c>
      <c r="E174">
        <v>10</v>
      </c>
      <c r="F174" t="s">
        <v>247</v>
      </c>
      <c r="G174" t="s">
        <v>884</v>
      </c>
      <c r="H174">
        <v>3</v>
      </c>
      <c r="I174" t="s">
        <v>165</v>
      </c>
      <c r="J174">
        <v>0.99769200000000002</v>
      </c>
      <c r="K174" t="b">
        <v>1</v>
      </c>
      <c r="L174" t="s">
        <v>164</v>
      </c>
      <c r="M174">
        <v>1.0006399999999999E-3</v>
      </c>
      <c r="N174" t="b">
        <v>1</v>
      </c>
      <c r="O174" t="s">
        <v>234</v>
      </c>
      <c r="P174">
        <v>4.0455599999999998E-4</v>
      </c>
      <c r="Q174" t="b">
        <v>1</v>
      </c>
      <c r="R174" t="b">
        <v>0</v>
      </c>
      <c r="S174">
        <v>4897</v>
      </c>
      <c r="T174" t="b">
        <v>0</v>
      </c>
      <c r="U174">
        <v>23081</v>
      </c>
      <c r="V174" t="s">
        <v>34</v>
      </c>
      <c r="W174" s="1">
        <v>42799.825497685182</v>
      </c>
      <c r="AA174" s="1"/>
    </row>
    <row r="175" spans="1:27" x14ac:dyDescent="0.25">
      <c r="A175">
        <v>8.3808390348737306E+17</v>
      </c>
      <c r="B175" t="s">
        <v>885</v>
      </c>
      <c r="C175" t="s">
        <v>886</v>
      </c>
      <c r="D175">
        <v>13</v>
      </c>
      <c r="E175">
        <v>10</v>
      </c>
      <c r="F175" t="s">
        <v>759</v>
      </c>
      <c r="G175" t="s">
        <v>887</v>
      </c>
      <c r="H175">
        <v>2</v>
      </c>
      <c r="I175" t="s">
        <v>88</v>
      </c>
      <c r="J175">
        <v>0.80097499999999999</v>
      </c>
      <c r="K175" t="b">
        <v>1</v>
      </c>
      <c r="L175" t="s">
        <v>698</v>
      </c>
      <c r="M175">
        <v>0.164133</v>
      </c>
      <c r="N175" t="b">
        <v>0</v>
      </c>
      <c r="O175" t="s">
        <v>87</v>
      </c>
      <c r="P175">
        <v>1.7981E-2</v>
      </c>
      <c r="Q175" t="b">
        <v>1</v>
      </c>
      <c r="R175" t="b">
        <v>0</v>
      </c>
      <c r="S175">
        <v>3224</v>
      </c>
      <c r="T175" t="b">
        <v>0</v>
      </c>
      <c r="U175">
        <v>18031</v>
      </c>
      <c r="V175" t="s">
        <v>34</v>
      </c>
      <c r="W175" s="1">
        <v>42798.7424537037</v>
      </c>
      <c r="AA175" s="1"/>
    </row>
    <row r="176" spans="1:27" x14ac:dyDescent="0.25">
      <c r="A176">
        <v>8.3748224935651302E+17</v>
      </c>
      <c r="B176" t="s">
        <v>888</v>
      </c>
      <c r="C176" t="s">
        <v>889</v>
      </c>
      <c r="D176">
        <v>13</v>
      </c>
      <c r="E176">
        <v>10</v>
      </c>
      <c r="F176" t="s">
        <v>181</v>
      </c>
      <c r="G176" t="s">
        <v>890</v>
      </c>
      <c r="H176">
        <v>2</v>
      </c>
      <c r="I176" t="s">
        <v>891</v>
      </c>
      <c r="J176">
        <v>0.54119600000000001</v>
      </c>
      <c r="K176" t="b">
        <v>0</v>
      </c>
      <c r="L176" t="s">
        <v>159</v>
      </c>
      <c r="M176">
        <v>0.12109399999999999</v>
      </c>
      <c r="N176" t="b">
        <v>0</v>
      </c>
      <c r="O176" t="s">
        <v>892</v>
      </c>
      <c r="P176">
        <v>5.6136699999999998E-2</v>
      </c>
      <c r="Q176" t="b">
        <v>0</v>
      </c>
      <c r="R176" t="b">
        <v>0</v>
      </c>
      <c r="S176">
        <v>450</v>
      </c>
      <c r="T176" t="b">
        <v>0</v>
      </c>
      <c r="U176">
        <v>3919</v>
      </c>
      <c r="V176" t="s">
        <v>34</v>
      </c>
      <c r="W176" s="1">
        <v>42797.082199074073</v>
      </c>
      <c r="AA176" s="1"/>
    </row>
    <row r="177" spans="1:27" x14ac:dyDescent="0.25">
      <c r="A177">
        <v>8.3747125642961306E+17</v>
      </c>
      <c r="B177" t="s">
        <v>893</v>
      </c>
      <c r="C177" t="s">
        <v>894</v>
      </c>
      <c r="D177">
        <v>12</v>
      </c>
      <c r="E177">
        <v>10</v>
      </c>
      <c r="F177" t="s">
        <v>895</v>
      </c>
      <c r="G177" t="s">
        <v>896</v>
      </c>
      <c r="H177">
        <v>1</v>
      </c>
      <c r="I177" t="s">
        <v>219</v>
      </c>
      <c r="J177">
        <v>0.97625499999999998</v>
      </c>
      <c r="K177" t="b">
        <v>1</v>
      </c>
      <c r="L177" t="s">
        <v>500</v>
      </c>
      <c r="M177">
        <v>1.39902E-2</v>
      </c>
      <c r="N177" t="b">
        <v>1</v>
      </c>
      <c r="O177" t="s">
        <v>698</v>
      </c>
      <c r="P177">
        <v>2.1105400000000002E-3</v>
      </c>
      <c r="Q177" t="b">
        <v>0</v>
      </c>
      <c r="R177" t="b">
        <v>0</v>
      </c>
      <c r="S177">
        <v>2333</v>
      </c>
      <c r="T177" t="b">
        <v>0</v>
      </c>
      <c r="U177">
        <v>13099</v>
      </c>
      <c r="V177" t="s">
        <v>34</v>
      </c>
      <c r="W177" s="1">
        <v>42797.051863425928</v>
      </c>
      <c r="AA177" s="1"/>
    </row>
    <row r="178" spans="1:27" x14ac:dyDescent="0.25">
      <c r="A178">
        <v>8.3736628487457101E+17</v>
      </c>
      <c r="B178" t="s">
        <v>897</v>
      </c>
      <c r="C178" t="s">
        <v>898</v>
      </c>
      <c r="D178">
        <v>13</v>
      </c>
      <c r="E178">
        <v>10</v>
      </c>
      <c r="F178" t="s">
        <v>899</v>
      </c>
      <c r="G178" t="s">
        <v>900</v>
      </c>
      <c r="H178">
        <v>1</v>
      </c>
      <c r="I178" t="s">
        <v>201</v>
      </c>
      <c r="J178">
        <v>0.66008500000000003</v>
      </c>
      <c r="K178" t="b">
        <v>1</v>
      </c>
      <c r="L178" t="s">
        <v>100</v>
      </c>
      <c r="M178">
        <v>0.33494699999999999</v>
      </c>
      <c r="N178" t="b">
        <v>1</v>
      </c>
      <c r="O178" t="s">
        <v>412</v>
      </c>
      <c r="P178">
        <v>2.6971600000000001E-3</v>
      </c>
      <c r="Q178" t="b">
        <v>1</v>
      </c>
      <c r="V178" t="s">
        <v>34</v>
      </c>
      <c r="W178" s="1">
        <v>42796.762199074074</v>
      </c>
      <c r="AA178" s="1"/>
    </row>
    <row r="179" spans="1:27" x14ac:dyDescent="0.25">
      <c r="A179">
        <v>8.37110210464448E+17</v>
      </c>
      <c r="B179" t="s">
        <v>901</v>
      </c>
      <c r="C179" t="s">
        <v>902</v>
      </c>
      <c r="D179">
        <v>13</v>
      </c>
      <c r="E179">
        <v>10</v>
      </c>
      <c r="F179" t="s">
        <v>903</v>
      </c>
      <c r="G179" t="s">
        <v>904</v>
      </c>
      <c r="H179">
        <v>1</v>
      </c>
      <c r="I179" t="s">
        <v>128</v>
      </c>
      <c r="J179">
        <v>0.76769600000000005</v>
      </c>
      <c r="K179" t="b">
        <v>1</v>
      </c>
      <c r="L179" t="s">
        <v>129</v>
      </c>
      <c r="M179">
        <v>0.21707899999999999</v>
      </c>
      <c r="N179" t="b">
        <v>1</v>
      </c>
      <c r="O179" t="s">
        <v>46</v>
      </c>
      <c r="P179">
        <v>1.16568E-2</v>
      </c>
      <c r="Q179" t="b">
        <v>1</v>
      </c>
      <c r="R179" t="b">
        <v>0</v>
      </c>
      <c r="S179">
        <v>2436</v>
      </c>
      <c r="T179" t="b">
        <v>0</v>
      </c>
      <c r="U179">
        <v>16418</v>
      </c>
      <c r="V179" t="s">
        <v>34</v>
      </c>
      <c r="W179" s="1">
        <v>42796.055567129632</v>
      </c>
      <c r="X179" t="s">
        <v>8</v>
      </c>
      <c r="AA179" s="1"/>
    </row>
    <row r="180" spans="1:27" x14ac:dyDescent="0.25">
      <c r="A180">
        <v>8.3698996803581901E+17</v>
      </c>
      <c r="B180" t="s">
        <v>905</v>
      </c>
      <c r="C180" t="s">
        <v>906</v>
      </c>
      <c r="D180">
        <v>12</v>
      </c>
      <c r="E180">
        <v>10</v>
      </c>
      <c r="F180" t="s">
        <v>907</v>
      </c>
      <c r="G180" t="s">
        <v>908</v>
      </c>
      <c r="H180">
        <v>1</v>
      </c>
      <c r="I180" t="s">
        <v>147</v>
      </c>
      <c r="J180">
        <v>0.57242199999999999</v>
      </c>
      <c r="K180" t="b">
        <v>0</v>
      </c>
      <c r="L180" t="s">
        <v>909</v>
      </c>
      <c r="M180">
        <v>0.41400199999999998</v>
      </c>
      <c r="N180" t="b">
        <v>0</v>
      </c>
      <c r="O180" t="s">
        <v>388</v>
      </c>
      <c r="P180">
        <v>5.8872999999999998E-3</v>
      </c>
      <c r="Q180" t="b">
        <v>1</v>
      </c>
      <c r="R180" t="b">
        <v>0</v>
      </c>
      <c r="S180">
        <v>2345</v>
      </c>
      <c r="T180" t="b">
        <v>0</v>
      </c>
      <c r="U180">
        <v>13029</v>
      </c>
      <c r="V180" t="s">
        <v>34</v>
      </c>
      <c r="W180" s="1">
        <v>42795.723761574074</v>
      </c>
      <c r="AA180" s="1"/>
    </row>
    <row r="181" spans="1:27" x14ac:dyDescent="0.25">
      <c r="A181">
        <v>8.3675351657211904E+17</v>
      </c>
      <c r="B181" t="s">
        <v>910</v>
      </c>
      <c r="C181" t="s">
        <v>911</v>
      </c>
      <c r="D181">
        <v>12</v>
      </c>
      <c r="E181">
        <v>10</v>
      </c>
      <c r="F181" t="s">
        <v>912</v>
      </c>
      <c r="G181" t="s">
        <v>913</v>
      </c>
      <c r="H181">
        <v>1</v>
      </c>
      <c r="I181" t="s">
        <v>914</v>
      </c>
      <c r="J181">
        <v>0.93688199999999999</v>
      </c>
      <c r="K181" t="b">
        <v>0</v>
      </c>
      <c r="L181" t="s">
        <v>915</v>
      </c>
      <c r="M181">
        <v>2.0815400000000001E-2</v>
      </c>
      <c r="N181" t="b">
        <v>0</v>
      </c>
      <c r="O181" t="s">
        <v>721</v>
      </c>
      <c r="P181">
        <v>1.1563500000000001E-2</v>
      </c>
      <c r="Q181" t="b">
        <v>1</v>
      </c>
      <c r="R181" t="b">
        <v>0</v>
      </c>
      <c r="S181">
        <v>4768</v>
      </c>
      <c r="T181" t="b">
        <v>0</v>
      </c>
      <c r="U181">
        <v>19754</v>
      </c>
      <c r="V181" t="s">
        <v>34</v>
      </c>
      <c r="W181" s="1">
        <v>42795.071284722224</v>
      </c>
      <c r="X181" t="s">
        <v>6</v>
      </c>
      <c r="AA181" s="1"/>
    </row>
    <row r="182" spans="1:27" x14ac:dyDescent="0.25">
      <c r="A182">
        <v>8.3667775890222195E+17</v>
      </c>
      <c r="B182" t="s">
        <v>916</v>
      </c>
      <c r="C182" t="s">
        <v>917</v>
      </c>
      <c r="D182">
        <v>11</v>
      </c>
      <c r="E182">
        <v>10</v>
      </c>
      <c r="F182" t="s">
        <v>109</v>
      </c>
      <c r="G182" t="s">
        <v>918</v>
      </c>
      <c r="H182">
        <v>2</v>
      </c>
      <c r="I182" t="s">
        <v>919</v>
      </c>
      <c r="J182">
        <v>0.79740999999999995</v>
      </c>
      <c r="K182" t="b">
        <v>0</v>
      </c>
      <c r="L182" t="s">
        <v>920</v>
      </c>
      <c r="M182">
        <v>9.5486600000000005E-2</v>
      </c>
      <c r="N182" t="b">
        <v>0</v>
      </c>
      <c r="O182" t="s">
        <v>921</v>
      </c>
      <c r="P182">
        <v>7.9694100000000004E-2</v>
      </c>
      <c r="Q182" t="b">
        <v>0</v>
      </c>
      <c r="R182" t="b">
        <v>0</v>
      </c>
      <c r="S182">
        <v>2276</v>
      </c>
      <c r="T182" t="b">
        <v>0</v>
      </c>
      <c r="U182">
        <v>12914</v>
      </c>
      <c r="V182" t="s">
        <v>34</v>
      </c>
      <c r="W182" s="1">
        <v>42794.862233796295</v>
      </c>
      <c r="AA182" s="1"/>
    </row>
    <row r="183" spans="1:27" x14ac:dyDescent="0.25">
      <c r="A183">
        <v>8.3638047752312397E+17</v>
      </c>
      <c r="B183" t="s">
        <v>922</v>
      </c>
      <c r="C183" t="s">
        <v>923</v>
      </c>
      <c r="D183">
        <v>12</v>
      </c>
      <c r="E183">
        <v>10</v>
      </c>
      <c r="F183" t="s">
        <v>924</v>
      </c>
      <c r="G183" t="s">
        <v>925</v>
      </c>
      <c r="H183">
        <v>1</v>
      </c>
      <c r="I183" t="s">
        <v>926</v>
      </c>
      <c r="J183">
        <v>8.2488599999999995E-2</v>
      </c>
      <c r="K183" t="b">
        <v>0</v>
      </c>
      <c r="L183" t="s">
        <v>927</v>
      </c>
      <c r="M183">
        <v>6.1016500000000001E-2</v>
      </c>
      <c r="N183" t="b">
        <v>0</v>
      </c>
      <c r="O183" t="s">
        <v>928</v>
      </c>
      <c r="P183">
        <v>5.5086099999999999E-2</v>
      </c>
      <c r="Q183" t="b">
        <v>0</v>
      </c>
      <c r="R183" t="b">
        <v>0</v>
      </c>
      <c r="S183">
        <v>3060</v>
      </c>
      <c r="T183" t="b">
        <v>0</v>
      </c>
      <c r="U183">
        <v>15111</v>
      </c>
      <c r="V183" t="s">
        <v>34</v>
      </c>
      <c r="W183" s="1">
        <v>42794.041886574072</v>
      </c>
      <c r="X183" t="s">
        <v>8</v>
      </c>
      <c r="AA183" s="1"/>
    </row>
    <row r="184" spans="1:27" x14ac:dyDescent="0.25">
      <c r="A184">
        <v>8.3626008872578598E+17</v>
      </c>
      <c r="B184" t="s">
        <v>929</v>
      </c>
      <c r="C184" t="s">
        <v>930</v>
      </c>
      <c r="D184">
        <v>13</v>
      </c>
      <c r="E184">
        <v>10</v>
      </c>
      <c r="F184" t="s">
        <v>899</v>
      </c>
      <c r="G184" t="s">
        <v>931</v>
      </c>
      <c r="H184">
        <v>1</v>
      </c>
      <c r="I184" t="s">
        <v>112</v>
      </c>
      <c r="J184">
        <v>0.56468799999999997</v>
      </c>
      <c r="K184" t="b">
        <v>1</v>
      </c>
      <c r="L184" t="s">
        <v>932</v>
      </c>
      <c r="M184">
        <v>7.8267499999999907E-2</v>
      </c>
      <c r="N184" t="b">
        <v>0</v>
      </c>
      <c r="O184" t="s">
        <v>80</v>
      </c>
      <c r="P184">
        <v>5.7916200000000001E-2</v>
      </c>
      <c r="Q184" t="b">
        <v>1</v>
      </c>
      <c r="R184" t="b">
        <v>0</v>
      </c>
      <c r="S184">
        <v>4409</v>
      </c>
      <c r="T184" t="b">
        <v>0</v>
      </c>
      <c r="U184">
        <v>21812</v>
      </c>
      <c r="V184" t="s">
        <v>34</v>
      </c>
      <c r="W184" s="1">
        <v>42793.709675925929</v>
      </c>
      <c r="AA184" s="1"/>
    </row>
    <row r="185" spans="1:27" x14ac:dyDescent="0.25">
      <c r="A185">
        <v>8.3557454721889395E+17</v>
      </c>
      <c r="B185" t="s">
        <v>933</v>
      </c>
      <c r="C185" t="s">
        <v>934</v>
      </c>
      <c r="D185">
        <v>11</v>
      </c>
      <c r="E185">
        <v>10</v>
      </c>
      <c r="F185" t="s">
        <v>935</v>
      </c>
      <c r="G185" t="s">
        <v>936</v>
      </c>
      <c r="H185">
        <v>1</v>
      </c>
      <c r="I185" t="s">
        <v>100</v>
      </c>
      <c r="J185">
        <v>0.61065499999999995</v>
      </c>
      <c r="K185" t="b">
        <v>1</v>
      </c>
      <c r="L185" t="s">
        <v>94</v>
      </c>
      <c r="M185">
        <v>0.13213800000000001</v>
      </c>
      <c r="N185" t="b">
        <v>0</v>
      </c>
      <c r="O185" t="s">
        <v>201</v>
      </c>
      <c r="P185">
        <v>0.109544</v>
      </c>
      <c r="Q185" t="b">
        <v>1</v>
      </c>
      <c r="R185" t="b">
        <v>0</v>
      </c>
      <c r="S185">
        <v>3711</v>
      </c>
      <c r="T185" t="b">
        <v>0</v>
      </c>
      <c r="U185">
        <v>18232</v>
      </c>
      <c r="V185" t="s">
        <v>34</v>
      </c>
      <c r="W185" s="1">
        <v>42791.817939814813</v>
      </c>
      <c r="AA185" s="1"/>
    </row>
    <row r="186" spans="1:27" x14ac:dyDescent="0.25">
      <c r="A186">
        <v>8.3529793024021696E+17</v>
      </c>
      <c r="B186" t="s">
        <v>937</v>
      </c>
      <c r="C186" t="s">
        <v>938</v>
      </c>
      <c r="D186">
        <v>12</v>
      </c>
      <c r="E186">
        <v>10</v>
      </c>
      <c r="F186" t="s">
        <v>939</v>
      </c>
      <c r="G186" t="s">
        <v>940</v>
      </c>
      <c r="H186">
        <v>1</v>
      </c>
      <c r="I186" t="s">
        <v>645</v>
      </c>
      <c r="J186">
        <v>0.34127600000000002</v>
      </c>
      <c r="K186" t="b">
        <v>1</v>
      </c>
      <c r="L186" t="s">
        <v>878</v>
      </c>
      <c r="M186">
        <v>0.33622000000000002</v>
      </c>
      <c r="N186" t="b">
        <v>1</v>
      </c>
      <c r="O186" t="s">
        <v>941</v>
      </c>
      <c r="P186">
        <v>4.5448299999999997E-2</v>
      </c>
      <c r="Q186" t="b">
        <v>1</v>
      </c>
      <c r="R186" t="b">
        <v>0</v>
      </c>
      <c r="S186">
        <v>3093</v>
      </c>
      <c r="T186" t="b">
        <v>0</v>
      </c>
      <c r="U186">
        <v>16860</v>
      </c>
      <c r="V186" t="s">
        <v>34</v>
      </c>
      <c r="W186" s="1">
        <v>42791.054629629631</v>
      </c>
      <c r="AA186" s="1"/>
    </row>
    <row r="187" spans="1:27" ht="45" x14ac:dyDescent="0.25">
      <c r="A187">
        <v>8.3526409864861594E+17</v>
      </c>
      <c r="B187" s="2" t="s">
        <v>942</v>
      </c>
      <c r="C187" t="s">
        <v>943</v>
      </c>
      <c r="D187">
        <v>12</v>
      </c>
      <c r="E187">
        <v>10</v>
      </c>
      <c r="F187" t="s">
        <v>204</v>
      </c>
      <c r="G187" t="s">
        <v>944</v>
      </c>
      <c r="H187">
        <v>2</v>
      </c>
      <c r="I187" t="s">
        <v>945</v>
      </c>
      <c r="J187">
        <v>0.73687100000000005</v>
      </c>
      <c r="K187" t="b">
        <v>0</v>
      </c>
      <c r="L187" t="s">
        <v>75</v>
      </c>
      <c r="M187">
        <v>8.7503300000000006E-2</v>
      </c>
      <c r="N187" t="b">
        <v>1</v>
      </c>
      <c r="O187" t="s">
        <v>291</v>
      </c>
      <c r="P187">
        <v>4.2057799999999999E-2</v>
      </c>
      <c r="Q187" t="b">
        <v>0</v>
      </c>
      <c r="R187" t="b">
        <v>0</v>
      </c>
      <c r="S187">
        <v>1749</v>
      </c>
      <c r="T187" t="b">
        <v>0</v>
      </c>
      <c r="U187">
        <v>7919</v>
      </c>
      <c r="V187" t="s">
        <v>34</v>
      </c>
      <c r="W187" s="1">
        <v>42790.961273148147</v>
      </c>
      <c r="AA187" s="1"/>
    </row>
    <row r="188" spans="1:27" x14ac:dyDescent="0.25">
      <c r="A188">
        <v>8.3493163376988902E+17</v>
      </c>
      <c r="B188" t="s">
        <v>946</v>
      </c>
      <c r="C188" t="s">
        <v>947</v>
      </c>
      <c r="D188">
        <v>12</v>
      </c>
      <c r="E188">
        <v>10</v>
      </c>
      <c r="F188" t="s">
        <v>948</v>
      </c>
      <c r="G188" t="s">
        <v>949</v>
      </c>
      <c r="H188">
        <v>1</v>
      </c>
      <c r="I188" t="s">
        <v>932</v>
      </c>
      <c r="J188">
        <v>0.33057300000000001</v>
      </c>
      <c r="K188" t="b">
        <v>0</v>
      </c>
      <c r="L188" t="s">
        <v>950</v>
      </c>
      <c r="M188">
        <v>0.19647600000000001</v>
      </c>
      <c r="N188" t="b">
        <v>1</v>
      </c>
      <c r="O188" t="s">
        <v>73</v>
      </c>
      <c r="P188">
        <v>7.3096499999999995E-2</v>
      </c>
      <c r="Q188" t="b">
        <v>1</v>
      </c>
      <c r="R188" t="b">
        <v>0</v>
      </c>
      <c r="S188">
        <v>1698</v>
      </c>
      <c r="T188" t="b">
        <v>0</v>
      </c>
      <c r="U188">
        <v>11094</v>
      </c>
      <c r="V188" t="s">
        <v>34</v>
      </c>
      <c r="W188" s="1">
        <v>42790.043842592589</v>
      </c>
      <c r="AA188" s="1"/>
    </row>
    <row r="189" spans="1:27" x14ac:dyDescent="0.25">
      <c r="A189">
        <v>8.3478623763033702E+17</v>
      </c>
      <c r="B189" t="s">
        <v>951</v>
      </c>
      <c r="C189" t="s">
        <v>952</v>
      </c>
      <c r="D189">
        <v>13</v>
      </c>
      <c r="E189">
        <v>10</v>
      </c>
      <c r="F189" t="s">
        <v>953</v>
      </c>
      <c r="G189" t="s">
        <v>954</v>
      </c>
      <c r="H189">
        <v>1</v>
      </c>
      <c r="I189" t="s">
        <v>878</v>
      </c>
      <c r="J189">
        <v>0.156276</v>
      </c>
      <c r="K189" t="b">
        <v>1</v>
      </c>
      <c r="L189" t="s">
        <v>219</v>
      </c>
      <c r="M189">
        <v>0.125912</v>
      </c>
      <c r="N189" t="b">
        <v>1</v>
      </c>
      <c r="O189" t="s">
        <v>178</v>
      </c>
      <c r="P189">
        <v>9.6623899999999999E-2</v>
      </c>
      <c r="Q189" t="b">
        <v>1</v>
      </c>
      <c r="R189" t="b">
        <v>0</v>
      </c>
      <c r="S189">
        <v>5639</v>
      </c>
      <c r="T189" t="b">
        <v>0</v>
      </c>
      <c r="U189">
        <v>21819</v>
      </c>
      <c r="V189" t="s">
        <v>34</v>
      </c>
      <c r="W189" s="1">
        <v>42789.642627314817</v>
      </c>
      <c r="AA189" s="1"/>
    </row>
    <row r="190" spans="1:27" x14ac:dyDescent="0.25">
      <c r="A190">
        <v>8.3445805327359104E+17</v>
      </c>
      <c r="B190" t="s">
        <v>955</v>
      </c>
      <c r="C190" t="s">
        <v>956</v>
      </c>
      <c r="D190">
        <v>12</v>
      </c>
      <c r="E190">
        <v>10</v>
      </c>
      <c r="F190" t="s">
        <v>957</v>
      </c>
      <c r="G190" t="s">
        <v>958</v>
      </c>
      <c r="H190">
        <v>1</v>
      </c>
      <c r="I190" t="s">
        <v>152</v>
      </c>
      <c r="J190">
        <v>0.46861900000000001</v>
      </c>
      <c r="K190" t="b">
        <v>1</v>
      </c>
      <c r="L190" t="s">
        <v>111</v>
      </c>
      <c r="M190">
        <v>0.17753099999999999</v>
      </c>
      <c r="N190" t="b">
        <v>1</v>
      </c>
      <c r="O190" t="s">
        <v>106</v>
      </c>
      <c r="P190">
        <v>0.10655199999999999</v>
      </c>
      <c r="Q190" t="b">
        <v>1</v>
      </c>
      <c r="R190" t="b">
        <v>0</v>
      </c>
      <c r="S190">
        <v>1731</v>
      </c>
      <c r="T190" t="b">
        <v>0</v>
      </c>
      <c r="U190">
        <v>9854</v>
      </c>
      <c r="V190" t="s">
        <v>34</v>
      </c>
      <c r="W190" s="1">
        <v>42788.737013888887</v>
      </c>
      <c r="AA190" s="1"/>
    </row>
    <row r="191" spans="1:27" x14ac:dyDescent="0.25">
      <c r="A191">
        <v>8.3420972092372096E+17</v>
      </c>
      <c r="B191" t="s">
        <v>959</v>
      </c>
      <c r="C191" t="s">
        <v>960</v>
      </c>
      <c r="D191">
        <v>12</v>
      </c>
      <c r="E191">
        <v>10</v>
      </c>
      <c r="F191" t="s">
        <v>961</v>
      </c>
      <c r="G191" t="s">
        <v>962</v>
      </c>
      <c r="H191">
        <v>1</v>
      </c>
      <c r="I191" t="s">
        <v>105</v>
      </c>
      <c r="J191">
        <v>0.754799</v>
      </c>
      <c r="K191" t="b">
        <v>1</v>
      </c>
      <c r="L191" t="s">
        <v>40</v>
      </c>
      <c r="M191">
        <v>0.19786100000000001</v>
      </c>
      <c r="N191" t="b">
        <v>1</v>
      </c>
      <c r="O191" t="s">
        <v>53</v>
      </c>
      <c r="P191">
        <v>8.65404E-3</v>
      </c>
      <c r="Q191" t="b">
        <v>1</v>
      </c>
      <c r="R191" t="b">
        <v>0</v>
      </c>
      <c r="S191">
        <v>4904</v>
      </c>
      <c r="T191" t="b">
        <v>0</v>
      </c>
      <c r="U191">
        <v>21164</v>
      </c>
      <c r="V191" t="s">
        <v>34</v>
      </c>
      <c r="W191" s="1">
        <v>42788.051736111112</v>
      </c>
      <c r="AA191" s="1"/>
    </row>
    <row r="192" spans="1:27" x14ac:dyDescent="0.25">
      <c r="A192">
        <v>8.3416734470019802E+17</v>
      </c>
      <c r="B192" t="s">
        <v>963</v>
      </c>
      <c r="C192" t="s">
        <v>964</v>
      </c>
      <c r="D192">
        <v>11</v>
      </c>
      <c r="E192">
        <v>10</v>
      </c>
      <c r="F192" t="s">
        <v>965</v>
      </c>
      <c r="G192" t="s">
        <v>966</v>
      </c>
      <c r="H192">
        <v>1</v>
      </c>
      <c r="I192" t="s">
        <v>967</v>
      </c>
      <c r="J192">
        <v>0.99168199999999995</v>
      </c>
      <c r="K192" t="b">
        <v>0</v>
      </c>
      <c r="L192" t="s">
        <v>968</v>
      </c>
      <c r="M192">
        <v>5.3345199999999997E-3</v>
      </c>
      <c r="N192" t="b">
        <v>0</v>
      </c>
      <c r="O192" t="s">
        <v>969</v>
      </c>
      <c r="P192">
        <v>1.13025E-3</v>
      </c>
      <c r="Q192" t="b">
        <v>0</v>
      </c>
      <c r="R192" t="b">
        <v>0</v>
      </c>
      <c r="S192">
        <v>3761</v>
      </c>
      <c r="T192" t="b">
        <v>0</v>
      </c>
      <c r="U192">
        <v>16200</v>
      </c>
      <c r="V192" t="s">
        <v>34</v>
      </c>
      <c r="W192" s="1">
        <v>42787.934803240743</v>
      </c>
      <c r="AA192" s="1"/>
    </row>
    <row r="193" spans="1:27" x14ac:dyDescent="0.25">
      <c r="A193">
        <v>8.3408637932387098E+17</v>
      </c>
      <c r="B193" t="s">
        <v>970</v>
      </c>
      <c r="C193" t="s">
        <v>971</v>
      </c>
      <c r="D193">
        <v>12</v>
      </c>
      <c r="E193">
        <v>10</v>
      </c>
      <c r="F193" t="s">
        <v>972</v>
      </c>
      <c r="G193" t="s">
        <v>973</v>
      </c>
      <c r="H193">
        <v>1</v>
      </c>
      <c r="I193" t="s">
        <v>302</v>
      </c>
      <c r="J193">
        <v>0.73675900000000005</v>
      </c>
      <c r="K193" t="b">
        <v>0</v>
      </c>
      <c r="L193" t="s">
        <v>974</v>
      </c>
      <c r="M193">
        <v>6.2959100000000004E-2</v>
      </c>
      <c r="N193" t="b">
        <v>0</v>
      </c>
      <c r="O193" t="s">
        <v>53</v>
      </c>
      <c r="P193">
        <v>4.5262700000000003E-2</v>
      </c>
      <c r="Q193" t="b">
        <v>1</v>
      </c>
      <c r="R193" t="b">
        <v>0</v>
      </c>
      <c r="S193">
        <v>2272</v>
      </c>
      <c r="T193" t="b">
        <v>0</v>
      </c>
      <c r="U193">
        <v>13406</v>
      </c>
      <c r="V193" t="s">
        <v>34</v>
      </c>
      <c r="W193" s="1">
        <v>42787.711388888885</v>
      </c>
      <c r="AA193" s="1"/>
    </row>
    <row r="194" spans="1:27" x14ac:dyDescent="0.25">
      <c r="A194">
        <v>8.3386308605865101E+17</v>
      </c>
      <c r="B194" t="s">
        <v>975</v>
      </c>
      <c r="C194" t="s">
        <v>976</v>
      </c>
      <c r="D194">
        <v>12</v>
      </c>
      <c r="E194">
        <v>10</v>
      </c>
      <c r="F194" t="s">
        <v>838</v>
      </c>
      <c r="G194" t="s">
        <v>977</v>
      </c>
      <c r="H194">
        <v>1</v>
      </c>
      <c r="I194" t="s">
        <v>164</v>
      </c>
      <c r="J194">
        <v>0.49496899999999999</v>
      </c>
      <c r="K194" t="b">
        <v>1</v>
      </c>
      <c r="L194" t="s">
        <v>165</v>
      </c>
      <c r="M194">
        <v>0.31263200000000002</v>
      </c>
      <c r="N194" t="b">
        <v>1</v>
      </c>
      <c r="O194" t="s">
        <v>105</v>
      </c>
      <c r="P194">
        <v>0.141736</v>
      </c>
      <c r="Q194" t="b">
        <v>1</v>
      </c>
      <c r="R194" t="b">
        <v>0</v>
      </c>
      <c r="S194">
        <v>2474</v>
      </c>
      <c r="T194" t="b">
        <v>0</v>
      </c>
      <c r="U194">
        <v>13756</v>
      </c>
      <c r="V194" t="s">
        <v>34</v>
      </c>
      <c r="W194" s="1">
        <v>42787.095208333332</v>
      </c>
      <c r="AA194" s="1"/>
    </row>
    <row r="195" spans="1:27" x14ac:dyDescent="0.25">
      <c r="A195">
        <v>8.3382610341651994E+17</v>
      </c>
      <c r="B195" t="s">
        <v>978</v>
      </c>
      <c r="C195" t="s">
        <v>979</v>
      </c>
      <c r="D195">
        <v>13</v>
      </c>
      <c r="E195">
        <v>10</v>
      </c>
      <c r="F195" t="s">
        <v>799</v>
      </c>
      <c r="G195" t="s">
        <v>980</v>
      </c>
      <c r="H195">
        <v>1</v>
      </c>
      <c r="I195" t="s">
        <v>39</v>
      </c>
      <c r="J195">
        <v>0.438054</v>
      </c>
      <c r="K195" t="b">
        <v>1</v>
      </c>
      <c r="L195" t="s">
        <v>47</v>
      </c>
      <c r="M195">
        <v>0.14970600000000001</v>
      </c>
      <c r="N195" t="b">
        <v>1</v>
      </c>
      <c r="O195" t="s">
        <v>80</v>
      </c>
      <c r="P195">
        <v>9.6480499999999997E-2</v>
      </c>
      <c r="Q195" t="b">
        <v>1</v>
      </c>
      <c r="R195" t="b">
        <v>0</v>
      </c>
      <c r="S195">
        <v>3874</v>
      </c>
      <c r="T195" t="b">
        <v>0</v>
      </c>
      <c r="U195">
        <v>18490</v>
      </c>
      <c r="V195" t="s">
        <v>34</v>
      </c>
      <c r="W195" s="1">
        <v>42786.993159722224</v>
      </c>
      <c r="AA195" s="1"/>
    </row>
    <row r="196" spans="1:27" x14ac:dyDescent="0.25">
      <c r="A196">
        <v>8.3372290175704602E+17</v>
      </c>
      <c r="B196" t="s">
        <v>981</v>
      </c>
      <c r="C196" t="s">
        <v>982</v>
      </c>
      <c r="D196">
        <v>13</v>
      </c>
      <c r="E196">
        <v>10</v>
      </c>
      <c r="F196" t="s">
        <v>983</v>
      </c>
      <c r="G196" t="s">
        <v>984</v>
      </c>
      <c r="H196">
        <v>1</v>
      </c>
      <c r="I196" t="s">
        <v>783</v>
      </c>
      <c r="J196">
        <v>0.91814399999999996</v>
      </c>
      <c r="K196" t="b">
        <v>1</v>
      </c>
      <c r="L196" t="s">
        <v>708</v>
      </c>
      <c r="M196">
        <v>2.5720699999999999E-2</v>
      </c>
      <c r="N196" t="b">
        <v>1</v>
      </c>
      <c r="O196" t="s">
        <v>570</v>
      </c>
      <c r="P196">
        <v>2.0211099999999999E-2</v>
      </c>
      <c r="Q196" t="b">
        <v>1</v>
      </c>
      <c r="R196" t="b">
        <v>0</v>
      </c>
      <c r="S196">
        <v>3322</v>
      </c>
      <c r="T196" t="b">
        <v>0</v>
      </c>
      <c r="U196">
        <v>21307</v>
      </c>
      <c r="V196" t="s">
        <v>34</v>
      </c>
      <c r="W196" s="1">
        <v>42786.708379629628</v>
      </c>
      <c r="AA196" s="1"/>
    </row>
    <row r="197" spans="1:27" x14ac:dyDescent="0.25">
      <c r="A197">
        <v>8.3347964494702502E+17</v>
      </c>
      <c r="B197" t="s">
        <v>985</v>
      </c>
      <c r="C197" t="s">
        <v>986</v>
      </c>
      <c r="D197">
        <v>13</v>
      </c>
      <c r="E197">
        <v>10</v>
      </c>
      <c r="F197" t="s">
        <v>987</v>
      </c>
      <c r="G197" t="s">
        <v>988</v>
      </c>
      <c r="H197">
        <v>3</v>
      </c>
      <c r="I197" t="s">
        <v>105</v>
      </c>
      <c r="J197">
        <v>0.72703899999999999</v>
      </c>
      <c r="K197" t="b">
        <v>1</v>
      </c>
      <c r="L197" t="s">
        <v>253</v>
      </c>
      <c r="M197">
        <v>7.1139800000000003E-2</v>
      </c>
      <c r="N197" t="b">
        <v>1</v>
      </c>
      <c r="O197" t="s">
        <v>118</v>
      </c>
      <c r="P197">
        <v>4.8694199999999903E-2</v>
      </c>
      <c r="Q197" t="b">
        <v>1</v>
      </c>
      <c r="R197" t="b">
        <v>0</v>
      </c>
      <c r="S197">
        <v>2112</v>
      </c>
      <c r="T197" t="b">
        <v>0</v>
      </c>
      <c r="U197">
        <v>15243</v>
      </c>
      <c r="V197" t="s">
        <v>34</v>
      </c>
      <c r="W197" s="1">
        <v>42786.037118055552</v>
      </c>
      <c r="AA197" s="1"/>
    </row>
    <row r="198" spans="1:27" x14ac:dyDescent="0.25">
      <c r="A198">
        <v>8.3312469459744294E+17</v>
      </c>
      <c r="B198" t="s">
        <v>989</v>
      </c>
      <c r="C198" t="s">
        <v>990</v>
      </c>
      <c r="D198">
        <v>12</v>
      </c>
      <c r="E198">
        <v>10</v>
      </c>
      <c r="F198" t="s">
        <v>991</v>
      </c>
      <c r="G198" t="s">
        <v>992</v>
      </c>
      <c r="H198">
        <v>3</v>
      </c>
      <c r="I198" t="s">
        <v>81</v>
      </c>
      <c r="J198">
        <v>0.71052299999999902</v>
      </c>
      <c r="K198" t="b">
        <v>1</v>
      </c>
      <c r="L198" t="s">
        <v>47</v>
      </c>
      <c r="M198">
        <v>0.106102</v>
      </c>
      <c r="N198" t="b">
        <v>1</v>
      </c>
      <c r="O198" t="s">
        <v>147</v>
      </c>
      <c r="P198">
        <v>5.5475499999999997E-2</v>
      </c>
      <c r="Q198" t="b">
        <v>0</v>
      </c>
      <c r="R198" t="b">
        <v>0</v>
      </c>
      <c r="S198">
        <v>4982</v>
      </c>
      <c r="T198" t="b">
        <v>0</v>
      </c>
      <c r="U198">
        <v>20716</v>
      </c>
      <c r="V198" t="s">
        <v>34</v>
      </c>
      <c r="W198" s="1">
        <v>42785.057638888888</v>
      </c>
      <c r="X198" t="s">
        <v>8</v>
      </c>
      <c r="AA198" s="1"/>
    </row>
    <row r="199" spans="1:27" x14ac:dyDescent="0.25">
      <c r="A199">
        <v>8.3299815111196595E+17</v>
      </c>
      <c r="B199" t="s">
        <v>993</v>
      </c>
      <c r="C199" t="s">
        <v>994</v>
      </c>
      <c r="D199">
        <v>13</v>
      </c>
      <c r="E199">
        <v>10</v>
      </c>
      <c r="F199" t="s">
        <v>995</v>
      </c>
      <c r="G199" t="s">
        <v>996</v>
      </c>
      <c r="H199">
        <v>1</v>
      </c>
      <c r="I199" t="s">
        <v>99</v>
      </c>
      <c r="J199">
        <v>0.53903599999999996</v>
      </c>
      <c r="K199" t="b">
        <v>1</v>
      </c>
      <c r="L199" t="s">
        <v>93</v>
      </c>
      <c r="M199">
        <v>0.31761699999999998</v>
      </c>
      <c r="N199" t="b">
        <v>1</v>
      </c>
      <c r="O199" t="s">
        <v>135</v>
      </c>
      <c r="P199">
        <v>9.3928499999999998E-2</v>
      </c>
      <c r="Q199" t="b">
        <v>1</v>
      </c>
      <c r="R199" t="b">
        <v>0</v>
      </c>
      <c r="S199">
        <v>2280</v>
      </c>
      <c r="T199" t="b">
        <v>0</v>
      </c>
      <c r="U199">
        <v>13660</v>
      </c>
      <c r="V199" t="s">
        <v>34</v>
      </c>
      <c r="W199" s="1">
        <v>42784.708449074074</v>
      </c>
      <c r="X199" t="s">
        <v>6</v>
      </c>
      <c r="AA199" s="1"/>
    </row>
    <row r="200" spans="1:27" x14ac:dyDescent="0.25">
      <c r="A200">
        <v>8.3275731231402803E+17</v>
      </c>
      <c r="B200" t="s">
        <v>997</v>
      </c>
      <c r="C200" t="s">
        <v>998</v>
      </c>
      <c r="D200">
        <v>13</v>
      </c>
      <c r="E200">
        <v>10</v>
      </c>
      <c r="F200" t="s">
        <v>999</v>
      </c>
      <c r="G200" t="s">
        <v>1000</v>
      </c>
      <c r="H200">
        <v>2</v>
      </c>
      <c r="I200" t="s">
        <v>81</v>
      </c>
      <c r="J200">
        <v>0.160888</v>
      </c>
      <c r="K200" t="b">
        <v>1</v>
      </c>
      <c r="L200" t="s">
        <v>100</v>
      </c>
      <c r="M200">
        <v>0.159441</v>
      </c>
      <c r="N200" t="b">
        <v>1</v>
      </c>
      <c r="O200" t="s">
        <v>178</v>
      </c>
      <c r="P200">
        <v>0.15436800000000001</v>
      </c>
      <c r="Q200" t="b">
        <v>1</v>
      </c>
      <c r="R200" t="b">
        <v>0</v>
      </c>
      <c r="S200">
        <v>3731</v>
      </c>
      <c r="T200" t="b">
        <v>0</v>
      </c>
      <c r="U200">
        <v>17301</v>
      </c>
      <c r="V200" t="s">
        <v>34</v>
      </c>
      <c r="W200" s="1">
        <v>42784.043854166666</v>
      </c>
      <c r="AA200" s="1"/>
    </row>
    <row r="201" spans="1:27" ht="30" x14ac:dyDescent="0.25">
      <c r="A201">
        <v>8.3264552501912294E+17</v>
      </c>
      <c r="B201" s="2" t="s">
        <v>1001</v>
      </c>
      <c r="C201" t="s">
        <v>1002</v>
      </c>
      <c r="D201">
        <v>10</v>
      </c>
      <c r="E201">
        <v>10</v>
      </c>
      <c r="F201" t="s">
        <v>1003</v>
      </c>
      <c r="R201" t="b">
        <v>0</v>
      </c>
      <c r="S201">
        <v>541</v>
      </c>
      <c r="T201" t="b">
        <v>0</v>
      </c>
      <c r="U201">
        <v>3008</v>
      </c>
      <c r="V201" t="s">
        <v>681</v>
      </c>
      <c r="W201" s="1">
        <v>42783.735381944447</v>
      </c>
      <c r="AA201" s="1"/>
    </row>
    <row r="202" spans="1:27" x14ac:dyDescent="0.25">
      <c r="A202">
        <v>8.32636094638288E+17</v>
      </c>
      <c r="B202" t="s">
        <v>1004</v>
      </c>
      <c r="C202" t="s">
        <v>1005</v>
      </c>
      <c r="D202">
        <v>12</v>
      </c>
      <c r="E202">
        <v>10</v>
      </c>
      <c r="F202" t="s">
        <v>1006</v>
      </c>
      <c r="G202" t="s">
        <v>1007</v>
      </c>
      <c r="H202">
        <v>1</v>
      </c>
      <c r="I202" t="s">
        <v>129</v>
      </c>
      <c r="J202">
        <v>0.52503199999999906</v>
      </c>
      <c r="K202" t="b">
        <v>1</v>
      </c>
      <c r="L202" t="s">
        <v>128</v>
      </c>
      <c r="M202">
        <v>0.25223800000000002</v>
      </c>
      <c r="N202" t="b">
        <v>1</v>
      </c>
      <c r="O202" t="s">
        <v>46</v>
      </c>
      <c r="P202">
        <v>0.216839</v>
      </c>
      <c r="Q202" t="b">
        <v>1</v>
      </c>
      <c r="R202" t="b">
        <v>0</v>
      </c>
      <c r="S202">
        <v>2874</v>
      </c>
      <c r="T202" t="b">
        <v>0</v>
      </c>
      <c r="U202">
        <v>16283</v>
      </c>
      <c r="V202" t="s">
        <v>34</v>
      </c>
      <c r="W202" s="1">
        <v>42783.709363425929</v>
      </c>
      <c r="AA202" s="1"/>
    </row>
    <row r="203" spans="1:27" x14ac:dyDescent="0.25">
      <c r="A203">
        <v>8.32397543355072E+17</v>
      </c>
      <c r="B203" t="s">
        <v>1008</v>
      </c>
      <c r="C203" t="s">
        <v>1009</v>
      </c>
      <c r="D203">
        <v>12</v>
      </c>
      <c r="E203">
        <v>10</v>
      </c>
      <c r="F203" t="s">
        <v>1010</v>
      </c>
      <c r="G203" t="s">
        <v>1011</v>
      </c>
      <c r="H203">
        <v>1</v>
      </c>
      <c r="I203" t="s">
        <v>40</v>
      </c>
      <c r="J203">
        <v>0.98891600000000002</v>
      </c>
      <c r="K203" t="b">
        <v>1</v>
      </c>
      <c r="L203" t="s">
        <v>212</v>
      </c>
      <c r="M203">
        <v>1.6768E-3</v>
      </c>
      <c r="N203" t="b">
        <v>1</v>
      </c>
      <c r="O203" t="s">
        <v>184</v>
      </c>
      <c r="P203">
        <v>1.1258900000000001E-3</v>
      </c>
      <c r="Q203" t="b">
        <v>0</v>
      </c>
      <c r="R203" t="b">
        <v>0</v>
      </c>
      <c r="S203">
        <v>2285</v>
      </c>
      <c r="T203" t="b">
        <v>0</v>
      </c>
      <c r="U203">
        <v>12262</v>
      </c>
      <c r="V203" t="s">
        <v>34</v>
      </c>
      <c r="W203" s="1">
        <v>42783.051087962966</v>
      </c>
      <c r="AA203" s="1"/>
    </row>
    <row r="204" spans="1:27" x14ac:dyDescent="0.25">
      <c r="A204">
        <v>8.3236987733169306E+17</v>
      </c>
      <c r="B204" t="s">
        <v>1012</v>
      </c>
      <c r="C204" t="s">
        <v>1013</v>
      </c>
      <c r="D204">
        <v>11</v>
      </c>
      <c r="E204">
        <v>10</v>
      </c>
      <c r="F204" t="s">
        <v>799</v>
      </c>
      <c r="G204" t="s">
        <v>1014</v>
      </c>
      <c r="H204">
        <v>1</v>
      </c>
      <c r="I204" t="s">
        <v>47</v>
      </c>
      <c r="J204">
        <v>0.50468999999999997</v>
      </c>
      <c r="K204" t="b">
        <v>1</v>
      </c>
      <c r="L204" t="s">
        <v>61</v>
      </c>
      <c r="M204">
        <v>0.105208</v>
      </c>
      <c r="N204" t="b">
        <v>1</v>
      </c>
      <c r="O204" t="s">
        <v>100</v>
      </c>
      <c r="P204">
        <v>5.4338499999999998E-2</v>
      </c>
      <c r="Q204" t="b">
        <v>1</v>
      </c>
      <c r="R204" t="b">
        <v>0</v>
      </c>
      <c r="S204">
        <v>3293</v>
      </c>
      <c r="T204" t="b">
        <v>0</v>
      </c>
      <c r="U204">
        <v>17653</v>
      </c>
      <c r="V204" t="s">
        <v>34</v>
      </c>
      <c r="W204" s="1">
        <v>42782.974745370368</v>
      </c>
      <c r="AA204" s="1"/>
    </row>
    <row r="205" spans="1:27" x14ac:dyDescent="0.25">
      <c r="A205">
        <v>8.3227344027923994E+17</v>
      </c>
      <c r="B205" t="s">
        <v>1015</v>
      </c>
      <c r="C205" t="s">
        <v>1016</v>
      </c>
      <c r="D205">
        <v>14</v>
      </c>
      <c r="E205">
        <v>10</v>
      </c>
      <c r="F205" t="s">
        <v>1017</v>
      </c>
      <c r="G205" t="s">
        <v>1018</v>
      </c>
      <c r="H205">
        <v>1</v>
      </c>
      <c r="I205" t="s">
        <v>80</v>
      </c>
      <c r="J205">
        <v>0.13408100000000001</v>
      </c>
      <c r="K205" t="b">
        <v>1</v>
      </c>
      <c r="L205" t="s">
        <v>932</v>
      </c>
      <c r="M205">
        <v>5.1927800000000003E-2</v>
      </c>
      <c r="N205" t="b">
        <v>0</v>
      </c>
      <c r="O205" t="s">
        <v>134</v>
      </c>
      <c r="P205">
        <v>4.43109E-2</v>
      </c>
      <c r="Q205" t="b">
        <v>1</v>
      </c>
      <c r="R205" t="b">
        <v>0</v>
      </c>
      <c r="S205">
        <v>2409</v>
      </c>
      <c r="T205" t="b">
        <v>0</v>
      </c>
      <c r="U205">
        <v>11633</v>
      </c>
      <c r="V205" t="s">
        <v>34</v>
      </c>
      <c r="W205" s="1">
        <v>42782.708622685182</v>
      </c>
      <c r="X205" t="s">
        <v>6</v>
      </c>
      <c r="AA205" s="1"/>
    </row>
    <row r="206" spans="1:27" ht="45" x14ac:dyDescent="0.25">
      <c r="A206">
        <v>8.3203280282048102E+17</v>
      </c>
      <c r="B206" s="2" t="s">
        <v>1019</v>
      </c>
      <c r="C206" t="s">
        <v>1020</v>
      </c>
      <c r="D206">
        <v>12</v>
      </c>
      <c r="E206">
        <v>10</v>
      </c>
      <c r="F206" t="s">
        <v>1021</v>
      </c>
      <c r="G206" t="s">
        <v>1022</v>
      </c>
      <c r="H206">
        <v>1</v>
      </c>
      <c r="I206" t="s">
        <v>111</v>
      </c>
      <c r="J206">
        <v>0.60171200000000002</v>
      </c>
      <c r="K206" t="b">
        <v>1</v>
      </c>
      <c r="L206" t="s">
        <v>327</v>
      </c>
      <c r="M206">
        <v>0.15266199999999999</v>
      </c>
      <c r="N206" t="b">
        <v>1</v>
      </c>
      <c r="O206" t="s">
        <v>200</v>
      </c>
      <c r="P206">
        <v>0.13505500000000001</v>
      </c>
      <c r="Q206" t="b">
        <v>1</v>
      </c>
      <c r="R206" t="b">
        <v>0</v>
      </c>
      <c r="S206">
        <v>4816</v>
      </c>
      <c r="T206" t="b">
        <v>0</v>
      </c>
      <c r="U206">
        <v>18351</v>
      </c>
      <c r="V206" t="s">
        <v>34</v>
      </c>
      <c r="W206" s="1">
        <v>42782.044594907406</v>
      </c>
      <c r="X206" t="s">
        <v>6</v>
      </c>
      <c r="AA206" s="1"/>
    </row>
    <row r="207" spans="1:27" x14ac:dyDescent="0.25">
      <c r="A207">
        <v>8.3193977735210496E+17</v>
      </c>
      <c r="B207" t="s">
        <v>1023</v>
      </c>
      <c r="C207" t="s">
        <v>1024</v>
      </c>
      <c r="D207">
        <v>12</v>
      </c>
      <c r="E207">
        <v>10</v>
      </c>
      <c r="F207" t="s">
        <v>1025</v>
      </c>
      <c r="G207" t="s">
        <v>1026</v>
      </c>
      <c r="H207">
        <v>1</v>
      </c>
      <c r="I207" t="s">
        <v>87</v>
      </c>
      <c r="J207">
        <v>0.153862</v>
      </c>
      <c r="K207" t="b">
        <v>1</v>
      </c>
      <c r="L207" t="s">
        <v>523</v>
      </c>
      <c r="M207">
        <v>9.1233900000000007E-2</v>
      </c>
      <c r="N207" t="b">
        <v>0</v>
      </c>
      <c r="O207" t="s">
        <v>1027</v>
      </c>
      <c r="P207">
        <v>9.0644100000000005E-2</v>
      </c>
      <c r="Q207" t="b">
        <v>0</v>
      </c>
      <c r="R207" t="b">
        <v>0</v>
      </c>
      <c r="S207">
        <v>6345</v>
      </c>
      <c r="T207" t="b">
        <v>0</v>
      </c>
      <c r="U207">
        <v>24674</v>
      </c>
      <c r="V207" t="s">
        <v>34</v>
      </c>
      <c r="W207" s="1">
        <v>42781.787893518522</v>
      </c>
      <c r="X207" t="s">
        <v>6</v>
      </c>
      <c r="AA207" s="1"/>
    </row>
    <row r="208" spans="1:27" x14ac:dyDescent="0.25">
      <c r="A208">
        <v>8.3191160068049702E+17</v>
      </c>
      <c r="B208" t="s">
        <v>1028</v>
      </c>
      <c r="C208" t="s">
        <v>1029</v>
      </c>
      <c r="D208">
        <v>14</v>
      </c>
      <c r="E208">
        <v>10</v>
      </c>
      <c r="F208" t="s">
        <v>1030</v>
      </c>
      <c r="G208" t="s">
        <v>1031</v>
      </c>
      <c r="H208">
        <v>4</v>
      </c>
      <c r="I208" t="s">
        <v>360</v>
      </c>
      <c r="J208">
        <v>0.77756199999999998</v>
      </c>
      <c r="K208" t="b">
        <v>1</v>
      </c>
      <c r="L208" t="s">
        <v>656</v>
      </c>
      <c r="M208">
        <v>4.7417599999999997E-2</v>
      </c>
      <c r="N208" t="b">
        <v>1</v>
      </c>
      <c r="O208" t="s">
        <v>769</v>
      </c>
      <c r="P208">
        <v>1.79431E-2</v>
      </c>
      <c r="Q208" t="b">
        <v>1</v>
      </c>
      <c r="R208" t="b">
        <v>0</v>
      </c>
      <c r="S208">
        <v>6725</v>
      </c>
      <c r="T208" t="b">
        <v>0</v>
      </c>
      <c r="U208">
        <v>28433</v>
      </c>
      <c r="V208" t="s">
        <v>34</v>
      </c>
      <c r="W208" s="1">
        <v>42781.710138888891</v>
      </c>
      <c r="AA208" s="1"/>
    </row>
    <row r="209" spans="1:27" x14ac:dyDescent="0.25">
      <c r="A209">
        <v>8.3167044922651405E+17</v>
      </c>
      <c r="B209" t="s">
        <v>1032</v>
      </c>
      <c r="C209" t="s">
        <v>1033</v>
      </c>
      <c r="D209">
        <v>13</v>
      </c>
      <c r="E209">
        <v>10</v>
      </c>
      <c r="F209" t="s">
        <v>759</v>
      </c>
      <c r="G209" t="s">
        <v>1034</v>
      </c>
      <c r="H209">
        <v>1</v>
      </c>
      <c r="I209" t="s">
        <v>80</v>
      </c>
      <c r="J209">
        <v>0.62480199999999997</v>
      </c>
      <c r="K209" t="b">
        <v>1</v>
      </c>
      <c r="L209" t="s">
        <v>81</v>
      </c>
      <c r="M209">
        <v>0.36286099999999999</v>
      </c>
      <c r="N209" t="b">
        <v>1</v>
      </c>
      <c r="O209" t="s">
        <v>66</v>
      </c>
      <c r="P209">
        <v>3.9262100000000003E-3</v>
      </c>
      <c r="Q209" t="b">
        <v>1</v>
      </c>
      <c r="R209" t="b">
        <v>0</v>
      </c>
      <c r="S209">
        <v>1876</v>
      </c>
      <c r="T209" t="b">
        <v>0</v>
      </c>
      <c r="U209">
        <v>10740</v>
      </c>
      <c r="V209" t="s">
        <v>34</v>
      </c>
      <c r="W209" s="1">
        <v>42781.044687499998</v>
      </c>
      <c r="AA209" s="1"/>
    </row>
    <row r="210" spans="1:27" x14ac:dyDescent="0.25">
      <c r="A210">
        <v>8.3155293009228506E+17</v>
      </c>
      <c r="B210" t="s">
        <v>1035</v>
      </c>
      <c r="C210" t="s">
        <v>1036</v>
      </c>
      <c r="D210">
        <v>13</v>
      </c>
      <c r="E210">
        <v>10</v>
      </c>
      <c r="F210" t="s">
        <v>1037</v>
      </c>
      <c r="G210" t="s">
        <v>1038</v>
      </c>
      <c r="H210">
        <v>1</v>
      </c>
      <c r="I210" t="s">
        <v>39</v>
      </c>
      <c r="J210">
        <v>0.257415</v>
      </c>
      <c r="K210" t="b">
        <v>1</v>
      </c>
      <c r="L210" t="s">
        <v>80</v>
      </c>
      <c r="M210">
        <v>0.161442</v>
      </c>
      <c r="N210" t="b">
        <v>1</v>
      </c>
      <c r="O210" t="s">
        <v>93</v>
      </c>
      <c r="P210">
        <v>9.21429E-2</v>
      </c>
      <c r="Q210" t="b">
        <v>1</v>
      </c>
      <c r="R210" t="b">
        <v>0</v>
      </c>
      <c r="S210">
        <v>2377</v>
      </c>
      <c r="T210" t="b">
        <v>0</v>
      </c>
      <c r="U210">
        <v>9246</v>
      </c>
      <c r="V210" t="s">
        <v>34</v>
      </c>
      <c r="W210" s="1">
        <v>42780.720393518517</v>
      </c>
      <c r="AA210" s="1"/>
    </row>
    <row r="211" spans="1:27" x14ac:dyDescent="0.25">
      <c r="A211">
        <v>8.3132278556576896E+17</v>
      </c>
      <c r="B211" t="s">
        <v>1039</v>
      </c>
      <c r="C211" t="s">
        <v>1040</v>
      </c>
      <c r="D211">
        <v>12</v>
      </c>
      <c r="E211">
        <v>10</v>
      </c>
      <c r="F211" t="s">
        <v>1041</v>
      </c>
      <c r="G211" t="s">
        <v>1042</v>
      </c>
      <c r="H211">
        <v>1</v>
      </c>
      <c r="I211" t="s">
        <v>1043</v>
      </c>
      <c r="J211">
        <v>0.99971500000000002</v>
      </c>
      <c r="K211" t="b">
        <v>1</v>
      </c>
      <c r="L211" t="s">
        <v>1044</v>
      </c>
      <c r="M211" s="3">
        <v>4.62967E-5</v>
      </c>
      <c r="N211" t="b">
        <v>1</v>
      </c>
      <c r="O211" t="s">
        <v>1045</v>
      </c>
      <c r="P211" s="3">
        <v>4.1184299999999998E-5</v>
      </c>
      <c r="Q211" t="b">
        <v>0</v>
      </c>
      <c r="R211" t="b">
        <v>0</v>
      </c>
      <c r="S211">
        <v>1594</v>
      </c>
      <c r="T211" t="b">
        <v>0</v>
      </c>
      <c r="U211">
        <v>9498</v>
      </c>
      <c r="V211" t="s">
        <v>34</v>
      </c>
      <c r="W211" s="1">
        <v>42780.085312499999</v>
      </c>
      <c r="X211" t="s">
        <v>6</v>
      </c>
      <c r="AA211" s="1"/>
    </row>
    <row r="212" spans="1:27" x14ac:dyDescent="0.25">
      <c r="A212">
        <v>8.3130941808406899E+17</v>
      </c>
      <c r="B212" t="s">
        <v>1046</v>
      </c>
      <c r="C212" t="s">
        <v>1047</v>
      </c>
      <c r="D212">
        <v>12</v>
      </c>
      <c r="E212">
        <v>10</v>
      </c>
      <c r="F212" t="s">
        <v>1048</v>
      </c>
      <c r="G212" t="s">
        <v>1049</v>
      </c>
      <c r="H212">
        <v>1</v>
      </c>
      <c r="I212" t="s">
        <v>224</v>
      </c>
      <c r="J212">
        <v>0.36938900000000002</v>
      </c>
      <c r="K212" t="b">
        <v>1</v>
      </c>
      <c r="L212" t="s">
        <v>47</v>
      </c>
      <c r="M212">
        <v>0.13244900000000001</v>
      </c>
      <c r="N212" t="b">
        <v>1</v>
      </c>
      <c r="O212" t="s">
        <v>53</v>
      </c>
      <c r="P212">
        <v>7.4727299999999997E-2</v>
      </c>
      <c r="Q212" t="b">
        <v>1</v>
      </c>
      <c r="R212" t="b">
        <v>0</v>
      </c>
      <c r="S212">
        <v>2536</v>
      </c>
      <c r="T212" t="b">
        <v>0</v>
      </c>
      <c r="U212">
        <v>12073</v>
      </c>
      <c r="V212" t="s">
        <v>34</v>
      </c>
      <c r="W212" s="1">
        <v>42780.048425925925</v>
      </c>
      <c r="AA212" s="1"/>
    </row>
    <row r="213" spans="1:27" x14ac:dyDescent="0.25">
      <c r="A213">
        <v>8.3126262738074803E+17</v>
      </c>
      <c r="B213" t="s">
        <v>1050</v>
      </c>
      <c r="C213" t="s">
        <v>1051</v>
      </c>
      <c r="D213">
        <v>12</v>
      </c>
      <c r="E213">
        <v>10</v>
      </c>
      <c r="F213" t="s">
        <v>948</v>
      </c>
      <c r="G213" t="s">
        <v>1052</v>
      </c>
      <c r="H213">
        <v>1</v>
      </c>
      <c r="I213" t="s">
        <v>253</v>
      </c>
      <c r="J213">
        <v>0.26332299999999997</v>
      </c>
      <c r="K213" t="b">
        <v>1</v>
      </c>
      <c r="L213" t="s">
        <v>852</v>
      </c>
      <c r="M213">
        <v>0.20055000000000001</v>
      </c>
      <c r="N213" t="b">
        <v>1</v>
      </c>
      <c r="O213" t="s">
        <v>601</v>
      </c>
      <c r="P213">
        <v>0.193414</v>
      </c>
      <c r="Q213" t="b">
        <v>0</v>
      </c>
      <c r="R213" t="b">
        <v>0</v>
      </c>
      <c r="S213">
        <v>2115</v>
      </c>
      <c r="T213" t="b">
        <v>0</v>
      </c>
      <c r="U213">
        <v>12246</v>
      </c>
      <c r="V213" t="s">
        <v>34</v>
      </c>
      <c r="W213" s="1">
        <v>42779.919317129628</v>
      </c>
      <c r="AA213" s="1"/>
    </row>
    <row r="214" spans="1:27" x14ac:dyDescent="0.25">
      <c r="A214">
        <v>8.3095616917066496E+17</v>
      </c>
      <c r="B214" t="s">
        <v>1053</v>
      </c>
      <c r="C214" t="s">
        <v>1054</v>
      </c>
      <c r="D214">
        <v>12</v>
      </c>
      <c r="E214">
        <v>10</v>
      </c>
      <c r="F214" t="s">
        <v>1055</v>
      </c>
      <c r="G214" t="s">
        <v>1056</v>
      </c>
      <c r="H214">
        <v>1</v>
      </c>
      <c r="I214" t="s">
        <v>164</v>
      </c>
      <c r="J214">
        <v>0.45151599999999997</v>
      </c>
      <c r="K214" t="b">
        <v>1</v>
      </c>
      <c r="L214" t="s">
        <v>105</v>
      </c>
      <c r="M214">
        <v>0.31719599999999998</v>
      </c>
      <c r="N214" t="b">
        <v>1</v>
      </c>
      <c r="O214" t="s">
        <v>123</v>
      </c>
      <c r="P214">
        <v>0.13275899999999999</v>
      </c>
      <c r="Q214" t="b">
        <v>1</v>
      </c>
      <c r="R214" t="b">
        <v>0</v>
      </c>
      <c r="S214">
        <v>1542</v>
      </c>
      <c r="T214" t="b">
        <v>0</v>
      </c>
      <c r="U214">
        <v>8193</v>
      </c>
      <c r="V214" t="s">
        <v>34</v>
      </c>
      <c r="W214" s="1">
        <v>42779.073645833334</v>
      </c>
      <c r="AA214" s="1"/>
    </row>
    <row r="215" spans="1:27" x14ac:dyDescent="0.25">
      <c r="A215">
        <v>8.3058332058506803E+17</v>
      </c>
      <c r="B215" t="s">
        <v>1057</v>
      </c>
      <c r="C215" t="s">
        <v>1058</v>
      </c>
      <c r="D215">
        <v>13</v>
      </c>
      <c r="E215">
        <v>10</v>
      </c>
      <c r="F215" t="s">
        <v>1059</v>
      </c>
      <c r="G215" t="s">
        <v>1060</v>
      </c>
      <c r="H215">
        <v>1</v>
      </c>
      <c r="I215" t="s">
        <v>53</v>
      </c>
      <c r="J215">
        <v>0.90870300000000004</v>
      </c>
      <c r="K215" t="b">
        <v>1</v>
      </c>
      <c r="L215" t="s">
        <v>698</v>
      </c>
      <c r="M215">
        <v>5.70909E-2</v>
      </c>
      <c r="N215" t="b">
        <v>0</v>
      </c>
      <c r="O215" t="s">
        <v>134</v>
      </c>
      <c r="P215">
        <v>1.19335E-2</v>
      </c>
      <c r="Q215" t="b">
        <v>1</v>
      </c>
      <c r="R215" t="b">
        <v>0</v>
      </c>
      <c r="S215">
        <v>17375</v>
      </c>
      <c r="T215" t="b">
        <v>0</v>
      </c>
      <c r="U215">
        <v>68840</v>
      </c>
      <c r="V215" t="s">
        <v>34</v>
      </c>
      <c r="W215" s="1">
        <v>42778.04478009259</v>
      </c>
      <c r="AA215" s="1"/>
    </row>
    <row r="216" spans="1:27" ht="45" x14ac:dyDescent="0.25">
      <c r="A216">
        <v>8.30097400375152E+17</v>
      </c>
      <c r="B216" s="2" t="s">
        <v>1061</v>
      </c>
      <c r="C216" t="s">
        <v>1062</v>
      </c>
      <c r="D216">
        <v>13</v>
      </c>
      <c r="E216">
        <v>10</v>
      </c>
      <c r="F216" t="s">
        <v>1063</v>
      </c>
      <c r="G216" t="s">
        <v>1064</v>
      </c>
      <c r="H216">
        <v>4</v>
      </c>
      <c r="I216" t="s">
        <v>388</v>
      </c>
      <c r="J216">
        <v>0.44271300000000002</v>
      </c>
      <c r="K216" t="b">
        <v>1</v>
      </c>
      <c r="L216" t="s">
        <v>87</v>
      </c>
      <c r="M216">
        <v>0.142073</v>
      </c>
      <c r="N216" t="b">
        <v>1</v>
      </c>
      <c r="O216" t="s">
        <v>40</v>
      </c>
      <c r="P216">
        <v>0.125745</v>
      </c>
      <c r="Q216" t="b">
        <v>1</v>
      </c>
      <c r="R216" t="b">
        <v>0</v>
      </c>
      <c r="S216">
        <v>3072</v>
      </c>
      <c r="T216" t="b">
        <v>0</v>
      </c>
      <c r="U216">
        <v>10122</v>
      </c>
      <c r="V216" t="s">
        <v>34</v>
      </c>
      <c r="W216" s="1">
        <v>42776.703900462962</v>
      </c>
      <c r="AA216" s="1"/>
    </row>
    <row r="217" spans="1:27" x14ac:dyDescent="0.25">
      <c r="A217">
        <v>8.2986139616687706E+17</v>
      </c>
      <c r="B217" t="s">
        <v>1065</v>
      </c>
      <c r="C217" t="s">
        <v>1066</v>
      </c>
      <c r="D217">
        <v>12</v>
      </c>
      <c r="E217">
        <v>10</v>
      </c>
      <c r="F217" t="s">
        <v>1067</v>
      </c>
      <c r="G217" t="s">
        <v>1068</v>
      </c>
      <c r="H217">
        <v>1</v>
      </c>
      <c r="I217" t="s">
        <v>878</v>
      </c>
      <c r="J217">
        <v>0.394486</v>
      </c>
      <c r="K217" t="b">
        <v>1</v>
      </c>
      <c r="L217" t="s">
        <v>100</v>
      </c>
      <c r="M217">
        <v>0.37657400000000002</v>
      </c>
      <c r="N217" t="b">
        <v>1</v>
      </c>
      <c r="O217" t="s">
        <v>201</v>
      </c>
      <c r="P217">
        <v>3.1291600000000003E-2</v>
      </c>
      <c r="Q217" t="b">
        <v>1</v>
      </c>
      <c r="R217" t="b">
        <v>0</v>
      </c>
      <c r="S217">
        <v>2024</v>
      </c>
      <c r="T217" t="b">
        <v>0</v>
      </c>
      <c r="U217">
        <v>12591</v>
      </c>
      <c r="V217" t="s">
        <v>34</v>
      </c>
      <c r="W217" s="1">
        <v>42776.05265046296</v>
      </c>
      <c r="AA217" s="1"/>
    </row>
    <row r="218" spans="1:27" x14ac:dyDescent="0.25">
      <c r="A218">
        <v>8.2950199519098394E+17</v>
      </c>
      <c r="B218" t="s">
        <v>1069</v>
      </c>
      <c r="C218" t="s">
        <v>1070</v>
      </c>
      <c r="D218">
        <v>12</v>
      </c>
      <c r="E218">
        <v>10</v>
      </c>
      <c r="F218" t="s">
        <v>705</v>
      </c>
      <c r="G218" t="s">
        <v>1071</v>
      </c>
      <c r="H218">
        <v>1</v>
      </c>
      <c r="I218" t="s">
        <v>93</v>
      </c>
      <c r="J218">
        <v>0.950851</v>
      </c>
      <c r="K218" t="b">
        <v>1</v>
      </c>
      <c r="L218" t="s">
        <v>40</v>
      </c>
      <c r="M218">
        <v>1.5199600000000001E-2</v>
      </c>
      <c r="N218" t="b">
        <v>1</v>
      </c>
      <c r="O218" t="s">
        <v>134</v>
      </c>
      <c r="P218">
        <v>1.10936E-2</v>
      </c>
      <c r="Q218" t="b">
        <v>1</v>
      </c>
      <c r="R218" t="b">
        <v>0</v>
      </c>
      <c r="S218">
        <v>11005</v>
      </c>
      <c r="T218" t="b">
        <v>0</v>
      </c>
      <c r="U218">
        <v>32708</v>
      </c>
      <c r="V218" t="s">
        <v>34</v>
      </c>
      <c r="W218" s="1">
        <v>42775.060891203706</v>
      </c>
      <c r="AA218" s="1"/>
    </row>
    <row r="219" spans="1:27" x14ac:dyDescent="0.25">
      <c r="A219">
        <v>8.2937434169134605E+17</v>
      </c>
      <c r="B219" t="s">
        <v>1072</v>
      </c>
      <c r="C219" t="s">
        <v>1073</v>
      </c>
      <c r="D219">
        <v>13</v>
      </c>
      <c r="E219">
        <v>10</v>
      </c>
      <c r="F219" t="s">
        <v>1074</v>
      </c>
      <c r="G219" t="s">
        <v>1075</v>
      </c>
      <c r="H219">
        <v>1</v>
      </c>
      <c r="I219" t="s">
        <v>100</v>
      </c>
      <c r="J219">
        <v>0.75754699999999997</v>
      </c>
      <c r="K219" t="b">
        <v>1</v>
      </c>
      <c r="L219" t="s">
        <v>201</v>
      </c>
      <c r="M219">
        <v>0.14995</v>
      </c>
      <c r="N219" t="b">
        <v>1</v>
      </c>
      <c r="O219" t="s">
        <v>75</v>
      </c>
      <c r="P219">
        <v>4.7522700000000001E-2</v>
      </c>
      <c r="Q219" t="b">
        <v>1</v>
      </c>
      <c r="V219" t="s">
        <v>34</v>
      </c>
      <c r="W219" s="1">
        <v>42774.708634259259</v>
      </c>
      <c r="X219" t="s">
        <v>6</v>
      </c>
      <c r="AA219" s="1"/>
    </row>
    <row r="220" spans="1:27" x14ac:dyDescent="0.25">
      <c r="A220">
        <v>8.2914152840055603E+17</v>
      </c>
      <c r="B220" t="s">
        <v>1076</v>
      </c>
      <c r="C220" t="s">
        <v>1077</v>
      </c>
      <c r="D220">
        <v>12</v>
      </c>
      <c r="E220">
        <v>10</v>
      </c>
      <c r="F220" t="s">
        <v>1078</v>
      </c>
      <c r="G220" t="s">
        <v>1079</v>
      </c>
      <c r="H220">
        <v>2</v>
      </c>
      <c r="I220" t="s">
        <v>105</v>
      </c>
      <c r="J220">
        <v>0.57313999999999998</v>
      </c>
      <c r="K220" t="b">
        <v>1</v>
      </c>
      <c r="L220" t="s">
        <v>253</v>
      </c>
      <c r="M220">
        <v>0.11115899999999999</v>
      </c>
      <c r="N220" t="b">
        <v>1</v>
      </c>
      <c r="O220" t="s">
        <v>1080</v>
      </c>
      <c r="P220">
        <v>9.4126899999999999E-2</v>
      </c>
      <c r="Q220" t="b">
        <v>0</v>
      </c>
      <c r="R220" t="b">
        <v>0</v>
      </c>
      <c r="S220">
        <v>7640</v>
      </c>
      <c r="T220" t="b">
        <v>0</v>
      </c>
      <c r="U220">
        <v>25174</v>
      </c>
      <c r="V220" t="s">
        <v>34</v>
      </c>
      <c r="W220" s="1">
        <v>42774.066192129627</v>
      </c>
      <c r="AA220" s="1"/>
    </row>
    <row r="221" spans="1:27" x14ac:dyDescent="0.25">
      <c r="A221">
        <v>8.2901196098123699E+17</v>
      </c>
      <c r="B221" t="s">
        <v>1081</v>
      </c>
      <c r="C221" t="s">
        <v>1082</v>
      </c>
      <c r="D221">
        <v>13</v>
      </c>
      <c r="E221">
        <v>10</v>
      </c>
      <c r="F221" t="s">
        <v>1083</v>
      </c>
      <c r="G221" t="s">
        <v>1084</v>
      </c>
      <c r="H221">
        <v>2</v>
      </c>
      <c r="I221" t="s">
        <v>99</v>
      </c>
      <c r="J221">
        <v>0.31222100000000003</v>
      </c>
      <c r="K221" t="b">
        <v>1</v>
      </c>
      <c r="L221" t="s">
        <v>412</v>
      </c>
      <c r="M221">
        <v>0.24404000000000001</v>
      </c>
      <c r="N221" t="b">
        <v>1</v>
      </c>
      <c r="O221" t="s">
        <v>1085</v>
      </c>
      <c r="P221">
        <v>0.130273</v>
      </c>
      <c r="Q221" t="b">
        <v>0</v>
      </c>
      <c r="R221" t="b">
        <v>0</v>
      </c>
      <c r="S221">
        <v>16882</v>
      </c>
      <c r="T221" t="b">
        <v>0</v>
      </c>
      <c r="U221">
        <v>54685</v>
      </c>
      <c r="V221" t="s">
        <v>34</v>
      </c>
      <c r="W221" s="1">
        <v>42773.708657407406</v>
      </c>
      <c r="AA221" s="1"/>
    </row>
    <row r="222" spans="1:27" x14ac:dyDescent="0.25">
      <c r="A222">
        <v>8.2877034570857997E+17</v>
      </c>
      <c r="B222" t="s">
        <v>1086</v>
      </c>
      <c r="C222" t="s">
        <v>1087</v>
      </c>
      <c r="D222">
        <v>13</v>
      </c>
      <c r="E222">
        <v>10</v>
      </c>
      <c r="F222" t="s">
        <v>1088</v>
      </c>
      <c r="G222" t="s">
        <v>1089</v>
      </c>
      <c r="H222">
        <v>1</v>
      </c>
      <c r="I222" t="s">
        <v>698</v>
      </c>
      <c r="J222">
        <v>0.76597899999999997</v>
      </c>
      <c r="K222" t="b">
        <v>0</v>
      </c>
      <c r="L222" t="s">
        <v>75</v>
      </c>
      <c r="M222">
        <v>3.3898600000000001E-2</v>
      </c>
      <c r="N222" t="b">
        <v>1</v>
      </c>
      <c r="O222" t="s">
        <v>1090</v>
      </c>
      <c r="P222">
        <v>2.7251600000000001E-2</v>
      </c>
      <c r="Q222" t="b">
        <v>0</v>
      </c>
      <c r="R222" t="b">
        <v>0</v>
      </c>
      <c r="S222">
        <v>6088</v>
      </c>
      <c r="T222" t="b">
        <v>0</v>
      </c>
      <c r="U222">
        <v>26328</v>
      </c>
      <c r="V222" t="s">
        <v>34</v>
      </c>
      <c r="W222" s="1">
        <v>42773.041921296295</v>
      </c>
      <c r="AA222" s="1"/>
    </row>
    <row r="223" spans="1:27" x14ac:dyDescent="0.25">
      <c r="A223">
        <v>8.2870871493693005E+17</v>
      </c>
      <c r="B223" t="s">
        <v>1091</v>
      </c>
      <c r="C223" t="s">
        <v>1092</v>
      </c>
      <c r="D223">
        <v>10</v>
      </c>
      <c r="E223">
        <v>10</v>
      </c>
      <c r="F223" t="s">
        <v>1093</v>
      </c>
      <c r="G223" t="s">
        <v>1094</v>
      </c>
      <c r="H223">
        <v>1</v>
      </c>
      <c r="I223" t="s">
        <v>1095</v>
      </c>
      <c r="J223">
        <v>0.94291100000000005</v>
      </c>
      <c r="K223" t="b">
        <v>0</v>
      </c>
      <c r="L223" t="s">
        <v>1096</v>
      </c>
      <c r="M223">
        <v>8.3883699999999992E-3</v>
      </c>
      <c r="N223" t="b">
        <v>1</v>
      </c>
      <c r="O223" t="s">
        <v>68</v>
      </c>
      <c r="P223">
        <v>6.2064700000000004E-3</v>
      </c>
      <c r="Q223" t="b">
        <v>0</v>
      </c>
      <c r="R223" t="b">
        <v>0</v>
      </c>
      <c r="S223">
        <v>11639</v>
      </c>
      <c r="T223" t="b">
        <v>0</v>
      </c>
      <c r="U223">
        <v>37699</v>
      </c>
      <c r="V223" t="s">
        <v>34</v>
      </c>
      <c r="W223" s="1">
        <v>42772.871851851851</v>
      </c>
      <c r="AA223" s="1"/>
    </row>
    <row r="224" spans="1:27" x14ac:dyDescent="0.25">
      <c r="A224">
        <v>8.2865002963631706E+17</v>
      </c>
      <c r="B224" t="s">
        <v>1097</v>
      </c>
      <c r="C224" t="s">
        <v>1098</v>
      </c>
      <c r="D224">
        <v>14</v>
      </c>
      <c r="E224">
        <v>10</v>
      </c>
      <c r="F224" t="s">
        <v>1099</v>
      </c>
      <c r="G224" t="s">
        <v>1100</v>
      </c>
      <c r="H224">
        <v>1</v>
      </c>
      <c r="I224" t="s">
        <v>105</v>
      </c>
      <c r="J224">
        <v>0.64920900000000004</v>
      </c>
      <c r="K224" t="b">
        <v>1</v>
      </c>
      <c r="L224" t="s">
        <v>75</v>
      </c>
      <c r="M224">
        <v>0.19855999999999999</v>
      </c>
      <c r="N224" t="b">
        <v>1</v>
      </c>
      <c r="O224" t="s">
        <v>301</v>
      </c>
      <c r="P224">
        <v>5.6199899999999997E-2</v>
      </c>
      <c r="Q224" t="b">
        <v>1</v>
      </c>
      <c r="R224" t="b">
        <v>0</v>
      </c>
      <c r="S224">
        <v>1408</v>
      </c>
      <c r="T224" t="b">
        <v>0</v>
      </c>
      <c r="U224">
        <v>9807</v>
      </c>
      <c r="V224" t="s">
        <v>34</v>
      </c>
      <c r="W224" s="1">
        <v>42772.709918981483</v>
      </c>
      <c r="AA224" s="1"/>
    </row>
    <row r="225" spans="1:27" x14ac:dyDescent="0.25">
      <c r="A225">
        <v>8.2840974354692506E+17</v>
      </c>
      <c r="B225" t="s">
        <v>1101</v>
      </c>
      <c r="C225" t="s">
        <v>1102</v>
      </c>
      <c r="D225">
        <v>12</v>
      </c>
      <c r="E225">
        <v>10</v>
      </c>
      <c r="F225" t="s">
        <v>1103</v>
      </c>
      <c r="G225" t="s">
        <v>1104</v>
      </c>
      <c r="H225">
        <v>1</v>
      </c>
      <c r="I225" t="s">
        <v>1105</v>
      </c>
      <c r="J225">
        <v>0.90845699999999996</v>
      </c>
      <c r="K225" t="b">
        <v>0</v>
      </c>
      <c r="L225" t="s">
        <v>388</v>
      </c>
      <c r="M225">
        <v>1.8039800000000002E-2</v>
      </c>
      <c r="N225" t="b">
        <v>1</v>
      </c>
      <c r="O225" t="s">
        <v>402</v>
      </c>
      <c r="P225">
        <v>1.2667100000000001E-2</v>
      </c>
      <c r="Q225" t="b">
        <v>1</v>
      </c>
      <c r="R225" t="b">
        <v>0</v>
      </c>
      <c r="S225">
        <v>1202</v>
      </c>
      <c r="T225" t="b">
        <v>0</v>
      </c>
      <c r="U225">
        <v>6523</v>
      </c>
      <c r="V225" t="s">
        <v>34</v>
      </c>
      <c r="W225" s="1">
        <v>42772.046851851854</v>
      </c>
      <c r="AA225" s="1"/>
    </row>
    <row r="226" spans="1:27" x14ac:dyDescent="0.25">
      <c r="A226">
        <v>8.2840867703188198E+17</v>
      </c>
      <c r="B226" t="s">
        <v>1106</v>
      </c>
      <c r="C226" t="s">
        <v>1107</v>
      </c>
      <c r="D226">
        <v>12</v>
      </c>
      <c r="E226">
        <v>10</v>
      </c>
      <c r="F226" t="s">
        <v>1108</v>
      </c>
      <c r="G226" t="s">
        <v>1109</v>
      </c>
      <c r="H226">
        <v>1</v>
      </c>
      <c r="I226" t="s">
        <v>140</v>
      </c>
      <c r="J226">
        <v>0.13303299999999901</v>
      </c>
      <c r="K226" t="b">
        <v>1</v>
      </c>
      <c r="L226" t="s">
        <v>75</v>
      </c>
      <c r="M226">
        <v>9.2227000000000003E-2</v>
      </c>
      <c r="N226" t="b">
        <v>1</v>
      </c>
      <c r="O226" t="s">
        <v>201</v>
      </c>
      <c r="P226">
        <v>6.50945E-2</v>
      </c>
      <c r="Q226" t="b">
        <v>1</v>
      </c>
      <c r="R226" t="b">
        <v>0</v>
      </c>
      <c r="S226">
        <v>1337</v>
      </c>
      <c r="T226" t="b">
        <v>0</v>
      </c>
      <c r="U226">
        <v>7915</v>
      </c>
      <c r="V226" t="s">
        <v>34</v>
      </c>
      <c r="W226" s="1">
        <v>42772.043912037036</v>
      </c>
      <c r="AA226" s="1"/>
    </row>
    <row r="227" spans="1:27" x14ac:dyDescent="0.25">
      <c r="A227">
        <v>8.2838163699991706E+17</v>
      </c>
      <c r="B227" t="s">
        <v>1110</v>
      </c>
      <c r="C227" t="s">
        <v>1111</v>
      </c>
      <c r="D227">
        <v>14</v>
      </c>
      <c r="E227">
        <v>10</v>
      </c>
      <c r="F227" t="s">
        <v>1112</v>
      </c>
      <c r="G227" t="s">
        <v>1113</v>
      </c>
      <c r="H227">
        <v>1</v>
      </c>
      <c r="I227" t="s">
        <v>569</v>
      </c>
      <c r="J227">
        <v>0.39253500000000002</v>
      </c>
      <c r="K227" t="b">
        <v>1</v>
      </c>
      <c r="L227" t="s">
        <v>53</v>
      </c>
      <c r="M227">
        <v>8.9021699999999995E-2</v>
      </c>
      <c r="N227" t="b">
        <v>1</v>
      </c>
      <c r="O227" t="s">
        <v>292</v>
      </c>
      <c r="P227">
        <v>8.1799800000000006E-2</v>
      </c>
      <c r="Q227" t="b">
        <v>1</v>
      </c>
      <c r="R227" t="b">
        <v>0</v>
      </c>
      <c r="S227">
        <v>2298</v>
      </c>
      <c r="T227" t="b">
        <v>0</v>
      </c>
      <c r="U227">
        <v>13014</v>
      </c>
      <c r="V227" t="s">
        <v>34</v>
      </c>
      <c r="W227" s="1">
        <v>42771.969293981485</v>
      </c>
      <c r="X227" t="s">
        <v>6</v>
      </c>
      <c r="AA227" s="1"/>
    </row>
    <row r="228" spans="1:27" x14ac:dyDescent="0.25">
      <c r="A228">
        <v>8.2837650518088896E+17</v>
      </c>
      <c r="B228" t="s">
        <v>1114</v>
      </c>
      <c r="C228" t="s">
        <v>1115</v>
      </c>
      <c r="D228">
        <v>13</v>
      </c>
      <c r="E228">
        <v>10</v>
      </c>
      <c r="F228" t="s">
        <v>1116</v>
      </c>
      <c r="G228" t="s">
        <v>1117</v>
      </c>
      <c r="H228">
        <v>1</v>
      </c>
      <c r="I228" t="s">
        <v>201</v>
      </c>
      <c r="J228">
        <v>0.52308599999999905</v>
      </c>
      <c r="K228" t="b">
        <v>1</v>
      </c>
      <c r="L228" t="s">
        <v>100</v>
      </c>
      <c r="M228">
        <v>0.186168</v>
      </c>
      <c r="N228" t="b">
        <v>1</v>
      </c>
      <c r="O228" t="s">
        <v>39</v>
      </c>
      <c r="P228">
        <v>4.2089399999999999E-2</v>
      </c>
      <c r="Q228" t="b">
        <v>1</v>
      </c>
      <c r="R228" t="b">
        <v>0</v>
      </c>
      <c r="S228">
        <v>1110</v>
      </c>
      <c r="T228" t="b">
        <v>0</v>
      </c>
      <c r="U228">
        <v>7612</v>
      </c>
      <c r="V228" t="s">
        <v>34</v>
      </c>
      <c r="W228" s="1">
        <v>42771.955127314817</v>
      </c>
      <c r="AA228" s="1"/>
    </row>
    <row r="229" spans="1:27" x14ac:dyDescent="0.25">
      <c r="A229">
        <v>8.2837264599339802E+17</v>
      </c>
      <c r="B229" t="s">
        <v>1118</v>
      </c>
      <c r="C229" t="s">
        <v>1119</v>
      </c>
      <c r="D229">
        <v>12</v>
      </c>
      <c r="E229">
        <v>10</v>
      </c>
      <c r="F229" t="s">
        <v>1120</v>
      </c>
      <c r="G229" t="s">
        <v>1121</v>
      </c>
      <c r="H229">
        <v>1</v>
      </c>
      <c r="I229" t="s">
        <v>46</v>
      </c>
      <c r="J229">
        <v>0.66304700000000005</v>
      </c>
      <c r="K229" t="b">
        <v>1</v>
      </c>
      <c r="L229" t="s">
        <v>129</v>
      </c>
      <c r="M229">
        <v>0.20777899999999999</v>
      </c>
      <c r="N229" t="b">
        <v>1</v>
      </c>
      <c r="O229" t="s">
        <v>118</v>
      </c>
      <c r="P229">
        <v>4.09488E-2</v>
      </c>
      <c r="Q229" t="b">
        <v>1</v>
      </c>
      <c r="R229" t="b">
        <v>0</v>
      </c>
      <c r="S229">
        <v>3053</v>
      </c>
      <c r="T229" t="b">
        <v>0</v>
      </c>
      <c r="U229">
        <v>12955</v>
      </c>
      <c r="V229" t="s">
        <v>34</v>
      </c>
      <c r="W229" s="1">
        <v>42771.944479166668</v>
      </c>
      <c r="AA229" s="1"/>
    </row>
    <row r="230" spans="1:27" x14ac:dyDescent="0.25">
      <c r="A230">
        <v>8.2804655556332301E+17</v>
      </c>
      <c r="B230" t="s">
        <v>1122</v>
      </c>
      <c r="C230" t="s">
        <v>1123</v>
      </c>
      <c r="D230">
        <v>13</v>
      </c>
      <c r="E230">
        <v>10</v>
      </c>
      <c r="F230" t="s">
        <v>1124</v>
      </c>
      <c r="G230" t="s">
        <v>1125</v>
      </c>
      <c r="H230">
        <v>3</v>
      </c>
      <c r="I230" t="s">
        <v>1126</v>
      </c>
      <c r="J230">
        <v>0.27297199999999999</v>
      </c>
      <c r="K230" t="b">
        <v>0</v>
      </c>
      <c r="L230" t="s">
        <v>317</v>
      </c>
      <c r="M230">
        <v>0.131295</v>
      </c>
      <c r="N230" t="b">
        <v>0</v>
      </c>
      <c r="O230" t="s">
        <v>1127</v>
      </c>
      <c r="P230">
        <v>4.6392500000000003E-2</v>
      </c>
      <c r="Q230" t="b">
        <v>0</v>
      </c>
      <c r="R230" t="b">
        <v>0</v>
      </c>
      <c r="S230">
        <v>2962</v>
      </c>
      <c r="T230" t="b">
        <v>0</v>
      </c>
      <c r="U230">
        <v>12130</v>
      </c>
      <c r="V230" t="s">
        <v>34</v>
      </c>
      <c r="W230" s="1">
        <v>42771.044641203705</v>
      </c>
      <c r="AA230" s="1"/>
    </row>
    <row r="231" spans="1:27" x14ac:dyDescent="0.25">
      <c r="A231">
        <v>8.2801168001782106E+17</v>
      </c>
      <c r="B231" t="s">
        <v>1128</v>
      </c>
      <c r="C231" t="s">
        <v>1129</v>
      </c>
      <c r="D231">
        <v>11</v>
      </c>
      <c r="E231">
        <v>10</v>
      </c>
      <c r="F231" t="s">
        <v>1130</v>
      </c>
      <c r="G231" t="s">
        <v>1131</v>
      </c>
      <c r="H231">
        <v>1</v>
      </c>
      <c r="I231" t="s">
        <v>201</v>
      </c>
      <c r="J231">
        <v>0.93666199999999999</v>
      </c>
      <c r="K231" t="b">
        <v>1</v>
      </c>
      <c r="L231" t="s">
        <v>100</v>
      </c>
      <c r="M231">
        <v>3.2999100000000003E-2</v>
      </c>
      <c r="N231" t="b">
        <v>1</v>
      </c>
      <c r="O231" t="s">
        <v>135</v>
      </c>
      <c r="P231">
        <v>1.7183400000000001E-2</v>
      </c>
      <c r="Q231" t="b">
        <v>1</v>
      </c>
      <c r="R231" t="b">
        <v>0</v>
      </c>
      <c r="S231">
        <v>2227</v>
      </c>
      <c r="T231" t="b">
        <v>0</v>
      </c>
      <c r="U231">
        <v>10671</v>
      </c>
      <c r="V231" t="s">
        <v>34</v>
      </c>
      <c r="W231" s="1">
        <v>42770.94840277778</v>
      </c>
      <c r="AA231" s="1"/>
    </row>
    <row r="232" spans="1:27" x14ac:dyDescent="0.25">
      <c r="A232">
        <v>8.2793340414243597E+17</v>
      </c>
      <c r="B232" t="s">
        <v>1132</v>
      </c>
      <c r="C232" t="s">
        <v>1133</v>
      </c>
      <c r="D232">
        <v>12</v>
      </c>
      <c r="E232">
        <v>10</v>
      </c>
      <c r="F232" t="s">
        <v>1134</v>
      </c>
      <c r="G232" t="s">
        <v>1135</v>
      </c>
      <c r="H232">
        <v>2</v>
      </c>
      <c r="I232" t="s">
        <v>217</v>
      </c>
      <c r="J232">
        <v>0.80611499999999903</v>
      </c>
      <c r="K232" t="b">
        <v>1</v>
      </c>
      <c r="L232" t="s">
        <v>118</v>
      </c>
      <c r="M232">
        <v>0.10483099999999999</v>
      </c>
      <c r="N232" t="b">
        <v>1</v>
      </c>
      <c r="O232" t="s">
        <v>47</v>
      </c>
      <c r="P232">
        <v>3.81482E-2</v>
      </c>
      <c r="Q232" t="b">
        <v>1</v>
      </c>
      <c r="R232" t="b">
        <v>0</v>
      </c>
      <c r="S232">
        <v>5430</v>
      </c>
      <c r="T232" t="b">
        <v>0</v>
      </c>
      <c r="U232">
        <v>20751</v>
      </c>
      <c r="V232" t="s">
        <v>34</v>
      </c>
      <c r="W232" s="1">
        <v>42770.732407407406</v>
      </c>
      <c r="X232" t="s">
        <v>8</v>
      </c>
      <c r="AA232" s="1"/>
    </row>
    <row r="233" spans="1:27" x14ac:dyDescent="0.25">
      <c r="A233">
        <v>8.2765390531200602E+17</v>
      </c>
      <c r="B233" t="s">
        <v>1136</v>
      </c>
      <c r="C233" t="s">
        <v>1137</v>
      </c>
      <c r="D233">
        <v>12</v>
      </c>
      <c r="E233">
        <v>10</v>
      </c>
      <c r="F233" t="s">
        <v>1138</v>
      </c>
      <c r="G233" t="s">
        <v>1139</v>
      </c>
      <c r="H233">
        <v>1</v>
      </c>
      <c r="I233" t="s">
        <v>332</v>
      </c>
      <c r="J233">
        <v>0.285555</v>
      </c>
      <c r="K233" t="b">
        <v>1</v>
      </c>
      <c r="L233" t="s">
        <v>67</v>
      </c>
      <c r="M233">
        <v>0.217306</v>
      </c>
      <c r="N233" t="b">
        <v>1</v>
      </c>
      <c r="O233" t="s">
        <v>369</v>
      </c>
      <c r="P233">
        <v>0.14324500000000001</v>
      </c>
      <c r="Q233" t="b">
        <v>1</v>
      </c>
      <c r="R233" t="b">
        <v>0</v>
      </c>
      <c r="S233">
        <v>3111</v>
      </c>
      <c r="T233" t="b">
        <v>0</v>
      </c>
      <c r="U233">
        <v>15949</v>
      </c>
      <c r="V233" t="s">
        <v>34</v>
      </c>
      <c r="W233" s="1">
        <v>42769.961134259262</v>
      </c>
      <c r="AA233" s="1"/>
    </row>
    <row r="234" spans="1:27" x14ac:dyDescent="0.25">
      <c r="A234">
        <v>8.2760052031140198E+17</v>
      </c>
      <c r="B234" t="s">
        <v>1140</v>
      </c>
      <c r="C234" t="s">
        <v>1141</v>
      </c>
      <c r="D234">
        <v>13</v>
      </c>
      <c r="E234">
        <v>10</v>
      </c>
      <c r="F234" t="s">
        <v>948</v>
      </c>
      <c r="G234" t="s">
        <v>1142</v>
      </c>
      <c r="H234">
        <v>1</v>
      </c>
      <c r="I234" t="s">
        <v>80</v>
      </c>
      <c r="J234">
        <v>0.32563799999999998</v>
      </c>
      <c r="K234" t="b">
        <v>1</v>
      </c>
      <c r="L234" t="s">
        <v>105</v>
      </c>
      <c r="M234">
        <v>0.31723499999999999</v>
      </c>
      <c r="N234" t="b">
        <v>1</v>
      </c>
      <c r="O234" t="s">
        <v>53</v>
      </c>
      <c r="P234">
        <v>0.116087</v>
      </c>
      <c r="Q234" t="b">
        <v>1</v>
      </c>
      <c r="R234" t="b">
        <v>0</v>
      </c>
      <c r="S234">
        <v>975</v>
      </c>
      <c r="T234" t="b">
        <v>0</v>
      </c>
      <c r="U234">
        <v>7649</v>
      </c>
      <c r="V234" t="s">
        <v>34</v>
      </c>
      <c r="W234" s="1">
        <v>42769.813819444447</v>
      </c>
      <c r="AA234" s="1"/>
    </row>
    <row r="235" spans="1:27" x14ac:dyDescent="0.25">
      <c r="A235">
        <v>8.2732494888464294E+17</v>
      </c>
      <c r="B235" t="s">
        <v>1143</v>
      </c>
      <c r="C235" t="s">
        <v>1144</v>
      </c>
      <c r="D235">
        <v>12</v>
      </c>
      <c r="E235">
        <v>10</v>
      </c>
      <c r="F235" t="s">
        <v>1145</v>
      </c>
      <c r="G235" t="s">
        <v>1146</v>
      </c>
      <c r="H235">
        <v>1</v>
      </c>
      <c r="I235" t="s">
        <v>105</v>
      </c>
      <c r="J235">
        <v>0.35248600000000002</v>
      </c>
      <c r="K235" t="b">
        <v>1</v>
      </c>
      <c r="L235" t="s">
        <v>388</v>
      </c>
      <c r="M235">
        <v>0.17888399999999999</v>
      </c>
      <c r="N235" t="b">
        <v>1</v>
      </c>
      <c r="O235" t="s">
        <v>53</v>
      </c>
      <c r="P235">
        <v>8.4164399999999903E-2</v>
      </c>
      <c r="Q235" t="b">
        <v>1</v>
      </c>
      <c r="R235" t="b">
        <v>0</v>
      </c>
      <c r="S235">
        <v>3166</v>
      </c>
      <c r="T235" t="b">
        <v>0</v>
      </c>
      <c r="U235">
        <v>16338</v>
      </c>
      <c r="V235" t="s">
        <v>34</v>
      </c>
      <c r="W235" s="1">
        <v>42769.053391203706</v>
      </c>
      <c r="AA235" s="1"/>
    </row>
    <row r="236" spans="1:27" x14ac:dyDescent="0.25">
      <c r="A236">
        <v>8.2719997679935398E+17</v>
      </c>
      <c r="B236" t="s">
        <v>1147</v>
      </c>
      <c r="C236" t="s">
        <v>1148</v>
      </c>
      <c r="D236">
        <v>13</v>
      </c>
      <c r="E236">
        <v>10</v>
      </c>
      <c r="F236" t="s">
        <v>799</v>
      </c>
      <c r="G236" t="s">
        <v>1149</v>
      </c>
      <c r="H236">
        <v>4</v>
      </c>
      <c r="I236" t="s">
        <v>656</v>
      </c>
      <c r="J236">
        <v>0.86968099999999904</v>
      </c>
      <c r="K236" t="b">
        <v>1</v>
      </c>
      <c r="L236" t="s">
        <v>201</v>
      </c>
      <c r="M236">
        <v>2.66582E-2</v>
      </c>
      <c r="N236" t="b">
        <v>1</v>
      </c>
      <c r="O236" t="s">
        <v>99</v>
      </c>
      <c r="P236">
        <v>1.9866100000000001E-2</v>
      </c>
      <c r="Q236" t="b">
        <v>1</v>
      </c>
      <c r="R236" t="b">
        <v>0</v>
      </c>
      <c r="S236">
        <v>2322</v>
      </c>
      <c r="T236" t="b">
        <v>0</v>
      </c>
      <c r="U236">
        <v>10902</v>
      </c>
      <c r="V236" t="s">
        <v>34</v>
      </c>
      <c r="W236" s="1">
        <v>42768.70853009259</v>
      </c>
      <c r="AA236" s="1"/>
    </row>
    <row r="237" spans="1:27" x14ac:dyDescent="0.25">
      <c r="A237">
        <v>8.26958653328592E+17</v>
      </c>
      <c r="B237" t="s">
        <v>1150</v>
      </c>
      <c r="C237" t="s">
        <v>1151</v>
      </c>
      <c r="D237">
        <v>12</v>
      </c>
      <c r="E237">
        <v>10</v>
      </c>
      <c r="F237" t="s">
        <v>1152</v>
      </c>
      <c r="G237" t="s">
        <v>1153</v>
      </c>
      <c r="H237">
        <v>1</v>
      </c>
      <c r="I237" t="s">
        <v>105</v>
      </c>
      <c r="J237">
        <v>0.61738899999999997</v>
      </c>
      <c r="K237" t="b">
        <v>1</v>
      </c>
      <c r="L237" t="s">
        <v>53</v>
      </c>
      <c r="M237">
        <v>0.33705299999999999</v>
      </c>
      <c r="N237" t="b">
        <v>1</v>
      </c>
      <c r="O237" t="s">
        <v>713</v>
      </c>
      <c r="P237">
        <v>8.5544200000000001E-3</v>
      </c>
      <c r="Q237" t="b">
        <v>0</v>
      </c>
      <c r="R237" t="b">
        <v>0</v>
      </c>
      <c r="S237">
        <v>5206</v>
      </c>
      <c r="T237" t="b">
        <v>0</v>
      </c>
      <c r="U237">
        <v>22255</v>
      </c>
      <c r="V237" t="s">
        <v>34</v>
      </c>
      <c r="W237" s="1">
        <v>42768.042604166665</v>
      </c>
      <c r="X237" t="s">
        <v>6</v>
      </c>
      <c r="AA237" s="1"/>
    </row>
    <row r="238" spans="1:27" x14ac:dyDescent="0.25">
      <c r="A238">
        <v>8.2684882104918003E+17</v>
      </c>
      <c r="B238" t="s">
        <v>1154</v>
      </c>
      <c r="C238" t="s">
        <v>1155</v>
      </c>
      <c r="D238">
        <v>13</v>
      </c>
      <c r="E238">
        <v>10</v>
      </c>
      <c r="F238" t="s">
        <v>1156</v>
      </c>
      <c r="G238" t="s">
        <v>1157</v>
      </c>
      <c r="H238">
        <v>4</v>
      </c>
      <c r="I238" t="s">
        <v>165</v>
      </c>
      <c r="J238">
        <v>0.85876399999999997</v>
      </c>
      <c r="K238" t="b">
        <v>1</v>
      </c>
      <c r="L238" t="s">
        <v>105</v>
      </c>
      <c r="M238">
        <v>2.35257E-2</v>
      </c>
      <c r="N238" t="b">
        <v>1</v>
      </c>
      <c r="O238" t="s">
        <v>40</v>
      </c>
      <c r="P238">
        <v>1.7103899999999998E-2</v>
      </c>
      <c r="Q238" t="b">
        <v>1</v>
      </c>
      <c r="R238" t="b">
        <v>0</v>
      </c>
      <c r="S238">
        <v>10579</v>
      </c>
      <c r="T238" t="b">
        <v>0</v>
      </c>
      <c r="U238">
        <v>37572</v>
      </c>
      <c r="V238" t="s">
        <v>34</v>
      </c>
      <c r="W238" s="1">
        <v>42767.739525462966</v>
      </c>
      <c r="X238" t="s">
        <v>6</v>
      </c>
      <c r="AA238" s="1"/>
    </row>
    <row r="239" spans="1:27" x14ac:dyDescent="0.25">
      <c r="A239">
        <v>8.2659836527000704E+17</v>
      </c>
      <c r="B239" t="s">
        <v>1158</v>
      </c>
      <c r="C239" t="s">
        <v>1159</v>
      </c>
      <c r="D239">
        <v>13</v>
      </c>
      <c r="E239">
        <v>10</v>
      </c>
      <c r="F239" t="s">
        <v>1160</v>
      </c>
      <c r="G239" t="s">
        <v>1161</v>
      </c>
      <c r="H239">
        <v>1</v>
      </c>
      <c r="I239" t="s">
        <v>93</v>
      </c>
      <c r="J239">
        <v>0.62811899999999998</v>
      </c>
      <c r="K239" t="b">
        <v>1</v>
      </c>
      <c r="L239" t="s">
        <v>184</v>
      </c>
      <c r="M239">
        <v>0.117397</v>
      </c>
      <c r="N239" t="b">
        <v>0</v>
      </c>
      <c r="O239" t="s">
        <v>1162</v>
      </c>
      <c r="P239">
        <v>8.2764899999999905E-2</v>
      </c>
      <c r="Q239" t="b">
        <v>0</v>
      </c>
      <c r="R239" t="b">
        <v>0</v>
      </c>
      <c r="S239">
        <v>2435</v>
      </c>
      <c r="T239" t="b">
        <v>0</v>
      </c>
      <c r="U239">
        <v>10378</v>
      </c>
      <c r="V239" t="s">
        <v>34</v>
      </c>
      <c r="W239" s="1">
        <v>42767.048402777778</v>
      </c>
      <c r="AA239" s="1"/>
    </row>
    <row r="240" spans="1:27" x14ac:dyDescent="0.25">
      <c r="A240">
        <v>8.2647677353374502E+17</v>
      </c>
      <c r="B240" t="s">
        <v>1163</v>
      </c>
      <c r="C240" t="s">
        <v>1164</v>
      </c>
      <c r="D240">
        <v>12</v>
      </c>
      <c r="E240">
        <v>10</v>
      </c>
      <c r="F240" t="s">
        <v>1165</v>
      </c>
      <c r="G240" t="s">
        <v>1166</v>
      </c>
      <c r="H240">
        <v>1</v>
      </c>
      <c r="I240" t="s">
        <v>217</v>
      </c>
      <c r="J240">
        <v>0.74185999999999996</v>
      </c>
      <c r="K240" t="b">
        <v>1</v>
      </c>
      <c r="L240" t="s">
        <v>118</v>
      </c>
      <c r="M240">
        <v>0.122812</v>
      </c>
      <c r="N240" t="b">
        <v>1</v>
      </c>
      <c r="O240" t="s">
        <v>47</v>
      </c>
      <c r="P240">
        <v>0.10045999999999999</v>
      </c>
      <c r="Q240" t="b">
        <v>1</v>
      </c>
      <c r="R240" t="b">
        <v>0</v>
      </c>
      <c r="S240">
        <v>4373</v>
      </c>
      <c r="T240" t="b">
        <v>0</v>
      </c>
      <c r="U240">
        <v>19013</v>
      </c>
      <c r="V240" t="s">
        <v>34</v>
      </c>
      <c r="W240" s="1">
        <v>42766.712870370371</v>
      </c>
      <c r="X240" t="s">
        <v>6</v>
      </c>
      <c r="AA240" s="1"/>
    </row>
    <row r="241" spans="1:27" x14ac:dyDescent="0.25">
      <c r="A241">
        <v>8.2611527227264998E+17</v>
      </c>
      <c r="B241" t="s">
        <v>1167</v>
      </c>
      <c r="C241" t="s">
        <v>1168</v>
      </c>
      <c r="D241">
        <v>13</v>
      </c>
      <c r="E241">
        <v>10</v>
      </c>
      <c r="F241" t="s">
        <v>1169</v>
      </c>
      <c r="G241" t="s">
        <v>1170</v>
      </c>
      <c r="H241">
        <v>1</v>
      </c>
      <c r="I241" t="s">
        <v>713</v>
      </c>
      <c r="J241">
        <v>0.99707100000000004</v>
      </c>
      <c r="K241" t="b">
        <v>0</v>
      </c>
      <c r="L241" t="s">
        <v>105</v>
      </c>
      <c r="M241">
        <v>2.3308500000000002E-3</v>
      </c>
      <c r="N241" t="b">
        <v>1</v>
      </c>
      <c r="O241" t="s">
        <v>164</v>
      </c>
      <c r="P241">
        <v>2.83472E-4</v>
      </c>
      <c r="Q241" t="b">
        <v>1</v>
      </c>
      <c r="R241" t="b">
        <v>0</v>
      </c>
      <c r="S241">
        <v>3252</v>
      </c>
      <c r="T241" t="b">
        <v>0</v>
      </c>
      <c r="U241">
        <v>16150</v>
      </c>
      <c r="V241" t="s">
        <v>34</v>
      </c>
      <c r="W241" s="1">
        <v>42765.715324074074</v>
      </c>
      <c r="AA241" s="1"/>
    </row>
    <row r="242" spans="1:27" x14ac:dyDescent="0.25">
      <c r="A242">
        <v>8.2587651215918605E+17</v>
      </c>
      <c r="B242" t="s">
        <v>1171</v>
      </c>
      <c r="C242" t="s">
        <v>1172</v>
      </c>
      <c r="D242">
        <v>11</v>
      </c>
      <c r="E242">
        <v>10</v>
      </c>
      <c r="F242" t="s">
        <v>1173</v>
      </c>
      <c r="G242" t="s">
        <v>1174</v>
      </c>
      <c r="H242">
        <v>1</v>
      </c>
      <c r="I242" t="s">
        <v>147</v>
      </c>
      <c r="J242">
        <v>0.99594099999999997</v>
      </c>
      <c r="K242" t="b">
        <v>0</v>
      </c>
      <c r="L242" t="s">
        <v>909</v>
      </c>
      <c r="M242">
        <v>4.05697E-3</v>
      </c>
      <c r="N242" t="b">
        <v>0</v>
      </c>
      <c r="O242" t="s">
        <v>1175</v>
      </c>
      <c r="P242" s="3">
        <v>8.8328300000000004E-7</v>
      </c>
      <c r="Q242" t="b">
        <v>0</v>
      </c>
      <c r="R242" t="b">
        <v>0</v>
      </c>
      <c r="S242">
        <v>1950</v>
      </c>
      <c r="T242" t="b">
        <v>0</v>
      </c>
      <c r="U242">
        <v>10782</v>
      </c>
      <c r="V242" t="s">
        <v>34</v>
      </c>
      <c r="W242" s="1">
        <v>42765.056469907409</v>
      </c>
      <c r="AA242" s="1"/>
    </row>
    <row r="243" spans="1:27" x14ac:dyDescent="0.25">
      <c r="A243">
        <v>8.2582964452814797E+17</v>
      </c>
      <c r="B243" t="s">
        <v>1176</v>
      </c>
      <c r="C243" t="s">
        <v>1177</v>
      </c>
      <c r="D243">
        <v>12</v>
      </c>
      <c r="E243">
        <v>10</v>
      </c>
      <c r="F243" t="s">
        <v>1178</v>
      </c>
      <c r="G243" t="s">
        <v>1179</v>
      </c>
      <c r="H243">
        <v>2</v>
      </c>
      <c r="I243" t="s">
        <v>165</v>
      </c>
      <c r="J243">
        <v>0.85340699999999903</v>
      </c>
      <c r="K243" t="b">
        <v>1</v>
      </c>
      <c r="L243" t="s">
        <v>105</v>
      </c>
      <c r="M243">
        <v>5.3531299999999997E-2</v>
      </c>
      <c r="N243" t="b">
        <v>1</v>
      </c>
      <c r="O243" t="s">
        <v>123</v>
      </c>
      <c r="P243">
        <v>4.58299E-2</v>
      </c>
      <c r="Q243" t="b">
        <v>1</v>
      </c>
      <c r="R243" t="b">
        <v>0</v>
      </c>
      <c r="S243">
        <v>2581</v>
      </c>
      <c r="T243" t="b">
        <v>0</v>
      </c>
      <c r="U243">
        <v>13154</v>
      </c>
      <c r="V243" t="s">
        <v>34</v>
      </c>
      <c r="W243" s="1">
        <v>42764.927141203705</v>
      </c>
      <c r="AA243" s="1"/>
    </row>
    <row r="244" spans="1:27" x14ac:dyDescent="0.25">
      <c r="A244">
        <v>8.2514759169226304E+17</v>
      </c>
      <c r="B244" t="s">
        <v>1180</v>
      </c>
      <c r="C244" t="s">
        <v>1181</v>
      </c>
      <c r="D244">
        <v>13</v>
      </c>
      <c r="E244">
        <v>10</v>
      </c>
      <c r="F244" t="s">
        <v>1182</v>
      </c>
      <c r="G244" t="s">
        <v>1183</v>
      </c>
      <c r="H244">
        <v>1</v>
      </c>
      <c r="I244" t="s">
        <v>40</v>
      </c>
      <c r="J244">
        <v>0.354823</v>
      </c>
      <c r="K244" t="b">
        <v>1</v>
      </c>
      <c r="L244" t="s">
        <v>87</v>
      </c>
      <c r="M244">
        <v>0.24539</v>
      </c>
      <c r="N244" t="b">
        <v>1</v>
      </c>
      <c r="O244" t="s">
        <v>388</v>
      </c>
      <c r="P244">
        <v>0.136545</v>
      </c>
      <c r="Q244" t="b">
        <v>1</v>
      </c>
      <c r="R244" t="b">
        <v>0</v>
      </c>
      <c r="S244">
        <v>4732</v>
      </c>
      <c r="T244" t="b">
        <v>0</v>
      </c>
      <c r="U244">
        <v>18916</v>
      </c>
      <c r="V244" t="s">
        <v>34</v>
      </c>
      <c r="W244" s="1">
        <v>42763.045034722221</v>
      </c>
      <c r="AA244" s="1"/>
    </row>
    <row r="245" spans="1:27" ht="45" x14ac:dyDescent="0.25">
      <c r="A245">
        <v>8.2502659071948301E+17</v>
      </c>
      <c r="B245" s="2" t="s">
        <v>1184</v>
      </c>
      <c r="C245" t="s">
        <v>1185</v>
      </c>
      <c r="D245">
        <v>12</v>
      </c>
      <c r="E245">
        <v>10</v>
      </c>
      <c r="F245" t="s">
        <v>1186</v>
      </c>
      <c r="G245" t="s">
        <v>1187</v>
      </c>
      <c r="H245">
        <v>2</v>
      </c>
      <c r="I245" t="s">
        <v>129</v>
      </c>
      <c r="J245">
        <v>0.52445399999999998</v>
      </c>
      <c r="K245" t="b">
        <v>1</v>
      </c>
      <c r="L245" t="s">
        <v>128</v>
      </c>
      <c r="M245">
        <v>0.46767799999999998</v>
      </c>
      <c r="N245" t="b">
        <v>1</v>
      </c>
      <c r="O245" t="s">
        <v>46</v>
      </c>
      <c r="P245">
        <v>4.9758399999999996E-3</v>
      </c>
      <c r="Q245" t="b">
        <v>1</v>
      </c>
      <c r="R245" t="b">
        <v>0</v>
      </c>
      <c r="S245">
        <v>1324</v>
      </c>
      <c r="T245" t="b">
        <v>0</v>
      </c>
      <c r="U245">
        <v>6546</v>
      </c>
      <c r="V245" t="s">
        <v>34</v>
      </c>
      <c r="W245" s="1">
        <v>42762.711134259262</v>
      </c>
      <c r="X245" t="s">
        <v>9</v>
      </c>
      <c r="AA245" s="1"/>
    </row>
    <row r="246" spans="1:27" x14ac:dyDescent="0.25">
      <c r="A246">
        <v>8.2477512667583603E+17</v>
      </c>
      <c r="B246" t="s">
        <v>1188</v>
      </c>
      <c r="C246" t="s">
        <v>1189</v>
      </c>
      <c r="D246">
        <v>12</v>
      </c>
      <c r="E246">
        <v>10</v>
      </c>
      <c r="F246" t="s">
        <v>1048</v>
      </c>
      <c r="G246" t="s">
        <v>1190</v>
      </c>
      <c r="H246">
        <v>1</v>
      </c>
      <c r="I246" t="s">
        <v>878</v>
      </c>
      <c r="J246">
        <v>0.61049900000000001</v>
      </c>
      <c r="K246" t="b">
        <v>1</v>
      </c>
      <c r="L246" t="s">
        <v>218</v>
      </c>
      <c r="M246">
        <v>9.0291200000000002E-2</v>
      </c>
      <c r="N246" t="b">
        <v>1</v>
      </c>
      <c r="O246" t="s">
        <v>756</v>
      </c>
      <c r="P246">
        <v>6.8624699999999997E-2</v>
      </c>
      <c r="Q246" t="b">
        <v>1</v>
      </c>
      <c r="R246" t="b">
        <v>0</v>
      </c>
      <c r="S246">
        <v>3663</v>
      </c>
      <c r="T246" t="b">
        <v>0</v>
      </c>
      <c r="U246">
        <v>15436</v>
      </c>
      <c r="V246" t="s">
        <v>34</v>
      </c>
      <c r="W246" s="1">
        <v>42762.017222222225</v>
      </c>
      <c r="AA246" s="1"/>
    </row>
    <row r="247" spans="1:27" x14ac:dyDescent="0.25">
      <c r="A247">
        <v>8.2466392634019405E+17</v>
      </c>
      <c r="B247" t="s">
        <v>1191</v>
      </c>
      <c r="C247" t="s">
        <v>1192</v>
      </c>
      <c r="D247">
        <v>13</v>
      </c>
      <c r="E247">
        <v>10</v>
      </c>
      <c r="F247" t="s">
        <v>961</v>
      </c>
      <c r="G247" t="s">
        <v>1193</v>
      </c>
      <c r="H247">
        <v>1</v>
      </c>
      <c r="I247" t="s">
        <v>123</v>
      </c>
      <c r="J247">
        <v>0.52648799999999996</v>
      </c>
      <c r="K247" t="b">
        <v>1</v>
      </c>
      <c r="L247" t="s">
        <v>105</v>
      </c>
      <c r="M247">
        <v>0.40281499999999998</v>
      </c>
      <c r="N247" t="b">
        <v>1</v>
      </c>
      <c r="O247" t="s">
        <v>74</v>
      </c>
      <c r="P247">
        <v>3.4417799999999998E-2</v>
      </c>
      <c r="Q247" t="b">
        <v>1</v>
      </c>
      <c r="R247" t="b">
        <v>0</v>
      </c>
      <c r="S247">
        <v>1808</v>
      </c>
      <c r="T247" t="b">
        <v>0</v>
      </c>
      <c r="U247">
        <v>10436</v>
      </c>
      <c r="V247" t="s">
        <v>34</v>
      </c>
      <c r="W247" s="1">
        <v>42761.710370370369</v>
      </c>
      <c r="AA247" s="1"/>
    </row>
    <row r="248" spans="1:27" x14ac:dyDescent="0.25">
      <c r="A248">
        <v>8.2429704827923597E+17</v>
      </c>
      <c r="B248" t="s">
        <v>1194</v>
      </c>
      <c r="C248" t="s">
        <v>1195</v>
      </c>
      <c r="D248">
        <v>11</v>
      </c>
      <c r="E248">
        <v>10</v>
      </c>
      <c r="F248" t="s">
        <v>1196</v>
      </c>
      <c r="G248" t="s">
        <v>1197</v>
      </c>
      <c r="H248">
        <v>2</v>
      </c>
      <c r="I248" t="s">
        <v>1105</v>
      </c>
      <c r="J248">
        <v>0.58823000000000003</v>
      </c>
      <c r="K248" t="b">
        <v>0</v>
      </c>
      <c r="L248" t="s">
        <v>1198</v>
      </c>
      <c r="M248">
        <v>2.8909600000000001E-2</v>
      </c>
      <c r="N248" t="b">
        <v>0</v>
      </c>
      <c r="O248" t="s">
        <v>601</v>
      </c>
      <c r="P248">
        <v>2.2250700000000002E-2</v>
      </c>
      <c r="Q248" t="b">
        <v>0</v>
      </c>
      <c r="R248" t="b">
        <v>0</v>
      </c>
      <c r="S248">
        <v>4023</v>
      </c>
      <c r="T248" t="b">
        <v>0</v>
      </c>
      <c r="U248">
        <v>15590</v>
      </c>
      <c r="V248" t="s">
        <v>34</v>
      </c>
      <c r="W248" s="1">
        <v>42760.697974537034</v>
      </c>
      <c r="AA248" s="1"/>
    </row>
    <row r="249" spans="1:27" x14ac:dyDescent="0.25">
      <c r="A249">
        <v>8.2393962851647398E+17</v>
      </c>
      <c r="B249" t="s">
        <v>1199</v>
      </c>
      <c r="C249" t="s">
        <v>1200</v>
      </c>
      <c r="D249">
        <v>12</v>
      </c>
      <c r="E249">
        <v>10</v>
      </c>
      <c r="F249" t="s">
        <v>381</v>
      </c>
      <c r="G249" t="s">
        <v>1201</v>
      </c>
      <c r="H249">
        <v>1</v>
      </c>
      <c r="I249" t="s">
        <v>721</v>
      </c>
      <c r="J249">
        <v>0.23407600000000001</v>
      </c>
      <c r="K249" t="b">
        <v>1</v>
      </c>
      <c r="L249" t="s">
        <v>491</v>
      </c>
      <c r="M249">
        <v>0.19309299999999999</v>
      </c>
      <c r="N249" t="b">
        <v>1</v>
      </c>
      <c r="O249" t="s">
        <v>53</v>
      </c>
      <c r="P249">
        <v>9.5196600000000006E-2</v>
      </c>
      <c r="Q249" t="b">
        <v>1</v>
      </c>
      <c r="R249" t="b">
        <v>0</v>
      </c>
      <c r="S249">
        <v>2818</v>
      </c>
      <c r="T249" t="b">
        <v>0</v>
      </c>
      <c r="U249">
        <v>10995</v>
      </c>
      <c r="V249" t="s">
        <v>34</v>
      </c>
      <c r="W249" s="1">
        <v>42759.711689814816</v>
      </c>
      <c r="AA249" s="1"/>
    </row>
    <row r="250" spans="1:27" x14ac:dyDescent="0.25">
      <c r="A250">
        <v>8.2369900299887002E+17</v>
      </c>
      <c r="B250" t="s">
        <v>1202</v>
      </c>
      <c r="C250" t="s">
        <v>1203</v>
      </c>
      <c r="D250">
        <v>12</v>
      </c>
      <c r="E250">
        <v>10</v>
      </c>
      <c r="F250" t="s">
        <v>867</v>
      </c>
      <c r="G250" t="s">
        <v>1204</v>
      </c>
      <c r="H250">
        <v>1</v>
      </c>
      <c r="I250" t="s">
        <v>1205</v>
      </c>
      <c r="J250">
        <v>0.20399900000000001</v>
      </c>
      <c r="K250" t="b">
        <v>1</v>
      </c>
      <c r="L250" t="s">
        <v>1206</v>
      </c>
      <c r="M250">
        <v>0.17189299999999999</v>
      </c>
      <c r="N250" t="b">
        <v>0</v>
      </c>
      <c r="O250" t="s">
        <v>207</v>
      </c>
      <c r="P250">
        <v>0.107543</v>
      </c>
      <c r="Q250" t="b">
        <v>1</v>
      </c>
      <c r="R250" t="b">
        <v>0</v>
      </c>
      <c r="S250">
        <v>2622</v>
      </c>
      <c r="T250" t="b">
        <v>0</v>
      </c>
      <c r="U250">
        <v>14423</v>
      </c>
      <c r="V250" t="s">
        <v>34</v>
      </c>
      <c r="W250" s="1">
        <v>42759.047685185185</v>
      </c>
      <c r="AA250" s="1"/>
    </row>
    <row r="251" spans="1:27" x14ac:dyDescent="0.25">
      <c r="A251">
        <v>8.2358111563408499E+17</v>
      </c>
      <c r="B251" t="s">
        <v>1207</v>
      </c>
      <c r="C251" t="s">
        <v>1208</v>
      </c>
      <c r="D251">
        <v>11</v>
      </c>
      <c r="E251">
        <v>10</v>
      </c>
      <c r="F251" t="s">
        <v>1209</v>
      </c>
      <c r="G251" t="s">
        <v>1210</v>
      </c>
      <c r="H251">
        <v>1</v>
      </c>
      <c r="I251" t="s">
        <v>239</v>
      </c>
      <c r="J251">
        <v>0.280949</v>
      </c>
      <c r="K251" t="b">
        <v>0</v>
      </c>
      <c r="L251" t="s">
        <v>217</v>
      </c>
      <c r="M251">
        <v>0.19404399999999999</v>
      </c>
      <c r="N251" t="b">
        <v>1</v>
      </c>
      <c r="O251" t="s">
        <v>80</v>
      </c>
      <c r="P251">
        <v>0.120051</v>
      </c>
      <c r="Q251" t="b">
        <v>1</v>
      </c>
      <c r="R251" t="b">
        <v>0</v>
      </c>
      <c r="S251">
        <v>2742</v>
      </c>
      <c r="T251" t="b">
        <v>0</v>
      </c>
      <c r="U251">
        <v>13473</v>
      </c>
      <c r="V251" t="s">
        <v>34</v>
      </c>
      <c r="W251" s="1">
        <v>42758.722384259258</v>
      </c>
      <c r="AA251" s="1"/>
    </row>
    <row r="252" spans="1:27" x14ac:dyDescent="0.25">
      <c r="A252">
        <v>8.2332267812791898E+17</v>
      </c>
      <c r="B252" t="s">
        <v>1211</v>
      </c>
      <c r="C252" t="s">
        <v>1212</v>
      </c>
      <c r="D252">
        <v>11</v>
      </c>
      <c r="E252">
        <v>10</v>
      </c>
      <c r="F252" t="s">
        <v>599</v>
      </c>
      <c r="G252" t="s">
        <v>1213</v>
      </c>
      <c r="H252">
        <v>2</v>
      </c>
      <c r="I252" t="s">
        <v>1214</v>
      </c>
      <c r="J252">
        <v>0.99025300000000005</v>
      </c>
      <c r="K252" t="b">
        <v>0</v>
      </c>
      <c r="L252" t="s">
        <v>39</v>
      </c>
      <c r="M252">
        <v>1.83635E-3</v>
      </c>
      <c r="N252" t="b">
        <v>1</v>
      </c>
      <c r="O252" t="s">
        <v>41</v>
      </c>
      <c r="P252">
        <v>1.2738999999999999E-3</v>
      </c>
      <c r="Q252" t="b">
        <v>1</v>
      </c>
      <c r="R252" t="b">
        <v>0</v>
      </c>
      <c r="S252">
        <v>4192</v>
      </c>
      <c r="T252" t="b">
        <v>0</v>
      </c>
      <c r="U252">
        <v>16276</v>
      </c>
      <c r="V252" t="s">
        <v>34</v>
      </c>
      <c r="W252" s="1">
        <v>42758.00922453704</v>
      </c>
      <c r="AA252" s="1"/>
    </row>
    <row r="253" spans="1:27" x14ac:dyDescent="0.25">
      <c r="A253">
        <v>8.2297531540846106E+17</v>
      </c>
      <c r="B253" t="s">
        <v>1215</v>
      </c>
      <c r="C253" t="s">
        <v>1216</v>
      </c>
      <c r="D253">
        <v>12</v>
      </c>
      <c r="E253">
        <v>10</v>
      </c>
      <c r="F253" t="s">
        <v>521</v>
      </c>
      <c r="G253" t="s">
        <v>1217</v>
      </c>
      <c r="H253">
        <v>1</v>
      </c>
      <c r="I253" t="s">
        <v>346</v>
      </c>
      <c r="J253">
        <v>0.331098</v>
      </c>
      <c r="K253" t="b">
        <v>0</v>
      </c>
      <c r="L253" t="s">
        <v>825</v>
      </c>
      <c r="M253">
        <v>0.24886</v>
      </c>
      <c r="N253" t="b">
        <v>0</v>
      </c>
      <c r="O253" t="s">
        <v>80</v>
      </c>
      <c r="P253">
        <v>0.23316200000000001</v>
      </c>
      <c r="Q253" t="b">
        <v>1</v>
      </c>
      <c r="R253" t="b">
        <v>0</v>
      </c>
      <c r="S253">
        <v>3591</v>
      </c>
      <c r="T253" t="b">
        <v>0</v>
      </c>
      <c r="U253">
        <v>17888</v>
      </c>
      <c r="V253" t="s">
        <v>34</v>
      </c>
      <c r="W253" s="1">
        <v>42757.050682870373</v>
      </c>
      <c r="AA253" s="1"/>
    </row>
    <row r="254" spans="1:27" x14ac:dyDescent="0.25">
      <c r="A254">
        <v>8.2285913416062106E+17</v>
      </c>
      <c r="B254" t="s">
        <v>1218</v>
      </c>
      <c r="C254" t="s">
        <v>1219</v>
      </c>
      <c r="D254">
        <v>12</v>
      </c>
      <c r="E254">
        <v>10</v>
      </c>
      <c r="F254" t="s">
        <v>555</v>
      </c>
      <c r="G254" t="s">
        <v>1220</v>
      </c>
      <c r="H254">
        <v>1</v>
      </c>
      <c r="I254" t="s">
        <v>218</v>
      </c>
      <c r="J254">
        <v>0.332897</v>
      </c>
      <c r="K254" t="b">
        <v>1</v>
      </c>
      <c r="L254" t="s">
        <v>39</v>
      </c>
      <c r="M254">
        <v>0.104116</v>
      </c>
      <c r="N254" t="b">
        <v>1</v>
      </c>
      <c r="O254" t="s">
        <v>100</v>
      </c>
      <c r="P254">
        <v>4.7745000000000003E-2</v>
      </c>
      <c r="Q254" t="b">
        <v>1</v>
      </c>
      <c r="R254" t="b">
        <v>0</v>
      </c>
      <c r="S254">
        <v>2391</v>
      </c>
      <c r="T254" t="b">
        <v>0</v>
      </c>
      <c r="U254">
        <v>13730</v>
      </c>
      <c r="V254" t="s">
        <v>34</v>
      </c>
      <c r="W254" s="1">
        <v>42756.730092592596</v>
      </c>
      <c r="AA254" s="1"/>
    </row>
    <row r="255" spans="1:27" x14ac:dyDescent="0.25">
      <c r="A255">
        <v>8.2248905708738906E+17</v>
      </c>
      <c r="B255" t="s">
        <v>1221</v>
      </c>
      <c r="C255" t="s">
        <v>1222</v>
      </c>
      <c r="D255">
        <v>13</v>
      </c>
      <c r="E255">
        <v>10</v>
      </c>
      <c r="F255" t="s">
        <v>517</v>
      </c>
      <c r="G255" t="s">
        <v>1223</v>
      </c>
      <c r="H255">
        <v>1</v>
      </c>
      <c r="I255" t="s">
        <v>86</v>
      </c>
      <c r="J255">
        <v>0.416769</v>
      </c>
      <c r="K255" t="b">
        <v>1</v>
      </c>
      <c r="L255" t="s">
        <v>46</v>
      </c>
      <c r="M255">
        <v>0.25270599999999999</v>
      </c>
      <c r="N255" t="b">
        <v>1</v>
      </c>
      <c r="O255" t="s">
        <v>164</v>
      </c>
      <c r="P255">
        <v>0.157028</v>
      </c>
      <c r="Q255" t="b">
        <v>1</v>
      </c>
      <c r="R255" t="b">
        <v>0</v>
      </c>
      <c r="S255">
        <v>6674</v>
      </c>
      <c r="T255" t="b">
        <v>0</v>
      </c>
      <c r="U255">
        <v>18816</v>
      </c>
      <c r="V255" t="s">
        <v>34</v>
      </c>
      <c r="W255" s="1">
        <v>42755.708865740744</v>
      </c>
      <c r="AA255" s="1"/>
    </row>
    <row r="256" spans="1:27" x14ac:dyDescent="0.25">
      <c r="A256">
        <v>8.2246294436564506E+17</v>
      </c>
      <c r="B256" t="s">
        <v>1224</v>
      </c>
      <c r="C256" t="s">
        <v>1225</v>
      </c>
      <c r="D256">
        <v>14</v>
      </c>
      <c r="E256">
        <v>10</v>
      </c>
      <c r="F256" t="s">
        <v>1226</v>
      </c>
      <c r="G256" t="s">
        <v>1227</v>
      </c>
      <c r="H256">
        <v>3</v>
      </c>
      <c r="I256" t="s">
        <v>87</v>
      </c>
      <c r="J256">
        <v>0.96019900000000002</v>
      </c>
      <c r="K256" t="b">
        <v>1</v>
      </c>
      <c r="L256" t="s">
        <v>86</v>
      </c>
      <c r="M256">
        <v>2.3056299999999998E-2</v>
      </c>
      <c r="N256" t="b">
        <v>1</v>
      </c>
      <c r="O256" t="s">
        <v>708</v>
      </c>
      <c r="P256">
        <v>8.9448800000000005E-3</v>
      </c>
      <c r="Q256" t="b">
        <v>1</v>
      </c>
      <c r="R256" t="b">
        <v>0</v>
      </c>
      <c r="S256">
        <v>15069</v>
      </c>
      <c r="T256" t="b">
        <v>0</v>
      </c>
      <c r="U256">
        <v>29272</v>
      </c>
      <c r="V256" t="s">
        <v>34</v>
      </c>
      <c r="W256" s="1">
        <v>42755.636817129627</v>
      </c>
      <c r="X256" t="s">
        <v>8</v>
      </c>
      <c r="AA256" s="1"/>
    </row>
    <row r="257" spans="1:27" x14ac:dyDescent="0.25">
      <c r="A257">
        <v>8.2188607640702899E+17</v>
      </c>
      <c r="B257" t="s">
        <v>1228</v>
      </c>
      <c r="C257" t="s">
        <v>1229</v>
      </c>
      <c r="D257">
        <v>13</v>
      </c>
      <c r="E257">
        <v>10</v>
      </c>
      <c r="F257" t="s">
        <v>1230</v>
      </c>
      <c r="G257" t="s">
        <v>1231</v>
      </c>
      <c r="H257">
        <v>1</v>
      </c>
      <c r="I257" t="s">
        <v>105</v>
      </c>
      <c r="J257">
        <v>0.26623799999999997</v>
      </c>
      <c r="K257" t="b">
        <v>1</v>
      </c>
      <c r="L257" t="s">
        <v>253</v>
      </c>
      <c r="M257">
        <v>0.223325</v>
      </c>
      <c r="N257" t="b">
        <v>1</v>
      </c>
      <c r="O257" t="s">
        <v>74</v>
      </c>
      <c r="P257">
        <v>0.15163099999999999</v>
      </c>
      <c r="Q257" t="b">
        <v>1</v>
      </c>
      <c r="R257" t="b">
        <v>0</v>
      </c>
      <c r="S257">
        <v>2419</v>
      </c>
      <c r="T257" t="b">
        <v>0</v>
      </c>
      <c r="U257">
        <v>11747</v>
      </c>
      <c r="V257" t="s">
        <v>34</v>
      </c>
      <c r="W257" s="1">
        <v>42754.044965277775</v>
      </c>
      <c r="AA257" s="1"/>
    </row>
    <row r="258" spans="1:27" x14ac:dyDescent="0.25">
      <c r="A258">
        <v>8.2176592326263104E+17</v>
      </c>
      <c r="B258" t="s">
        <v>1232</v>
      </c>
      <c r="C258" t="s">
        <v>1233</v>
      </c>
      <c r="D258">
        <v>13</v>
      </c>
      <c r="E258">
        <v>10</v>
      </c>
      <c r="F258" t="s">
        <v>1234</v>
      </c>
      <c r="G258" t="s">
        <v>1235</v>
      </c>
      <c r="H258">
        <v>1</v>
      </c>
      <c r="I258" t="s">
        <v>105</v>
      </c>
      <c r="J258">
        <v>0.98007100000000003</v>
      </c>
      <c r="K258" t="b">
        <v>1</v>
      </c>
      <c r="L258" t="s">
        <v>53</v>
      </c>
      <c r="M258">
        <v>8.7575099999999996E-3</v>
      </c>
      <c r="N258" t="b">
        <v>1</v>
      </c>
      <c r="O258" t="s">
        <v>113</v>
      </c>
      <c r="P258">
        <v>1.80595E-3</v>
      </c>
      <c r="Q258" t="b">
        <v>1</v>
      </c>
      <c r="R258" t="b">
        <v>0</v>
      </c>
      <c r="S258">
        <v>1719</v>
      </c>
      <c r="T258" t="b">
        <v>0</v>
      </c>
      <c r="U258">
        <v>8718</v>
      </c>
      <c r="V258" t="s">
        <v>34</v>
      </c>
      <c r="W258" s="1">
        <v>42753.713402777779</v>
      </c>
      <c r="X258" t="s">
        <v>6</v>
      </c>
      <c r="AA258" s="1"/>
    </row>
    <row r="259" spans="1:27" x14ac:dyDescent="0.25">
      <c r="A259">
        <v>8.2152288970286195E+17</v>
      </c>
      <c r="B259" t="s">
        <v>1236</v>
      </c>
      <c r="C259" t="s">
        <v>1237</v>
      </c>
      <c r="D259">
        <v>13</v>
      </c>
      <c r="E259">
        <v>10</v>
      </c>
      <c r="F259" t="s">
        <v>1238</v>
      </c>
      <c r="G259" t="s">
        <v>1239</v>
      </c>
      <c r="H259">
        <v>1</v>
      </c>
      <c r="I259" t="s">
        <v>224</v>
      </c>
      <c r="J259">
        <v>0.76353899999999997</v>
      </c>
      <c r="K259" t="b">
        <v>1</v>
      </c>
      <c r="L259" t="s">
        <v>1240</v>
      </c>
      <c r="M259">
        <v>0.136602</v>
      </c>
      <c r="N259" t="b">
        <v>1</v>
      </c>
      <c r="O259" t="s">
        <v>225</v>
      </c>
      <c r="P259">
        <v>8.7653899999999896E-2</v>
      </c>
      <c r="Q259" t="b">
        <v>1</v>
      </c>
      <c r="R259" t="b">
        <v>0</v>
      </c>
      <c r="S259">
        <v>1845</v>
      </c>
      <c r="T259" t="b">
        <v>0</v>
      </c>
      <c r="U259">
        <v>8313</v>
      </c>
      <c r="V259" t="s">
        <v>34</v>
      </c>
      <c r="W259" s="1">
        <v>42753.042754629627</v>
      </c>
      <c r="AA259" s="1"/>
    </row>
    <row r="260" spans="1:27" x14ac:dyDescent="0.25">
      <c r="A260">
        <v>8.2140718235277696E+17</v>
      </c>
      <c r="B260" t="s">
        <v>1241</v>
      </c>
      <c r="C260" t="s">
        <v>1242</v>
      </c>
      <c r="D260">
        <v>14</v>
      </c>
      <c r="E260">
        <v>10</v>
      </c>
      <c r="F260" t="s">
        <v>1243</v>
      </c>
      <c r="G260" t="s">
        <v>1244</v>
      </c>
      <c r="H260">
        <v>1</v>
      </c>
      <c r="I260" t="s">
        <v>74</v>
      </c>
      <c r="J260">
        <v>0.50549599999999995</v>
      </c>
      <c r="K260" t="b">
        <v>1</v>
      </c>
      <c r="L260" t="s">
        <v>301</v>
      </c>
      <c r="M260">
        <v>0.16874700000000001</v>
      </c>
      <c r="N260" t="b">
        <v>1</v>
      </c>
      <c r="O260" t="s">
        <v>75</v>
      </c>
      <c r="P260">
        <v>0.11131099999999999</v>
      </c>
      <c r="Q260" t="b">
        <v>1</v>
      </c>
      <c r="R260" t="b">
        <v>0</v>
      </c>
      <c r="S260">
        <v>4523</v>
      </c>
      <c r="T260" t="b">
        <v>0</v>
      </c>
      <c r="U260">
        <v>12218</v>
      </c>
      <c r="V260" t="s">
        <v>34</v>
      </c>
      <c r="W260" s="1">
        <v>42752.723460648151</v>
      </c>
      <c r="X260" t="s">
        <v>6</v>
      </c>
      <c r="AA260" s="1"/>
    </row>
    <row r="261" spans="1:27" x14ac:dyDescent="0.25">
      <c r="A261">
        <v>8.2114955467018202E+17</v>
      </c>
      <c r="B261" t="s">
        <v>1245</v>
      </c>
      <c r="C261" t="s">
        <v>1246</v>
      </c>
      <c r="D261">
        <v>12</v>
      </c>
      <c r="E261">
        <v>10</v>
      </c>
      <c r="F261" t="s">
        <v>1247</v>
      </c>
      <c r="G261" t="s">
        <v>1248</v>
      </c>
      <c r="H261">
        <v>1</v>
      </c>
      <c r="I261" t="s">
        <v>217</v>
      </c>
      <c r="J261">
        <v>0.51593299999999997</v>
      </c>
      <c r="K261" t="b">
        <v>1</v>
      </c>
      <c r="L261" t="s">
        <v>218</v>
      </c>
      <c r="M261">
        <v>0.203651</v>
      </c>
      <c r="N261" t="b">
        <v>1</v>
      </c>
      <c r="O261" t="s">
        <v>74</v>
      </c>
      <c r="P261">
        <v>9.10551E-2</v>
      </c>
      <c r="Q261" t="b">
        <v>1</v>
      </c>
      <c r="R261" t="b">
        <v>0</v>
      </c>
      <c r="S261">
        <v>2089</v>
      </c>
      <c r="T261" t="b">
        <v>0</v>
      </c>
      <c r="U261">
        <v>9001</v>
      </c>
      <c r="V261" t="s">
        <v>34</v>
      </c>
      <c r="W261" s="1">
        <v>42752.012546296297</v>
      </c>
      <c r="AA261" s="1"/>
    </row>
    <row r="262" spans="1:27" x14ac:dyDescent="0.25">
      <c r="A262">
        <v>8.2104453188172096E+17</v>
      </c>
      <c r="B262" t="s">
        <v>1249</v>
      </c>
      <c r="C262" t="s">
        <v>1250</v>
      </c>
      <c r="D262">
        <v>12</v>
      </c>
      <c r="E262">
        <v>10</v>
      </c>
      <c r="F262" t="s">
        <v>1251</v>
      </c>
      <c r="G262" t="s">
        <v>1252</v>
      </c>
      <c r="H262">
        <v>1</v>
      </c>
      <c r="I262" t="s">
        <v>1043</v>
      </c>
      <c r="J262">
        <v>0.14802000000000001</v>
      </c>
      <c r="K262" t="b">
        <v>1</v>
      </c>
      <c r="L262" t="s">
        <v>756</v>
      </c>
      <c r="M262">
        <v>0.13353400000000001</v>
      </c>
      <c r="N262" t="b">
        <v>1</v>
      </c>
      <c r="O262" t="s">
        <v>118</v>
      </c>
      <c r="P262">
        <v>0.120903</v>
      </c>
      <c r="Q262" t="b">
        <v>1</v>
      </c>
      <c r="R262" t="b">
        <v>0</v>
      </c>
      <c r="S262">
        <v>2378</v>
      </c>
      <c r="T262" t="b">
        <v>0</v>
      </c>
      <c r="U262">
        <v>13109</v>
      </c>
      <c r="V262" t="s">
        <v>34</v>
      </c>
      <c r="W262" s="1">
        <v>42751.722743055558</v>
      </c>
      <c r="AA262" s="1"/>
    </row>
    <row r="263" spans="1:27" x14ac:dyDescent="0.25">
      <c r="A263">
        <v>8.2074971684568602E+17</v>
      </c>
      <c r="B263" t="s">
        <v>1253</v>
      </c>
      <c r="C263" t="s">
        <v>1254</v>
      </c>
      <c r="D263">
        <v>13</v>
      </c>
      <c r="E263">
        <v>10</v>
      </c>
      <c r="F263" t="s">
        <v>1255</v>
      </c>
      <c r="G263" t="s">
        <v>1256</v>
      </c>
      <c r="H263">
        <v>2</v>
      </c>
      <c r="I263" t="s">
        <v>105</v>
      </c>
      <c r="J263">
        <v>0.83801199999999998</v>
      </c>
      <c r="K263" t="b">
        <v>1</v>
      </c>
      <c r="L263" t="s">
        <v>40</v>
      </c>
      <c r="M263">
        <v>5.6733100000000002E-2</v>
      </c>
      <c r="N263" t="b">
        <v>1</v>
      </c>
      <c r="O263" t="s">
        <v>53</v>
      </c>
      <c r="P263">
        <v>2.3943599999999999E-2</v>
      </c>
      <c r="Q263" t="b">
        <v>1</v>
      </c>
      <c r="R263" t="b">
        <v>0</v>
      </c>
      <c r="S263">
        <v>10319</v>
      </c>
      <c r="T263" t="b">
        <v>0</v>
      </c>
      <c r="U263">
        <v>32711</v>
      </c>
      <c r="V263" t="s">
        <v>34</v>
      </c>
      <c r="W263" s="1">
        <v>42750.909201388888</v>
      </c>
      <c r="AA263" s="1"/>
    </row>
    <row r="264" spans="1:27" ht="60" x14ac:dyDescent="0.25">
      <c r="A264">
        <v>8.1995223645336294E+17</v>
      </c>
      <c r="B264" s="2" t="s">
        <v>1257</v>
      </c>
      <c r="C264" t="s">
        <v>1258</v>
      </c>
      <c r="D264">
        <v>13</v>
      </c>
      <c r="E264">
        <v>10</v>
      </c>
      <c r="F264" t="s">
        <v>109</v>
      </c>
      <c r="G264" t="s">
        <v>1259</v>
      </c>
      <c r="H264">
        <v>1</v>
      </c>
      <c r="I264" t="s">
        <v>201</v>
      </c>
      <c r="J264">
        <v>0.92550500000000002</v>
      </c>
      <c r="K264" t="b">
        <v>1</v>
      </c>
      <c r="L264" t="s">
        <v>100</v>
      </c>
      <c r="M264">
        <v>3.6221499999999997E-2</v>
      </c>
      <c r="N264" t="b">
        <v>1</v>
      </c>
      <c r="O264" t="s">
        <v>200</v>
      </c>
      <c r="P264">
        <v>2.04119E-2</v>
      </c>
      <c r="Q264" t="b">
        <v>1</v>
      </c>
      <c r="R264" t="b">
        <v>0</v>
      </c>
      <c r="S264">
        <v>1236</v>
      </c>
      <c r="T264" t="b">
        <v>0</v>
      </c>
      <c r="U264">
        <v>5525</v>
      </c>
      <c r="V264" t="s">
        <v>34</v>
      </c>
      <c r="W264" s="1">
        <v>42748.70857638889</v>
      </c>
      <c r="X264" t="s">
        <v>9</v>
      </c>
      <c r="AA264" s="1"/>
    </row>
    <row r="265" spans="1:27" x14ac:dyDescent="0.25">
      <c r="A265">
        <v>8.19711362133872E+17</v>
      </c>
      <c r="B265" t="s">
        <v>1260</v>
      </c>
      <c r="C265" t="s">
        <v>1261</v>
      </c>
      <c r="D265">
        <v>11</v>
      </c>
      <c r="E265">
        <v>10</v>
      </c>
      <c r="F265" t="s">
        <v>1262</v>
      </c>
      <c r="G265" t="s">
        <v>1263</v>
      </c>
      <c r="H265">
        <v>2</v>
      </c>
      <c r="I265" t="s">
        <v>1264</v>
      </c>
      <c r="J265">
        <v>0.84870400000000001</v>
      </c>
      <c r="K265" t="b">
        <v>0</v>
      </c>
      <c r="L265" t="s">
        <v>1265</v>
      </c>
      <c r="M265">
        <v>4.4348400000000003E-2</v>
      </c>
      <c r="N265" t="b">
        <v>0</v>
      </c>
      <c r="O265" t="s">
        <v>388</v>
      </c>
      <c r="P265">
        <v>2.2009399999999998E-2</v>
      </c>
      <c r="Q265" t="b">
        <v>1</v>
      </c>
      <c r="R265" t="b">
        <v>0</v>
      </c>
      <c r="S265">
        <v>3251</v>
      </c>
      <c r="T265" t="b">
        <v>0</v>
      </c>
      <c r="U265">
        <v>13946</v>
      </c>
      <c r="V265" t="s">
        <v>34</v>
      </c>
      <c r="W265" s="1">
        <v>42748.043888888889</v>
      </c>
      <c r="AA265" s="1"/>
    </row>
    <row r="266" spans="1:27" x14ac:dyDescent="0.25">
      <c r="A266">
        <v>8.1958835938337101E+17</v>
      </c>
      <c r="B266" t="s">
        <v>1266</v>
      </c>
      <c r="C266" t="s">
        <v>1267</v>
      </c>
      <c r="D266">
        <v>13</v>
      </c>
      <c r="E266">
        <v>10</v>
      </c>
      <c r="F266" t="s">
        <v>1268</v>
      </c>
      <c r="G266" t="s">
        <v>1269</v>
      </c>
      <c r="H266">
        <v>1</v>
      </c>
      <c r="I266" t="s">
        <v>81</v>
      </c>
      <c r="J266">
        <v>0.54793499999999995</v>
      </c>
      <c r="K266" t="b">
        <v>1</v>
      </c>
      <c r="L266" t="s">
        <v>355</v>
      </c>
      <c r="M266">
        <v>0.116442</v>
      </c>
      <c r="N266" t="b">
        <v>1</v>
      </c>
      <c r="O266" t="s">
        <v>417</v>
      </c>
      <c r="P266">
        <v>0.10168099999999999</v>
      </c>
      <c r="Q266" t="b">
        <v>1</v>
      </c>
      <c r="R266" t="b">
        <v>0</v>
      </c>
      <c r="S266">
        <v>2066</v>
      </c>
      <c r="T266" t="b">
        <v>0</v>
      </c>
      <c r="U266">
        <v>9973</v>
      </c>
      <c r="V266" t="s">
        <v>34</v>
      </c>
      <c r="W266" s="1">
        <v>42747.704467592594</v>
      </c>
      <c r="AA266" s="1"/>
    </row>
    <row r="267" spans="1:27" x14ac:dyDescent="0.25">
      <c r="A267">
        <v>8.1934710429229005E+17</v>
      </c>
      <c r="B267" t="s">
        <v>1270</v>
      </c>
      <c r="C267" t="s">
        <v>1271</v>
      </c>
      <c r="D267">
        <v>12</v>
      </c>
      <c r="E267">
        <v>10</v>
      </c>
      <c r="F267" t="s">
        <v>1272</v>
      </c>
      <c r="G267" t="s">
        <v>1273</v>
      </c>
      <c r="H267">
        <v>3</v>
      </c>
      <c r="I267" t="s">
        <v>645</v>
      </c>
      <c r="J267">
        <v>0.90910599999999997</v>
      </c>
      <c r="K267" t="b">
        <v>1</v>
      </c>
      <c r="L267" t="s">
        <v>1240</v>
      </c>
      <c r="M267">
        <v>4.4119800000000001E-2</v>
      </c>
      <c r="N267" t="b">
        <v>1</v>
      </c>
      <c r="O267" t="s">
        <v>224</v>
      </c>
      <c r="P267">
        <v>3.1834899999999999E-2</v>
      </c>
      <c r="Q267" t="b">
        <v>1</v>
      </c>
      <c r="R267" t="b">
        <v>0</v>
      </c>
      <c r="S267">
        <v>1256</v>
      </c>
      <c r="T267" t="b">
        <v>0</v>
      </c>
      <c r="U267">
        <v>7494</v>
      </c>
      <c r="V267" t="s">
        <v>34</v>
      </c>
      <c r="W267" s="1">
        <v>42747.038738425923</v>
      </c>
      <c r="AA267" s="1"/>
    </row>
    <row r="268" spans="1:27" x14ac:dyDescent="0.25">
      <c r="A268">
        <v>8.1922768846023795E+17</v>
      </c>
      <c r="B268" t="s">
        <v>1274</v>
      </c>
      <c r="C268" t="s">
        <v>1275</v>
      </c>
      <c r="D268">
        <v>12</v>
      </c>
      <c r="E268">
        <v>10</v>
      </c>
      <c r="F268" t="s">
        <v>1276</v>
      </c>
      <c r="G268" t="s">
        <v>1277</v>
      </c>
      <c r="H268">
        <v>1</v>
      </c>
      <c r="I268" t="s">
        <v>878</v>
      </c>
      <c r="J268">
        <v>0.48245199999999999</v>
      </c>
      <c r="K268" t="b">
        <v>1</v>
      </c>
      <c r="L268" t="s">
        <v>217</v>
      </c>
      <c r="M268">
        <v>0.18108199999999999</v>
      </c>
      <c r="N268" t="b">
        <v>1</v>
      </c>
      <c r="O268" t="s">
        <v>219</v>
      </c>
      <c r="P268">
        <v>6.5256599999999998E-2</v>
      </c>
      <c r="Q268" t="b">
        <v>1</v>
      </c>
      <c r="R268" t="b">
        <v>0</v>
      </c>
      <c r="S268">
        <v>7035</v>
      </c>
      <c r="T268" t="b">
        <v>0</v>
      </c>
      <c r="U268">
        <v>23975</v>
      </c>
      <c r="V268" t="s">
        <v>34</v>
      </c>
      <c r="W268" s="1">
        <v>42746.70921296296</v>
      </c>
      <c r="AA268" s="1"/>
    </row>
    <row r="269" spans="1:27" x14ac:dyDescent="0.25">
      <c r="A269">
        <v>8.1900640088191706E+17</v>
      </c>
      <c r="B269" t="s">
        <v>1278</v>
      </c>
      <c r="C269" t="s">
        <v>1279</v>
      </c>
      <c r="D269">
        <v>14</v>
      </c>
      <c r="E269">
        <v>10</v>
      </c>
      <c r="F269" t="s">
        <v>1255</v>
      </c>
      <c r="G269" t="s">
        <v>1280</v>
      </c>
      <c r="H269">
        <v>4</v>
      </c>
      <c r="I269" t="s">
        <v>678</v>
      </c>
      <c r="J269">
        <v>0.90708299999999997</v>
      </c>
      <c r="K269" t="b">
        <v>0</v>
      </c>
      <c r="L269" t="s">
        <v>1281</v>
      </c>
      <c r="M269">
        <v>2.0089099999999999E-2</v>
      </c>
      <c r="N269" t="b">
        <v>0</v>
      </c>
      <c r="O269" t="s">
        <v>282</v>
      </c>
      <c r="P269">
        <v>7.8495400000000003E-3</v>
      </c>
      <c r="Q269" t="b">
        <v>0</v>
      </c>
      <c r="R269" t="b">
        <v>0</v>
      </c>
      <c r="S269">
        <v>19785</v>
      </c>
      <c r="T269" t="b">
        <v>0</v>
      </c>
      <c r="U269">
        <v>46950</v>
      </c>
      <c r="V269" t="s">
        <v>34</v>
      </c>
      <c r="W269" s="1">
        <v>42746.098576388889</v>
      </c>
      <c r="X269" t="s">
        <v>6</v>
      </c>
      <c r="AA269" s="1"/>
    </row>
    <row r="270" spans="1:27" x14ac:dyDescent="0.25">
      <c r="A270">
        <v>8.1900480310798298E+17</v>
      </c>
      <c r="B270" t="s">
        <v>1282</v>
      </c>
      <c r="C270" t="s">
        <v>1283</v>
      </c>
      <c r="D270">
        <v>14</v>
      </c>
      <c r="E270">
        <v>10</v>
      </c>
      <c r="F270" t="s">
        <v>1284</v>
      </c>
      <c r="G270" t="s">
        <v>1285</v>
      </c>
      <c r="H270">
        <v>1</v>
      </c>
      <c r="I270" t="s">
        <v>402</v>
      </c>
      <c r="J270">
        <v>0.35130800000000001</v>
      </c>
      <c r="K270" t="b">
        <v>1</v>
      </c>
      <c r="L270" t="s">
        <v>388</v>
      </c>
      <c r="M270">
        <v>0.27192899999999998</v>
      </c>
      <c r="N270" t="b">
        <v>1</v>
      </c>
      <c r="O270" t="s">
        <v>1044</v>
      </c>
      <c r="P270">
        <v>9.4759200000000002E-2</v>
      </c>
      <c r="Q270" t="b">
        <v>1</v>
      </c>
      <c r="R270" t="b">
        <v>0</v>
      </c>
      <c r="S270">
        <v>38488</v>
      </c>
      <c r="T270" t="b">
        <v>0</v>
      </c>
      <c r="U270">
        <v>90188</v>
      </c>
      <c r="V270" t="s">
        <v>34</v>
      </c>
      <c r="W270" s="1">
        <v>42746.094166666669</v>
      </c>
      <c r="X270" t="s">
        <v>6</v>
      </c>
      <c r="AA270" s="1"/>
    </row>
    <row r="271" spans="1:27" x14ac:dyDescent="0.25">
      <c r="A271">
        <v>8.1862721045833306E+17</v>
      </c>
      <c r="B271" t="s">
        <v>1286</v>
      </c>
      <c r="C271" t="s">
        <v>1287</v>
      </c>
      <c r="D271">
        <v>13</v>
      </c>
      <c r="E271">
        <v>10</v>
      </c>
      <c r="F271" t="s">
        <v>1288</v>
      </c>
      <c r="G271" t="s">
        <v>1289</v>
      </c>
      <c r="H271">
        <v>1</v>
      </c>
      <c r="I271" t="s">
        <v>53</v>
      </c>
      <c r="J271">
        <v>0.38418799999999997</v>
      </c>
      <c r="K271" t="b">
        <v>1</v>
      </c>
      <c r="L271" t="s">
        <v>153</v>
      </c>
      <c r="M271">
        <v>0.25591700000000001</v>
      </c>
      <c r="N271" t="b">
        <v>1</v>
      </c>
      <c r="O271" t="s">
        <v>1290</v>
      </c>
      <c r="P271">
        <v>7.9799499999999995E-2</v>
      </c>
      <c r="Q271" t="b">
        <v>0</v>
      </c>
      <c r="R271" t="b">
        <v>0</v>
      </c>
      <c r="S271">
        <v>7880</v>
      </c>
      <c r="T271" t="b">
        <v>0</v>
      </c>
      <c r="U271">
        <v>23226</v>
      </c>
      <c r="V271" t="s">
        <v>34</v>
      </c>
      <c r="W271" s="1">
        <v>42745.052199074074</v>
      </c>
      <c r="AA271" s="1"/>
    </row>
    <row r="272" spans="1:27" x14ac:dyDescent="0.25">
      <c r="A272">
        <v>8.1861449332857997E+17</v>
      </c>
      <c r="B272" t="s">
        <v>1291</v>
      </c>
      <c r="C272" t="s">
        <v>1292</v>
      </c>
      <c r="D272">
        <v>12</v>
      </c>
      <c r="E272">
        <v>10</v>
      </c>
      <c r="F272" t="s">
        <v>1108</v>
      </c>
      <c r="G272" t="s">
        <v>1293</v>
      </c>
      <c r="H272">
        <v>4</v>
      </c>
      <c r="I272" t="s">
        <v>39</v>
      </c>
      <c r="J272">
        <v>0.45072200000000001</v>
      </c>
      <c r="K272" t="b">
        <v>1</v>
      </c>
      <c r="L272" t="s">
        <v>878</v>
      </c>
      <c r="M272">
        <v>0.204177</v>
      </c>
      <c r="N272" t="b">
        <v>1</v>
      </c>
      <c r="O272" t="s">
        <v>153</v>
      </c>
      <c r="P272">
        <v>9.2773999999999995E-2</v>
      </c>
      <c r="Q272" t="b">
        <v>1</v>
      </c>
      <c r="R272" t="b">
        <v>0</v>
      </c>
      <c r="S272">
        <v>2687</v>
      </c>
      <c r="T272" t="b">
        <v>0</v>
      </c>
      <c r="U272">
        <v>10230</v>
      </c>
      <c r="V272" t="s">
        <v>34</v>
      </c>
      <c r="W272" s="1">
        <v>42745.017106481479</v>
      </c>
      <c r="AA272" s="1"/>
    </row>
    <row r="273" spans="1:27" x14ac:dyDescent="0.25">
      <c r="A273">
        <v>8.1853646898141504E+17</v>
      </c>
      <c r="B273" t="s">
        <v>1294</v>
      </c>
      <c r="C273" t="s">
        <v>1295</v>
      </c>
      <c r="D273">
        <v>11</v>
      </c>
      <c r="E273">
        <v>10</v>
      </c>
      <c r="F273" t="s">
        <v>1296</v>
      </c>
      <c r="G273" t="s">
        <v>1297</v>
      </c>
      <c r="H273">
        <v>1</v>
      </c>
      <c r="I273" t="s">
        <v>869</v>
      </c>
      <c r="J273">
        <v>0.99940300000000004</v>
      </c>
      <c r="K273" t="b">
        <v>0</v>
      </c>
      <c r="L273" t="s">
        <v>345</v>
      </c>
      <c r="M273" s="3">
        <v>6.2294899999999897E-5</v>
      </c>
      <c r="N273" t="b">
        <v>1</v>
      </c>
      <c r="O273" t="s">
        <v>1298</v>
      </c>
      <c r="P273" s="3">
        <v>3.0461900000000001E-5</v>
      </c>
      <c r="Q273" t="b">
        <v>0</v>
      </c>
      <c r="R273" t="b">
        <v>0</v>
      </c>
      <c r="S273">
        <v>2585</v>
      </c>
      <c r="T273" t="b">
        <v>0</v>
      </c>
      <c r="U273">
        <v>11334</v>
      </c>
      <c r="V273" t="s">
        <v>34</v>
      </c>
      <c r="W273" s="1">
        <v>42744.801805555559</v>
      </c>
      <c r="AA273" s="1"/>
    </row>
    <row r="274" spans="1:27" x14ac:dyDescent="0.25">
      <c r="A274">
        <v>8.1825947318582797E+17</v>
      </c>
      <c r="B274" t="s">
        <v>1299</v>
      </c>
      <c r="C274" t="s">
        <v>1300</v>
      </c>
      <c r="D274">
        <v>12</v>
      </c>
      <c r="E274">
        <v>10</v>
      </c>
      <c r="F274" t="s">
        <v>1301</v>
      </c>
      <c r="G274" t="s">
        <v>1302</v>
      </c>
      <c r="H274">
        <v>1</v>
      </c>
      <c r="I274" t="s">
        <v>1303</v>
      </c>
      <c r="J274">
        <v>0.36736799999999997</v>
      </c>
      <c r="K274" t="b">
        <v>1</v>
      </c>
      <c r="L274" t="s">
        <v>388</v>
      </c>
      <c r="M274">
        <v>0.112479</v>
      </c>
      <c r="N274" t="b">
        <v>1</v>
      </c>
      <c r="O274" t="s">
        <v>1304</v>
      </c>
      <c r="P274">
        <v>9.5434000000000005E-2</v>
      </c>
      <c r="Q274" t="b">
        <v>1</v>
      </c>
      <c r="R274" t="b">
        <v>0</v>
      </c>
      <c r="S274">
        <v>2385</v>
      </c>
      <c r="T274" t="b">
        <v>0</v>
      </c>
      <c r="U274">
        <v>11443</v>
      </c>
      <c r="V274" t="s">
        <v>34</v>
      </c>
      <c r="W274" s="1">
        <v>42744.037442129629</v>
      </c>
      <c r="AA274" s="1"/>
    </row>
    <row r="275" spans="1:27" x14ac:dyDescent="0.25">
      <c r="A275">
        <v>8.1814537047581005E+17</v>
      </c>
      <c r="B275" t="s">
        <v>1305</v>
      </c>
      <c r="C275" t="s">
        <v>1306</v>
      </c>
      <c r="D275">
        <v>11</v>
      </c>
      <c r="E275">
        <v>10</v>
      </c>
      <c r="F275" t="s">
        <v>1307</v>
      </c>
      <c r="G275" t="s">
        <v>1308</v>
      </c>
      <c r="H275">
        <v>1</v>
      </c>
      <c r="I275" t="s">
        <v>105</v>
      </c>
      <c r="J275">
        <v>0.62193100000000001</v>
      </c>
      <c r="K275" t="b">
        <v>1</v>
      </c>
      <c r="L275" t="s">
        <v>53</v>
      </c>
      <c r="M275">
        <v>0.36499700000000002</v>
      </c>
      <c r="N275" t="b">
        <v>1</v>
      </c>
      <c r="O275" t="s">
        <v>106</v>
      </c>
      <c r="P275">
        <v>3.9714800000000003E-3</v>
      </c>
      <c r="Q275" t="b">
        <v>1</v>
      </c>
      <c r="R275" t="b">
        <v>0</v>
      </c>
      <c r="S275">
        <v>2693</v>
      </c>
      <c r="T275" t="b">
        <v>0</v>
      </c>
      <c r="U275">
        <v>12757</v>
      </c>
      <c r="V275" t="s">
        <v>34</v>
      </c>
      <c r="W275" s="1">
        <v>42743.722581018519</v>
      </c>
      <c r="AA275" s="1"/>
    </row>
    <row r="276" spans="1:27" x14ac:dyDescent="0.25">
      <c r="A276">
        <v>8.1782783948773696E+17</v>
      </c>
      <c r="B276" t="s">
        <v>1309</v>
      </c>
      <c r="C276" t="s">
        <v>1310</v>
      </c>
      <c r="D276">
        <v>13</v>
      </c>
      <c r="E276">
        <v>10</v>
      </c>
      <c r="F276" t="s">
        <v>1311</v>
      </c>
      <c r="G276" t="s">
        <v>1312</v>
      </c>
      <c r="H276">
        <v>1</v>
      </c>
      <c r="I276" t="s">
        <v>253</v>
      </c>
      <c r="J276">
        <v>0.38760800000000001</v>
      </c>
      <c r="K276" t="b">
        <v>1</v>
      </c>
      <c r="L276" t="s">
        <v>105</v>
      </c>
      <c r="M276">
        <v>0.26484400000000002</v>
      </c>
      <c r="N276" t="b">
        <v>1</v>
      </c>
      <c r="O276" t="s">
        <v>40</v>
      </c>
      <c r="P276">
        <v>0.122123</v>
      </c>
      <c r="Q276" t="b">
        <v>1</v>
      </c>
      <c r="R276" t="b">
        <v>0</v>
      </c>
      <c r="S276">
        <v>28333</v>
      </c>
      <c r="T276" t="b">
        <v>0</v>
      </c>
      <c r="U276">
        <v>53786</v>
      </c>
      <c r="V276" t="s">
        <v>34</v>
      </c>
      <c r="W276" s="1">
        <v>42742.846365740741</v>
      </c>
      <c r="AA276" s="1"/>
    </row>
    <row r="277" spans="1:27" x14ac:dyDescent="0.25">
      <c r="A277">
        <v>8.1777768676452301E+17</v>
      </c>
      <c r="B277" t="s">
        <v>1313</v>
      </c>
      <c r="C277" t="s">
        <v>1314</v>
      </c>
      <c r="D277">
        <v>13</v>
      </c>
      <c r="E277">
        <v>10</v>
      </c>
      <c r="F277" t="s">
        <v>1315</v>
      </c>
      <c r="G277" t="s">
        <v>1316</v>
      </c>
      <c r="H277">
        <v>1</v>
      </c>
      <c r="I277" t="s">
        <v>491</v>
      </c>
      <c r="J277">
        <v>0.73325600000000002</v>
      </c>
      <c r="K277" t="b">
        <v>1</v>
      </c>
      <c r="L277" t="s">
        <v>244</v>
      </c>
      <c r="M277">
        <v>0.214145</v>
      </c>
      <c r="N277" t="b">
        <v>1</v>
      </c>
      <c r="O277" t="s">
        <v>788</v>
      </c>
      <c r="P277">
        <v>2.9769E-2</v>
      </c>
      <c r="Q277" t="b">
        <v>1</v>
      </c>
      <c r="R277" t="b">
        <v>0</v>
      </c>
      <c r="S277">
        <v>2821</v>
      </c>
      <c r="T277" t="b">
        <v>0</v>
      </c>
      <c r="U277">
        <v>11141</v>
      </c>
      <c r="V277" t="s">
        <v>34</v>
      </c>
      <c r="W277" s="1">
        <v>42742.707962962966</v>
      </c>
      <c r="X277" t="s">
        <v>6</v>
      </c>
      <c r="AA277" s="1"/>
    </row>
    <row r="278" spans="1:27" x14ac:dyDescent="0.25">
      <c r="A278">
        <v>8.1777768676452301E+17</v>
      </c>
      <c r="B278" t="s">
        <v>1313</v>
      </c>
      <c r="C278" t="s">
        <v>1314</v>
      </c>
      <c r="D278">
        <v>13</v>
      </c>
      <c r="E278">
        <v>10</v>
      </c>
      <c r="F278" t="s">
        <v>1315</v>
      </c>
      <c r="G278" t="s">
        <v>1316</v>
      </c>
      <c r="H278">
        <v>1</v>
      </c>
      <c r="I278" t="s">
        <v>491</v>
      </c>
      <c r="J278">
        <v>0.73325600000000002</v>
      </c>
      <c r="K278" t="b">
        <v>1</v>
      </c>
      <c r="L278" t="s">
        <v>244</v>
      </c>
      <c r="M278">
        <v>0.214145</v>
      </c>
      <c r="N278" t="b">
        <v>1</v>
      </c>
      <c r="O278" t="s">
        <v>788</v>
      </c>
      <c r="P278">
        <v>2.9769E-2</v>
      </c>
      <c r="Q278" t="b">
        <v>1</v>
      </c>
      <c r="R278" t="b">
        <v>0</v>
      </c>
      <c r="S278">
        <v>2821</v>
      </c>
      <c r="T278" t="b">
        <v>0</v>
      </c>
      <c r="U278">
        <v>11141</v>
      </c>
      <c r="V278" t="s">
        <v>34</v>
      </c>
      <c r="W278" s="1">
        <v>42742.707962962966</v>
      </c>
      <c r="X278" t="s">
        <v>8</v>
      </c>
      <c r="AA278" s="1"/>
    </row>
    <row r="279" spans="1:27" x14ac:dyDescent="0.25">
      <c r="A279">
        <v>8.1753640033780096E+17</v>
      </c>
      <c r="B279" t="s">
        <v>1317</v>
      </c>
      <c r="C279" t="s">
        <v>1318</v>
      </c>
      <c r="D279">
        <v>12</v>
      </c>
      <c r="E279">
        <v>10</v>
      </c>
      <c r="F279" t="s">
        <v>1319</v>
      </c>
      <c r="G279" t="s">
        <v>1320</v>
      </c>
      <c r="H279">
        <v>2</v>
      </c>
      <c r="I279" t="s">
        <v>134</v>
      </c>
      <c r="J279">
        <v>0.97135800000000005</v>
      </c>
      <c r="K279" t="b">
        <v>1</v>
      </c>
      <c r="L279" t="s">
        <v>93</v>
      </c>
      <c r="M279">
        <v>2.8518499999999999E-2</v>
      </c>
      <c r="N279" t="b">
        <v>1</v>
      </c>
      <c r="O279" t="s">
        <v>178</v>
      </c>
      <c r="P279" s="3">
        <v>8.5969799999999896E-5</v>
      </c>
      <c r="Q279" t="b">
        <v>1</v>
      </c>
      <c r="R279" t="b">
        <v>0</v>
      </c>
      <c r="S279">
        <v>3123</v>
      </c>
      <c r="T279" t="b">
        <v>0</v>
      </c>
      <c r="U279">
        <v>12250</v>
      </c>
      <c r="V279" t="s">
        <v>34</v>
      </c>
      <c r="W279" s="1">
        <v>42742.042141203703</v>
      </c>
      <c r="AA279" s="1"/>
    </row>
    <row r="280" spans="1:27" x14ac:dyDescent="0.25">
      <c r="A280">
        <v>8.1742386013608294E+17</v>
      </c>
      <c r="B280" t="s">
        <v>1321</v>
      </c>
      <c r="C280" t="s">
        <v>1322</v>
      </c>
      <c r="D280">
        <v>13</v>
      </c>
      <c r="E280">
        <v>10</v>
      </c>
      <c r="F280" t="s">
        <v>1323</v>
      </c>
      <c r="G280" t="s">
        <v>1324</v>
      </c>
      <c r="H280">
        <v>1</v>
      </c>
      <c r="I280" t="s">
        <v>932</v>
      </c>
      <c r="J280">
        <v>0.3362</v>
      </c>
      <c r="K280" t="b">
        <v>0</v>
      </c>
      <c r="L280" t="s">
        <v>86</v>
      </c>
      <c r="M280">
        <v>0.20135800000000001</v>
      </c>
      <c r="N280" t="b">
        <v>1</v>
      </c>
      <c r="O280" t="s">
        <v>129</v>
      </c>
      <c r="P280">
        <v>0.18678900000000001</v>
      </c>
      <c r="Q280" t="b">
        <v>1</v>
      </c>
      <c r="R280" t="b">
        <v>0</v>
      </c>
      <c r="S280">
        <v>15482</v>
      </c>
      <c r="T280" t="b">
        <v>0</v>
      </c>
      <c r="U280">
        <v>35358</v>
      </c>
      <c r="V280" t="s">
        <v>34</v>
      </c>
      <c r="W280" s="1">
        <v>42741.731585648151</v>
      </c>
      <c r="AA280" s="1"/>
    </row>
    <row r="281" spans="1:27" ht="45" x14ac:dyDescent="0.25">
      <c r="A281">
        <v>8.1741559258822195E+17</v>
      </c>
      <c r="B281" s="2" t="s">
        <v>1325</v>
      </c>
      <c r="C281" t="s">
        <v>1326</v>
      </c>
      <c r="D281">
        <v>11</v>
      </c>
      <c r="E281">
        <v>10</v>
      </c>
      <c r="F281" t="s">
        <v>1327</v>
      </c>
      <c r="G281" t="s">
        <v>1328</v>
      </c>
      <c r="H281">
        <v>1</v>
      </c>
      <c r="I281" t="s">
        <v>224</v>
      </c>
      <c r="J281">
        <v>0.80616299999999996</v>
      </c>
      <c r="K281" t="b">
        <v>1</v>
      </c>
      <c r="L281" t="s">
        <v>1240</v>
      </c>
      <c r="M281">
        <v>9.7385899999999997E-2</v>
      </c>
      <c r="N281" t="b">
        <v>1</v>
      </c>
      <c r="O281" t="s">
        <v>225</v>
      </c>
      <c r="P281">
        <v>8.5992799999999994E-2</v>
      </c>
      <c r="Q281" t="b">
        <v>1</v>
      </c>
      <c r="R281" t="b">
        <v>0</v>
      </c>
      <c r="S281">
        <v>1004</v>
      </c>
      <c r="T281" t="b">
        <v>0</v>
      </c>
      <c r="U281">
        <v>5827</v>
      </c>
      <c r="V281" t="s">
        <v>34</v>
      </c>
      <c r="W281" s="1">
        <v>42741.708773148152</v>
      </c>
      <c r="AA281" s="1"/>
    </row>
    <row r="282" spans="1:27" x14ac:dyDescent="0.25">
      <c r="A282">
        <v>8.1717129296527296E+17</v>
      </c>
      <c r="B282" t="s">
        <v>1329</v>
      </c>
      <c r="C282" t="s">
        <v>1330</v>
      </c>
      <c r="D282">
        <v>13</v>
      </c>
      <c r="E282">
        <v>10</v>
      </c>
      <c r="F282" t="s">
        <v>1331</v>
      </c>
      <c r="G282" t="s">
        <v>1332</v>
      </c>
      <c r="H282">
        <v>1</v>
      </c>
      <c r="I282" t="s">
        <v>105</v>
      </c>
      <c r="J282">
        <v>0.295483</v>
      </c>
      <c r="K282" t="b">
        <v>1</v>
      </c>
      <c r="L282" t="s">
        <v>74</v>
      </c>
      <c r="M282">
        <v>0.144431</v>
      </c>
      <c r="N282" t="b">
        <v>1</v>
      </c>
      <c r="O282" t="s">
        <v>75</v>
      </c>
      <c r="P282">
        <v>7.7878999999999907E-2</v>
      </c>
      <c r="Q282" t="b">
        <v>1</v>
      </c>
      <c r="R282" t="b">
        <v>0</v>
      </c>
      <c r="S282">
        <v>2113</v>
      </c>
      <c r="T282" t="b">
        <v>0</v>
      </c>
      <c r="U282">
        <v>9089</v>
      </c>
      <c r="V282" t="s">
        <v>34</v>
      </c>
      <c r="W282" s="1">
        <v>42741.034641203703</v>
      </c>
      <c r="AA282" s="1"/>
    </row>
    <row r="283" spans="1:27" x14ac:dyDescent="0.25">
      <c r="A283">
        <v>8.1705654658472704E+17</v>
      </c>
      <c r="B283" t="s">
        <v>1333</v>
      </c>
      <c r="C283" t="s">
        <v>1334</v>
      </c>
      <c r="D283">
        <v>11</v>
      </c>
      <c r="E283">
        <v>10</v>
      </c>
      <c r="F283" t="s">
        <v>1335</v>
      </c>
      <c r="G283" t="s">
        <v>1336</v>
      </c>
      <c r="H283">
        <v>1</v>
      </c>
      <c r="I283" t="s">
        <v>47</v>
      </c>
      <c r="J283">
        <v>0.86441499999999905</v>
      </c>
      <c r="K283" t="b">
        <v>1</v>
      </c>
      <c r="L283" t="s">
        <v>93</v>
      </c>
      <c r="M283">
        <v>9.7455600000000003E-2</v>
      </c>
      <c r="N283" t="b">
        <v>1</v>
      </c>
      <c r="O283" t="s">
        <v>217</v>
      </c>
      <c r="P283">
        <v>8.5258699999999996E-3</v>
      </c>
      <c r="Q283" t="b">
        <v>1</v>
      </c>
      <c r="R283" t="b">
        <v>0</v>
      </c>
      <c r="S283">
        <v>1719</v>
      </c>
      <c r="T283" t="b">
        <v>0</v>
      </c>
      <c r="U283">
        <v>8921</v>
      </c>
      <c r="V283" t="s">
        <v>34</v>
      </c>
      <c r="W283" s="1">
        <v>42740.717997685184</v>
      </c>
      <c r="AA283" s="1"/>
    </row>
    <row r="284" spans="1:27" x14ac:dyDescent="0.25">
      <c r="A284">
        <v>8.1681667632706304E+17</v>
      </c>
      <c r="B284" t="s">
        <v>1337</v>
      </c>
      <c r="C284" t="s">
        <v>1338</v>
      </c>
      <c r="D284">
        <v>12</v>
      </c>
      <c r="E284">
        <v>10</v>
      </c>
      <c r="F284" t="s">
        <v>1339</v>
      </c>
      <c r="G284" t="s">
        <v>1340</v>
      </c>
      <c r="H284">
        <v>1</v>
      </c>
      <c r="I284" t="s">
        <v>46</v>
      </c>
      <c r="J284">
        <v>0.66816399999999998</v>
      </c>
      <c r="K284" t="b">
        <v>1</v>
      </c>
      <c r="L284" t="s">
        <v>80</v>
      </c>
      <c r="M284">
        <v>0.105033</v>
      </c>
      <c r="N284" t="b">
        <v>1</v>
      </c>
      <c r="O284" t="s">
        <v>128</v>
      </c>
      <c r="P284">
        <v>7.7875E-2</v>
      </c>
      <c r="Q284" t="b">
        <v>1</v>
      </c>
      <c r="R284" t="b">
        <v>0</v>
      </c>
      <c r="S284">
        <v>2139</v>
      </c>
      <c r="T284" t="b">
        <v>0</v>
      </c>
      <c r="U284">
        <v>10414</v>
      </c>
      <c r="V284" t="s">
        <v>34</v>
      </c>
      <c r="W284" s="1">
        <v>42740.056087962963</v>
      </c>
      <c r="AA284" s="1"/>
    </row>
    <row r="285" spans="1:27" x14ac:dyDescent="0.25">
      <c r="A285">
        <v>8.1669770027200102E+17</v>
      </c>
      <c r="B285" t="s">
        <v>1341</v>
      </c>
      <c r="C285" t="s">
        <v>1342</v>
      </c>
      <c r="D285">
        <v>12</v>
      </c>
      <c r="E285">
        <v>10</v>
      </c>
      <c r="F285" t="s">
        <v>1343</v>
      </c>
      <c r="G285" t="s">
        <v>1344</v>
      </c>
      <c r="H285">
        <v>1</v>
      </c>
      <c r="I285" t="s">
        <v>39</v>
      </c>
      <c r="J285">
        <v>0.756992</v>
      </c>
      <c r="K285" t="b">
        <v>1</v>
      </c>
      <c r="L285" t="s">
        <v>87</v>
      </c>
      <c r="M285">
        <v>5.2849500000000001E-2</v>
      </c>
      <c r="N285" t="b">
        <v>1</v>
      </c>
      <c r="O285" t="s">
        <v>708</v>
      </c>
      <c r="P285">
        <v>4.7607799999999999E-2</v>
      </c>
      <c r="Q285" t="b">
        <v>1</v>
      </c>
      <c r="R285" t="b">
        <v>0</v>
      </c>
      <c r="S285">
        <v>2293</v>
      </c>
      <c r="T285" t="b">
        <v>0</v>
      </c>
      <c r="U285">
        <v>10185</v>
      </c>
      <c r="V285" t="s">
        <v>34</v>
      </c>
      <c r="W285" s="1">
        <v>42739.727766203701</v>
      </c>
      <c r="AA285" s="1"/>
    </row>
    <row r="286" spans="1:27" x14ac:dyDescent="0.25">
      <c r="A286">
        <v>8.1645057081489805E+17</v>
      </c>
      <c r="B286" t="s">
        <v>1345</v>
      </c>
      <c r="C286" t="s">
        <v>1346</v>
      </c>
      <c r="D286">
        <v>13</v>
      </c>
      <c r="E286">
        <v>10</v>
      </c>
      <c r="F286" t="s">
        <v>1347</v>
      </c>
      <c r="G286" t="s">
        <v>1348</v>
      </c>
      <c r="H286">
        <v>1</v>
      </c>
      <c r="I286" t="s">
        <v>258</v>
      </c>
      <c r="J286">
        <v>0.35285699999999998</v>
      </c>
      <c r="K286" t="b">
        <v>0</v>
      </c>
      <c r="L286" t="s">
        <v>451</v>
      </c>
      <c r="M286">
        <v>6.01072E-2</v>
      </c>
      <c r="N286" t="b">
        <v>0</v>
      </c>
      <c r="O286" t="s">
        <v>1349</v>
      </c>
      <c r="P286">
        <v>3.1290900000000003E-2</v>
      </c>
      <c r="Q286" t="b">
        <v>0</v>
      </c>
      <c r="R286" t="b">
        <v>0</v>
      </c>
      <c r="S286">
        <v>8495</v>
      </c>
      <c r="T286" t="b">
        <v>0</v>
      </c>
      <c r="U286">
        <v>31756</v>
      </c>
      <c r="V286" t="s">
        <v>34</v>
      </c>
      <c r="W286" s="1">
        <v>42739.04582175926</v>
      </c>
      <c r="AA286" s="1"/>
    </row>
    <row r="287" spans="1:27" x14ac:dyDescent="0.25">
      <c r="A287">
        <v>8.1633673521491098E+17</v>
      </c>
      <c r="B287" t="s">
        <v>1350</v>
      </c>
      <c r="C287" t="s">
        <v>1351</v>
      </c>
      <c r="D287">
        <v>11</v>
      </c>
      <c r="E287">
        <v>10</v>
      </c>
      <c r="F287" t="s">
        <v>1352</v>
      </c>
      <c r="G287" t="s">
        <v>1353</v>
      </c>
      <c r="H287">
        <v>1</v>
      </c>
      <c r="I287" t="s">
        <v>53</v>
      </c>
      <c r="J287">
        <v>0.91932999999999998</v>
      </c>
      <c r="K287" t="b">
        <v>1</v>
      </c>
      <c r="L287" t="s">
        <v>164</v>
      </c>
      <c r="M287">
        <v>4.9479500000000003E-2</v>
      </c>
      <c r="N287" t="b">
        <v>1</v>
      </c>
      <c r="O287" t="s">
        <v>105</v>
      </c>
      <c r="P287">
        <v>1.1934200000000001E-2</v>
      </c>
      <c r="Q287" t="b">
        <v>1</v>
      </c>
      <c r="R287" t="b">
        <v>0</v>
      </c>
      <c r="S287">
        <v>2037</v>
      </c>
      <c r="T287" t="b">
        <v>0</v>
      </c>
      <c r="U287">
        <v>8948</v>
      </c>
      <c r="V287" t="s">
        <v>34</v>
      </c>
      <c r="W287" s="1">
        <v>42738.73170138889</v>
      </c>
      <c r="AA287" s="1"/>
    </row>
    <row r="288" spans="1:27" x14ac:dyDescent="0.25">
      <c r="A288">
        <v>8.1609191547725005E+17</v>
      </c>
      <c r="B288" t="s">
        <v>1354</v>
      </c>
      <c r="C288" t="s">
        <v>1355</v>
      </c>
      <c r="D288">
        <v>12</v>
      </c>
      <c r="E288">
        <v>10</v>
      </c>
      <c r="F288" t="s">
        <v>1356</v>
      </c>
      <c r="G288" t="s">
        <v>1357</v>
      </c>
      <c r="H288">
        <v>3</v>
      </c>
      <c r="I288" t="s">
        <v>87</v>
      </c>
      <c r="J288">
        <v>0.96734500000000001</v>
      </c>
      <c r="K288" t="b">
        <v>1</v>
      </c>
      <c r="L288" t="s">
        <v>86</v>
      </c>
      <c r="M288">
        <v>7.3974799999999997E-3</v>
      </c>
      <c r="N288" t="b">
        <v>1</v>
      </c>
      <c r="O288" t="s">
        <v>41</v>
      </c>
      <c r="P288">
        <v>6.0165000000000001E-3</v>
      </c>
      <c r="Q288" t="b">
        <v>1</v>
      </c>
      <c r="R288" t="b">
        <v>0</v>
      </c>
      <c r="S288">
        <v>2247</v>
      </c>
      <c r="T288" t="b">
        <v>0</v>
      </c>
      <c r="U288">
        <v>9277</v>
      </c>
      <c r="V288" t="s">
        <v>34</v>
      </c>
      <c r="W288" s="1">
        <v>42738.056122685186</v>
      </c>
      <c r="AA288" s="1"/>
    </row>
    <row r="289" spans="1:27" ht="45" x14ac:dyDescent="0.25">
      <c r="A289">
        <v>8.1599072081740096E+17</v>
      </c>
      <c r="B289" s="2" t="s">
        <v>1358</v>
      </c>
      <c r="C289" t="s">
        <v>1359</v>
      </c>
      <c r="D289">
        <v>11</v>
      </c>
      <c r="E289">
        <v>10</v>
      </c>
      <c r="F289" t="s">
        <v>309</v>
      </c>
      <c r="G289" t="s">
        <v>1360</v>
      </c>
      <c r="H289">
        <v>1</v>
      </c>
      <c r="I289" t="s">
        <v>39</v>
      </c>
      <c r="J289">
        <v>0.42875600000000003</v>
      </c>
      <c r="K289" t="b">
        <v>1</v>
      </c>
      <c r="L289" t="s">
        <v>225</v>
      </c>
      <c r="M289">
        <v>0.103912</v>
      </c>
      <c r="N289" t="b">
        <v>1</v>
      </c>
      <c r="O289" t="s">
        <v>100</v>
      </c>
      <c r="P289">
        <v>8.8958700000000002E-2</v>
      </c>
      <c r="Q289" t="b">
        <v>1</v>
      </c>
      <c r="R289" t="b">
        <v>0</v>
      </c>
      <c r="S289">
        <v>1079</v>
      </c>
      <c r="T289" t="b">
        <v>0</v>
      </c>
      <c r="U289">
        <v>5169</v>
      </c>
      <c r="V289" t="s">
        <v>34</v>
      </c>
      <c r="W289" s="1">
        <v>42737.776875000003</v>
      </c>
      <c r="AA289" s="1"/>
    </row>
    <row r="290" spans="1:27" x14ac:dyDescent="0.25">
      <c r="A290">
        <v>8.1573639254226099E+17</v>
      </c>
      <c r="B290" t="s">
        <v>1361</v>
      </c>
      <c r="C290" t="s">
        <v>1362</v>
      </c>
      <c r="D290">
        <v>11</v>
      </c>
      <c r="E290">
        <v>10</v>
      </c>
      <c r="F290" t="s">
        <v>1363</v>
      </c>
      <c r="G290" t="s">
        <v>1364</v>
      </c>
      <c r="H290">
        <v>3</v>
      </c>
      <c r="I290" t="s">
        <v>67</v>
      </c>
      <c r="J290">
        <v>0.54890699999999903</v>
      </c>
      <c r="K290" t="b">
        <v>1</v>
      </c>
      <c r="L290" t="s">
        <v>81</v>
      </c>
      <c r="M290">
        <v>0.17852299999999999</v>
      </c>
      <c r="N290" t="b">
        <v>1</v>
      </c>
      <c r="O290" t="s">
        <v>332</v>
      </c>
      <c r="P290">
        <v>0.14635100000000001</v>
      </c>
      <c r="Q290" t="b">
        <v>1</v>
      </c>
      <c r="R290" t="b">
        <v>0</v>
      </c>
      <c r="S290">
        <v>2376</v>
      </c>
      <c r="T290" t="b">
        <v>0</v>
      </c>
      <c r="U290">
        <v>10240</v>
      </c>
      <c r="V290" t="s">
        <v>34</v>
      </c>
      <c r="W290" s="1">
        <v>42737.075069444443</v>
      </c>
      <c r="AA290" s="1"/>
    </row>
    <row r="291" spans="1:27" x14ac:dyDescent="0.25">
      <c r="A291">
        <v>8.1563938553010099E+17</v>
      </c>
      <c r="B291" t="s">
        <v>1365</v>
      </c>
      <c r="C291" t="s">
        <v>1366</v>
      </c>
      <c r="D291">
        <v>12</v>
      </c>
      <c r="E291">
        <v>10</v>
      </c>
      <c r="F291" t="s">
        <v>1367</v>
      </c>
      <c r="G291" t="s">
        <v>1368</v>
      </c>
      <c r="H291">
        <v>1</v>
      </c>
      <c r="I291" t="s">
        <v>217</v>
      </c>
      <c r="J291">
        <v>0.81795299999999904</v>
      </c>
      <c r="K291" t="b">
        <v>1</v>
      </c>
      <c r="L291" t="s">
        <v>219</v>
      </c>
      <c r="M291">
        <v>0.14000699999999999</v>
      </c>
      <c r="N291" t="b">
        <v>1</v>
      </c>
      <c r="O291" t="s">
        <v>218</v>
      </c>
      <c r="P291">
        <v>2.48209E-2</v>
      </c>
      <c r="Q291" t="b">
        <v>1</v>
      </c>
      <c r="R291" t="b">
        <v>0</v>
      </c>
      <c r="S291">
        <v>1723</v>
      </c>
      <c r="T291" t="b">
        <v>0</v>
      </c>
      <c r="U291">
        <v>8558</v>
      </c>
      <c r="V291" t="s">
        <v>34</v>
      </c>
      <c r="W291" s="1">
        <v>42736.807384259257</v>
      </c>
      <c r="AA291" s="1"/>
    </row>
    <row r="292" spans="1:27" x14ac:dyDescent="0.25">
      <c r="A292">
        <v>8.1498649997652698E+17</v>
      </c>
      <c r="B292" t="s">
        <v>1369</v>
      </c>
      <c r="C292" t="s">
        <v>1370</v>
      </c>
      <c r="D292">
        <v>11</v>
      </c>
      <c r="E292">
        <v>10</v>
      </c>
      <c r="F292" t="s">
        <v>476</v>
      </c>
      <c r="G292" t="s">
        <v>1371</v>
      </c>
      <c r="H292">
        <v>1</v>
      </c>
      <c r="I292" t="s">
        <v>412</v>
      </c>
      <c r="J292">
        <v>0.99982800000000005</v>
      </c>
      <c r="K292" t="b">
        <v>1</v>
      </c>
      <c r="L292" t="s">
        <v>99</v>
      </c>
      <c r="M292" s="3">
        <v>6.7806100000000001E-5</v>
      </c>
      <c r="N292" t="b">
        <v>1</v>
      </c>
      <c r="O292" t="s">
        <v>201</v>
      </c>
      <c r="P292" s="3">
        <v>3.4243599999999999E-5</v>
      </c>
      <c r="Q292" t="b">
        <v>1</v>
      </c>
      <c r="R292" t="b">
        <v>0</v>
      </c>
      <c r="S292">
        <v>1345</v>
      </c>
      <c r="T292" t="b">
        <v>0</v>
      </c>
      <c r="U292">
        <v>7971</v>
      </c>
      <c r="V292" t="s">
        <v>34</v>
      </c>
      <c r="W292" s="1">
        <v>42735.005752314813</v>
      </c>
      <c r="X292" t="s">
        <v>8</v>
      </c>
      <c r="AA292" s="1"/>
    </row>
    <row r="293" spans="1:27" x14ac:dyDescent="0.25">
      <c r="A293">
        <v>8.14638523311648E+17</v>
      </c>
      <c r="B293" t="s">
        <v>1372</v>
      </c>
      <c r="C293" t="s">
        <v>1373</v>
      </c>
      <c r="D293">
        <v>12</v>
      </c>
      <c r="E293">
        <v>10</v>
      </c>
      <c r="F293" t="s">
        <v>1374</v>
      </c>
      <c r="G293" t="s">
        <v>1375</v>
      </c>
      <c r="H293">
        <v>2</v>
      </c>
      <c r="I293" t="s">
        <v>105</v>
      </c>
      <c r="J293">
        <v>0.650814</v>
      </c>
      <c r="K293" t="b">
        <v>1</v>
      </c>
      <c r="L293" t="s">
        <v>164</v>
      </c>
      <c r="M293">
        <v>5.3281000000000002E-2</v>
      </c>
      <c r="N293" t="b">
        <v>1</v>
      </c>
      <c r="O293" t="s">
        <v>253</v>
      </c>
      <c r="P293">
        <v>3.5439599999999898E-2</v>
      </c>
      <c r="Q293" t="b">
        <v>1</v>
      </c>
      <c r="R293" t="b">
        <v>0</v>
      </c>
      <c r="S293">
        <v>2835</v>
      </c>
      <c r="T293" t="b">
        <v>0</v>
      </c>
      <c r="U293">
        <v>11740</v>
      </c>
      <c r="V293" t="s">
        <v>34</v>
      </c>
      <c r="W293" s="1">
        <v>42734.045520833337</v>
      </c>
      <c r="AA293" s="1"/>
    </row>
    <row r="294" spans="1:27" x14ac:dyDescent="0.25">
      <c r="A294">
        <v>8.1453016125744294E+17</v>
      </c>
      <c r="B294" t="s">
        <v>1376</v>
      </c>
      <c r="C294" t="s">
        <v>1377</v>
      </c>
      <c r="D294">
        <v>12</v>
      </c>
      <c r="E294">
        <v>10</v>
      </c>
      <c r="F294" t="s">
        <v>1378</v>
      </c>
      <c r="G294" t="s">
        <v>1379</v>
      </c>
      <c r="H294">
        <v>1</v>
      </c>
      <c r="I294" t="s">
        <v>387</v>
      </c>
      <c r="J294">
        <v>0.62691300000000005</v>
      </c>
      <c r="K294" t="b">
        <v>1</v>
      </c>
      <c r="L294" t="s">
        <v>388</v>
      </c>
      <c r="M294">
        <v>0.26558199999999998</v>
      </c>
      <c r="N294" t="b">
        <v>1</v>
      </c>
      <c r="O294" t="s">
        <v>950</v>
      </c>
      <c r="P294">
        <v>4.1614199999999997E-2</v>
      </c>
      <c r="Q294" t="b">
        <v>1</v>
      </c>
      <c r="R294" t="b">
        <v>0</v>
      </c>
      <c r="S294">
        <v>1944</v>
      </c>
      <c r="T294" t="b">
        <v>0</v>
      </c>
      <c r="U294">
        <v>9001</v>
      </c>
      <c r="V294" t="s">
        <v>34</v>
      </c>
      <c r="W294" s="1">
        <v>42733.746504629627</v>
      </c>
      <c r="AA294" s="1"/>
    </row>
    <row r="295" spans="1:27" x14ac:dyDescent="0.25">
      <c r="A295">
        <v>8.1415300226530906E+17</v>
      </c>
      <c r="B295" t="s">
        <v>1380</v>
      </c>
      <c r="C295" t="s">
        <v>1381</v>
      </c>
      <c r="D295">
        <v>12</v>
      </c>
      <c r="E295">
        <v>10</v>
      </c>
      <c r="F295" t="s">
        <v>1382</v>
      </c>
      <c r="G295" t="s">
        <v>1383</v>
      </c>
      <c r="H295">
        <v>1</v>
      </c>
      <c r="I295" t="s">
        <v>105</v>
      </c>
      <c r="J295">
        <v>0.490068</v>
      </c>
      <c r="K295" t="b">
        <v>1</v>
      </c>
      <c r="L295" t="s">
        <v>53</v>
      </c>
      <c r="M295">
        <v>0.29195599999999999</v>
      </c>
      <c r="N295" t="b">
        <v>1</v>
      </c>
      <c r="O295" t="s">
        <v>88</v>
      </c>
      <c r="P295">
        <v>7.2474699999999906E-2</v>
      </c>
      <c r="Q295" t="b">
        <v>1</v>
      </c>
      <c r="R295" t="b">
        <v>0</v>
      </c>
      <c r="S295">
        <v>9098</v>
      </c>
      <c r="T295" t="b">
        <v>0</v>
      </c>
      <c r="U295">
        <v>30007</v>
      </c>
      <c r="V295" t="s">
        <v>34</v>
      </c>
      <c r="W295" s="1">
        <v>42732.705740740741</v>
      </c>
      <c r="AA295" s="1"/>
    </row>
    <row r="296" spans="1:27" x14ac:dyDescent="0.25">
      <c r="A296">
        <v>8.1391043890369306E+17</v>
      </c>
      <c r="B296" t="s">
        <v>1384</v>
      </c>
      <c r="C296" t="s">
        <v>1385</v>
      </c>
      <c r="D296">
        <v>11</v>
      </c>
      <c r="E296">
        <v>10</v>
      </c>
      <c r="F296" t="s">
        <v>1386</v>
      </c>
      <c r="G296" t="s">
        <v>1387</v>
      </c>
      <c r="H296">
        <v>1</v>
      </c>
      <c r="I296" t="s">
        <v>128</v>
      </c>
      <c r="J296">
        <v>0.69935499999999995</v>
      </c>
      <c r="K296" t="b">
        <v>1</v>
      </c>
      <c r="L296" t="s">
        <v>129</v>
      </c>
      <c r="M296">
        <v>0.25643300000000002</v>
      </c>
      <c r="N296" t="b">
        <v>1</v>
      </c>
      <c r="O296" t="s">
        <v>219</v>
      </c>
      <c r="P296">
        <v>1.3188800000000001E-2</v>
      </c>
      <c r="Q296" t="b">
        <v>1</v>
      </c>
      <c r="R296" t="b">
        <v>0</v>
      </c>
      <c r="S296">
        <v>1960</v>
      </c>
      <c r="T296" t="b">
        <v>0</v>
      </c>
      <c r="U296">
        <v>9695</v>
      </c>
      <c r="V296" t="s">
        <v>34</v>
      </c>
      <c r="W296" s="1">
        <v>42732.036400462966</v>
      </c>
      <c r="X296" t="s">
        <v>6</v>
      </c>
      <c r="AA296" s="1"/>
    </row>
    <row r="297" spans="1:27" x14ac:dyDescent="0.25">
      <c r="A297">
        <v>8.1381274191174797E+17</v>
      </c>
      <c r="B297" t="s">
        <v>1388</v>
      </c>
      <c r="C297" t="s">
        <v>1389</v>
      </c>
      <c r="D297">
        <v>14</v>
      </c>
      <c r="E297">
        <v>10</v>
      </c>
      <c r="F297" t="s">
        <v>267</v>
      </c>
      <c r="G297" t="s">
        <v>1390</v>
      </c>
      <c r="H297">
        <v>1</v>
      </c>
      <c r="I297" t="s">
        <v>93</v>
      </c>
      <c r="J297">
        <v>0.70914600000000005</v>
      </c>
      <c r="K297" t="b">
        <v>1</v>
      </c>
      <c r="L297" t="s">
        <v>178</v>
      </c>
      <c r="M297">
        <v>0.24762100000000001</v>
      </c>
      <c r="N297" t="b">
        <v>1</v>
      </c>
      <c r="O297" t="s">
        <v>99</v>
      </c>
      <c r="P297">
        <v>1.88551E-2</v>
      </c>
      <c r="Q297" t="b">
        <v>1</v>
      </c>
      <c r="R297" t="b">
        <v>0</v>
      </c>
      <c r="S297">
        <v>14668</v>
      </c>
      <c r="T297" t="b">
        <v>0</v>
      </c>
      <c r="U297">
        <v>37923</v>
      </c>
      <c r="V297" t="s">
        <v>34</v>
      </c>
      <c r="W297" s="1">
        <v>42731.766805555555</v>
      </c>
      <c r="AA297" s="1"/>
    </row>
    <row r="298" spans="1:27" x14ac:dyDescent="0.25">
      <c r="A298">
        <v>8.1380068163102298E+17</v>
      </c>
      <c r="B298" t="s">
        <v>1391</v>
      </c>
      <c r="C298" t="s">
        <v>1392</v>
      </c>
      <c r="D298">
        <v>12</v>
      </c>
      <c r="E298">
        <v>10</v>
      </c>
      <c r="F298" t="s">
        <v>1393</v>
      </c>
      <c r="G298" t="s">
        <v>1394</v>
      </c>
      <c r="H298">
        <v>1</v>
      </c>
      <c r="I298" t="s">
        <v>46</v>
      </c>
      <c r="J298">
        <v>0.50115900000000002</v>
      </c>
      <c r="K298" t="b">
        <v>1</v>
      </c>
      <c r="L298" t="s">
        <v>128</v>
      </c>
      <c r="M298">
        <v>0.228792</v>
      </c>
      <c r="N298" t="b">
        <v>1</v>
      </c>
      <c r="O298" t="s">
        <v>129</v>
      </c>
      <c r="P298">
        <v>0.20038800000000001</v>
      </c>
      <c r="Q298" t="b">
        <v>1</v>
      </c>
      <c r="R298" t="b">
        <v>0</v>
      </c>
      <c r="S298">
        <v>1848</v>
      </c>
      <c r="T298" t="b">
        <v>0</v>
      </c>
      <c r="U298">
        <v>8690</v>
      </c>
      <c r="V298" t="s">
        <v>34</v>
      </c>
      <c r="W298" s="1">
        <v>42731.733518518522</v>
      </c>
      <c r="AA298" s="1"/>
    </row>
    <row r="299" spans="1:27" x14ac:dyDescent="0.25">
      <c r="A299">
        <v>8.1321789753540595E+17</v>
      </c>
      <c r="B299" t="s">
        <v>1395</v>
      </c>
      <c r="C299" t="s">
        <v>1396</v>
      </c>
      <c r="D299">
        <v>13</v>
      </c>
      <c r="E299">
        <v>10</v>
      </c>
      <c r="F299" t="s">
        <v>1397</v>
      </c>
      <c r="G299" t="s">
        <v>1398</v>
      </c>
      <c r="H299">
        <v>1</v>
      </c>
      <c r="I299" t="s">
        <v>86</v>
      </c>
      <c r="J299">
        <v>0.905972</v>
      </c>
      <c r="K299" t="b">
        <v>1</v>
      </c>
      <c r="L299" t="s">
        <v>87</v>
      </c>
      <c r="M299">
        <v>4.8038299999999999E-2</v>
      </c>
      <c r="N299" t="b">
        <v>1</v>
      </c>
      <c r="O299" t="s">
        <v>783</v>
      </c>
      <c r="P299">
        <v>3.56671E-2</v>
      </c>
      <c r="Q299" t="b">
        <v>1</v>
      </c>
      <c r="R299" t="b">
        <v>0</v>
      </c>
      <c r="S299">
        <v>7659</v>
      </c>
      <c r="T299" t="b">
        <v>0</v>
      </c>
      <c r="U299">
        <v>19458</v>
      </c>
      <c r="V299" t="s">
        <v>34</v>
      </c>
      <c r="W299" s="1">
        <v>42730.125347222223</v>
      </c>
      <c r="AA299" s="1"/>
    </row>
    <row r="300" spans="1:27" x14ac:dyDescent="0.25">
      <c r="A300">
        <v>8.1317248830997197E+17</v>
      </c>
      <c r="B300" t="s">
        <v>1399</v>
      </c>
      <c r="C300" t="s">
        <v>1400</v>
      </c>
      <c r="D300">
        <v>12</v>
      </c>
      <c r="E300">
        <v>10</v>
      </c>
      <c r="F300" t="s">
        <v>1401</v>
      </c>
      <c r="G300" t="s">
        <v>1402</v>
      </c>
      <c r="H300">
        <v>1</v>
      </c>
      <c r="I300" t="s">
        <v>601</v>
      </c>
      <c r="J300">
        <v>0.95484400000000003</v>
      </c>
      <c r="K300" t="b">
        <v>0</v>
      </c>
      <c r="L300" t="s">
        <v>105</v>
      </c>
      <c r="M300">
        <v>2.61931E-2</v>
      </c>
      <c r="N300" t="b">
        <v>1</v>
      </c>
      <c r="O300" t="s">
        <v>253</v>
      </c>
      <c r="P300">
        <v>4.3859800000000003E-3</v>
      </c>
      <c r="Q300" t="b">
        <v>1</v>
      </c>
      <c r="R300" t="b">
        <v>0</v>
      </c>
      <c r="S300">
        <v>2013</v>
      </c>
      <c r="T300" t="b">
        <v>0</v>
      </c>
      <c r="U300">
        <v>9690</v>
      </c>
      <c r="V300" t="s">
        <v>34</v>
      </c>
      <c r="W300" s="1">
        <v>42730.000034722223</v>
      </c>
      <c r="AA300" s="1"/>
    </row>
    <row r="301" spans="1:27" x14ac:dyDescent="0.25">
      <c r="A301">
        <v>8.1315740911606502E+17</v>
      </c>
      <c r="B301" t="s">
        <v>1403</v>
      </c>
      <c r="C301" t="s">
        <v>1404</v>
      </c>
      <c r="D301">
        <v>12</v>
      </c>
      <c r="E301">
        <v>10</v>
      </c>
      <c r="F301" t="s">
        <v>1405</v>
      </c>
      <c r="G301" t="s">
        <v>1406</v>
      </c>
      <c r="H301">
        <v>2</v>
      </c>
      <c r="I301" t="s">
        <v>184</v>
      </c>
      <c r="J301">
        <v>0.84391099999999997</v>
      </c>
      <c r="K301" t="b">
        <v>0</v>
      </c>
      <c r="L301" t="s">
        <v>80</v>
      </c>
      <c r="M301">
        <v>7.0567099999999994E-2</v>
      </c>
      <c r="N301" t="b">
        <v>1</v>
      </c>
      <c r="O301" t="s">
        <v>81</v>
      </c>
      <c r="P301">
        <v>4.1916000000000002E-2</v>
      </c>
      <c r="Q301" t="b">
        <v>1</v>
      </c>
      <c r="R301" t="b">
        <v>0</v>
      </c>
      <c r="S301">
        <v>2325</v>
      </c>
      <c r="T301" t="b">
        <v>0</v>
      </c>
      <c r="U301">
        <v>8094</v>
      </c>
      <c r="V301" t="s">
        <v>34</v>
      </c>
      <c r="W301" s="1">
        <v>42729.958425925928</v>
      </c>
      <c r="AA301" s="1"/>
    </row>
    <row r="302" spans="1:27" x14ac:dyDescent="0.25">
      <c r="A302">
        <v>8.13112105746448E+17</v>
      </c>
      <c r="B302" t="s">
        <v>1407</v>
      </c>
      <c r="C302" t="s">
        <v>1408</v>
      </c>
      <c r="D302">
        <v>12</v>
      </c>
      <c r="E302">
        <v>10</v>
      </c>
      <c r="F302" t="s">
        <v>1178</v>
      </c>
      <c r="G302" t="s">
        <v>1409</v>
      </c>
      <c r="H302">
        <v>1</v>
      </c>
      <c r="I302" t="s">
        <v>239</v>
      </c>
      <c r="J302">
        <v>0.28736899999999999</v>
      </c>
      <c r="K302" t="b">
        <v>0</v>
      </c>
      <c r="L302" t="s">
        <v>80</v>
      </c>
      <c r="M302">
        <v>0.140682</v>
      </c>
      <c r="N302" t="b">
        <v>1</v>
      </c>
      <c r="O302" t="s">
        <v>355</v>
      </c>
      <c r="P302">
        <v>9.0818899999999994E-2</v>
      </c>
      <c r="Q302" t="b">
        <v>1</v>
      </c>
      <c r="R302" t="b">
        <v>0</v>
      </c>
      <c r="S302">
        <v>2887</v>
      </c>
      <c r="T302" t="b">
        <v>0</v>
      </c>
      <c r="U302">
        <v>10748</v>
      </c>
      <c r="V302" t="s">
        <v>34</v>
      </c>
      <c r="W302" s="1">
        <v>42729.833414351851</v>
      </c>
      <c r="AA302" s="1"/>
    </row>
    <row r="303" spans="1:27" x14ac:dyDescent="0.25">
      <c r="A303">
        <v>8.1309698482334899E+17</v>
      </c>
      <c r="B303" t="s">
        <v>1410</v>
      </c>
      <c r="C303" t="s">
        <v>1411</v>
      </c>
      <c r="D303">
        <v>11</v>
      </c>
      <c r="E303">
        <v>10</v>
      </c>
      <c r="F303" t="s">
        <v>1412</v>
      </c>
      <c r="G303" t="s">
        <v>1413</v>
      </c>
      <c r="H303">
        <v>1</v>
      </c>
      <c r="I303" t="s">
        <v>656</v>
      </c>
      <c r="J303">
        <v>0.128056</v>
      </c>
      <c r="K303" t="b">
        <v>1</v>
      </c>
      <c r="L303" t="s">
        <v>178</v>
      </c>
      <c r="M303">
        <v>0.117003</v>
      </c>
      <c r="N303" t="b">
        <v>1</v>
      </c>
      <c r="O303" t="s">
        <v>47</v>
      </c>
      <c r="P303">
        <v>8.6964299999999994E-2</v>
      </c>
      <c r="Q303" t="b">
        <v>1</v>
      </c>
      <c r="R303" t="b">
        <v>0</v>
      </c>
      <c r="S303">
        <v>3796</v>
      </c>
      <c r="T303" t="b">
        <v>0</v>
      </c>
      <c r="U303">
        <v>10973</v>
      </c>
      <c r="V303" t="s">
        <v>34</v>
      </c>
      <c r="W303" s="1">
        <v>42729.791689814818</v>
      </c>
      <c r="X303" t="s">
        <v>6</v>
      </c>
      <c r="AA303" s="1"/>
    </row>
    <row r="304" spans="1:27" x14ac:dyDescent="0.25">
      <c r="A304">
        <v>8.13081950185472E+17</v>
      </c>
      <c r="B304" t="s">
        <v>1414</v>
      </c>
      <c r="C304" t="s">
        <v>1415</v>
      </c>
      <c r="D304">
        <v>11</v>
      </c>
      <c r="E304">
        <v>10</v>
      </c>
      <c r="F304" t="s">
        <v>1416</v>
      </c>
      <c r="G304" t="s">
        <v>1417</v>
      </c>
      <c r="H304">
        <v>2</v>
      </c>
      <c r="I304" t="s">
        <v>224</v>
      </c>
      <c r="J304">
        <v>0.90995099999999995</v>
      </c>
      <c r="K304" t="b">
        <v>1</v>
      </c>
      <c r="L304" t="s">
        <v>47</v>
      </c>
      <c r="M304">
        <v>4.2649399999999997E-2</v>
      </c>
      <c r="N304" t="b">
        <v>1</v>
      </c>
      <c r="O304" t="s">
        <v>225</v>
      </c>
      <c r="P304">
        <v>2.30041E-2</v>
      </c>
      <c r="Q304" t="b">
        <v>1</v>
      </c>
      <c r="R304" t="b">
        <v>0</v>
      </c>
      <c r="S304">
        <v>2904</v>
      </c>
      <c r="T304" t="b">
        <v>0</v>
      </c>
      <c r="U304">
        <v>10295</v>
      </c>
      <c r="V304" t="s">
        <v>34</v>
      </c>
      <c r="W304" s="1">
        <v>42729.750196759262</v>
      </c>
      <c r="AA304" s="1"/>
    </row>
    <row r="305" spans="1:27" x14ac:dyDescent="0.25">
      <c r="A305">
        <v>8.1306680928497203E+17</v>
      </c>
      <c r="B305" t="s">
        <v>1418</v>
      </c>
      <c r="C305" t="s">
        <v>1419</v>
      </c>
      <c r="D305">
        <v>12</v>
      </c>
      <c r="E305">
        <v>10</v>
      </c>
      <c r="F305" t="s">
        <v>1420</v>
      </c>
      <c r="G305" t="s">
        <v>1421</v>
      </c>
      <c r="H305">
        <v>1</v>
      </c>
      <c r="I305" t="s">
        <v>158</v>
      </c>
      <c r="J305">
        <v>0.77639999999999998</v>
      </c>
      <c r="K305" t="b">
        <v>1</v>
      </c>
      <c r="L305" t="s">
        <v>80</v>
      </c>
      <c r="M305">
        <v>0.115034</v>
      </c>
      <c r="N305" t="b">
        <v>1</v>
      </c>
      <c r="O305" t="s">
        <v>355</v>
      </c>
      <c r="P305">
        <v>4.8873E-2</v>
      </c>
      <c r="Q305" t="b">
        <v>1</v>
      </c>
      <c r="R305" t="b">
        <v>0</v>
      </c>
      <c r="S305">
        <v>2050</v>
      </c>
      <c r="T305" t="b">
        <v>0</v>
      </c>
      <c r="U305">
        <v>8307</v>
      </c>
      <c r="V305" t="s">
        <v>34</v>
      </c>
      <c r="W305" s="1">
        <v>42729.708425925928</v>
      </c>
      <c r="AA305" s="1"/>
    </row>
    <row r="306" spans="1:27" x14ac:dyDescent="0.25">
      <c r="A306">
        <v>8.1305174683459494E+17</v>
      </c>
      <c r="B306" t="s">
        <v>1422</v>
      </c>
      <c r="C306" t="s">
        <v>1423</v>
      </c>
      <c r="D306">
        <v>13</v>
      </c>
      <c r="E306">
        <v>10</v>
      </c>
      <c r="F306" t="s">
        <v>1424</v>
      </c>
      <c r="G306" t="s">
        <v>1425</v>
      </c>
      <c r="H306">
        <v>1</v>
      </c>
      <c r="I306" t="s">
        <v>105</v>
      </c>
      <c r="J306">
        <v>0.91480399999999995</v>
      </c>
      <c r="K306" t="b">
        <v>1</v>
      </c>
      <c r="L306" t="s">
        <v>53</v>
      </c>
      <c r="M306">
        <v>8.3549999999999999E-2</v>
      </c>
      <c r="N306" t="b">
        <v>1</v>
      </c>
      <c r="O306" t="s">
        <v>164</v>
      </c>
      <c r="P306">
        <v>4.5322400000000001E-4</v>
      </c>
      <c r="Q306" t="b">
        <v>1</v>
      </c>
      <c r="R306" t="b">
        <v>0</v>
      </c>
      <c r="S306">
        <v>7723</v>
      </c>
      <c r="T306" t="b">
        <v>0</v>
      </c>
      <c r="U306">
        <v>21839</v>
      </c>
      <c r="V306" t="s">
        <v>34</v>
      </c>
      <c r="W306" s="1">
        <v>42729.666851851849</v>
      </c>
      <c r="AA306" s="1"/>
    </row>
    <row r="307" spans="1:27" x14ac:dyDescent="0.25">
      <c r="A307">
        <v>8.1278112081112602E+17</v>
      </c>
      <c r="B307" t="s">
        <v>1426</v>
      </c>
      <c r="C307" t="s">
        <v>1427</v>
      </c>
      <c r="D307">
        <v>10</v>
      </c>
      <c r="E307">
        <v>10</v>
      </c>
      <c r="F307" t="s">
        <v>1428</v>
      </c>
      <c r="G307" t="s">
        <v>1429</v>
      </c>
      <c r="H307">
        <v>1</v>
      </c>
      <c r="I307" t="s">
        <v>135</v>
      </c>
      <c r="J307">
        <v>0.98931599999999997</v>
      </c>
      <c r="K307" t="b">
        <v>1</v>
      </c>
      <c r="L307" t="s">
        <v>99</v>
      </c>
      <c r="M307">
        <v>7.04296E-3</v>
      </c>
      <c r="N307" t="b">
        <v>1</v>
      </c>
      <c r="O307" t="s">
        <v>93</v>
      </c>
      <c r="P307">
        <v>1.7396099999999999E-3</v>
      </c>
      <c r="Q307" t="b">
        <v>1</v>
      </c>
      <c r="R307" t="b">
        <v>0</v>
      </c>
      <c r="S307">
        <v>2007</v>
      </c>
      <c r="T307" t="b">
        <v>0</v>
      </c>
      <c r="U307">
        <v>7904</v>
      </c>
      <c r="V307" t="s">
        <v>34</v>
      </c>
      <c r="W307" s="1">
        <v>42728.920069444444</v>
      </c>
      <c r="AA307" s="1"/>
    </row>
    <row r="308" spans="1:27" x14ac:dyDescent="0.25">
      <c r="A308">
        <v>8.1270906053768294E+17</v>
      </c>
      <c r="B308" t="s">
        <v>1430</v>
      </c>
      <c r="C308" t="s">
        <v>1431</v>
      </c>
      <c r="D308">
        <v>12</v>
      </c>
      <c r="E308">
        <v>10</v>
      </c>
      <c r="F308" t="s">
        <v>1432</v>
      </c>
      <c r="G308" t="s">
        <v>1433</v>
      </c>
      <c r="H308">
        <v>1</v>
      </c>
      <c r="I308" t="s">
        <v>74</v>
      </c>
      <c r="J308">
        <v>0.32687300000000002</v>
      </c>
      <c r="K308" t="b">
        <v>1</v>
      </c>
      <c r="L308" t="s">
        <v>105</v>
      </c>
      <c r="M308">
        <v>0.18260999999999999</v>
      </c>
      <c r="N308" t="b">
        <v>1</v>
      </c>
      <c r="O308" t="s">
        <v>769</v>
      </c>
      <c r="P308">
        <v>0.156912</v>
      </c>
      <c r="Q308" t="b">
        <v>1</v>
      </c>
      <c r="R308" t="b">
        <v>0</v>
      </c>
      <c r="S308">
        <v>1499</v>
      </c>
      <c r="T308" t="b">
        <v>0</v>
      </c>
      <c r="U308">
        <v>6907</v>
      </c>
      <c r="V308" t="s">
        <v>34</v>
      </c>
      <c r="W308" s="1">
        <v>42728.721226851849</v>
      </c>
      <c r="AA308" s="1"/>
    </row>
    <row r="309" spans="1:27" x14ac:dyDescent="0.25">
      <c r="A309">
        <v>8.1246687399660698E+17</v>
      </c>
      <c r="B309" t="s">
        <v>1434</v>
      </c>
      <c r="C309" t="s">
        <v>1435</v>
      </c>
      <c r="D309">
        <v>12</v>
      </c>
      <c r="E309">
        <v>10</v>
      </c>
      <c r="F309" t="s">
        <v>1436</v>
      </c>
      <c r="G309" t="s">
        <v>1437</v>
      </c>
      <c r="H309">
        <v>1</v>
      </c>
      <c r="I309" t="s">
        <v>302</v>
      </c>
      <c r="J309">
        <v>9.9803500000000003E-2</v>
      </c>
      <c r="K309" t="b">
        <v>0</v>
      </c>
      <c r="L309" t="s">
        <v>1438</v>
      </c>
      <c r="M309">
        <v>9.23181E-2</v>
      </c>
      <c r="N309" t="b">
        <v>0</v>
      </c>
      <c r="O309" t="s">
        <v>656</v>
      </c>
      <c r="P309">
        <v>7.8205499999999997E-2</v>
      </c>
      <c r="Q309" t="b">
        <v>1</v>
      </c>
      <c r="R309" t="b">
        <v>0</v>
      </c>
      <c r="S309">
        <v>2024</v>
      </c>
      <c r="T309" t="b">
        <v>0</v>
      </c>
      <c r="U309">
        <v>8316</v>
      </c>
      <c r="V309" t="s">
        <v>34</v>
      </c>
      <c r="W309" s="1">
        <v>42728.052916666667</v>
      </c>
      <c r="AA309" s="1"/>
    </row>
    <row r="310" spans="1:27" x14ac:dyDescent="0.25">
      <c r="A310">
        <v>8.1237227958167104E+17</v>
      </c>
      <c r="B310" t="s">
        <v>1439</v>
      </c>
      <c r="C310" t="s">
        <v>1440</v>
      </c>
      <c r="D310">
        <v>13</v>
      </c>
      <c r="E310">
        <v>10</v>
      </c>
      <c r="F310" t="s">
        <v>1441</v>
      </c>
      <c r="G310" t="s">
        <v>1442</v>
      </c>
      <c r="H310">
        <v>2</v>
      </c>
      <c r="I310" t="s">
        <v>105</v>
      </c>
      <c r="J310">
        <v>0.78487299999999904</v>
      </c>
      <c r="K310" t="b">
        <v>1</v>
      </c>
      <c r="L310" t="s">
        <v>253</v>
      </c>
      <c r="M310">
        <v>8.7788099999999994E-2</v>
      </c>
      <c r="N310" t="b">
        <v>1</v>
      </c>
      <c r="O310" t="s">
        <v>53</v>
      </c>
      <c r="P310">
        <v>8.3274699999999993E-2</v>
      </c>
      <c r="Q310" t="b">
        <v>1</v>
      </c>
      <c r="R310" t="b">
        <v>0</v>
      </c>
      <c r="S310">
        <v>3854</v>
      </c>
      <c r="T310" t="b">
        <v>0</v>
      </c>
      <c r="U310">
        <v>14276</v>
      </c>
      <c r="V310" t="s">
        <v>34</v>
      </c>
      <c r="W310" s="1">
        <v>42727.791886574072</v>
      </c>
      <c r="AA310" s="1"/>
    </row>
    <row r="311" spans="1:27" x14ac:dyDescent="0.25">
      <c r="A311">
        <v>8.1198562477336102E+17</v>
      </c>
      <c r="B311" t="s">
        <v>1443</v>
      </c>
      <c r="C311" t="s">
        <v>1444</v>
      </c>
      <c r="D311">
        <v>11</v>
      </c>
      <c r="E311">
        <v>10</v>
      </c>
      <c r="F311" t="s">
        <v>97</v>
      </c>
      <c r="G311" t="s">
        <v>1445</v>
      </c>
      <c r="H311">
        <v>1</v>
      </c>
      <c r="I311" t="s">
        <v>100</v>
      </c>
      <c r="J311">
        <v>0.61057299999999903</v>
      </c>
      <c r="K311" t="b">
        <v>1</v>
      </c>
      <c r="L311" t="s">
        <v>93</v>
      </c>
      <c r="M311">
        <v>0.15993499999999999</v>
      </c>
      <c r="N311" t="b">
        <v>1</v>
      </c>
      <c r="O311" t="s">
        <v>601</v>
      </c>
      <c r="P311">
        <v>5.8672099999999998E-2</v>
      </c>
      <c r="Q311" t="b">
        <v>0</v>
      </c>
      <c r="R311" t="b">
        <v>0</v>
      </c>
      <c r="S311">
        <v>1475</v>
      </c>
      <c r="T311" t="b">
        <v>0</v>
      </c>
      <c r="U311">
        <v>7574</v>
      </c>
      <c r="V311" t="s">
        <v>34</v>
      </c>
      <c r="W311" s="1">
        <v>42726.724918981483</v>
      </c>
      <c r="AA311" s="1"/>
    </row>
    <row r="312" spans="1:27" x14ac:dyDescent="0.25">
      <c r="A312">
        <v>8.1174420245119706E+17</v>
      </c>
      <c r="B312" t="s">
        <v>1446</v>
      </c>
      <c r="C312" t="s">
        <v>1447</v>
      </c>
      <c r="D312">
        <v>13</v>
      </c>
      <c r="E312">
        <v>10</v>
      </c>
      <c r="F312" t="s">
        <v>1448</v>
      </c>
      <c r="G312" t="s">
        <v>1449</v>
      </c>
      <c r="H312">
        <v>1</v>
      </c>
      <c r="I312" t="s">
        <v>40</v>
      </c>
      <c r="J312">
        <v>0.38608199999999998</v>
      </c>
      <c r="K312" t="b">
        <v>1</v>
      </c>
      <c r="L312" t="s">
        <v>53</v>
      </c>
      <c r="M312">
        <v>0.20286199999999999</v>
      </c>
      <c r="N312" t="b">
        <v>1</v>
      </c>
      <c r="O312" t="s">
        <v>105</v>
      </c>
      <c r="P312">
        <v>0.170487</v>
      </c>
      <c r="Q312" t="b">
        <v>1</v>
      </c>
      <c r="R312" t="b">
        <v>0</v>
      </c>
      <c r="S312">
        <v>1677</v>
      </c>
      <c r="T312" t="b">
        <v>0</v>
      </c>
      <c r="U312">
        <v>7880</v>
      </c>
      <c r="V312" t="s">
        <v>34</v>
      </c>
      <c r="W312" s="1">
        <v>42726.058715277781</v>
      </c>
      <c r="AA312" s="1"/>
    </row>
    <row r="313" spans="1:27" x14ac:dyDescent="0.25">
      <c r="A313">
        <v>8.1162723304348006E+17</v>
      </c>
      <c r="B313" t="s">
        <v>1450</v>
      </c>
      <c r="C313" t="s">
        <v>1451</v>
      </c>
      <c r="D313">
        <v>10</v>
      </c>
      <c r="E313">
        <v>10</v>
      </c>
      <c r="F313" t="s">
        <v>1452</v>
      </c>
      <c r="G313" t="s">
        <v>1453</v>
      </c>
      <c r="H313">
        <v>1</v>
      </c>
      <c r="I313" t="s">
        <v>153</v>
      </c>
      <c r="J313">
        <v>0.39628000000000002</v>
      </c>
      <c r="K313" t="b">
        <v>1</v>
      </c>
      <c r="L313" t="s">
        <v>80</v>
      </c>
      <c r="M313">
        <v>4.9561899999999999E-2</v>
      </c>
      <c r="N313" t="b">
        <v>1</v>
      </c>
      <c r="O313" t="s">
        <v>1454</v>
      </c>
      <c r="P313">
        <v>4.6349199999999903E-2</v>
      </c>
      <c r="Q313" t="b">
        <v>1</v>
      </c>
      <c r="R313" t="b">
        <v>0</v>
      </c>
      <c r="S313">
        <v>3256</v>
      </c>
      <c r="T313" t="b">
        <v>0</v>
      </c>
      <c r="U313">
        <v>13322</v>
      </c>
      <c r="V313" t="s">
        <v>34</v>
      </c>
      <c r="W313" s="1">
        <v>42725.735949074071</v>
      </c>
      <c r="AA313" s="1"/>
    </row>
    <row r="314" spans="1:27" x14ac:dyDescent="0.25">
      <c r="A314">
        <v>8.1138676209431706E+17</v>
      </c>
      <c r="B314" t="s">
        <v>1455</v>
      </c>
      <c r="C314" t="s">
        <v>1456</v>
      </c>
      <c r="D314">
        <v>11</v>
      </c>
      <c r="E314">
        <v>10</v>
      </c>
      <c r="F314" t="s">
        <v>1457</v>
      </c>
      <c r="G314" t="s">
        <v>1458</v>
      </c>
      <c r="H314">
        <v>1</v>
      </c>
      <c r="I314" t="s">
        <v>80</v>
      </c>
      <c r="J314">
        <v>0.80417700000000003</v>
      </c>
      <c r="K314" t="b">
        <v>1</v>
      </c>
      <c r="L314" t="s">
        <v>81</v>
      </c>
      <c r="M314">
        <v>0.18989</v>
      </c>
      <c r="N314" t="b">
        <v>1</v>
      </c>
      <c r="O314" t="s">
        <v>153</v>
      </c>
      <c r="P314">
        <v>1.9647499999999999E-3</v>
      </c>
      <c r="Q314" t="b">
        <v>1</v>
      </c>
      <c r="R314" t="b">
        <v>0</v>
      </c>
      <c r="S314">
        <v>6703</v>
      </c>
      <c r="T314" t="b">
        <v>0</v>
      </c>
      <c r="U314">
        <v>21815</v>
      </c>
      <c r="V314" t="s">
        <v>34</v>
      </c>
      <c r="W314" s="1">
        <v>42725.072372685187</v>
      </c>
      <c r="X314" t="s">
        <v>8</v>
      </c>
      <c r="AA314" s="1"/>
    </row>
    <row r="315" spans="1:27" x14ac:dyDescent="0.25">
      <c r="A315">
        <v>8.1089606956760998E+17</v>
      </c>
      <c r="B315" t="s">
        <v>1459</v>
      </c>
      <c r="C315" t="s">
        <v>1460</v>
      </c>
      <c r="D315">
        <v>11</v>
      </c>
      <c r="E315">
        <v>10</v>
      </c>
      <c r="F315" t="s">
        <v>1461</v>
      </c>
      <c r="G315" t="s">
        <v>1462</v>
      </c>
      <c r="H315">
        <v>1</v>
      </c>
      <c r="I315" t="s">
        <v>244</v>
      </c>
      <c r="J315">
        <v>0.82080399999999998</v>
      </c>
      <c r="K315" t="b">
        <v>1</v>
      </c>
      <c r="L315" t="s">
        <v>53</v>
      </c>
      <c r="M315">
        <v>8.2318199999999994E-2</v>
      </c>
      <c r="N315" t="b">
        <v>1</v>
      </c>
      <c r="O315" t="s">
        <v>491</v>
      </c>
      <c r="P315">
        <v>6.7460500000000007E-2</v>
      </c>
      <c r="Q315" t="b">
        <v>1</v>
      </c>
      <c r="R315" t="b">
        <v>0</v>
      </c>
      <c r="S315">
        <v>1863</v>
      </c>
      <c r="T315" t="b">
        <v>0</v>
      </c>
      <c r="U315">
        <v>9426</v>
      </c>
      <c r="V315" t="s">
        <v>34</v>
      </c>
      <c r="W315" s="1">
        <v>42723.718321759261</v>
      </c>
      <c r="AA315" s="1"/>
    </row>
    <row r="316" spans="1:27" x14ac:dyDescent="0.25">
      <c r="A316">
        <v>8.1065757827133005E+17</v>
      </c>
      <c r="B316" t="s">
        <v>1463</v>
      </c>
      <c r="C316" t="s">
        <v>1464</v>
      </c>
      <c r="D316">
        <v>11</v>
      </c>
      <c r="E316">
        <v>10</v>
      </c>
      <c r="F316" t="s">
        <v>1465</v>
      </c>
      <c r="G316" t="s">
        <v>1466</v>
      </c>
      <c r="H316">
        <v>1</v>
      </c>
      <c r="I316" t="s">
        <v>46</v>
      </c>
      <c r="J316">
        <v>0.753521</v>
      </c>
      <c r="K316" t="b">
        <v>1</v>
      </c>
      <c r="L316" t="s">
        <v>128</v>
      </c>
      <c r="M316">
        <v>0.16615099999999999</v>
      </c>
      <c r="N316" t="b">
        <v>1</v>
      </c>
      <c r="O316" t="s">
        <v>129</v>
      </c>
      <c r="P316">
        <v>6.9810800000000006E-2</v>
      </c>
      <c r="Q316" t="b">
        <v>1</v>
      </c>
      <c r="R316" t="b">
        <v>0</v>
      </c>
      <c r="S316">
        <v>2788</v>
      </c>
      <c r="T316" t="b">
        <v>0</v>
      </c>
      <c r="U316">
        <v>11463</v>
      </c>
      <c r="V316" t="s">
        <v>34</v>
      </c>
      <c r="W316" s="1">
        <v>42723.060208333336</v>
      </c>
      <c r="AA316" s="1"/>
    </row>
    <row r="317" spans="1:27" x14ac:dyDescent="0.25">
      <c r="A317">
        <v>8.1028443059826995E+17</v>
      </c>
      <c r="B317" t="s">
        <v>1467</v>
      </c>
      <c r="C317" t="s">
        <v>1468</v>
      </c>
      <c r="D317">
        <v>13</v>
      </c>
      <c r="E317">
        <v>10</v>
      </c>
      <c r="F317" t="s">
        <v>1469</v>
      </c>
      <c r="G317" t="s">
        <v>1470</v>
      </c>
      <c r="H317">
        <v>1</v>
      </c>
      <c r="I317" t="s">
        <v>46</v>
      </c>
      <c r="J317">
        <v>0.62076799999999999</v>
      </c>
      <c r="K317" t="b">
        <v>1</v>
      </c>
      <c r="L317" t="s">
        <v>129</v>
      </c>
      <c r="M317">
        <v>0.15839500000000001</v>
      </c>
      <c r="N317" t="b">
        <v>1</v>
      </c>
      <c r="O317" t="s">
        <v>118</v>
      </c>
      <c r="P317">
        <v>2.89617E-2</v>
      </c>
      <c r="Q317" t="b">
        <v>1</v>
      </c>
      <c r="R317" t="b">
        <v>0</v>
      </c>
      <c r="S317">
        <v>11936</v>
      </c>
      <c r="T317" t="b">
        <v>0</v>
      </c>
      <c r="U317">
        <v>36861</v>
      </c>
      <c r="V317" t="s">
        <v>34</v>
      </c>
      <c r="W317" s="1">
        <v>42722.03052083333</v>
      </c>
      <c r="AA317" s="1"/>
    </row>
    <row r="318" spans="1:27" x14ac:dyDescent="0.25">
      <c r="A318">
        <v>8.1025410843115494E+17</v>
      </c>
      <c r="B318" t="s">
        <v>1471</v>
      </c>
      <c r="C318" t="s">
        <v>1472</v>
      </c>
      <c r="D318">
        <v>12</v>
      </c>
      <c r="E318">
        <v>10</v>
      </c>
      <c r="F318" t="s">
        <v>242</v>
      </c>
      <c r="G318" t="s">
        <v>1473</v>
      </c>
      <c r="H318">
        <v>1</v>
      </c>
      <c r="I318" t="s">
        <v>100</v>
      </c>
      <c r="J318">
        <v>0.29255599999999998</v>
      </c>
      <c r="K318" t="b">
        <v>1</v>
      </c>
      <c r="L318" t="s">
        <v>201</v>
      </c>
      <c r="M318">
        <v>0.26123299999999999</v>
      </c>
      <c r="N318" t="b">
        <v>1</v>
      </c>
      <c r="O318" t="s">
        <v>878</v>
      </c>
      <c r="P318">
        <v>6.2375399999999998E-2</v>
      </c>
      <c r="Q318" t="b">
        <v>1</v>
      </c>
      <c r="R318" t="b">
        <v>0</v>
      </c>
      <c r="S318">
        <v>3528</v>
      </c>
      <c r="T318" t="b">
        <v>0</v>
      </c>
      <c r="U318">
        <v>15323</v>
      </c>
      <c r="V318" t="s">
        <v>34</v>
      </c>
      <c r="W318" s="1">
        <v>42721.946840277778</v>
      </c>
      <c r="AA318" s="1"/>
    </row>
    <row r="319" spans="1:27" x14ac:dyDescent="0.25">
      <c r="A319">
        <v>8.0922005121160294E+17</v>
      </c>
      <c r="B319" t="s">
        <v>1474</v>
      </c>
      <c r="C319" t="s">
        <v>1475</v>
      </c>
      <c r="D319">
        <v>12</v>
      </c>
      <c r="E319">
        <v>10</v>
      </c>
      <c r="F319" t="s">
        <v>1476</v>
      </c>
      <c r="G319" t="s">
        <v>1477</v>
      </c>
      <c r="H319">
        <v>1</v>
      </c>
      <c r="I319" t="s">
        <v>87</v>
      </c>
      <c r="J319">
        <v>0.81951099999999999</v>
      </c>
      <c r="K319" t="b">
        <v>1</v>
      </c>
      <c r="L319" t="s">
        <v>86</v>
      </c>
      <c r="M319">
        <v>0.14124100000000001</v>
      </c>
      <c r="N319" t="b">
        <v>1</v>
      </c>
      <c r="O319" t="s">
        <v>80</v>
      </c>
      <c r="P319">
        <v>1.34552E-2</v>
      </c>
      <c r="Q319" t="b">
        <v>1</v>
      </c>
      <c r="R319" t="b">
        <v>0</v>
      </c>
      <c r="S319">
        <v>5900</v>
      </c>
      <c r="T319" t="b">
        <v>0</v>
      </c>
      <c r="U319">
        <v>20789</v>
      </c>
      <c r="V319" t="s">
        <v>34</v>
      </c>
      <c r="W319" s="1">
        <v>42719.093391203707</v>
      </c>
      <c r="AA319" s="1"/>
    </row>
    <row r="320" spans="1:27" x14ac:dyDescent="0.25">
      <c r="A320">
        <v>8.0908475913781197E+17</v>
      </c>
      <c r="B320" t="s">
        <v>1478</v>
      </c>
      <c r="C320" t="s">
        <v>1479</v>
      </c>
      <c r="D320">
        <v>11</v>
      </c>
      <c r="E320">
        <v>10</v>
      </c>
      <c r="F320" t="s">
        <v>1480</v>
      </c>
      <c r="G320" t="s">
        <v>1481</v>
      </c>
      <c r="H320">
        <v>1</v>
      </c>
      <c r="I320" t="s">
        <v>301</v>
      </c>
      <c r="J320">
        <v>0.911412</v>
      </c>
      <c r="K320" t="b">
        <v>1</v>
      </c>
      <c r="L320" t="s">
        <v>360</v>
      </c>
      <c r="M320">
        <v>1.7133900000000001E-2</v>
      </c>
      <c r="N320" t="b">
        <v>1</v>
      </c>
      <c r="O320" t="s">
        <v>53</v>
      </c>
      <c r="P320">
        <v>1.1761000000000001E-2</v>
      </c>
      <c r="Q320" t="b">
        <v>1</v>
      </c>
      <c r="R320" t="b">
        <v>0</v>
      </c>
      <c r="S320">
        <v>3708</v>
      </c>
      <c r="T320" t="b">
        <v>0</v>
      </c>
      <c r="U320">
        <v>13807</v>
      </c>
      <c r="V320" t="s">
        <v>34</v>
      </c>
      <c r="W320" s="1">
        <v>42718.720057870371</v>
      </c>
      <c r="AA320" s="1"/>
    </row>
    <row r="321" spans="1:27" x14ac:dyDescent="0.25">
      <c r="A321">
        <v>8.0883824966178803E+17</v>
      </c>
      <c r="B321" t="s">
        <v>1482</v>
      </c>
      <c r="C321" t="s">
        <v>1483</v>
      </c>
      <c r="D321">
        <v>13</v>
      </c>
      <c r="E321">
        <v>10</v>
      </c>
      <c r="F321" t="s">
        <v>1484</v>
      </c>
      <c r="G321" t="s">
        <v>1485</v>
      </c>
      <c r="H321">
        <v>1</v>
      </c>
      <c r="I321" t="s">
        <v>645</v>
      </c>
      <c r="J321">
        <v>0.36953000000000003</v>
      </c>
      <c r="K321" t="b">
        <v>1</v>
      </c>
      <c r="L321" t="s">
        <v>225</v>
      </c>
      <c r="M321">
        <v>0.19486700000000001</v>
      </c>
      <c r="N321" t="b">
        <v>1</v>
      </c>
      <c r="O321" t="s">
        <v>47</v>
      </c>
      <c r="P321">
        <v>0.160104</v>
      </c>
      <c r="Q321" t="b">
        <v>1</v>
      </c>
      <c r="R321" t="b">
        <v>0</v>
      </c>
      <c r="S321">
        <v>3207</v>
      </c>
      <c r="T321" t="b">
        <v>0</v>
      </c>
      <c r="U321">
        <v>10556</v>
      </c>
      <c r="V321" t="s">
        <v>34</v>
      </c>
      <c r="W321" s="1">
        <v>42718.039814814816</v>
      </c>
      <c r="AA321" s="1"/>
    </row>
    <row r="322" spans="1:27" x14ac:dyDescent="0.25">
      <c r="A322">
        <v>8.0850157944792998E+17</v>
      </c>
      <c r="B322" t="s">
        <v>1486</v>
      </c>
      <c r="C322" t="s">
        <v>1487</v>
      </c>
      <c r="D322">
        <v>12</v>
      </c>
      <c r="E322">
        <v>10</v>
      </c>
      <c r="F322" t="s">
        <v>84</v>
      </c>
      <c r="G322" t="s">
        <v>1488</v>
      </c>
      <c r="H322">
        <v>2</v>
      </c>
      <c r="I322" t="s">
        <v>756</v>
      </c>
      <c r="J322">
        <v>0.454239</v>
      </c>
      <c r="K322" t="b">
        <v>1</v>
      </c>
      <c r="L322" t="s">
        <v>253</v>
      </c>
      <c r="M322">
        <v>0.21932299999999999</v>
      </c>
      <c r="N322" t="b">
        <v>1</v>
      </c>
      <c r="O322" t="s">
        <v>73</v>
      </c>
      <c r="P322">
        <v>9.3192999999999998E-2</v>
      </c>
      <c r="Q322" t="b">
        <v>1</v>
      </c>
      <c r="R322" t="b">
        <v>0</v>
      </c>
      <c r="S322">
        <v>2739</v>
      </c>
      <c r="T322" t="b">
        <v>0</v>
      </c>
      <c r="U322">
        <v>11792</v>
      </c>
      <c r="V322" t="s">
        <v>34</v>
      </c>
      <c r="W322" s="1">
        <v>42717.11078703704</v>
      </c>
      <c r="AA322" s="1"/>
    </row>
    <row r="323" spans="1:27" x14ac:dyDescent="0.25">
      <c r="A323">
        <v>8.0834486586828301E+17</v>
      </c>
      <c r="B323" t="s">
        <v>1489</v>
      </c>
      <c r="C323" t="s">
        <v>1490</v>
      </c>
      <c r="D323">
        <v>11</v>
      </c>
      <c r="E323">
        <v>10</v>
      </c>
      <c r="F323" t="s">
        <v>1491</v>
      </c>
      <c r="R323" t="b">
        <v>0</v>
      </c>
      <c r="S323">
        <v>21922</v>
      </c>
      <c r="T323" t="b">
        <v>0</v>
      </c>
      <c r="U323">
        <v>44455</v>
      </c>
      <c r="V323" t="s">
        <v>1492</v>
      </c>
      <c r="W323" s="1">
        <v>42716.678344907406</v>
      </c>
      <c r="AA323" s="1"/>
    </row>
    <row r="324" spans="1:27" x14ac:dyDescent="0.25">
      <c r="A324">
        <v>8.0800131216402803E+17</v>
      </c>
      <c r="B324" t="s">
        <v>1493</v>
      </c>
      <c r="C324" t="s">
        <v>1494</v>
      </c>
      <c r="D324">
        <v>12</v>
      </c>
      <c r="E324">
        <v>10</v>
      </c>
      <c r="F324" t="s">
        <v>476</v>
      </c>
      <c r="G324" t="s">
        <v>1495</v>
      </c>
      <c r="H324">
        <v>1</v>
      </c>
      <c r="I324" t="s">
        <v>53</v>
      </c>
      <c r="J324">
        <v>0.73095900000000003</v>
      </c>
      <c r="K324" t="b">
        <v>1</v>
      </c>
      <c r="L324" t="s">
        <v>100</v>
      </c>
      <c r="M324">
        <v>0.13072600000000001</v>
      </c>
      <c r="N324" t="b">
        <v>1</v>
      </c>
      <c r="O324" t="s">
        <v>201</v>
      </c>
      <c r="P324">
        <v>2.8852599999999999E-2</v>
      </c>
      <c r="Q324" t="b">
        <v>1</v>
      </c>
      <c r="R324" t="b">
        <v>0</v>
      </c>
      <c r="S324">
        <v>3722</v>
      </c>
      <c r="T324" t="b">
        <v>0</v>
      </c>
      <c r="U324">
        <v>13124</v>
      </c>
      <c r="V324" t="s">
        <v>34</v>
      </c>
      <c r="W324" s="1">
        <v>42715.730312500003</v>
      </c>
      <c r="AA324" s="1"/>
    </row>
    <row r="325" spans="1:27" x14ac:dyDescent="0.25">
      <c r="A325">
        <v>8.0762140333591706E+17</v>
      </c>
      <c r="B325" t="s">
        <v>1496</v>
      </c>
      <c r="C325" t="s">
        <v>1497</v>
      </c>
      <c r="D325">
        <v>14</v>
      </c>
      <c r="E325">
        <v>10</v>
      </c>
      <c r="F325" t="s">
        <v>1498</v>
      </c>
      <c r="G325" t="s">
        <v>1499</v>
      </c>
      <c r="H325">
        <v>3</v>
      </c>
      <c r="I325" t="s">
        <v>105</v>
      </c>
      <c r="J325">
        <v>0.87323300000000004</v>
      </c>
      <c r="K325" t="b">
        <v>1</v>
      </c>
      <c r="L325" t="s">
        <v>253</v>
      </c>
      <c r="M325">
        <v>3.3693300000000002E-2</v>
      </c>
      <c r="N325" t="b">
        <v>1</v>
      </c>
      <c r="O325" t="s">
        <v>88</v>
      </c>
      <c r="P325">
        <v>2.04084E-2</v>
      </c>
      <c r="Q325" t="b">
        <v>1</v>
      </c>
      <c r="R325" t="b">
        <v>0</v>
      </c>
      <c r="S325">
        <v>3839</v>
      </c>
      <c r="T325" t="b">
        <v>0</v>
      </c>
      <c r="U325">
        <v>15209</v>
      </c>
      <c r="V325" t="s">
        <v>34</v>
      </c>
      <c r="W325" s="1">
        <v>42714.681967592594</v>
      </c>
      <c r="X325" t="s">
        <v>8</v>
      </c>
      <c r="AA325" s="1"/>
    </row>
    <row r="326" spans="1:27" x14ac:dyDescent="0.25">
      <c r="A326">
        <v>8.0710684050921395E+17</v>
      </c>
      <c r="B326" t="s">
        <v>1500</v>
      </c>
      <c r="C326" t="s">
        <v>1501</v>
      </c>
      <c r="D326">
        <v>13</v>
      </c>
      <c r="E326">
        <v>10</v>
      </c>
      <c r="F326" t="s">
        <v>1502</v>
      </c>
      <c r="G326" t="s">
        <v>1503</v>
      </c>
      <c r="H326">
        <v>1</v>
      </c>
      <c r="I326" t="s">
        <v>39</v>
      </c>
      <c r="J326">
        <v>0.50536999999999999</v>
      </c>
      <c r="K326" t="b">
        <v>1</v>
      </c>
      <c r="L326" t="s">
        <v>87</v>
      </c>
      <c r="M326">
        <v>0.12035800000000001</v>
      </c>
      <c r="N326" t="b">
        <v>1</v>
      </c>
      <c r="O326" t="s">
        <v>158</v>
      </c>
      <c r="P326">
        <v>7.7008099999999996E-2</v>
      </c>
      <c r="Q326" t="b">
        <v>1</v>
      </c>
      <c r="R326" t="b">
        <v>0</v>
      </c>
      <c r="S326">
        <v>58434</v>
      </c>
      <c r="T326" t="b">
        <v>0</v>
      </c>
      <c r="U326">
        <v>123861</v>
      </c>
      <c r="V326" t="s">
        <v>34</v>
      </c>
      <c r="W326" s="1">
        <v>42713.262037037035</v>
      </c>
      <c r="AA326" s="1"/>
    </row>
    <row r="327" spans="1:27" x14ac:dyDescent="0.25">
      <c r="A327">
        <v>8.0701015207122906E+17</v>
      </c>
      <c r="B327" t="s">
        <v>1504</v>
      </c>
      <c r="C327" t="s">
        <v>1505</v>
      </c>
      <c r="D327">
        <v>12</v>
      </c>
      <c r="E327">
        <v>10</v>
      </c>
      <c r="F327" t="s">
        <v>1506</v>
      </c>
      <c r="G327" t="s">
        <v>1507</v>
      </c>
      <c r="H327">
        <v>1</v>
      </c>
      <c r="I327" t="s">
        <v>105</v>
      </c>
      <c r="J327">
        <v>0.61080699999999999</v>
      </c>
      <c r="K327" t="b">
        <v>1</v>
      </c>
      <c r="L327" t="s">
        <v>74</v>
      </c>
      <c r="M327">
        <v>0.213642</v>
      </c>
      <c r="N327" t="b">
        <v>1</v>
      </c>
      <c r="O327" t="s">
        <v>345</v>
      </c>
      <c r="P327">
        <v>3.1886600000000001E-2</v>
      </c>
      <c r="Q327" t="b">
        <v>1</v>
      </c>
      <c r="R327" t="b">
        <v>0</v>
      </c>
      <c r="S327">
        <v>4053</v>
      </c>
      <c r="T327" t="b">
        <v>0</v>
      </c>
      <c r="U327">
        <v>13641</v>
      </c>
      <c r="V327" t="s">
        <v>34</v>
      </c>
      <c r="W327" s="1">
        <v>42712.99523148148</v>
      </c>
      <c r="AA327" s="1"/>
    </row>
    <row r="328" spans="1:27" x14ac:dyDescent="0.25">
      <c r="A328">
        <v>8.0654221389948902E+17</v>
      </c>
      <c r="B328" t="s">
        <v>1508</v>
      </c>
      <c r="C328" t="s">
        <v>1509</v>
      </c>
      <c r="D328">
        <v>11</v>
      </c>
      <c r="E328">
        <v>10</v>
      </c>
      <c r="F328" t="s">
        <v>181</v>
      </c>
      <c r="G328" t="s">
        <v>1510</v>
      </c>
      <c r="H328">
        <v>1</v>
      </c>
      <c r="I328" t="s">
        <v>301</v>
      </c>
      <c r="J328">
        <v>0.93861700000000003</v>
      </c>
      <c r="K328" t="b">
        <v>1</v>
      </c>
      <c r="L328" t="s">
        <v>852</v>
      </c>
      <c r="M328">
        <v>3.6738899999999998E-2</v>
      </c>
      <c r="N328" t="b">
        <v>1</v>
      </c>
      <c r="O328" t="s">
        <v>75</v>
      </c>
      <c r="P328">
        <v>3.9714900000000003E-3</v>
      </c>
      <c r="Q328" t="b">
        <v>1</v>
      </c>
      <c r="R328" t="b">
        <v>0</v>
      </c>
      <c r="S328">
        <v>2479</v>
      </c>
      <c r="T328" t="b">
        <v>0</v>
      </c>
      <c r="U328">
        <v>10678</v>
      </c>
      <c r="V328" t="s">
        <v>34</v>
      </c>
      <c r="W328" s="1">
        <v>42711.703969907408</v>
      </c>
      <c r="AA328" s="1"/>
    </row>
    <row r="329" spans="1:27" x14ac:dyDescent="0.25">
      <c r="A329">
        <v>8.0621902470303706E+17</v>
      </c>
      <c r="B329" t="s">
        <v>1511</v>
      </c>
      <c r="C329" t="s">
        <v>1512</v>
      </c>
      <c r="D329">
        <v>11</v>
      </c>
      <c r="E329">
        <v>10</v>
      </c>
      <c r="F329" t="s">
        <v>1513</v>
      </c>
      <c r="G329" t="s">
        <v>1514</v>
      </c>
      <c r="H329">
        <v>1</v>
      </c>
      <c r="I329" t="s">
        <v>88</v>
      </c>
      <c r="J329">
        <v>0.83510200000000001</v>
      </c>
      <c r="K329" t="b">
        <v>1</v>
      </c>
      <c r="L329" t="s">
        <v>87</v>
      </c>
      <c r="M329">
        <v>4.0782899999999997E-2</v>
      </c>
      <c r="N329" t="b">
        <v>1</v>
      </c>
      <c r="O329" t="s">
        <v>129</v>
      </c>
      <c r="P329">
        <v>2.1274499999999998E-2</v>
      </c>
      <c r="Q329" t="b">
        <v>1</v>
      </c>
      <c r="R329" t="b">
        <v>0</v>
      </c>
      <c r="S329">
        <v>1251</v>
      </c>
      <c r="T329" t="b">
        <v>0</v>
      </c>
      <c r="U329">
        <v>6717</v>
      </c>
      <c r="V329" t="s">
        <v>34</v>
      </c>
      <c r="W329" s="1">
        <v>42710.81212962963</v>
      </c>
      <c r="AA329" s="1"/>
    </row>
    <row r="330" spans="1:27" x14ac:dyDescent="0.25">
      <c r="A330">
        <v>8.0593287946957197E+17</v>
      </c>
      <c r="B330" t="s">
        <v>1515</v>
      </c>
      <c r="C330" t="s">
        <v>1516</v>
      </c>
      <c r="D330">
        <v>12</v>
      </c>
      <c r="E330">
        <v>10</v>
      </c>
      <c r="F330" t="s">
        <v>1517</v>
      </c>
      <c r="G330" t="s">
        <v>1518</v>
      </c>
      <c r="H330">
        <v>1</v>
      </c>
      <c r="I330" t="s">
        <v>219</v>
      </c>
      <c r="J330">
        <v>0.65796699999999997</v>
      </c>
      <c r="K330" t="b">
        <v>1</v>
      </c>
      <c r="L330" t="s">
        <v>500</v>
      </c>
      <c r="M330">
        <v>0.31913599999999998</v>
      </c>
      <c r="N330" t="b">
        <v>1</v>
      </c>
      <c r="O330" t="s">
        <v>769</v>
      </c>
      <c r="P330">
        <v>7.9467400000000007E-3</v>
      </c>
      <c r="Q330" t="b">
        <v>1</v>
      </c>
      <c r="R330" t="b">
        <v>0</v>
      </c>
      <c r="S330">
        <v>2014</v>
      </c>
      <c r="T330" t="b">
        <v>0</v>
      </c>
      <c r="U330">
        <v>8637</v>
      </c>
      <c r="V330" t="s">
        <v>34</v>
      </c>
      <c r="W330" s="1">
        <v>42710.022523148145</v>
      </c>
      <c r="AA330" s="1"/>
    </row>
    <row r="331" spans="1:27" x14ac:dyDescent="0.25">
      <c r="A331">
        <v>8.05826884734976E+17</v>
      </c>
      <c r="B331" t="s">
        <v>1519</v>
      </c>
      <c r="C331" t="s">
        <v>1520</v>
      </c>
      <c r="D331">
        <v>12</v>
      </c>
      <c r="E331">
        <v>10</v>
      </c>
      <c r="F331" t="s">
        <v>1521</v>
      </c>
      <c r="G331" t="s">
        <v>1522</v>
      </c>
      <c r="H331">
        <v>1</v>
      </c>
      <c r="I331" t="s">
        <v>128</v>
      </c>
      <c r="J331">
        <v>0.24892600000000001</v>
      </c>
      <c r="K331" t="b">
        <v>1</v>
      </c>
      <c r="L331" t="s">
        <v>201</v>
      </c>
      <c r="M331">
        <v>9.8313300000000006E-2</v>
      </c>
      <c r="N331" t="b">
        <v>1</v>
      </c>
      <c r="O331" t="s">
        <v>129</v>
      </c>
      <c r="P331">
        <v>8.0188499999999996E-2</v>
      </c>
      <c r="Q331" t="b">
        <v>1</v>
      </c>
      <c r="R331" t="b">
        <v>0</v>
      </c>
      <c r="S331">
        <v>1924</v>
      </c>
      <c r="T331" t="b">
        <v>0</v>
      </c>
      <c r="U331">
        <v>6866</v>
      </c>
      <c r="V331" t="s">
        <v>34</v>
      </c>
      <c r="W331" s="1">
        <v>42709.730034722219</v>
      </c>
      <c r="AA331" s="1"/>
    </row>
    <row r="332" spans="1:27" x14ac:dyDescent="0.25">
      <c r="A332">
        <v>8.0552063569067597E+17</v>
      </c>
      <c r="B332" t="s">
        <v>1523</v>
      </c>
      <c r="C332" t="s">
        <v>1524</v>
      </c>
      <c r="D332">
        <v>13</v>
      </c>
      <c r="E332">
        <v>10</v>
      </c>
      <c r="F332" t="s">
        <v>121</v>
      </c>
      <c r="G332" t="s">
        <v>1525</v>
      </c>
      <c r="H332">
        <v>1</v>
      </c>
      <c r="I332" t="s">
        <v>218</v>
      </c>
      <c r="J332">
        <v>0.64314700000000002</v>
      </c>
      <c r="K332" t="b">
        <v>1</v>
      </c>
      <c r="L332" t="s">
        <v>217</v>
      </c>
      <c r="M332">
        <v>0.186642</v>
      </c>
      <c r="N332" t="b">
        <v>1</v>
      </c>
      <c r="O332" t="s">
        <v>878</v>
      </c>
      <c r="P332">
        <v>0.109345</v>
      </c>
      <c r="Q332" t="b">
        <v>1</v>
      </c>
      <c r="R332" t="b">
        <v>0</v>
      </c>
      <c r="S332">
        <v>1734</v>
      </c>
      <c r="T332" t="b">
        <v>0</v>
      </c>
      <c r="U332">
        <v>6007</v>
      </c>
      <c r="V332" t="s">
        <v>34</v>
      </c>
      <c r="W332" s="1">
        <v>42708.884953703702</v>
      </c>
      <c r="AA332" s="1"/>
    </row>
    <row r="333" spans="1:27" x14ac:dyDescent="0.25">
      <c r="A333">
        <v>8.0548743640300301E+17</v>
      </c>
      <c r="B333" t="s">
        <v>1526</v>
      </c>
      <c r="C333" t="s">
        <v>1527</v>
      </c>
      <c r="D333">
        <v>12</v>
      </c>
      <c r="E333">
        <v>10</v>
      </c>
      <c r="F333" t="s">
        <v>1528</v>
      </c>
      <c r="G333" t="s">
        <v>1529</v>
      </c>
      <c r="H333">
        <v>3</v>
      </c>
      <c r="I333" t="s">
        <v>1530</v>
      </c>
      <c r="J333">
        <v>0.58782999999999996</v>
      </c>
      <c r="K333" t="b">
        <v>0</v>
      </c>
      <c r="L333" t="s">
        <v>1531</v>
      </c>
      <c r="M333">
        <v>9.0179899999999993E-2</v>
      </c>
      <c r="N333" t="b">
        <v>0</v>
      </c>
      <c r="O333" t="s">
        <v>727</v>
      </c>
      <c r="P333">
        <v>6.9198599999999999E-2</v>
      </c>
      <c r="Q333" t="b">
        <v>0</v>
      </c>
      <c r="R333" t="b">
        <v>0</v>
      </c>
      <c r="S333">
        <v>2665</v>
      </c>
      <c r="T333" t="b">
        <v>0</v>
      </c>
      <c r="U333">
        <v>9184</v>
      </c>
      <c r="V333" t="s">
        <v>34</v>
      </c>
      <c r="W333" s="1">
        <v>42708.793333333335</v>
      </c>
      <c r="AA333" s="1"/>
    </row>
    <row r="334" spans="1:27" x14ac:dyDescent="0.25">
      <c r="A334">
        <v>8.0520761375130394E+17</v>
      </c>
      <c r="B334" t="s">
        <v>1532</v>
      </c>
      <c r="C334" t="s">
        <v>1533</v>
      </c>
      <c r="D334">
        <v>12</v>
      </c>
      <c r="E334">
        <v>10</v>
      </c>
      <c r="F334" t="s">
        <v>1534</v>
      </c>
      <c r="G334" t="s">
        <v>1535</v>
      </c>
      <c r="H334">
        <v>1</v>
      </c>
      <c r="I334" t="s">
        <v>80</v>
      </c>
      <c r="J334">
        <v>0.24470500000000001</v>
      </c>
      <c r="K334" t="b">
        <v>1</v>
      </c>
      <c r="L334" t="s">
        <v>152</v>
      </c>
      <c r="M334">
        <v>0.18046100000000001</v>
      </c>
      <c r="N334" t="b">
        <v>1</v>
      </c>
      <c r="O334" t="s">
        <v>81</v>
      </c>
      <c r="P334">
        <v>9.4663700000000003E-2</v>
      </c>
      <c r="Q334" t="b">
        <v>1</v>
      </c>
      <c r="R334" t="b">
        <v>0</v>
      </c>
      <c r="S334">
        <v>1800</v>
      </c>
      <c r="T334" t="b">
        <v>0</v>
      </c>
      <c r="U334">
        <v>8152</v>
      </c>
      <c r="V334" t="s">
        <v>34</v>
      </c>
      <c r="W334" s="1">
        <v>42708.021168981482</v>
      </c>
      <c r="AA334" s="1"/>
    </row>
    <row r="335" spans="1:27" x14ac:dyDescent="0.25">
      <c r="A335">
        <v>8.0473875605821798E+17</v>
      </c>
      <c r="B335" t="s">
        <v>1536</v>
      </c>
      <c r="C335" t="s">
        <v>1537</v>
      </c>
      <c r="D335">
        <v>12</v>
      </c>
      <c r="E335">
        <v>10</v>
      </c>
      <c r="F335" t="s">
        <v>1538</v>
      </c>
      <c r="G335" t="s">
        <v>1539</v>
      </c>
      <c r="H335">
        <v>1</v>
      </c>
      <c r="I335" t="s">
        <v>118</v>
      </c>
      <c r="J335">
        <v>0.91578999999999999</v>
      </c>
      <c r="K335" t="b">
        <v>1</v>
      </c>
      <c r="L335" t="s">
        <v>217</v>
      </c>
      <c r="M335">
        <v>6.2479699999999999E-2</v>
      </c>
      <c r="N335" t="b">
        <v>1</v>
      </c>
      <c r="O335" t="s">
        <v>769</v>
      </c>
      <c r="P335">
        <v>8.2974899999999994E-3</v>
      </c>
      <c r="Q335" t="b">
        <v>1</v>
      </c>
      <c r="R335" t="b">
        <v>0</v>
      </c>
      <c r="S335">
        <v>4042</v>
      </c>
      <c r="T335" t="b">
        <v>0</v>
      </c>
      <c r="U335">
        <v>14316</v>
      </c>
      <c r="V335" t="s">
        <v>34</v>
      </c>
      <c r="W335" s="1">
        <v>42706.727372685185</v>
      </c>
      <c r="AA335" s="1"/>
    </row>
    <row r="336" spans="1:27" x14ac:dyDescent="0.25">
      <c r="A336">
        <v>8.0402624122552294E+17</v>
      </c>
      <c r="B336" t="s">
        <v>1540</v>
      </c>
      <c r="C336" t="s">
        <v>1541</v>
      </c>
      <c r="D336">
        <v>13</v>
      </c>
      <c r="E336">
        <v>10</v>
      </c>
      <c r="F336" t="s">
        <v>1284</v>
      </c>
      <c r="G336" t="s">
        <v>1542</v>
      </c>
      <c r="H336">
        <v>1</v>
      </c>
      <c r="I336" t="s">
        <v>258</v>
      </c>
      <c r="J336">
        <v>0.49270900000000001</v>
      </c>
      <c r="K336" t="b">
        <v>0</v>
      </c>
      <c r="L336" t="s">
        <v>451</v>
      </c>
      <c r="M336">
        <v>5.0565800000000001E-2</v>
      </c>
      <c r="N336" t="b">
        <v>0</v>
      </c>
      <c r="O336" t="s">
        <v>1543</v>
      </c>
      <c r="P336">
        <v>1.52969E-2</v>
      </c>
      <c r="Q336" t="b">
        <v>0</v>
      </c>
      <c r="R336" t="b">
        <v>0</v>
      </c>
      <c r="S336">
        <v>17001</v>
      </c>
      <c r="T336" t="b">
        <v>0</v>
      </c>
      <c r="U336">
        <v>46603</v>
      </c>
      <c r="V336" t="s">
        <v>34</v>
      </c>
      <c r="W336" s="1">
        <v>42704.761203703703</v>
      </c>
      <c r="AA336" s="1"/>
    </row>
    <row r="337" spans="1:27" x14ac:dyDescent="0.25">
      <c r="A337">
        <v>8.0377334089692301E+17</v>
      </c>
      <c r="B337" t="s">
        <v>1544</v>
      </c>
      <c r="C337" t="s">
        <v>1545</v>
      </c>
      <c r="D337">
        <v>12</v>
      </c>
      <c r="E337">
        <v>10</v>
      </c>
      <c r="F337" t="s">
        <v>1546</v>
      </c>
      <c r="G337" t="s">
        <v>1547</v>
      </c>
      <c r="H337">
        <v>2</v>
      </c>
      <c r="I337" t="s">
        <v>225</v>
      </c>
      <c r="J337">
        <v>0.81706599999999996</v>
      </c>
      <c r="K337" t="b">
        <v>1</v>
      </c>
      <c r="L337" t="s">
        <v>106</v>
      </c>
      <c r="M337">
        <v>5.9706500000000003E-2</v>
      </c>
      <c r="N337" t="b">
        <v>1</v>
      </c>
      <c r="O337" t="s">
        <v>73</v>
      </c>
      <c r="P337">
        <v>3.4195200000000002E-2</v>
      </c>
      <c r="Q337" t="b">
        <v>1</v>
      </c>
      <c r="R337" t="b">
        <v>0</v>
      </c>
      <c r="S337">
        <v>2903</v>
      </c>
      <c r="T337" t="b">
        <v>0</v>
      </c>
      <c r="U337">
        <v>10504</v>
      </c>
      <c r="V337" t="s">
        <v>34</v>
      </c>
      <c r="W337" s="1">
        <v>42704.063333333332</v>
      </c>
      <c r="X337" t="s">
        <v>9</v>
      </c>
      <c r="AA337" s="1"/>
    </row>
    <row r="338" spans="1:27" x14ac:dyDescent="0.25">
      <c r="A338">
        <v>8.0338065040548198E+17</v>
      </c>
      <c r="B338" t="s">
        <v>1548</v>
      </c>
      <c r="C338" t="s">
        <v>1549</v>
      </c>
      <c r="D338">
        <v>12</v>
      </c>
      <c r="E338">
        <v>10</v>
      </c>
      <c r="F338" t="s">
        <v>1550</v>
      </c>
      <c r="G338" t="s">
        <v>1551</v>
      </c>
      <c r="H338">
        <v>1</v>
      </c>
      <c r="I338" t="s">
        <v>1552</v>
      </c>
      <c r="J338">
        <v>0.89060099999999998</v>
      </c>
      <c r="K338" t="b">
        <v>0</v>
      </c>
      <c r="L338" t="s">
        <v>1553</v>
      </c>
      <c r="M338">
        <v>1.92874E-2</v>
      </c>
      <c r="N338" t="b">
        <v>0</v>
      </c>
      <c r="O338" t="s">
        <v>680</v>
      </c>
      <c r="P338">
        <v>9.4895399999999994E-3</v>
      </c>
      <c r="Q338" t="b">
        <v>0</v>
      </c>
      <c r="R338" t="b">
        <v>0</v>
      </c>
      <c r="S338">
        <v>1955</v>
      </c>
      <c r="T338" t="b">
        <v>0</v>
      </c>
      <c r="U338">
        <v>8112</v>
      </c>
      <c r="V338" t="s">
        <v>34</v>
      </c>
      <c r="W338" s="1">
        <v>42702.979710648149</v>
      </c>
      <c r="AA338" s="1"/>
    </row>
    <row r="339" spans="1:27" x14ac:dyDescent="0.25">
      <c r="A339">
        <v>8.0327659754560294E+17</v>
      </c>
      <c r="B339" t="s">
        <v>1554</v>
      </c>
      <c r="C339" t="s">
        <v>1555</v>
      </c>
      <c r="D339">
        <v>11</v>
      </c>
      <c r="E339">
        <v>10</v>
      </c>
      <c r="F339" t="s">
        <v>867</v>
      </c>
      <c r="G339" t="s">
        <v>1556</v>
      </c>
      <c r="H339">
        <v>1</v>
      </c>
      <c r="I339" t="s">
        <v>80</v>
      </c>
      <c r="J339">
        <v>0.45708599999999999</v>
      </c>
      <c r="K339" t="b">
        <v>1</v>
      </c>
      <c r="L339" t="s">
        <v>88</v>
      </c>
      <c r="M339">
        <v>0.30780099999999999</v>
      </c>
      <c r="N339" t="b">
        <v>1</v>
      </c>
      <c r="O339" t="s">
        <v>105</v>
      </c>
      <c r="P339">
        <v>4.9988200000000003E-2</v>
      </c>
      <c r="Q339" t="b">
        <v>1</v>
      </c>
      <c r="R339" t="b">
        <v>0</v>
      </c>
      <c r="S339">
        <v>2591</v>
      </c>
      <c r="T339" t="b">
        <v>0</v>
      </c>
      <c r="U339">
        <v>10488</v>
      </c>
      <c r="V339" t="s">
        <v>34</v>
      </c>
      <c r="W339" s="1">
        <v>42702.69258101852</v>
      </c>
      <c r="AA339" s="1"/>
    </row>
    <row r="340" spans="1:27" x14ac:dyDescent="0.25">
      <c r="A340">
        <v>8.0295249910373094E+17</v>
      </c>
      <c r="B340" t="s">
        <v>1557</v>
      </c>
      <c r="C340" t="s">
        <v>1558</v>
      </c>
      <c r="D340">
        <v>12</v>
      </c>
      <c r="E340">
        <v>10</v>
      </c>
      <c r="F340" t="s">
        <v>1559</v>
      </c>
      <c r="G340" t="s">
        <v>1560</v>
      </c>
      <c r="H340">
        <v>1</v>
      </c>
      <c r="I340" t="s">
        <v>88</v>
      </c>
      <c r="J340">
        <v>0.94403199999999998</v>
      </c>
      <c r="K340" t="b">
        <v>1</v>
      </c>
      <c r="L340" t="s">
        <v>105</v>
      </c>
      <c r="M340">
        <v>1.72398E-2</v>
      </c>
      <c r="N340" t="b">
        <v>1</v>
      </c>
      <c r="O340" t="s">
        <v>87</v>
      </c>
      <c r="P340">
        <v>1.20848E-2</v>
      </c>
      <c r="Q340" t="b">
        <v>1</v>
      </c>
      <c r="R340" t="b">
        <v>0</v>
      </c>
      <c r="S340">
        <v>2107</v>
      </c>
      <c r="T340" t="b">
        <v>0</v>
      </c>
      <c r="U340">
        <v>9430</v>
      </c>
      <c r="V340" t="s">
        <v>34</v>
      </c>
      <c r="W340" s="1">
        <v>42701.79824074074</v>
      </c>
      <c r="AA340" s="1"/>
    </row>
    <row r="341" spans="1:27" x14ac:dyDescent="0.25">
      <c r="A341">
        <v>8.0260041870660403E+17</v>
      </c>
      <c r="B341" t="s">
        <v>1561</v>
      </c>
      <c r="C341" t="s">
        <v>1562</v>
      </c>
      <c r="D341">
        <v>11</v>
      </c>
      <c r="E341">
        <v>10</v>
      </c>
      <c r="F341" t="s">
        <v>299</v>
      </c>
      <c r="R341" t="b">
        <v>0</v>
      </c>
      <c r="S341">
        <v>1545</v>
      </c>
      <c r="T341" t="b">
        <v>0</v>
      </c>
      <c r="U341">
        <v>7433</v>
      </c>
      <c r="V341" t="s">
        <v>1492</v>
      </c>
      <c r="W341" s="1">
        <v>42700.826689814814</v>
      </c>
      <c r="AA341" s="1"/>
    </row>
    <row r="342" spans="1:27" x14ac:dyDescent="0.25">
      <c r="A342">
        <v>8.0257268384629094E+17</v>
      </c>
      <c r="B342" t="s">
        <v>1563</v>
      </c>
      <c r="C342" t="s">
        <v>1564</v>
      </c>
      <c r="D342">
        <v>12</v>
      </c>
      <c r="E342">
        <v>10</v>
      </c>
      <c r="F342" t="s">
        <v>829</v>
      </c>
      <c r="G342" t="s">
        <v>1565</v>
      </c>
      <c r="H342">
        <v>1</v>
      </c>
      <c r="I342" t="s">
        <v>105</v>
      </c>
      <c r="J342">
        <v>0.61017100000000002</v>
      </c>
      <c r="K342" t="b">
        <v>1</v>
      </c>
      <c r="L342" t="s">
        <v>53</v>
      </c>
      <c r="M342">
        <v>0.17325199999999999</v>
      </c>
      <c r="N342" t="b">
        <v>1</v>
      </c>
      <c r="O342" t="s">
        <v>253</v>
      </c>
      <c r="P342">
        <v>0.16325700000000001</v>
      </c>
      <c r="Q342" t="b">
        <v>1</v>
      </c>
      <c r="R342" t="b">
        <v>0</v>
      </c>
      <c r="S342">
        <v>2638</v>
      </c>
      <c r="T342" t="b">
        <v>0</v>
      </c>
      <c r="U342">
        <v>9352</v>
      </c>
      <c r="V342" t="s">
        <v>34</v>
      </c>
      <c r="W342" s="1">
        <v>42700.750150462962</v>
      </c>
      <c r="AA342" s="1"/>
    </row>
    <row r="343" spans="1:27" x14ac:dyDescent="0.25">
      <c r="A343">
        <v>8.0232386908438106E+17</v>
      </c>
      <c r="B343" t="s">
        <v>1566</v>
      </c>
      <c r="C343" t="s">
        <v>1567</v>
      </c>
      <c r="D343">
        <v>13</v>
      </c>
      <c r="E343">
        <v>10</v>
      </c>
      <c r="F343" t="s">
        <v>1568</v>
      </c>
      <c r="G343" t="s">
        <v>1569</v>
      </c>
      <c r="H343">
        <v>4</v>
      </c>
      <c r="I343" t="s">
        <v>550</v>
      </c>
      <c r="J343">
        <v>0.765069</v>
      </c>
      <c r="K343" t="b">
        <v>0</v>
      </c>
      <c r="L343" t="s">
        <v>1570</v>
      </c>
      <c r="M343">
        <v>0.20357800000000001</v>
      </c>
      <c r="N343" t="b">
        <v>0</v>
      </c>
      <c r="O343" t="s">
        <v>1553</v>
      </c>
      <c r="P343">
        <v>1.86435E-2</v>
      </c>
      <c r="Q343" t="b">
        <v>0</v>
      </c>
      <c r="R343" t="b">
        <v>0</v>
      </c>
      <c r="S343">
        <v>6141</v>
      </c>
      <c r="T343" t="b">
        <v>0</v>
      </c>
      <c r="U343">
        <v>16938</v>
      </c>
      <c r="V343" t="s">
        <v>34</v>
      </c>
      <c r="W343" s="1">
        <v>42700.06355324074</v>
      </c>
      <c r="AA343" s="1"/>
    </row>
    <row r="344" spans="1:27" x14ac:dyDescent="0.25">
      <c r="A344">
        <v>8.0223932904947699E+17</v>
      </c>
      <c r="B344" t="s">
        <v>1571</v>
      </c>
      <c r="C344" t="s">
        <v>1572</v>
      </c>
      <c r="D344">
        <v>12</v>
      </c>
      <c r="E344">
        <v>10</v>
      </c>
      <c r="F344" t="s">
        <v>1152</v>
      </c>
      <c r="G344" t="s">
        <v>1573</v>
      </c>
      <c r="H344">
        <v>2</v>
      </c>
      <c r="I344" t="s">
        <v>129</v>
      </c>
      <c r="J344">
        <v>0.48249799999999998</v>
      </c>
      <c r="K344" t="b">
        <v>1</v>
      </c>
      <c r="L344" t="s">
        <v>128</v>
      </c>
      <c r="M344">
        <v>0.33577400000000002</v>
      </c>
      <c r="N344" t="b">
        <v>1</v>
      </c>
      <c r="O344" t="s">
        <v>46</v>
      </c>
      <c r="P344">
        <v>0.13458899999999999</v>
      </c>
      <c r="Q344" t="b">
        <v>1</v>
      </c>
      <c r="R344" t="b">
        <v>0</v>
      </c>
      <c r="S344">
        <v>2749</v>
      </c>
      <c r="T344" t="b">
        <v>0</v>
      </c>
      <c r="U344">
        <v>9476</v>
      </c>
      <c r="V344" t="s">
        <v>34</v>
      </c>
      <c r="W344" s="1">
        <v>42699.830266203702</v>
      </c>
      <c r="X344" t="s">
        <v>9</v>
      </c>
      <c r="AA344" s="1"/>
    </row>
    <row r="345" spans="1:27" x14ac:dyDescent="0.25">
      <c r="A345">
        <v>8.0195832884697395E+17</v>
      </c>
      <c r="B345" t="s">
        <v>1574</v>
      </c>
      <c r="C345" t="s">
        <v>1575</v>
      </c>
      <c r="D345">
        <v>12</v>
      </c>
      <c r="E345">
        <v>10</v>
      </c>
      <c r="F345" t="s">
        <v>1576</v>
      </c>
      <c r="G345" t="s">
        <v>1577</v>
      </c>
      <c r="H345">
        <v>1</v>
      </c>
      <c r="I345" t="s">
        <v>100</v>
      </c>
      <c r="J345">
        <v>0.32788699999999998</v>
      </c>
      <c r="K345" t="b">
        <v>1</v>
      </c>
      <c r="L345" t="s">
        <v>201</v>
      </c>
      <c r="M345">
        <v>0.27191599999999999</v>
      </c>
      <c r="N345" t="b">
        <v>1</v>
      </c>
      <c r="O345" t="s">
        <v>53</v>
      </c>
      <c r="P345">
        <v>0.24761900000000001</v>
      </c>
      <c r="Q345" t="b">
        <v>1</v>
      </c>
      <c r="R345" t="b">
        <v>0</v>
      </c>
      <c r="S345">
        <v>1791</v>
      </c>
      <c r="T345" t="b">
        <v>0</v>
      </c>
      <c r="U345">
        <v>8078</v>
      </c>
      <c r="V345" t="s">
        <v>34</v>
      </c>
      <c r="W345" s="1">
        <v>42699.054849537039</v>
      </c>
      <c r="AA345" s="1"/>
    </row>
    <row r="346" spans="1:27" x14ac:dyDescent="0.25">
      <c r="A346">
        <v>8.0153820112715699E+17</v>
      </c>
      <c r="B346" t="s">
        <v>1578</v>
      </c>
      <c r="C346" t="s">
        <v>1579</v>
      </c>
      <c r="D346">
        <v>12</v>
      </c>
      <c r="E346">
        <v>10</v>
      </c>
      <c r="F346" t="s">
        <v>1480</v>
      </c>
      <c r="G346" t="s">
        <v>1580</v>
      </c>
      <c r="H346">
        <v>1</v>
      </c>
      <c r="I346" t="s">
        <v>80</v>
      </c>
      <c r="J346">
        <v>0.55050600000000005</v>
      </c>
      <c r="K346" t="b">
        <v>1</v>
      </c>
      <c r="L346" t="s">
        <v>81</v>
      </c>
      <c r="M346">
        <v>0.306612</v>
      </c>
      <c r="N346" t="b">
        <v>1</v>
      </c>
      <c r="O346" t="s">
        <v>417</v>
      </c>
      <c r="P346">
        <v>5.4229999999999903E-2</v>
      </c>
      <c r="Q346" t="b">
        <v>1</v>
      </c>
      <c r="R346" t="b">
        <v>0</v>
      </c>
      <c r="S346">
        <v>2174</v>
      </c>
      <c r="T346" t="b">
        <v>0</v>
      </c>
      <c r="U346">
        <v>8565</v>
      </c>
      <c r="V346" t="s">
        <v>34</v>
      </c>
      <c r="W346" s="1">
        <v>42697.895520833335</v>
      </c>
      <c r="AA346" s="1"/>
    </row>
    <row r="347" spans="1:27" x14ac:dyDescent="0.25">
      <c r="A347">
        <v>8.0116790343735706E+17</v>
      </c>
      <c r="B347" t="s">
        <v>1581</v>
      </c>
      <c r="C347" t="s">
        <v>1582</v>
      </c>
      <c r="D347">
        <v>13</v>
      </c>
      <c r="E347">
        <v>10</v>
      </c>
      <c r="F347" t="s">
        <v>1583</v>
      </c>
      <c r="G347" t="s">
        <v>1584</v>
      </c>
      <c r="H347">
        <v>1</v>
      </c>
      <c r="I347" t="s">
        <v>253</v>
      </c>
      <c r="J347">
        <v>0.74021999999999999</v>
      </c>
      <c r="K347" t="b">
        <v>1</v>
      </c>
      <c r="L347" t="s">
        <v>166</v>
      </c>
      <c r="M347">
        <v>6.1604499999999902E-2</v>
      </c>
      <c r="N347" t="b">
        <v>1</v>
      </c>
      <c r="O347" t="s">
        <v>123</v>
      </c>
      <c r="P347">
        <v>4.1331399999999997E-2</v>
      </c>
      <c r="Q347" t="b">
        <v>1</v>
      </c>
      <c r="R347" t="b">
        <v>0</v>
      </c>
      <c r="S347">
        <v>6246</v>
      </c>
      <c r="T347" t="b">
        <v>0</v>
      </c>
      <c r="U347">
        <v>25627</v>
      </c>
      <c r="V347" t="s">
        <v>34</v>
      </c>
      <c r="W347" s="1">
        <v>42696.873692129629</v>
      </c>
      <c r="AA347" s="1"/>
    </row>
    <row r="348" spans="1:27" x14ac:dyDescent="0.25">
      <c r="A348">
        <v>8.0111512785250304E+17</v>
      </c>
      <c r="B348" t="s">
        <v>1585</v>
      </c>
      <c r="C348" t="s">
        <v>1586</v>
      </c>
      <c r="D348">
        <v>12</v>
      </c>
      <c r="E348">
        <v>10</v>
      </c>
      <c r="F348" t="s">
        <v>1587</v>
      </c>
      <c r="G348" t="s">
        <v>1588</v>
      </c>
      <c r="H348">
        <v>1</v>
      </c>
      <c r="I348" t="s">
        <v>412</v>
      </c>
      <c r="J348">
        <v>0.82335599999999998</v>
      </c>
      <c r="K348" t="b">
        <v>1</v>
      </c>
      <c r="L348" t="s">
        <v>123</v>
      </c>
      <c r="M348">
        <v>9.4601900000000003E-2</v>
      </c>
      <c r="N348" t="b">
        <v>1</v>
      </c>
      <c r="O348" t="s">
        <v>1589</v>
      </c>
      <c r="P348">
        <v>2.1953400000000001E-2</v>
      </c>
      <c r="Q348" t="b">
        <v>1</v>
      </c>
      <c r="R348" t="b">
        <v>0</v>
      </c>
      <c r="S348">
        <v>2211</v>
      </c>
      <c r="T348" t="b">
        <v>0</v>
      </c>
      <c r="U348">
        <v>8451</v>
      </c>
      <c r="V348" t="s">
        <v>34</v>
      </c>
      <c r="W348" s="1">
        <v>42696.728067129632</v>
      </c>
      <c r="X348" t="s">
        <v>6</v>
      </c>
      <c r="AA348" s="1"/>
    </row>
    <row r="349" spans="1:27" x14ac:dyDescent="0.25">
      <c r="A349">
        <v>8.0111512785250304E+17</v>
      </c>
      <c r="B349" t="s">
        <v>1585</v>
      </c>
      <c r="C349" t="s">
        <v>1586</v>
      </c>
      <c r="D349">
        <v>12</v>
      </c>
      <c r="E349">
        <v>10</v>
      </c>
      <c r="F349" t="s">
        <v>1587</v>
      </c>
      <c r="G349" t="s">
        <v>1588</v>
      </c>
      <c r="H349">
        <v>1</v>
      </c>
      <c r="I349" t="s">
        <v>412</v>
      </c>
      <c r="J349">
        <v>0.82335599999999998</v>
      </c>
      <c r="K349" t="b">
        <v>1</v>
      </c>
      <c r="L349" t="s">
        <v>123</v>
      </c>
      <c r="M349">
        <v>9.4601900000000003E-2</v>
      </c>
      <c r="N349" t="b">
        <v>1</v>
      </c>
      <c r="O349" t="s">
        <v>1589</v>
      </c>
      <c r="P349">
        <v>2.1953400000000001E-2</v>
      </c>
      <c r="Q349" t="b">
        <v>1</v>
      </c>
      <c r="R349" t="b">
        <v>0</v>
      </c>
      <c r="S349">
        <v>2211</v>
      </c>
      <c r="T349" t="b">
        <v>0</v>
      </c>
      <c r="U349">
        <v>8451</v>
      </c>
      <c r="V349" t="s">
        <v>34</v>
      </c>
      <c r="W349" s="1">
        <v>42696.728067129632</v>
      </c>
      <c r="X349" t="s">
        <v>8</v>
      </c>
      <c r="AA349" s="1"/>
    </row>
    <row r="350" spans="1:27" x14ac:dyDescent="0.25">
      <c r="A350">
        <v>8.0075157735512806E+17</v>
      </c>
      <c r="B350" t="s">
        <v>1590</v>
      </c>
      <c r="C350" t="s">
        <v>1591</v>
      </c>
      <c r="D350">
        <v>12</v>
      </c>
      <c r="E350">
        <v>10</v>
      </c>
      <c r="F350" t="s">
        <v>1592</v>
      </c>
      <c r="G350" t="s">
        <v>1593</v>
      </c>
      <c r="H350">
        <v>2</v>
      </c>
      <c r="I350" t="s">
        <v>253</v>
      </c>
      <c r="J350">
        <v>0.771984</v>
      </c>
      <c r="K350" t="b">
        <v>1</v>
      </c>
      <c r="L350" t="s">
        <v>387</v>
      </c>
      <c r="M350">
        <v>7.6652799999999993E-2</v>
      </c>
      <c r="N350" t="b">
        <v>1</v>
      </c>
      <c r="O350" t="s">
        <v>388</v>
      </c>
      <c r="P350">
        <v>3.9618300000000002E-2</v>
      </c>
      <c r="Q350" t="b">
        <v>1</v>
      </c>
      <c r="R350" t="b">
        <v>0</v>
      </c>
      <c r="S350">
        <v>2930</v>
      </c>
      <c r="T350" t="b">
        <v>0</v>
      </c>
      <c r="U350">
        <v>11024</v>
      </c>
      <c r="V350" t="s">
        <v>34</v>
      </c>
      <c r="W350" s="1">
        <v>42695.724849537037</v>
      </c>
      <c r="AA350" s="1"/>
    </row>
    <row r="351" spans="1:27" x14ac:dyDescent="0.25">
      <c r="A351">
        <v>8.0051332463080602E+17</v>
      </c>
      <c r="B351" t="s">
        <v>1594</v>
      </c>
      <c r="C351" t="s">
        <v>1595</v>
      </c>
      <c r="D351">
        <v>11</v>
      </c>
      <c r="E351">
        <v>10</v>
      </c>
      <c r="F351" t="s">
        <v>1596</v>
      </c>
      <c r="G351" t="s">
        <v>1597</v>
      </c>
      <c r="H351">
        <v>1</v>
      </c>
      <c r="I351" t="s">
        <v>80</v>
      </c>
      <c r="J351">
        <v>0.82890399999999997</v>
      </c>
      <c r="K351" t="b">
        <v>1</v>
      </c>
      <c r="L351" t="s">
        <v>81</v>
      </c>
      <c r="M351">
        <v>0.16737299999999999</v>
      </c>
      <c r="N351" t="b">
        <v>1</v>
      </c>
      <c r="O351" t="s">
        <v>39</v>
      </c>
      <c r="P351">
        <v>7.6593399999999904E-4</v>
      </c>
      <c r="Q351" t="b">
        <v>1</v>
      </c>
      <c r="R351" t="b">
        <v>0</v>
      </c>
      <c r="S351">
        <v>3157</v>
      </c>
      <c r="T351" t="b">
        <v>0</v>
      </c>
      <c r="U351">
        <v>13730</v>
      </c>
      <c r="V351" t="s">
        <v>34</v>
      </c>
      <c r="W351" s="1">
        <v>42695.067407407405</v>
      </c>
      <c r="AA351" s="1"/>
    </row>
    <row r="352" spans="1:27" x14ac:dyDescent="0.25">
      <c r="A352">
        <v>8.0038827062652096E+17</v>
      </c>
      <c r="B352" t="s">
        <v>1598</v>
      </c>
      <c r="C352" t="s">
        <v>1599</v>
      </c>
      <c r="D352">
        <v>12</v>
      </c>
      <c r="E352">
        <v>10</v>
      </c>
      <c r="F352" t="s">
        <v>1600</v>
      </c>
      <c r="G352" t="s">
        <v>1601</v>
      </c>
      <c r="H352">
        <v>2</v>
      </c>
      <c r="I352" t="s">
        <v>105</v>
      </c>
      <c r="J352">
        <v>0.35986000000000001</v>
      </c>
      <c r="K352" t="b">
        <v>1</v>
      </c>
      <c r="L352" t="s">
        <v>80</v>
      </c>
      <c r="M352">
        <v>0.19420699999999999</v>
      </c>
      <c r="N352" t="b">
        <v>1</v>
      </c>
      <c r="O352" t="s">
        <v>332</v>
      </c>
      <c r="P352">
        <v>0.15460299999999999</v>
      </c>
      <c r="Q352" t="b">
        <v>1</v>
      </c>
      <c r="R352" t="b">
        <v>0</v>
      </c>
      <c r="S352">
        <v>2952</v>
      </c>
      <c r="T352" t="b">
        <v>0</v>
      </c>
      <c r="U352">
        <v>11668</v>
      </c>
      <c r="V352" t="s">
        <v>34</v>
      </c>
      <c r="W352" s="1">
        <v>42694.722314814811</v>
      </c>
      <c r="X352" t="s">
        <v>7</v>
      </c>
      <c r="AA352" s="1"/>
    </row>
    <row r="353" spans="1:27" x14ac:dyDescent="0.25">
      <c r="A353">
        <v>8.0014142240183002E+17</v>
      </c>
      <c r="B353" t="s">
        <v>1602</v>
      </c>
      <c r="C353" t="s">
        <v>1603</v>
      </c>
      <c r="D353">
        <v>13</v>
      </c>
      <c r="E353">
        <v>10</v>
      </c>
      <c r="F353" t="s">
        <v>1604</v>
      </c>
      <c r="G353" t="s">
        <v>1605</v>
      </c>
      <c r="H353">
        <v>3</v>
      </c>
      <c r="I353" t="s">
        <v>105</v>
      </c>
      <c r="J353">
        <v>0.93804799999999999</v>
      </c>
      <c r="K353" t="b">
        <v>1</v>
      </c>
      <c r="L353" t="s">
        <v>164</v>
      </c>
      <c r="M353">
        <v>2.5119499999999999E-2</v>
      </c>
      <c r="N353" t="b">
        <v>1</v>
      </c>
      <c r="O353" t="s">
        <v>53</v>
      </c>
      <c r="P353">
        <v>2.2977299999999999E-2</v>
      </c>
      <c r="Q353" t="b">
        <v>1</v>
      </c>
      <c r="R353" t="b">
        <v>0</v>
      </c>
      <c r="S353">
        <v>2691</v>
      </c>
      <c r="T353" t="b">
        <v>0</v>
      </c>
      <c r="U353">
        <v>16005</v>
      </c>
      <c r="V353" t="s">
        <v>34</v>
      </c>
      <c r="W353" s="1">
        <v>42694.041145833333</v>
      </c>
      <c r="AA353" s="1"/>
    </row>
    <row r="354" spans="1:27" x14ac:dyDescent="0.25">
      <c r="A354">
        <v>7.9975796528901696E+17</v>
      </c>
      <c r="B354" t="s">
        <v>1606</v>
      </c>
      <c r="C354" t="s">
        <v>1607</v>
      </c>
      <c r="D354">
        <v>13</v>
      </c>
      <c r="E354">
        <v>10</v>
      </c>
      <c r="F354" t="s">
        <v>1608</v>
      </c>
      <c r="G354" t="s">
        <v>1609</v>
      </c>
      <c r="H354">
        <v>1</v>
      </c>
      <c r="I354" t="s">
        <v>67</v>
      </c>
      <c r="J354">
        <v>0.44253399999999998</v>
      </c>
      <c r="K354" t="b">
        <v>1</v>
      </c>
      <c r="L354" t="s">
        <v>332</v>
      </c>
      <c r="M354">
        <v>0.288684</v>
      </c>
      <c r="N354" t="b">
        <v>1</v>
      </c>
      <c r="O354" t="s">
        <v>417</v>
      </c>
      <c r="P354">
        <v>0.19639899999999999</v>
      </c>
      <c r="Q354" t="b">
        <v>1</v>
      </c>
      <c r="R354" t="b">
        <v>0</v>
      </c>
      <c r="S354">
        <v>2271</v>
      </c>
      <c r="T354" t="b">
        <v>0</v>
      </c>
      <c r="U354">
        <v>8787</v>
      </c>
      <c r="V354" t="s">
        <v>34</v>
      </c>
      <c r="W354" s="1">
        <v>42692.98300925926</v>
      </c>
      <c r="X354" t="s">
        <v>6</v>
      </c>
      <c r="AA354" s="1"/>
    </row>
    <row r="355" spans="1:27" x14ac:dyDescent="0.25">
      <c r="A355">
        <v>7.9942293357990195E+17</v>
      </c>
      <c r="B355" t="s">
        <v>1610</v>
      </c>
      <c r="C355" t="s">
        <v>1611</v>
      </c>
      <c r="D355">
        <v>12</v>
      </c>
      <c r="E355">
        <v>10</v>
      </c>
      <c r="F355" t="s">
        <v>1612</v>
      </c>
      <c r="G355" t="s">
        <v>1613</v>
      </c>
      <c r="H355">
        <v>1</v>
      </c>
      <c r="I355" t="s">
        <v>225</v>
      </c>
      <c r="J355">
        <v>0.58362999999999998</v>
      </c>
      <c r="K355" t="b">
        <v>1</v>
      </c>
      <c r="L355" t="s">
        <v>106</v>
      </c>
      <c r="M355">
        <v>0.27609499999999998</v>
      </c>
      <c r="N355" t="b">
        <v>1</v>
      </c>
      <c r="O355" t="s">
        <v>158</v>
      </c>
      <c r="P355">
        <v>1.85501E-2</v>
      </c>
      <c r="Q355" t="b">
        <v>1</v>
      </c>
      <c r="R355" t="b">
        <v>0</v>
      </c>
      <c r="S355">
        <v>2029</v>
      </c>
      <c r="T355" t="b">
        <v>0</v>
      </c>
      <c r="U355">
        <v>8423</v>
      </c>
      <c r="V355" t="s">
        <v>34</v>
      </c>
      <c r="W355" s="1">
        <v>42692.058495370373</v>
      </c>
      <c r="AA355" s="1"/>
    </row>
    <row r="356" spans="1:27" x14ac:dyDescent="0.25">
      <c r="A356">
        <v>7.9929711073056704E+17</v>
      </c>
      <c r="B356" t="s">
        <v>1614</v>
      </c>
      <c r="C356" t="s">
        <v>1615</v>
      </c>
      <c r="D356">
        <v>11</v>
      </c>
      <c r="E356">
        <v>10</v>
      </c>
      <c r="F356" t="s">
        <v>138</v>
      </c>
      <c r="G356" t="s">
        <v>1616</v>
      </c>
      <c r="H356">
        <v>1</v>
      </c>
      <c r="I356" t="s">
        <v>46</v>
      </c>
      <c r="J356">
        <v>0.98502800000000001</v>
      </c>
      <c r="K356" t="b">
        <v>1</v>
      </c>
      <c r="L356" t="s">
        <v>128</v>
      </c>
      <c r="M356">
        <v>5.8344199999999999E-3</v>
      </c>
      <c r="N356" t="b">
        <v>1</v>
      </c>
      <c r="O356" t="s">
        <v>129</v>
      </c>
      <c r="P356">
        <v>5.4428100000000002E-3</v>
      </c>
      <c r="Q356" t="b">
        <v>1</v>
      </c>
      <c r="R356" t="b">
        <v>0</v>
      </c>
      <c r="S356">
        <v>2910</v>
      </c>
      <c r="T356" t="b">
        <v>0</v>
      </c>
      <c r="U356">
        <v>10347</v>
      </c>
      <c r="V356" t="s">
        <v>34</v>
      </c>
      <c r="W356" s="1">
        <v>42691.711296296293</v>
      </c>
      <c r="AA356" s="1"/>
    </row>
    <row r="357" spans="1:27" x14ac:dyDescent="0.25">
      <c r="A357">
        <v>7.9906348256606605E+17</v>
      </c>
      <c r="B357" t="s">
        <v>1617</v>
      </c>
      <c r="C357" t="s">
        <v>1618</v>
      </c>
      <c r="D357">
        <v>11</v>
      </c>
      <c r="E357">
        <v>10</v>
      </c>
      <c r="F357" t="s">
        <v>1619</v>
      </c>
      <c r="G357" t="s">
        <v>1620</v>
      </c>
      <c r="H357">
        <v>2</v>
      </c>
      <c r="I357" t="s">
        <v>207</v>
      </c>
      <c r="J357">
        <v>0.33443600000000001</v>
      </c>
      <c r="K357" t="b">
        <v>1</v>
      </c>
      <c r="L357" t="s">
        <v>206</v>
      </c>
      <c r="M357">
        <v>0.231573</v>
      </c>
      <c r="N357" t="b">
        <v>1</v>
      </c>
      <c r="O357" t="s">
        <v>541</v>
      </c>
      <c r="P357">
        <v>0.214203</v>
      </c>
      <c r="Q357" t="b">
        <v>1</v>
      </c>
      <c r="R357" t="b">
        <v>0</v>
      </c>
      <c r="S357">
        <v>2599</v>
      </c>
      <c r="T357" t="b">
        <v>0</v>
      </c>
      <c r="U357">
        <v>8452</v>
      </c>
      <c r="V357" t="s">
        <v>34</v>
      </c>
      <c r="W357" s="1">
        <v>42691.06659722222</v>
      </c>
      <c r="AA357" s="1"/>
    </row>
    <row r="358" spans="1:27" x14ac:dyDescent="0.25">
      <c r="A358">
        <v>7.9893396937922496E+17</v>
      </c>
      <c r="B358" t="s">
        <v>1621</v>
      </c>
      <c r="C358" t="s">
        <v>1622</v>
      </c>
      <c r="D358">
        <v>12</v>
      </c>
      <c r="E358">
        <v>10</v>
      </c>
      <c r="F358" t="s">
        <v>1623</v>
      </c>
      <c r="G358" t="s">
        <v>1624</v>
      </c>
      <c r="H358">
        <v>1</v>
      </c>
      <c r="I358" t="s">
        <v>128</v>
      </c>
      <c r="J358">
        <v>0.70322399999999996</v>
      </c>
      <c r="K358" t="b">
        <v>1</v>
      </c>
      <c r="L358" t="s">
        <v>129</v>
      </c>
      <c r="M358">
        <v>0.229351</v>
      </c>
      <c r="N358" t="b">
        <v>1</v>
      </c>
      <c r="O358" t="s">
        <v>46</v>
      </c>
      <c r="P358">
        <v>4.4350800000000003E-2</v>
      </c>
      <c r="Q358" t="b">
        <v>1</v>
      </c>
      <c r="R358" t="b">
        <v>0</v>
      </c>
      <c r="S358">
        <v>4723</v>
      </c>
      <c r="T358" t="b">
        <v>0</v>
      </c>
      <c r="U358">
        <v>13721</v>
      </c>
      <c r="V358" t="s">
        <v>34</v>
      </c>
      <c r="W358" s="1">
        <v>42690.70921296296</v>
      </c>
      <c r="AA358" s="1"/>
    </row>
    <row r="359" spans="1:27" x14ac:dyDescent="0.25">
      <c r="A359">
        <v>7.9892568472285504E+17</v>
      </c>
      <c r="B359" t="s">
        <v>1625</v>
      </c>
      <c r="C359" t="s">
        <v>1626</v>
      </c>
      <c r="D359">
        <v>11</v>
      </c>
      <c r="E359">
        <v>10</v>
      </c>
      <c r="F359" t="s">
        <v>330</v>
      </c>
      <c r="G359" t="s">
        <v>1627</v>
      </c>
      <c r="H359">
        <v>1</v>
      </c>
      <c r="I359" t="s">
        <v>783</v>
      </c>
      <c r="J359">
        <v>0.53946300000000003</v>
      </c>
      <c r="K359" t="b">
        <v>1</v>
      </c>
      <c r="L359" t="s">
        <v>1205</v>
      </c>
      <c r="M359">
        <v>0.18489700000000001</v>
      </c>
      <c r="N359" t="b">
        <v>1</v>
      </c>
      <c r="O359" t="s">
        <v>207</v>
      </c>
      <c r="P359">
        <v>0.163024</v>
      </c>
      <c r="Q359" t="b">
        <v>1</v>
      </c>
      <c r="R359" t="b">
        <v>0</v>
      </c>
      <c r="S359">
        <v>1506</v>
      </c>
      <c r="T359" t="b">
        <v>0</v>
      </c>
      <c r="U359">
        <v>7803</v>
      </c>
      <c r="V359" t="s">
        <v>34</v>
      </c>
      <c r="W359" s="1">
        <v>42690.686354166668</v>
      </c>
      <c r="AA359" s="1"/>
    </row>
    <row r="360" spans="1:27" x14ac:dyDescent="0.25">
      <c r="A360">
        <v>7.9820983930651405E+17</v>
      </c>
      <c r="B360" t="s">
        <v>1628</v>
      </c>
      <c r="C360" t="s">
        <v>1629</v>
      </c>
      <c r="D360">
        <v>13</v>
      </c>
      <c r="E360">
        <v>10</v>
      </c>
      <c r="F360" t="s">
        <v>476</v>
      </c>
      <c r="G360" t="s">
        <v>1630</v>
      </c>
      <c r="H360">
        <v>1</v>
      </c>
      <c r="I360" t="s">
        <v>40</v>
      </c>
      <c r="J360">
        <v>0.52458300000000002</v>
      </c>
      <c r="K360" t="b">
        <v>1</v>
      </c>
      <c r="L360" t="s">
        <v>190</v>
      </c>
      <c r="M360">
        <v>0.10293099999999999</v>
      </c>
      <c r="N360" t="b">
        <v>1</v>
      </c>
      <c r="O360" t="s">
        <v>87</v>
      </c>
      <c r="P360">
        <v>9.7893099999999997E-2</v>
      </c>
      <c r="Q360" t="b">
        <v>1</v>
      </c>
      <c r="R360" t="b">
        <v>0</v>
      </c>
      <c r="S360">
        <v>2695</v>
      </c>
      <c r="T360" t="b">
        <v>0</v>
      </c>
      <c r="U360">
        <v>10876</v>
      </c>
      <c r="V360" t="s">
        <v>34</v>
      </c>
      <c r="W360" s="1">
        <v>42688.710995370369</v>
      </c>
      <c r="AA360" s="1"/>
    </row>
    <row r="361" spans="1:27" x14ac:dyDescent="0.25">
      <c r="A361">
        <v>7.9754516215930803E+17</v>
      </c>
      <c r="B361" t="s">
        <v>1631</v>
      </c>
      <c r="C361" t="s">
        <v>1632</v>
      </c>
      <c r="D361">
        <v>12</v>
      </c>
      <c r="E361">
        <v>10</v>
      </c>
      <c r="F361" t="s">
        <v>78</v>
      </c>
      <c r="G361" t="s">
        <v>1633</v>
      </c>
      <c r="H361">
        <v>1</v>
      </c>
      <c r="I361" t="s">
        <v>80</v>
      </c>
      <c r="J361">
        <v>0.95408899999999996</v>
      </c>
      <c r="K361" t="b">
        <v>1</v>
      </c>
      <c r="L361" t="s">
        <v>81</v>
      </c>
      <c r="M361">
        <v>3.3643899999999997E-2</v>
      </c>
      <c r="N361" t="b">
        <v>1</v>
      </c>
      <c r="O361" t="s">
        <v>41</v>
      </c>
      <c r="P361">
        <v>9.7356600000000001E-3</v>
      </c>
      <c r="Q361" t="b">
        <v>1</v>
      </c>
      <c r="R361" t="b">
        <v>0</v>
      </c>
      <c r="S361">
        <v>5117</v>
      </c>
      <c r="T361" t="b">
        <v>0</v>
      </c>
      <c r="U361">
        <v>15185</v>
      </c>
      <c r="V361" t="s">
        <v>34</v>
      </c>
      <c r="W361" s="1">
        <v>42686.876828703702</v>
      </c>
      <c r="AA361" s="1"/>
    </row>
    <row r="362" spans="1:27" x14ac:dyDescent="0.25">
      <c r="A362">
        <v>7.9723666065196595E+17</v>
      </c>
      <c r="B362" t="s">
        <v>1634</v>
      </c>
      <c r="C362" t="s">
        <v>1635</v>
      </c>
      <c r="D362">
        <v>12</v>
      </c>
      <c r="E362">
        <v>10</v>
      </c>
      <c r="F362" t="s">
        <v>1636</v>
      </c>
      <c r="G362" t="s">
        <v>1637</v>
      </c>
      <c r="H362">
        <v>2</v>
      </c>
      <c r="I362" t="s">
        <v>332</v>
      </c>
      <c r="J362">
        <v>0.76700500000000005</v>
      </c>
      <c r="K362" t="b">
        <v>1</v>
      </c>
      <c r="L362" t="s">
        <v>67</v>
      </c>
      <c r="M362">
        <v>0.100844</v>
      </c>
      <c r="N362" t="b">
        <v>1</v>
      </c>
      <c r="O362" t="s">
        <v>47</v>
      </c>
      <c r="P362">
        <v>4.8368099999999997E-2</v>
      </c>
      <c r="Q362" t="b">
        <v>1</v>
      </c>
      <c r="R362" t="b">
        <v>0</v>
      </c>
      <c r="S362">
        <v>6970</v>
      </c>
      <c r="T362" t="b">
        <v>0</v>
      </c>
      <c r="U362">
        <v>20886</v>
      </c>
      <c r="V362" t="s">
        <v>34</v>
      </c>
      <c r="W362" s="1">
        <v>42686.02553240741</v>
      </c>
      <c r="AA362" s="1"/>
    </row>
    <row r="363" spans="1:27" x14ac:dyDescent="0.25">
      <c r="A363">
        <v>7.9686595179908301E+17</v>
      </c>
      <c r="B363" t="s">
        <v>1638</v>
      </c>
      <c r="C363" t="s">
        <v>1639</v>
      </c>
      <c r="D363">
        <v>12</v>
      </c>
      <c r="E363">
        <v>10</v>
      </c>
      <c r="F363" t="s">
        <v>1420</v>
      </c>
      <c r="G363" t="s">
        <v>1640</v>
      </c>
      <c r="H363">
        <v>1</v>
      </c>
      <c r="I363" t="s">
        <v>81</v>
      </c>
      <c r="J363">
        <v>0.83912900000000001</v>
      </c>
      <c r="K363" t="b">
        <v>1</v>
      </c>
      <c r="L363" t="s">
        <v>178</v>
      </c>
      <c r="M363">
        <v>8.0698500000000006E-2</v>
      </c>
      <c r="N363" t="b">
        <v>1</v>
      </c>
      <c r="O363" t="s">
        <v>80</v>
      </c>
      <c r="P363">
        <v>3.4505000000000001E-2</v>
      </c>
      <c r="Q363" t="b">
        <v>1</v>
      </c>
      <c r="R363" t="b">
        <v>0</v>
      </c>
      <c r="S363">
        <v>2013</v>
      </c>
      <c r="T363" t="b">
        <v>0</v>
      </c>
      <c r="U363">
        <v>8039</v>
      </c>
      <c r="V363" t="s">
        <v>34</v>
      </c>
      <c r="W363" s="1">
        <v>42685.002569444441</v>
      </c>
      <c r="AA363" s="1"/>
    </row>
    <row r="364" spans="1:27" x14ac:dyDescent="0.25">
      <c r="A364">
        <v>7.9675984093691904E+17</v>
      </c>
      <c r="B364" t="s">
        <v>1641</v>
      </c>
      <c r="C364" t="s">
        <v>1642</v>
      </c>
      <c r="D364">
        <v>11</v>
      </c>
      <c r="E364">
        <v>10</v>
      </c>
      <c r="F364" t="s">
        <v>295</v>
      </c>
      <c r="G364" t="s">
        <v>1643</v>
      </c>
      <c r="H364">
        <v>1</v>
      </c>
      <c r="I364" t="s">
        <v>201</v>
      </c>
      <c r="J364">
        <v>0.46399600000000002</v>
      </c>
      <c r="K364" t="b">
        <v>1</v>
      </c>
      <c r="L364" t="s">
        <v>100</v>
      </c>
      <c r="M364">
        <v>0.15556600000000001</v>
      </c>
      <c r="N364" t="b">
        <v>1</v>
      </c>
      <c r="O364" t="s">
        <v>140</v>
      </c>
      <c r="P364">
        <v>0.13758699999999999</v>
      </c>
      <c r="Q364" t="b">
        <v>1</v>
      </c>
      <c r="R364" t="b">
        <v>0</v>
      </c>
      <c r="S364">
        <v>3222</v>
      </c>
      <c r="T364" t="b">
        <v>0</v>
      </c>
      <c r="U364">
        <v>12400</v>
      </c>
      <c r="V364" t="s">
        <v>34</v>
      </c>
      <c r="W364" s="1">
        <v>42684.709756944445</v>
      </c>
      <c r="AA364" s="1"/>
    </row>
    <row r="365" spans="1:27" x14ac:dyDescent="0.25">
      <c r="A365">
        <v>7.9638746440335706E+17</v>
      </c>
      <c r="B365" t="s">
        <v>1644</v>
      </c>
      <c r="C365" t="s">
        <v>1645</v>
      </c>
      <c r="D365">
        <v>12</v>
      </c>
      <c r="E365">
        <v>10</v>
      </c>
      <c r="F365" t="s">
        <v>1646</v>
      </c>
      <c r="G365" t="s">
        <v>1647</v>
      </c>
      <c r="H365">
        <v>1</v>
      </c>
      <c r="I365" t="s">
        <v>40</v>
      </c>
      <c r="J365">
        <v>0.46116400000000002</v>
      </c>
      <c r="K365" t="b">
        <v>1</v>
      </c>
      <c r="L365" t="s">
        <v>87</v>
      </c>
      <c r="M365">
        <v>0.28865000000000002</v>
      </c>
      <c r="N365" t="b">
        <v>1</v>
      </c>
      <c r="O365" t="s">
        <v>184</v>
      </c>
      <c r="P365">
        <v>5.2422999999999997E-2</v>
      </c>
      <c r="Q365" t="b">
        <v>0</v>
      </c>
      <c r="R365" t="b">
        <v>0</v>
      </c>
      <c r="S365">
        <v>4374</v>
      </c>
      <c r="T365" t="b">
        <v>0</v>
      </c>
      <c r="U365">
        <v>11513</v>
      </c>
      <c r="V365" t="s">
        <v>34</v>
      </c>
      <c r="W365" s="1">
        <v>42683.682199074072</v>
      </c>
      <c r="AA365" s="1"/>
    </row>
    <row r="366" spans="1:27" x14ac:dyDescent="0.25">
      <c r="A366">
        <v>7.9614974908687501E+17</v>
      </c>
      <c r="B366" t="s">
        <v>1648</v>
      </c>
      <c r="C366" t="s">
        <v>1649</v>
      </c>
      <c r="D366">
        <v>11</v>
      </c>
      <c r="E366">
        <v>10</v>
      </c>
      <c r="F366" t="s">
        <v>1650</v>
      </c>
      <c r="G366" t="s">
        <v>1651</v>
      </c>
      <c r="H366">
        <v>1</v>
      </c>
      <c r="I366" t="s">
        <v>105</v>
      </c>
      <c r="J366">
        <v>0.60027600000000003</v>
      </c>
      <c r="K366" t="b">
        <v>1</v>
      </c>
      <c r="L366" t="s">
        <v>53</v>
      </c>
      <c r="M366">
        <v>0.14079800000000001</v>
      </c>
      <c r="N366" t="b">
        <v>1</v>
      </c>
      <c r="O366" t="s">
        <v>698</v>
      </c>
      <c r="P366">
        <v>8.7354799999999996E-2</v>
      </c>
      <c r="Q366" t="b">
        <v>0</v>
      </c>
      <c r="R366" t="b">
        <v>0</v>
      </c>
      <c r="S366">
        <v>15068</v>
      </c>
      <c r="T366" t="b">
        <v>0</v>
      </c>
      <c r="U366">
        <v>33802</v>
      </c>
      <c r="V366" t="s">
        <v>34</v>
      </c>
      <c r="W366" s="1">
        <v>42683.026226851849</v>
      </c>
      <c r="AA366" s="1"/>
    </row>
    <row r="367" spans="1:27" x14ac:dyDescent="0.25">
      <c r="A367">
        <v>7.9608007580447501E+17</v>
      </c>
      <c r="B367" t="s">
        <v>1652</v>
      </c>
      <c r="C367" t="s">
        <v>1653</v>
      </c>
      <c r="D367">
        <v>12</v>
      </c>
      <c r="E367">
        <v>10</v>
      </c>
      <c r="F367" t="s">
        <v>215</v>
      </c>
      <c r="G367" t="s">
        <v>1654</v>
      </c>
      <c r="H367">
        <v>1</v>
      </c>
      <c r="I367" t="s">
        <v>88</v>
      </c>
      <c r="J367">
        <v>0.97384599999999999</v>
      </c>
      <c r="K367" t="b">
        <v>1</v>
      </c>
      <c r="L367" t="s">
        <v>118</v>
      </c>
      <c r="M367">
        <v>1.4109899999999899E-2</v>
      </c>
      <c r="N367" t="b">
        <v>1</v>
      </c>
      <c r="O367" t="s">
        <v>1080</v>
      </c>
      <c r="P367">
        <v>2.3583200000000001E-3</v>
      </c>
      <c r="Q367" t="b">
        <v>0</v>
      </c>
      <c r="R367" t="b">
        <v>0</v>
      </c>
      <c r="S367">
        <v>2441</v>
      </c>
      <c r="T367" t="b">
        <v>0</v>
      </c>
      <c r="U367">
        <v>8855</v>
      </c>
      <c r="V367" t="s">
        <v>34</v>
      </c>
      <c r="W367" s="1">
        <v>42682.833969907406</v>
      </c>
      <c r="AA367" s="1"/>
    </row>
    <row r="368" spans="1:27" x14ac:dyDescent="0.25">
      <c r="A368">
        <v>7.9603148629838605E+17</v>
      </c>
      <c r="B368" t="s">
        <v>1655</v>
      </c>
      <c r="C368" t="s">
        <v>1656</v>
      </c>
      <c r="D368">
        <v>13</v>
      </c>
      <c r="E368">
        <v>10</v>
      </c>
      <c r="F368" t="s">
        <v>759</v>
      </c>
      <c r="G368" t="s">
        <v>1657</v>
      </c>
      <c r="H368">
        <v>1</v>
      </c>
      <c r="I368" t="s">
        <v>105</v>
      </c>
      <c r="J368">
        <v>0.89377499999999999</v>
      </c>
      <c r="K368" t="b">
        <v>1</v>
      </c>
      <c r="L368" t="s">
        <v>53</v>
      </c>
      <c r="M368">
        <v>7.0139800000000002E-2</v>
      </c>
      <c r="N368" t="b">
        <v>1</v>
      </c>
      <c r="O368" t="s">
        <v>601</v>
      </c>
      <c r="P368">
        <v>8.4185300000000005E-3</v>
      </c>
      <c r="Q368" t="b">
        <v>0</v>
      </c>
      <c r="R368" t="b">
        <v>0</v>
      </c>
      <c r="S368">
        <v>3902</v>
      </c>
      <c r="T368" t="b">
        <v>0</v>
      </c>
      <c r="U368">
        <v>11314</v>
      </c>
      <c r="V368" t="s">
        <v>34</v>
      </c>
      <c r="W368" s="1">
        <v>42682.699884259258</v>
      </c>
      <c r="AA368" s="1"/>
    </row>
    <row r="369" spans="1:27" x14ac:dyDescent="0.25">
      <c r="A369">
        <v>7.9540026426205299E+17</v>
      </c>
      <c r="B369" t="s">
        <v>1658</v>
      </c>
      <c r="C369" t="s">
        <v>1659</v>
      </c>
      <c r="D369">
        <v>12</v>
      </c>
      <c r="E369">
        <v>10</v>
      </c>
      <c r="F369" t="s">
        <v>1660</v>
      </c>
      <c r="G369" t="s">
        <v>1661</v>
      </c>
      <c r="H369">
        <v>2</v>
      </c>
      <c r="I369" t="s">
        <v>105</v>
      </c>
      <c r="J369">
        <v>0.92549400000000004</v>
      </c>
      <c r="K369" t="b">
        <v>1</v>
      </c>
      <c r="L369" t="s">
        <v>53</v>
      </c>
      <c r="M369">
        <v>5.9240800000000003E-2</v>
      </c>
      <c r="N369" t="b">
        <v>1</v>
      </c>
      <c r="O369" t="s">
        <v>713</v>
      </c>
      <c r="P369">
        <v>4.4953399999999996E-3</v>
      </c>
      <c r="Q369" t="b">
        <v>0</v>
      </c>
      <c r="R369" t="b">
        <v>0</v>
      </c>
      <c r="S369">
        <v>3041</v>
      </c>
      <c r="T369" t="b">
        <v>0</v>
      </c>
      <c r="U369">
        <v>10544</v>
      </c>
      <c r="V369" t="s">
        <v>34</v>
      </c>
      <c r="W369" s="1">
        <v>42680.958043981482</v>
      </c>
      <c r="AA369" s="1"/>
    </row>
    <row r="370" spans="1:27" x14ac:dyDescent="0.25">
      <c r="A370">
        <v>7.9507673028539098E+17</v>
      </c>
      <c r="B370" t="s">
        <v>1662</v>
      </c>
      <c r="C370" t="s">
        <v>1663</v>
      </c>
      <c r="D370">
        <v>11</v>
      </c>
      <c r="E370">
        <v>10</v>
      </c>
      <c r="F370" t="s">
        <v>299</v>
      </c>
      <c r="G370" t="s">
        <v>1664</v>
      </c>
      <c r="H370">
        <v>2</v>
      </c>
      <c r="I370" t="s">
        <v>1665</v>
      </c>
      <c r="J370">
        <v>0.67643900000000001</v>
      </c>
      <c r="K370" t="b">
        <v>0</v>
      </c>
      <c r="L370" t="s">
        <v>1666</v>
      </c>
      <c r="M370">
        <v>4.9995299999999999E-2</v>
      </c>
      <c r="N370" t="b">
        <v>0</v>
      </c>
      <c r="O370" t="s">
        <v>869</v>
      </c>
      <c r="P370">
        <v>4.4659600000000001E-2</v>
      </c>
      <c r="Q370" t="b">
        <v>0</v>
      </c>
      <c r="R370" t="b">
        <v>0</v>
      </c>
      <c r="S370">
        <v>5712</v>
      </c>
      <c r="T370" t="b">
        <v>0</v>
      </c>
      <c r="U370">
        <v>16962</v>
      </c>
      <c r="V370" t="s">
        <v>34</v>
      </c>
      <c r="W370" s="1">
        <v>42680.065254629626</v>
      </c>
      <c r="AA370" s="1"/>
    </row>
    <row r="371" spans="1:27" x14ac:dyDescent="0.25">
      <c r="A371">
        <v>7.94926597468E+17</v>
      </c>
      <c r="B371" t="s">
        <v>1667</v>
      </c>
      <c r="C371" t="s">
        <v>1668</v>
      </c>
      <c r="D371">
        <v>12</v>
      </c>
      <c r="E371">
        <v>10</v>
      </c>
      <c r="F371" t="s">
        <v>1669</v>
      </c>
      <c r="G371" t="s">
        <v>1670</v>
      </c>
      <c r="H371">
        <v>1</v>
      </c>
      <c r="I371" t="s">
        <v>1105</v>
      </c>
      <c r="J371">
        <v>0.56956600000000002</v>
      </c>
      <c r="K371" t="b">
        <v>0</v>
      </c>
      <c r="L371" t="s">
        <v>302</v>
      </c>
      <c r="M371">
        <v>0.17374500000000001</v>
      </c>
      <c r="N371" t="b">
        <v>0</v>
      </c>
      <c r="O371" t="s">
        <v>388</v>
      </c>
      <c r="P371">
        <v>3.7661800000000002E-2</v>
      </c>
      <c r="Q371" t="b">
        <v>1</v>
      </c>
      <c r="R371" t="b">
        <v>0</v>
      </c>
      <c r="S371">
        <v>2433</v>
      </c>
      <c r="T371" t="b">
        <v>0</v>
      </c>
      <c r="U371">
        <v>10749</v>
      </c>
      <c r="V371" t="s">
        <v>34</v>
      </c>
      <c r="W371" s="1">
        <v>42679.650972222225</v>
      </c>
      <c r="AA371" s="1"/>
    </row>
    <row r="372" spans="1:27" x14ac:dyDescent="0.25">
      <c r="A372">
        <v>7.9433232913729101E+17</v>
      </c>
      <c r="B372" t="s">
        <v>1671</v>
      </c>
      <c r="C372" t="s">
        <v>1672</v>
      </c>
      <c r="D372">
        <v>12</v>
      </c>
      <c r="E372">
        <v>10</v>
      </c>
      <c r="F372" t="s">
        <v>1673</v>
      </c>
      <c r="G372" t="s">
        <v>1674</v>
      </c>
      <c r="H372">
        <v>1</v>
      </c>
      <c r="I372" t="s">
        <v>86</v>
      </c>
      <c r="J372">
        <v>0.98830700000000005</v>
      </c>
      <c r="K372" t="b">
        <v>1</v>
      </c>
      <c r="L372" t="s">
        <v>46</v>
      </c>
      <c r="M372">
        <v>4.9063500000000003E-3</v>
      </c>
      <c r="N372" t="b">
        <v>1</v>
      </c>
      <c r="O372" t="s">
        <v>165</v>
      </c>
      <c r="P372">
        <v>2.9012899999999999E-3</v>
      </c>
      <c r="Q372" t="b">
        <v>1</v>
      </c>
      <c r="R372" t="b">
        <v>0</v>
      </c>
      <c r="S372">
        <v>2805</v>
      </c>
      <c r="T372" t="b">
        <v>0</v>
      </c>
      <c r="U372">
        <v>10019</v>
      </c>
      <c r="V372" t="s">
        <v>34</v>
      </c>
      <c r="W372" s="1">
        <v>42678.011099537034</v>
      </c>
      <c r="AA372" s="1"/>
    </row>
    <row r="373" spans="1:27" x14ac:dyDescent="0.25">
      <c r="A373">
        <v>7.9420528640800294E+17</v>
      </c>
      <c r="B373" t="s">
        <v>1675</v>
      </c>
      <c r="C373" t="s">
        <v>1676</v>
      </c>
      <c r="D373">
        <v>14</v>
      </c>
      <c r="E373">
        <v>10</v>
      </c>
      <c r="F373" t="s">
        <v>1677</v>
      </c>
      <c r="G373" t="s">
        <v>1678</v>
      </c>
      <c r="H373">
        <v>3</v>
      </c>
      <c r="I373" t="s">
        <v>1679</v>
      </c>
      <c r="J373">
        <v>0.66266000000000003</v>
      </c>
      <c r="K373" t="b">
        <v>0</v>
      </c>
      <c r="L373" t="s">
        <v>725</v>
      </c>
      <c r="M373">
        <v>0.29482700000000001</v>
      </c>
      <c r="N373" t="b">
        <v>0</v>
      </c>
      <c r="O373" t="s">
        <v>1680</v>
      </c>
      <c r="P373">
        <v>2.03711E-2</v>
      </c>
      <c r="Q373" t="b">
        <v>0</v>
      </c>
      <c r="R373" t="b">
        <v>0</v>
      </c>
      <c r="S373">
        <v>3497</v>
      </c>
      <c r="T373" t="b">
        <v>0</v>
      </c>
      <c r="U373">
        <v>9628</v>
      </c>
      <c r="V373" t="s">
        <v>34</v>
      </c>
      <c r="W373" s="1">
        <v>42677.660532407404</v>
      </c>
      <c r="X373" t="s">
        <v>8</v>
      </c>
      <c r="AA373" s="1"/>
    </row>
    <row r="374" spans="1:27" x14ac:dyDescent="0.25">
      <c r="A374">
        <v>7.9396222154193306E+17</v>
      </c>
      <c r="B374" t="s">
        <v>1681</v>
      </c>
      <c r="C374" t="s">
        <v>1682</v>
      </c>
      <c r="D374">
        <v>12</v>
      </c>
      <c r="E374">
        <v>10</v>
      </c>
      <c r="F374" t="s">
        <v>1683</v>
      </c>
      <c r="G374" t="s">
        <v>1684</v>
      </c>
      <c r="H374">
        <v>1</v>
      </c>
      <c r="I374" t="s">
        <v>53</v>
      </c>
      <c r="J374">
        <v>0.86165099999999994</v>
      </c>
      <c r="K374" t="b">
        <v>1</v>
      </c>
      <c r="L374" t="s">
        <v>105</v>
      </c>
      <c r="M374">
        <v>4.4461800000000003E-2</v>
      </c>
      <c r="N374" t="b">
        <v>1</v>
      </c>
      <c r="O374" t="s">
        <v>100</v>
      </c>
      <c r="P374">
        <v>1.64967E-2</v>
      </c>
      <c r="Q374" t="b">
        <v>1</v>
      </c>
      <c r="R374" t="b">
        <v>0</v>
      </c>
      <c r="S374">
        <v>5144</v>
      </c>
      <c r="T374" t="b">
        <v>0</v>
      </c>
      <c r="U374">
        <v>17589</v>
      </c>
      <c r="V374" t="s">
        <v>34</v>
      </c>
      <c r="W374" s="1">
        <v>42676.989803240744</v>
      </c>
      <c r="AA374" s="1"/>
    </row>
    <row r="375" spans="1:27" x14ac:dyDescent="0.25">
      <c r="A375">
        <v>7.9384514511237094E+17</v>
      </c>
      <c r="B375" t="s">
        <v>1685</v>
      </c>
      <c r="C375" t="s">
        <v>1686</v>
      </c>
      <c r="D375">
        <v>13</v>
      </c>
      <c r="E375">
        <v>10</v>
      </c>
      <c r="F375" t="s">
        <v>903</v>
      </c>
      <c r="G375" t="s">
        <v>1687</v>
      </c>
      <c r="H375">
        <v>1</v>
      </c>
      <c r="I375" t="s">
        <v>1043</v>
      </c>
      <c r="J375">
        <v>0.76527699999999999</v>
      </c>
      <c r="K375" t="b">
        <v>1</v>
      </c>
      <c r="L375" t="s">
        <v>569</v>
      </c>
      <c r="M375">
        <v>0.11275300000000001</v>
      </c>
      <c r="N375" t="b">
        <v>1</v>
      </c>
      <c r="O375" t="s">
        <v>1688</v>
      </c>
      <c r="P375">
        <v>4.7661700000000001E-2</v>
      </c>
      <c r="Q375" t="b">
        <v>1</v>
      </c>
      <c r="R375" t="b">
        <v>0</v>
      </c>
      <c r="S375">
        <v>1968</v>
      </c>
      <c r="T375" t="b">
        <v>0</v>
      </c>
      <c r="U375">
        <v>9644</v>
      </c>
      <c r="V375" t="s">
        <v>34</v>
      </c>
      <c r="W375" s="1">
        <v>42676.66673611111</v>
      </c>
      <c r="AA375" s="1"/>
    </row>
    <row r="376" spans="1:27" x14ac:dyDescent="0.25">
      <c r="A376">
        <v>7.9360177730846298E+17</v>
      </c>
      <c r="B376" t="s">
        <v>1689</v>
      </c>
      <c r="C376" t="s">
        <v>1690</v>
      </c>
      <c r="D376">
        <v>12</v>
      </c>
      <c r="E376">
        <v>10</v>
      </c>
      <c r="F376" t="s">
        <v>1691</v>
      </c>
      <c r="G376" t="s">
        <v>1692</v>
      </c>
      <c r="H376">
        <v>1</v>
      </c>
      <c r="I376" t="s">
        <v>225</v>
      </c>
      <c r="J376">
        <v>0.53898100000000004</v>
      </c>
      <c r="K376" t="b">
        <v>1</v>
      </c>
      <c r="L376" t="s">
        <v>39</v>
      </c>
      <c r="M376">
        <v>0.21783</v>
      </c>
      <c r="N376" t="b">
        <v>1</v>
      </c>
      <c r="O376" t="s">
        <v>158</v>
      </c>
      <c r="P376">
        <v>8.9148699999999997E-2</v>
      </c>
      <c r="Q376" t="b">
        <v>1</v>
      </c>
      <c r="R376" t="b">
        <v>0</v>
      </c>
      <c r="S376">
        <v>1710</v>
      </c>
      <c r="T376" t="b">
        <v>0</v>
      </c>
      <c r="U376">
        <v>8349</v>
      </c>
      <c r="V376" t="s">
        <v>34</v>
      </c>
      <c r="W376" s="1">
        <v>42675.995162037034</v>
      </c>
      <c r="AA376" s="1"/>
    </row>
    <row r="377" spans="1:27" x14ac:dyDescent="0.25">
      <c r="A377">
        <v>7.9350092148127296E+17</v>
      </c>
      <c r="B377" t="s">
        <v>1693</v>
      </c>
      <c r="C377" t="s">
        <v>1694</v>
      </c>
      <c r="D377">
        <v>12</v>
      </c>
      <c r="E377">
        <v>10</v>
      </c>
      <c r="F377" t="s">
        <v>1093</v>
      </c>
      <c r="G377" t="s">
        <v>1695</v>
      </c>
      <c r="H377">
        <v>2</v>
      </c>
      <c r="I377" t="s">
        <v>105</v>
      </c>
      <c r="J377">
        <v>0.32612200000000002</v>
      </c>
      <c r="K377" t="b">
        <v>1</v>
      </c>
      <c r="L377" t="s">
        <v>53</v>
      </c>
      <c r="M377">
        <v>0.21990399999999999</v>
      </c>
      <c r="N377" t="b">
        <v>1</v>
      </c>
      <c r="O377" t="s">
        <v>75</v>
      </c>
      <c r="P377">
        <v>0.16336600000000001</v>
      </c>
      <c r="Q377" t="b">
        <v>1</v>
      </c>
      <c r="R377" t="b">
        <v>0</v>
      </c>
      <c r="S377">
        <v>2501</v>
      </c>
      <c r="T377" t="b">
        <v>0</v>
      </c>
      <c r="U377">
        <v>11182</v>
      </c>
      <c r="V377" t="s">
        <v>34</v>
      </c>
      <c r="W377" s="1">
        <v>42675.716851851852</v>
      </c>
      <c r="AA377" s="1"/>
    </row>
    <row r="378" spans="1:27" x14ac:dyDescent="0.25">
      <c r="A378">
        <v>7.9328647630179904E+17</v>
      </c>
      <c r="B378" t="s">
        <v>1696</v>
      </c>
      <c r="C378" t="s">
        <v>1697</v>
      </c>
      <c r="D378">
        <v>13</v>
      </c>
      <c r="E378">
        <v>10</v>
      </c>
      <c r="F378" t="s">
        <v>1698</v>
      </c>
      <c r="G378" t="s">
        <v>1699</v>
      </c>
      <c r="H378">
        <v>1</v>
      </c>
      <c r="I378" t="s">
        <v>269</v>
      </c>
      <c r="J378">
        <v>0.27463700000000002</v>
      </c>
      <c r="K378" t="b">
        <v>1</v>
      </c>
      <c r="L378" t="s">
        <v>112</v>
      </c>
      <c r="M378">
        <v>0.142204</v>
      </c>
      <c r="N378" t="b">
        <v>1</v>
      </c>
      <c r="O378" t="s">
        <v>601</v>
      </c>
      <c r="P378">
        <v>0.109677</v>
      </c>
      <c r="Q378" t="b">
        <v>0</v>
      </c>
      <c r="R378" t="b">
        <v>0</v>
      </c>
      <c r="S378">
        <v>9672</v>
      </c>
      <c r="T378" t="b">
        <v>0</v>
      </c>
      <c r="U378">
        <v>25735</v>
      </c>
      <c r="V378" t="s">
        <v>34</v>
      </c>
      <c r="W378" s="1">
        <v>42675.125104166669</v>
      </c>
      <c r="AA378" s="1"/>
    </row>
    <row r="379" spans="1:27" x14ac:dyDescent="0.25">
      <c r="A379">
        <v>7.9327140111335002E+17</v>
      </c>
      <c r="B379" t="s">
        <v>1700</v>
      </c>
      <c r="C379" t="s">
        <v>1701</v>
      </c>
      <c r="D379">
        <v>12</v>
      </c>
      <c r="E379">
        <v>10</v>
      </c>
      <c r="F379" t="s">
        <v>544</v>
      </c>
      <c r="G379" t="s">
        <v>1702</v>
      </c>
      <c r="H379">
        <v>1</v>
      </c>
      <c r="I379" t="s">
        <v>128</v>
      </c>
      <c r="J379">
        <v>0.23169500000000001</v>
      </c>
      <c r="K379" t="b">
        <v>1</v>
      </c>
      <c r="L379" t="s">
        <v>129</v>
      </c>
      <c r="M379">
        <v>0.20674899999999999</v>
      </c>
      <c r="N379" t="b">
        <v>1</v>
      </c>
      <c r="O379" t="s">
        <v>80</v>
      </c>
      <c r="P379">
        <v>7.0119500000000001E-2</v>
      </c>
      <c r="Q379" t="b">
        <v>1</v>
      </c>
      <c r="R379" t="b">
        <v>0</v>
      </c>
      <c r="S379">
        <v>2513</v>
      </c>
      <c r="T379" t="b">
        <v>0</v>
      </c>
      <c r="U379">
        <v>9085</v>
      </c>
      <c r="V379" t="s">
        <v>34</v>
      </c>
      <c r="W379" s="1">
        <v>42675.083495370367</v>
      </c>
      <c r="AA379" s="1"/>
    </row>
    <row r="380" spans="1:27" x14ac:dyDescent="0.25">
      <c r="A380">
        <v>7.9324130238526195E+17</v>
      </c>
      <c r="B380" t="s">
        <v>1703</v>
      </c>
      <c r="C380" t="s">
        <v>1704</v>
      </c>
      <c r="D380">
        <v>13</v>
      </c>
      <c r="E380">
        <v>10</v>
      </c>
      <c r="F380" t="s">
        <v>948</v>
      </c>
      <c r="G380" t="s">
        <v>1705</v>
      </c>
      <c r="H380">
        <v>1</v>
      </c>
      <c r="I380" t="s">
        <v>105</v>
      </c>
      <c r="J380">
        <v>0.55930800000000003</v>
      </c>
      <c r="K380" t="b">
        <v>1</v>
      </c>
      <c r="L380" t="s">
        <v>53</v>
      </c>
      <c r="M380">
        <v>0.39022200000000001</v>
      </c>
      <c r="N380" t="b">
        <v>1</v>
      </c>
      <c r="O380" t="s">
        <v>253</v>
      </c>
      <c r="P380">
        <v>3.6315699999999999E-2</v>
      </c>
      <c r="Q380" t="b">
        <v>1</v>
      </c>
      <c r="R380" t="b">
        <v>0</v>
      </c>
      <c r="S380">
        <v>3454</v>
      </c>
      <c r="T380" t="b">
        <v>0</v>
      </c>
      <c r="U380">
        <v>11000</v>
      </c>
      <c r="V380" t="s">
        <v>34</v>
      </c>
      <c r="W380" s="1">
        <v>42675.000439814816</v>
      </c>
      <c r="AA380" s="1"/>
    </row>
    <row r="381" spans="1:27" x14ac:dyDescent="0.25">
      <c r="A381">
        <v>7.9322608702314394E+17</v>
      </c>
      <c r="B381" t="s">
        <v>1706</v>
      </c>
      <c r="C381" t="s">
        <v>1707</v>
      </c>
      <c r="D381">
        <v>11</v>
      </c>
      <c r="E381">
        <v>10</v>
      </c>
      <c r="F381" t="s">
        <v>1708</v>
      </c>
      <c r="G381" t="s">
        <v>1709</v>
      </c>
      <c r="H381">
        <v>1</v>
      </c>
      <c r="I381" t="s">
        <v>1454</v>
      </c>
      <c r="J381">
        <v>0.45604699999999998</v>
      </c>
      <c r="K381" t="b">
        <v>1</v>
      </c>
      <c r="L381" t="s">
        <v>570</v>
      </c>
      <c r="M381">
        <v>0.273428</v>
      </c>
      <c r="N381" t="b">
        <v>1</v>
      </c>
      <c r="O381" t="s">
        <v>60</v>
      </c>
      <c r="P381">
        <v>8.3643300000000004E-2</v>
      </c>
      <c r="Q381" t="b">
        <v>1</v>
      </c>
      <c r="R381" t="b">
        <v>0</v>
      </c>
      <c r="S381">
        <v>3027</v>
      </c>
      <c r="T381" t="b">
        <v>0</v>
      </c>
      <c r="U381">
        <v>10300</v>
      </c>
      <c r="V381" t="s">
        <v>34</v>
      </c>
      <c r="W381" s="1">
        <v>42674.958460648151</v>
      </c>
      <c r="AA381" s="1"/>
    </row>
    <row r="382" spans="1:27" x14ac:dyDescent="0.25">
      <c r="A382">
        <v>7.9321095900328704E+17</v>
      </c>
      <c r="B382" t="s">
        <v>1710</v>
      </c>
      <c r="C382" t="s">
        <v>1711</v>
      </c>
      <c r="D382">
        <v>10</v>
      </c>
      <c r="E382">
        <v>10</v>
      </c>
      <c r="F382" t="s">
        <v>1712</v>
      </c>
      <c r="G382" t="s">
        <v>1713</v>
      </c>
      <c r="H382">
        <v>1</v>
      </c>
      <c r="I382" t="s">
        <v>601</v>
      </c>
      <c r="J382">
        <v>0.87443099999999996</v>
      </c>
      <c r="K382" t="b">
        <v>0</v>
      </c>
      <c r="L382" t="s">
        <v>93</v>
      </c>
      <c r="M382">
        <v>1.8759100000000001E-2</v>
      </c>
      <c r="N382" t="b">
        <v>1</v>
      </c>
      <c r="O382" t="s">
        <v>178</v>
      </c>
      <c r="P382">
        <v>1.5134399999999999E-2</v>
      </c>
      <c r="Q382" t="b">
        <v>1</v>
      </c>
      <c r="R382" t="b">
        <v>0</v>
      </c>
      <c r="S382">
        <v>2944</v>
      </c>
      <c r="T382" t="b">
        <v>0</v>
      </c>
      <c r="U382">
        <v>9343</v>
      </c>
      <c r="V382" t="s">
        <v>34</v>
      </c>
      <c r="W382" s="1">
        <v>42674.916712962964</v>
      </c>
      <c r="AA382" s="1"/>
    </row>
    <row r="383" spans="1:27" x14ac:dyDescent="0.25">
      <c r="A383">
        <v>7.9319593804706995E+17</v>
      </c>
      <c r="B383" t="s">
        <v>1714</v>
      </c>
      <c r="C383" t="s">
        <v>1715</v>
      </c>
      <c r="D383">
        <v>12</v>
      </c>
      <c r="E383">
        <v>10</v>
      </c>
      <c r="F383" t="s">
        <v>1716</v>
      </c>
      <c r="G383" t="s">
        <v>1717</v>
      </c>
      <c r="H383">
        <v>2</v>
      </c>
      <c r="I383" t="s">
        <v>53</v>
      </c>
      <c r="J383">
        <v>0.65476199999999996</v>
      </c>
      <c r="K383" t="b">
        <v>1</v>
      </c>
      <c r="L383" t="s">
        <v>105</v>
      </c>
      <c r="M383">
        <v>7.4099999999999999E-2</v>
      </c>
      <c r="N383" t="b">
        <v>1</v>
      </c>
      <c r="O383" t="s">
        <v>39</v>
      </c>
      <c r="P383">
        <v>4.2339300000000003E-2</v>
      </c>
      <c r="Q383" t="b">
        <v>1</v>
      </c>
      <c r="R383" t="b">
        <v>0</v>
      </c>
      <c r="S383">
        <v>5925</v>
      </c>
      <c r="T383" t="b">
        <v>0</v>
      </c>
      <c r="U383">
        <v>15994</v>
      </c>
      <c r="V383" t="s">
        <v>34</v>
      </c>
      <c r="W383" s="1">
        <v>42674.8752662037</v>
      </c>
      <c r="X383" t="s">
        <v>9</v>
      </c>
      <c r="AA383" s="1"/>
    </row>
    <row r="384" spans="1:27" x14ac:dyDescent="0.25">
      <c r="A384">
        <v>7.9318076361736102E+17</v>
      </c>
      <c r="B384" t="s">
        <v>1718</v>
      </c>
      <c r="C384" t="s">
        <v>1719</v>
      </c>
      <c r="D384">
        <v>11</v>
      </c>
      <c r="E384">
        <v>10</v>
      </c>
      <c r="F384" t="s">
        <v>1720</v>
      </c>
      <c r="G384" t="s">
        <v>1721</v>
      </c>
      <c r="H384">
        <v>1</v>
      </c>
      <c r="I384" t="s">
        <v>570</v>
      </c>
      <c r="J384">
        <v>0.26682400000000001</v>
      </c>
      <c r="K384" t="b">
        <v>1</v>
      </c>
      <c r="L384" t="s">
        <v>73</v>
      </c>
      <c r="M384">
        <v>0.21878300000000001</v>
      </c>
      <c r="N384" t="b">
        <v>1</v>
      </c>
      <c r="O384" t="s">
        <v>756</v>
      </c>
      <c r="P384">
        <v>0.13295999999999999</v>
      </c>
      <c r="Q384" t="b">
        <v>1</v>
      </c>
      <c r="R384" t="b">
        <v>0</v>
      </c>
      <c r="S384">
        <v>2107</v>
      </c>
      <c r="T384" t="b">
        <v>0</v>
      </c>
      <c r="U384">
        <v>7265</v>
      </c>
      <c r="V384" t="s">
        <v>34</v>
      </c>
      <c r="W384" s="1">
        <v>42674.833391203705</v>
      </c>
      <c r="AA384" s="1"/>
    </row>
    <row r="385" spans="1:27" x14ac:dyDescent="0.25">
      <c r="A385">
        <v>7.9316568532520102E+17</v>
      </c>
      <c r="B385" t="s">
        <v>1722</v>
      </c>
      <c r="C385" t="s">
        <v>1723</v>
      </c>
      <c r="D385">
        <v>12</v>
      </c>
      <c r="E385">
        <v>10</v>
      </c>
      <c r="F385" t="s">
        <v>1724</v>
      </c>
      <c r="G385" t="s">
        <v>1725</v>
      </c>
      <c r="H385">
        <v>1</v>
      </c>
      <c r="I385" t="s">
        <v>105</v>
      </c>
      <c r="J385">
        <v>0.94622399999999995</v>
      </c>
      <c r="K385" t="b">
        <v>1</v>
      </c>
      <c r="L385" t="s">
        <v>53</v>
      </c>
      <c r="M385">
        <v>3.6476599999999998E-2</v>
      </c>
      <c r="N385" t="b">
        <v>1</v>
      </c>
      <c r="O385" t="s">
        <v>601</v>
      </c>
      <c r="P385">
        <v>2.3528500000000001E-3</v>
      </c>
      <c r="Q385" t="b">
        <v>0</v>
      </c>
      <c r="R385" t="b">
        <v>0</v>
      </c>
      <c r="S385">
        <v>2930</v>
      </c>
      <c r="T385" t="b">
        <v>0</v>
      </c>
      <c r="U385">
        <v>9854</v>
      </c>
      <c r="V385" t="s">
        <v>34</v>
      </c>
      <c r="W385" s="1">
        <v>42674.79178240741</v>
      </c>
      <c r="AA385" s="1"/>
    </row>
    <row r="386" spans="1:27" x14ac:dyDescent="0.25">
      <c r="A386">
        <v>7.9315060519154803E+17</v>
      </c>
      <c r="B386" t="s">
        <v>1726</v>
      </c>
      <c r="C386" t="s">
        <v>1727</v>
      </c>
      <c r="D386">
        <v>11</v>
      </c>
      <c r="E386">
        <v>10</v>
      </c>
      <c r="F386" t="s">
        <v>1728</v>
      </c>
      <c r="G386" t="s">
        <v>1729</v>
      </c>
      <c r="H386">
        <v>1</v>
      </c>
      <c r="I386" t="s">
        <v>200</v>
      </c>
      <c r="J386">
        <v>0.19386900000000001</v>
      </c>
      <c r="K386" t="b">
        <v>1</v>
      </c>
      <c r="L386" t="s">
        <v>1589</v>
      </c>
      <c r="M386">
        <v>0.16037999999999999</v>
      </c>
      <c r="N386" t="b">
        <v>1</v>
      </c>
      <c r="O386" t="s">
        <v>402</v>
      </c>
      <c r="P386">
        <v>0.12598199999999901</v>
      </c>
      <c r="Q386" t="b">
        <v>1</v>
      </c>
      <c r="R386" t="b">
        <v>0</v>
      </c>
      <c r="S386">
        <v>1795</v>
      </c>
      <c r="T386" t="b">
        <v>0</v>
      </c>
      <c r="U386">
        <v>6477</v>
      </c>
      <c r="V386" t="s">
        <v>34</v>
      </c>
      <c r="W386" s="1">
        <v>42674.750162037039</v>
      </c>
      <c r="AA386" s="1"/>
    </row>
    <row r="387" spans="1:27" x14ac:dyDescent="0.25">
      <c r="A387">
        <v>7.9312040141307904E+17</v>
      </c>
      <c r="B387" t="s">
        <v>1730</v>
      </c>
      <c r="C387" t="s">
        <v>1731</v>
      </c>
      <c r="D387">
        <v>11</v>
      </c>
      <c r="E387">
        <v>10</v>
      </c>
      <c r="F387" t="s">
        <v>1732</v>
      </c>
      <c r="G387" t="s">
        <v>1733</v>
      </c>
      <c r="H387">
        <v>1</v>
      </c>
      <c r="I387" t="s">
        <v>53</v>
      </c>
      <c r="J387">
        <v>0.72494399999999903</v>
      </c>
      <c r="K387" t="b">
        <v>1</v>
      </c>
      <c r="L387" t="s">
        <v>105</v>
      </c>
      <c r="M387">
        <v>0.16974400000000001</v>
      </c>
      <c r="N387" t="b">
        <v>1</v>
      </c>
      <c r="O387" t="s">
        <v>164</v>
      </c>
      <c r="P387">
        <v>3.5502300000000001E-2</v>
      </c>
      <c r="Q387" t="b">
        <v>1</v>
      </c>
      <c r="R387" t="b">
        <v>0</v>
      </c>
      <c r="S387">
        <v>4120</v>
      </c>
      <c r="T387" t="b">
        <v>0</v>
      </c>
      <c r="U387">
        <v>13286</v>
      </c>
      <c r="V387" t="s">
        <v>34</v>
      </c>
      <c r="W387" s="1">
        <v>42674.666817129626</v>
      </c>
      <c r="AA387" s="1"/>
    </row>
    <row r="388" spans="1:27" x14ac:dyDescent="0.25">
      <c r="A388">
        <v>7.9288383336443904E+17</v>
      </c>
      <c r="B388" t="s">
        <v>1734</v>
      </c>
      <c r="C388" t="s">
        <v>1735</v>
      </c>
      <c r="D388">
        <v>12</v>
      </c>
      <c r="E388">
        <v>10</v>
      </c>
      <c r="F388" t="s">
        <v>299</v>
      </c>
      <c r="G388" t="s">
        <v>1736</v>
      </c>
      <c r="H388">
        <v>3</v>
      </c>
      <c r="I388" t="s">
        <v>1737</v>
      </c>
      <c r="J388">
        <v>0.99930600000000003</v>
      </c>
      <c r="K388" t="b">
        <v>0</v>
      </c>
      <c r="L388" t="s">
        <v>411</v>
      </c>
      <c r="M388">
        <v>1.1312899999999999E-4</v>
      </c>
      <c r="N388" t="b">
        <v>0</v>
      </c>
      <c r="O388" t="s">
        <v>402</v>
      </c>
      <c r="P388" s="3">
        <v>8.3145099999999998E-5</v>
      </c>
      <c r="Q388" t="b">
        <v>1</v>
      </c>
      <c r="R388" t="b">
        <v>0</v>
      </c>
      <c r="S388">
        <v>4491</v>
      </c>
      <c r="T388" t="b">
        <v>0</v>
      </c>
      <c r="U388">
        <v>11826</v>
      </c>
      <c r="V388" t="s">
        <v>34</v>
      </c>
      <c r="W388" s="1">
        <v>42674.014016203706</v>
      </c>
      <c r="AA388" s="1"/>
    </row>
    <row r="389" spans="1:27" x14ac:dyDescent="0.25">
      <c r="A389">
        <v>7.9277378120699904E+17</v>
      </c>
      <c r="B389" t="s">
        <v>1738</v>
      </c>
      <c r="C389" t="s">
        <v>1739</v>
      </c>
      <c r="D389">
        <v>12</v>
      </c>
      <c r="E389">
        <v>10</v>
      </c>
      <c r="F389" t="s">
        <v>1740</v>
      </c>
      <c r="G389" t="s">
        <v>1741</v>
      </c>
      <c r="H389">
        <v>1</v>
      </c>
      <c r="I389" t="s">
        <v>707</v>
      </c>
      <c r="J389">
        <v>0.91280399999999995</v>
      </c>
      <c r="K389" t="b">
        <v>1</v>
      </c>
      <c r="L389" t="s">
        <v>1742</v>
      </c>
      <c r="M389">
        <v>6.7822499999999994E-2</v>
      </c>
      <c r="N389" t="b">
        <v>1</v>
      </c>
      <c r="O389" t="s">
        <v>541</v>
      </c>
      <c r="P389">
        <v>4.4506900000000002E-3</v>
      </c>
      <c r="Q389" t="b">
        <v>1</v>
      </c>
      <c r="R389" t="b">
        <v>0</v>
      </c>
      <c r="S389">
        <v>1770</v>
      </c>
      <c r="T389" t="b">
        <v>0</v>
      </c>
      <c r="U389">
        <v>7694</v>
      </c>
      <c r="V389" t="s">
        <v>34</v>
      </c>
      <c r="W389" s="1">
        <v>42673.710335648146</v>
      </c>
      <c r="AA389" s="1"/>
    </row>
    <row r="390" spans="1:27" x14ac:dyDescent="0.25">
      <c r="A390">
        <v>7.9239455639013696E+17</v>
      </c>
      <c r="B390" t="s">
        <v>1743</v>
      </c>
      <c r="C390" t="s">
        <v>1744</v>
      </c>
      <c r="D390">
        <v>12</v>
      </c>
      <c r="E390">
        <v>10</v>
      </c>
      <c r="F390" t="s">
        <v>1745</v>
      </c>
      <c r="G390" t="s">
        <v>1746</v>
      </c>
      <c r="H390">
        <v>2</v>
      </c>
      <c r="I390" t="s">
        <v>253</v>
      </c>
      <c r="J390">
        <v>0.74638700000000002</v>
      </c>
      <c r="K390" t="b">
        <v>1</v>
      </c>
      <c r="L390" t="s">
        <v>74</v>
      </c>
      <c r="M390">
        <v>9.1615100000000005E-2</v>
      </c>
      <c r="N390" t="b">
        <v>1</v>
      </c>
      <c r="O390" t="s">
        <v>387</v>
      </c>
      <c r="P390">
        <v>6.1078199999999902E-2</v>
      </c>
      <c r="Q390" t="b">
        <v>1</v>
      </c>
      <c r="R390" t="b">
        <v>0</v>
      </c>
      <c r="S390">
        <v>4515</v>
      </c>
      <c r="T390" t="b">
        <v>0</v>
      </c>
      <c r="U390">
        <v>14054</v>
      </c>
      <c r="V390" t="s">
        <v>34</v>
      </c>
      <c r="W390" s="1">
        <v>42672.663865740738</v>
      </c>
      <c r="AA390" s="1"/>
    </row>
    <row r="391" spans="1:27" x14ac:dyDescent="0.25">
      <c r="A391">
        <v>7.9205006315343795E+17</v>
      </c>
      <c r="B391" t="s">
        <v>1747</v>
      </c>
      <c r="C391" t="s">
        <v>1748</v>
      </c>
      <c r="D391">
        <v>11</v>
      </c>
      <c r="E391">
        <v>10</v>
      </c>
      <c r="F391" t="s">
        <v>1749</v>
      </c>
      <c r="G391" t="s">
        <v>1750</v>
      </c>
      <c r="H391">
        <v>2</v>
      </c>
      <c r="I391" t="s">
        <v>426</v>
      </c>
      <c r="J391">
        <v>0.94285600000000003</v>
      </c>
      <c r="K391" t="b">
        <v>1</v>
      </c>
      <c r="L391" t="s">
        <v>428</v>
      </c>
      <c r="M391">
        <v>5.27151999999999E-2</v>
      </c>
      <c r="N391" t="b">
        <v>0</v>
      </c>
      <c r="O391" t="s">
        <v>1044</v>
      </c>
      <c r="P391">
        <v>2.7430000000000002E-3</v>
      </c>
      <c r="Q391" t="b">
        <v>1</v>
      </c>
      <c r="R391" t="b">
        <v>0</v>
      </c>
      <c r="S391">
        <v>1903</v>
      </c>
      <c r="T391" t="b">
        <v>0</v>
      </c>
      <c r="U391">
        <v>7501</v>
      </c>
      <c r="V391" t="s">
        <v>34</v>
      </c>
      <c r="W391" s="1">
        <v>42671.713252314818</v>
      </c>
      <c r="AA391" s="1"/>
    </row>
    <row r="392" spans="1:27" x14ac:dyDescent="0.25">
      <c r="A392">
        <v>7.91406955684368E+17</v>
      </c>
      <c r="B392" t="s">
        <v>1751</v>
      </c>
      <c r="C392" t="s">
        <v>1752</v>
      </c>
      <c r="D392">
        <v>12</v>
      </c>
      <c r="E392">
        <v>10</v>
      </c>
      <c r="F392" t="s">
        <v>1753</v>
      </c>
      <c r="G392" t="s">
        <v>1754</v>
      </c>
      <c r="H392">
        <v>4</v>
      </c>
      <c r="I392" t="s">
        <v>80</v>
      </c>
      <c r="J392">
        <v>0.97262899999999997</v>
      </c>
      <c r="K392" t="b">
        <v>1</v>
      </c>
      <c r="L392" t="s">
        <v>81</v>
      </c>
      <c r="M392">
        <v>2.7025899999999999E-2</v>
      </c>
      <c r="N392" t="b">
        <v>1</v>
      </c>
      <c r="O392" t="s">
        <v>355</v>
      </c>
      <c r="P392">
        <v>1.52502E-4</v>
      </c>
      <c r="Q392" t="b">
        <v>1</v>
      </c>
      <c r="R392" t="b">
        <v>0</v>
      </c>
      <c r="S392">
        <v>4341</v>
      </c>
      <c r="T392" t="b">
        <v>0</v>
      </c>
      <c r="U392">
        <v>13717</v>
      </c>
      <c r="V392" t="s">
        <v>34</v>
      </c>
      <c r="W392" s="1">
        <v>42669.938611111109</v>
      </c>
      <c r="AA392" s="1"/>
    </row>
    <row r="393" spans="1:27" x14ac:dyDescent="0.25">
      <c r="A393">
        <v>7.9131215918363405E+17</v>
      </c>
      <c r="B393" t="s">
        <v>1755</v>
      </c>
      <c r="C393" t="s">
        <v>1756</v>
      </c>
      <c r="D393">
        <v>12</v>
      </c>
      <c r="E393">
        <v>10</v>
      </c>
      <c r="F393" t="s">
        <v>1757</v>
      </c>
      <c r="G393" t="s">
        <v>1758</v>
      </c>
      <c r="H393">
        <v>4</v>
      </c>
      <c r="I393" t="s">
        <v>225</v>
      </c>
      <c r="J393">
        <v>0.89292499999999997</v>
      </c>
      <c r="K393" t="b">
        <v>1</v>
      </c>
      <c r="L393" t="s">
        <v>158</v>
      </c>
      <c r="M393">
        <v>9.5523800000000006E-2</v>
      </c>
      <c r="N393" t="b">
        <v>1</v>
      </c>
      <c r="O393" t="s">
        <v>224</v>
      </c>
      <c r="P393">
        <v>3.54426E-3</v>
      </c>
      <c r="Q393" t="b">
        <v>1</v>
      </c>
      <c r="R393" t="b">
        <v>0</v>
      </c>
      <c r="S393">
        <v>2667</v>
      </c>
      <c r="T393" t="b">
        <v>0</v>
      </c>
      <c r="U393">
        <v>9174</v>
      </c>
      <c r="V393" t="s">
        <v>34</v>
      </c>
      <c r="W393" s="1">
        <v>42669.677025462966</v>
      </c>
      <c r="AA393" s="1"/>
    </row>
    <row r="394" spans="1:27" x14ac:dyDescent="0.25">
      <c r="A394">
        <v>7.9098742613104998E+17</v>
      </c>
      <c r="B394" t="s">
        <v>1759</v>
      </c>
      <c r="C394" t="s">
        <v>1760</v>
      </c>
      <c r="D394">
        <v>12</v>
      </c>
      <c r="E394">
        <v>10</v>
      </c>
      <c r="F394" t="s">
        <v>1761</v>
      </c>
      <c r="G394" t="s">
        <v>1762</v>
      </c>
      <c r="H394">
        <v>1</v>
      </c>
      <c r="I394" t="s">
        <v>253</v>
      </c>
      <c r="J394">
        <v>0.34919499999999998</v>
      </c>
      <c r="K394" t="b">
        <v>1</v>
      </c>
      <c r="L394" t="s">
        <v>244</v>
      </c>
      <c r="M394">
        <v>0.309535</v>
      </c>
      <c r="N394" t="b">
        <v>1</v>
      </c>
      <c r="O394" t="s">
        <v>234</v>
      </c>
      <c r="P394">
        <v>0.104768</v>
      </c>
      <c r="Q394" t="b">
        <v>1</v>
      </c>
      <c r="R394" t="b">
        <v>0</v>
      </c>
      <c r="S394">
        <v>2239</v>
      </c>
      <c r="T394" t="b">
        <v>0</v>
      </c>
      <c r="U394">
        <v>10316</v>
      </c>
      <c r="V394" t="s">
        <v>34</v>
      </c>
      <c r="W394" s="1">
        <v>42668.780925925923</v>
      </c>
      <c r="AA394" s="1"/>
    </row>
    <row r="395" spans="1:27" x14ac:dyDescent="0.25">
      <c r="A395">
        <v>7.9094605550865203E+17</v>
      </c>
      <c r="B395" t="s">
        <v>1763</v>
      </c>
      <c r="C395" t="s">
        <v>1764</v>
      </c>
      <c r="D395">
        <v>12</v>
      </c>
      <c r="E395">
        <v>10</v>
      </c>
      <c r="F395" t="s">
        <v>1765</v>
      </c>
      <c r="G395" t="s">
        <v>1766</v>
      </c>
      <c r="H395">
        <v>1</v>
      </c>
      <c r="I395" t="s">
        <v>679</v>
      </c>
      <c r="J395">
        <v>0.70046600000000003</v>
      </c>
      <c r="K395" t="b">
        <v>0</v>
      </c>
      <c r="L395" t="s">
        <v>105</v>
      </c>
      <c r="M395">
        <v>0.24577299999999999</v>
      </c>
      <c r="N395" t="b">
        <v>1</v>
      </c>
      <c r="O395" t="s">
        <v>88</v>
      </c>
      <c r="P395">
        <v>3.9011700000000003E-2</v>
      </c>
      <c r="Q395" t="b">
        <v>1</v>
      </c>
      <c r="R395" t="b">
        <v>0</v>
      </c>
      <c r="S395">
        <v>4930</v>
      </c>
      <c r="T395" t="b">
        <v>0</v>
      </c>
      <c r="U395">
        <v>17402</v>
      </c>
      <c r="V395" t="s">
        <v>34</v>
      </c>
      <c r="W395" s="1">
        <v>42668.666770833333</v>
      </c>
      <c r="X395" t="s">
        <v>9</v>
      </c>
      <c r="AA395" s="1"/>
    </row>
    <row r="396" spans="1:27" x14ac:dyDescent="0.25">
      <c r="A396">
        <v>7.9069875517136397E+17</v>
      </c>
      <c r="B396" t="s">
        <v>1767</v>
      </c>
      <c r="C396" t="s">
        <v>1768</v>
      </c>
      <c r="D396">
        <v>12</v>
      </c>
      <c r="E396">
        <v>10</v>
      </c>
      <c r="F396" t="s">
        <v>1769</v>
      </c>
      <c r="G396" t="s">
        <v>1770</v>
      </c>
      <c r="H396">
        <v>1</v>
      </c>
      <c r="I396" t="s">
        <v>191</v>
      </c>
      <c r="J396">
        <v>0.99654100000000001</v>
      </c>
      <c r="K396" t="b">
        <v>1</v>
      </c>
      <c r="L396" t="s">
        <v>445</v>
      </c>
      <c r="M396">
        <v>1.0569799999999999E-3</v>
      </c>
      <c r="N396" t="b">
        <v>1</v>
      </c>
      <c r="O396" t="s">
        <v>66</v>
      </c>
      <c r="P396">
        <v>9.9790699999999992E-4</v>
      </c>
      <c r="Q396" t="b">
        <v>1</v>
      </c>
      <c r="R396" t="b">
        <v>0</v>
      </c>
      <c r="S396">
        <v>2022</v>
      </c>
      <c r="T396" t="b">
        <v>0</v>
      </c>
      <c r="U396">
        <v>8577</v>
      </c>
      <c r="V396" t="s">
        <v>34</v>
      </c>
      <c r="W396" s="1">
        <v>42667.984351851854</v>
      </c>
      <c r="AA396" s="1"/>
    </row>
    <row r="397" spans="1:27" x14ac:dyDescent="0.25">
      <c r="A397">
        <v>7.9058194942547494E+17</v>
      </c>
      <c r="B397" t="s">
        <v>1771</v>
      </c>
      <c r="C397" t="s">
        <v>1772</v>
      </c>
      <c r="D397">
        <v>11</v>
      </c>
      <c r="E397">
        <v>10</v>
      </c>
      <c r="F397" t="s">
        <v>1521</v>
      </c>
      <c r="G397" t="s">
        <v>1773</v>
      </c>
      <c r="H397">
        <v>2</v>
      </c>
      <c r="I397" t="s">
        <v>1774</v>
      </c>
      <c r="J397">
        <v>0.99888600000000005</v>
      </c>
      <c r="K397" t="b">
        <v>0</v>
      </c>
      <c r="L397" t="s">
        <v>218</v>
      </c>
      <c r="M397">
        <v>1.5299899999999999E-4</v>
      </c>
      <c r="N397" t="b">
        <v>1</v>
      </c>
      <c r="O397" t="s">
        <v>47</v>
      </c>
      <c r="P397">
        <v>1.30817E-4</v>
      </c>
      <c r="Q397" t="b">
        <v>1</v>
      </c>
      <c r="R397" t="b">
        <v>0</v>
      </c>
      <c r="S397">
        <v>7554</v>
      </c>
      <c r="T397" t="b">
        <v>0</v>
      </c>
      <c r="U397">
        <v>21607</v>
      </c>
      <c r="V397" t="s">
        <v>34</v>
      </c>
      <c r="W397" s="1">
        <v>42667.66202546296</v>
      </c>
      <c r="AA397" s="1"/>
    </row>
    <row r="398" spans="1:27" x14ac:dyDescent="0.25">
      <c r="A398">
        <v>7.9033758967700198E+17</v>
      </c>
      <c r="B398" t="s">
        <v>1775</v>
      </c>
      <c r="C398" t="s">
        <v>1776</v>
      </c>
      <c r="D398">
        <v>12</v>
      </c>
      <c r="E398">
        <v>10</v>
      </c>
      <c r="F398" t="s">
        <v>1777</v>
      </c>
      <c r="G398" t="s">
        <v>1778</v>
      </c>
      <c r="H398">
        <v>1</v>
      </c>
      <c r="I398" t="s">
        <v>80</v>
      </c>
      <c r="J398">
        <v>0.65880799999999995</v>
      </c>
      <c r="K398" t="b">
        <v>1</v>
      </c>
      <c r="L398" t="s">
        <v>81</v>
      </c>
      <c r="M398">
        <v>0.15309600000000001</v>
      </c>
      <c r="N398" t="b">
        <v>1</v>
      </c>
      <c r="O398" t="s">
        <v>158</v>
      </c>
      <c r="P398">
        <v>0.102299</v>
      </c>
      <c r="Q398" t="b">
        <v>1</v>
      </c>
      <c r="R398" t="b">
        <v>0</v>
      </c>
      <c r="S398">
        <v>1971</v>
      </c>
      <c r="T398" t="b">
        <v>0</v>
      </c>
      <c r="U398">
        <v>8174</v>
      </c>
      <c r="V398" t="s">
        <v>34</v>
      </c>
      <c r="W398" s="1">
        <v>42666.987719907411</v>
      </c>
      <c r="AA398" s="1"/>
    </row>
    <row r="399" spans="1:27" x14ac:dyDescent="0.25">
      <c r="A399">
        <v>7.9027711734697498E+17</v>
      </c>
      <c r="B399" t="s">
        <v>1779</v>
      </c>
      <c r="C399" t="s">
        <v>1780</v>
      </c>
      <c r="D399">
        <v>11</v>
      </c>
      <c r="E399">
        <v>10</v>
      </c>
      <c r="F399" t="s">
        <v>1781</v>
      </c>
      <c r="G399" t="s">
        <v>1782</v>
      </c>
      <c r="H399">
        <v>1</v>
      </c>
      <c r="I399" t="s">
        <v>53</v>
      </c>
      <c r="J399">
        <v>0.42774200000000001</v>
      </c>
      <c r="K399" t="b">
        <v>1</v>
      </c>
      <c r="L399" t="s">
        <v>656</v>
      </c>
      <c r="M399">
        <v>0.19050300000000001</v>
      </c>
      <c r="N399" t="b">
        <v>1</v>
      </c>
      <c r="O399" t="s">
        <v>491</v>
      </c>
      <c r="P399">
        <v>0.146427</v>
      </c>
      <c r="Q399" t="b">
        <v>1</v>
      </c>
      <c r="R399" t="b">
        <v>0</v>
      </c>
      <c r="S399">
        <v>3342</v>
      </c>
      <c r="T399" t="b">
        <v>0</v>
      </c>
      <c r="U399">
        <v>13136</v>
      </c>
      <c r="V399" t="s">
        <v>34</v>
      </c>
      <c r="W399" s="1">
        <v>42666.820856481485</v>
      </c>
      <c r="AA399" s="1"/>
    </row>
    <row r="400" spans="1:27" x14ac:dyDescent="0.25">
      <c r="A400">
        <v>7.89986466051088E+17</v>
      </c>
      <c r="B400" t="s">
        <v>1783</v>
      </c>
      <c r="C400" t="s">
        <v>1784</v>
      </c>
      <c r="D400">
        <v>12</v>
      </c>
      <c r="E400">
        <v>10</v>
      </c>
      <c r="F400" t="s">
        <v>1785</v>
      </c>
      <c r="G400" t="s">
        <v>1786</v>
      </c>
      <c r="H400">
        <v>1</v>
      </c>
      <c r="I400" t="s">
        <v>825</v>
      </c>
      <c r="J400">
        <v>0.47947699999999999</v>
      </c>
      <c r="K400" t="b">
        <v>0</v>
      </c>
      <c r="L400" t="s">
        <v>346</v>
      </c>
      <c r="M400">
        <v>0.32510600000000001</v>
      </c>
      <c r="N400" t="b">
        <v>0</v>
      </c>
      <c r="O400" t="s">
        <v>105</v>
      </c>
      <c r="P400">
        <v>7.8530499999999906E-2</v>
      </c>
      <c r="Q400" t="b">
        <v>1</v>
      </c>
      <c r="R400" t="b">
        <v>0</v>
      </c>
      <c r="S400">
        <v>2437</v>
      </c>
      <c r="T400" t="b">
        <v>0</v>
      </c>
      <c r="U400">
        <v>9665</v>
      </c>
      <c r="V400" t="s">
        <v>34</v>
      </c>
      <c r="W400" s="1">
        <v>42666.018807870372</v>
      </c>
      <c r="AA400" s="1"/>
    </row>
    <row r="401" spans="1:27" x14ac:dyDescent="0.25">
      <c r="A401">
        <v>7.8990360003418906E+17</v>
      </c>
      <c r="B401" t="s">
        <v>1787</v>
      </c>
      <c r="C401" t="s">
        <v>1788</v>
      </c>
      <c r="D401">
        <v>13</v>
      </c>
      <c r="E401">
        <v>10</v>
      </c>
      <c r="F401" t="s">
        <v>1789</v>
      </c>
      <c r="V401" t="s">
        <v>1492</v>
      </c>
      <c r="W401" s="1">
        <v>42665.790138888886</v>
      </c>
      <c r="X401" t="s">
        <v>8</v>
      </c>
      <c r="AA401" s="1"/>
    </row>
    <row r="402" spans="1:27" x14ac:dyDescent="0.25">
      <c r="A402">
        <v>7.8962865805502003E+17</v>
      </c>
      <c r="B402" t="s">
        <v>1790</v>
      </c>
      <c r="C402" t="s">
        <v>1791</v>
      </c>
      <c r="D402">
        <v>13</v>
      </c>
      <c r="E402">
        <v>10</v>
      </c>
      <c r="F402" t="s">
        <v>935</v>
      </c>
      <c r="G402" t="s">
        <v>1792</v>
      </c>
      <c r="H402">
        <v>1</v>
      </c>
      <c r="I402" t="s">
        <v>88</v>
      </c>
      <c r="J402">
        <v>0.26070199999999999</v>
      </c>
      <c r="K402" t="b">
        <v>1</v>
      </c>
      <c r="L402" t="s">
        <v>1162</v>
      </c>
      <c r="M402">
        <v>8.8142700000000004E-2</v>
      </c>
      <c r="N402" t="b">
        <v>0</v>
      </c>
      <c r="O402" t="s">
        <v>87</v>
      </c>
      <c r="P402">
        <v>7.9883099999999999E-2</v>
      </c>
      <c r="Q402" t="b">
        <v>1</v>
      </c>
      <c r="V402" t="s">
        <v>34</v>
      </c>
      <c r="W402" s="1">
        <v>42665.031446759262</v>
      </c>
      <c r="AA402" s="1"/>
    </row>
    <row r="403" spans="1:27" x14ac:dyDescent="0.25">
      <c r="A403">
        <v>7.8959924207983795E+17</v>
      </c>
      <c r="B403" t="s">
        <v>1793</v>
      </c>
      <c r="C403" t="s">
        <v>1794</v>
      </c>
      <c r="D403">
        <v>12</v>
      </c>
      <c r="E403">
        <v>10</v>
      </c>
      <c r="F403" t="s">
        <v>1795</v>
      </c>
      <c r="G403" t="s">
        <v>1796</v>
      </c>
      <c r="H403">
        <v>2</v>
      </c>
      <c r="I403" t="s">
        <v>75</v>
      </c>
      <c r="J403">
        <v>0.87882199999999899</v>
      </c>
      <c r="K403" t="b">
        <v>1</v>
      </c>
      <c r="L403" t="s">
        <v>153</v>
      </c>
      <c r="M403">
        <v>1.8570300000000001E-2</v>
      </c>
      <c r="N403" t="b">
        <v>1</v>
      </c>
      <c r="O403" t="s">
        <v>53</v>
      </c>
      <c r="P403">
        <v>1.74985E-2</v>
      </c>
      <c r="Q403" t="b">
        <v>1</v>
      </c>
      <c r="V403" t="s">
        <v>34</v>
      </c>
      <c r="W403" s="1">
        <v>42664.950277777774</v>
      </c>
      <c r="AA403" s="1"/>
    </row>
    <row r="404" spans="1:27" x14ac:dyDescent="0.25">
      <c r="A404">
        <v>7.8953087701339302E+17</v>
      </c>
      <c r="B404" t="s">
        <v>1797</v>
      </c>
      <c r="C404" t="s">
        <v>1798</v>
      </c>
      <c r="D404">
        <v>12</v>
      </c>
      <c r="E404">
        <v>10</v>
      </c>
      <c r="F404" t="s">
        <v>1799</v>
      </c>
      <c r="G404" t="s">
        <v>1800</v>
      </c>
      <c r="H404">
        <v>3</v>
      </c>
      <c r="I404" t="s">
        <v>721</v>
      </c>
      <c r="J404">
        <v>0.36327199999999998</v>
      </c>
      <c r="K404" t="b">
        <v>1</v>
      </c>
      <c r="L404" t="s">
        <v>47</v>
      </c>
      <c r="M404">
        <v>0.197021</v>
      </c>
      <c r="N404" t="b">
        <v>1</v>
      </c>
      <c r="O404" t="s">
        <v>219</v>
      </c>
      <c r="P404">
        <v>0.15102399999999999</v>
      </c>
      <c r="Q404" t="b">
        <v>1</v>
      </c>
      <c r="V404" t="s">
        <v>34</v>
      </c>
      <c r="W404" s="1">
        <v>42664.761620370373</v>
      </c>
      <c r="AA404" s="1"/>
    </row>
    <row r="405" spans="1:27" x14ac:dyDescent="0.25">
      <c r="A405">
        <v>7.8926844874870298E+17</v>
      </c>
      <c r="B405" t="s">
        <v>1801</v>
      </c>
      <c r="C405" t="s">
        <v>1802</v>
      </c>
      <c r="D405">
        <v>10</v>
      </c>
      <c r="E405">
        <v>10</v>
      </c>
      <c r="F405" t="s">
        <v>1803</v>
      </c>
      <c r="G405" t="s">
        <v>1804</v>
      </c>
      <c r="H405">
        <v>1</v>
      </c>
      <c r="I405" t="s">
        <v>46</v>
      </c>
      <c r="J405">
        <v>0.81286000000000003</v>
      </c>
      <c r="K405" t="b">
        <v>1</v>
      </c>
      <c r="L405" t="s">
        <v>128</v>
      </c>
      <c r="M405">
        <v>0.120853</v>
      </c>
      <c r="N405" t="b">
        <v>1</v>
      </c>
      <c r="O405" t="s">
        <v>129</v>
      </c>
      <c r="P405">
        <v>2.4269300000000001E-2</v>
      </c>
      <c r="Q405" t="b">
        <v>1</v>
      </c>
      <c r="V405" t="s">
        <v>34</v>
      </c>
      <c r="W405" s="1">
        <v>42664.037453703706</v>
      </c>
      <c r="AA405" s="1"/>
    </row>
    <row r="406" spans="1:27" x14ac:dyDescent="0.25">
      <c r="A406">
        <v>7.8913796206802099E+17</v>
      </c>
      <c r="B406" t="s">
        <v>1805</v>
      </c>
      <c r="C406" t="s">
        <v>1806</v>
      </c>
      <c r="D406">
        <v>12</v>
      </c>
      <c r="E406">
        <v>10</v>
      </c>
      <c r="F406" t="s">
        <v>1284</v>
      </c>
      <c r="G406" t="s">
        <v>1807</v>
      </c>
      <c r="H406">
        <v>2</v>
      </c>
      <c r="I406" t="s">
        <v>39</v>
      </c>
      <c r="J406">
        <v>0.74613499999999999</v>
      </c>
      <c r="K406" t="b">
        <v>1</v>
      </c>
      <c r="L406" t="s">
        <v>40</v>
      </c>
      <c r="M406">
        <v>7.0383399999999999E-2</v>
      </c>
      <c r="N406" t="b">
        <v>1</v>
      </c>
      <c r="O406" t="s">
        <v>80</v>
      </c>
      <c r="P406">
        <v>4.92369E-2</v>
      </c>
      <c r="Q406" t="b">
        <v>1</v>
      </c>
      <c r="V406" t="s">
        <v>34</v>
      </c>
      <c r="W406" s="1">
        <v>42663.677384259259</v>
      </c>
      <c r="AA406" s="1"/>
    </row>
    <row r="407" spans="1:27" x14ac:dyDescent="0.25">
      <c r="A407">
        <v>7.8890838694343002E+17</v>
      </c>
      <c r="B407" t="s">
        <v>1808</v>
      </c>
      <c r="C407" t="s">
        <v>1809</v>
      </c>
      <c r="D407">
        <v>11</v>
      </c>
      <c r="E407">
        <v>10</v>
      </c>
      <c r="F407" t="s">
        <v>899</v>
      </c>
      <c r="G407" t="s">
        <v>1810</v>
      </c>
      <c r="H407">
        <v>1</v>
      </c>
      <c r="I407" t="s">
        <v>1811</v>
      </c>
      <c r="J407">
        <v>0.88153799999999904</v>
      </c>
      <c r="K407" t="b">
        <v>0</v>
      </c>
      <c r="L407" t="s">
        <v>1812</v>
      </c>
      <c r="M407">
        <v>3.5513099999999999E-2</v>
      </c>
      <c r="N407" t="b">
        <v>0</v>
      </c>
      <c r="O407" t="s">
        <v>105</v>
      </c>
      <c r="P407">
        <v>3.4089700000000001E-2</v>
      </c>
      <c r="Q407" t="b">
        <v>1</v>
      </c>
      <c r="V407" t="s">
        <v>34</v>
      </c>
      <c r="W407" s="1">
        <v>42663.043877314813</v>
      </c>
      <c r="AA407" s="1"/>
    </row>
    <row r="408" spans="1:27" x14ac:dyDescent="0.25">
      <c r="A408">
        <v>7.8876591499290202E+17</v>
      </c>
      <c r="B408" t="s">
        <v>1813</v>
      </c>
      <c r="C408" t="s">
        <v>1814</v>
      </c>
      <c r="D408">
        <v>12</v>
      </c>
      <c r="E408">
        <v>10</v>
      </c>
      <c r="F408" t="s">
        <v>1815</v>
      </c>
      <c r="G408" t="s">
        <v>1816</v>
      </c>
      <c r="H408">
        <v>1</v>
      </c>
      <c r="I408" t="s">
        <v>253</v>
      </c>
      <c r="J408">
        <v>0.50050899999999998</v>
      </c>
      <c r="K408" t="b">
        <v>1</v>
      </c>
      <c r="L408" t="s">
        <v>105</v>
      </c>
      <c r="M408">
        <v>0.27273399999999998</v>
      </c>
      <c r="N408" t="b">
        <v>1</v>
      </c>
      <c r="O408" t="s">
        <v>1198</v>
      </c>
      <c r="P408">
        <v>4.14758E-2</v>
      </c>
      <c r="Q408" t="b">
        <v>0</v>
      </c>
      <c r="V408" t="s">
        <v>34</v>
      </c>
      <c r="W408" s="1">
        <v>42662.650729166664</v>
      </c>
      <c r="AA408" s="1"/>
    </row>
    <row r="409" spans="1:27" x14ac:dyDescent="0.25">
      <c r="A409">
        <v>7.8841214401866099E+17</v>
      </c>
      <c r="B409" t="s">
        <v>1817</v>
      </c>
      <c r="C409" t="s">
        <v>1818</v>
      </c>
      <c r="D409">
        <v>11</v>
      </c>
      <c r="E409">
        <v>10</v>
      </c>
      <c r="F409" t="s">
        <v>1083</v>
      </c>
      <c r="G409" t="s">
        <v>1819</v>
      </c>
      <c r="H409">
        <v>1</v>
      </c>
      <c r="I409" t="s">
        <v>105</v>
      </c>
      <c r="J409">
        <v>0.80523800000000001</v>
      </c>
      <c r="K409" t="b">
        <v>1</v>
      </c>
      <c r="L409" t="s">
        <v>53</v>
      </c>
      <c r="M409">
        <v>0.113798</v>
      </c>
      <c r="N409" t="b">
        <v>1</v>
      </c>
      <c r="O409" t="s">
        <v>852</v>
      </c>
      <c r="P409">
        <v>3.8558700000000001E-2</v>
      </c>
      <c r="Q409" t="b">
        <v>1</v>
      </c>
      <c r="V409" t="s">
        <v>34</v>
      </c>
      <c r="W409" s="1">
        <v>42661.674502314818</v>
      </c>
      <c r="AA409" s="1"/>
    </row>
    <row r="410" spans="1:27" x14ac:dyDescent="0.25">
      <c r="A410">
        <v>7.8815058557704998E+17</v>
      </c>
      <c r="B410" t="s">
        <v>1820</v>
      </c>
      <c r="C410" t="s">
        <v>1821</v>
      </c>
      <c r="D410">
        <v>13</v>
      </c>
      <c r="E410">
        <v>10</v>
      </c>
      <c r="F410" t="s">
        <v>705</v>
      </c>
      <c r="G410" t="s">
        <v>1822</v>
      </c>
      <c r="H410">
        <v>3</v>
      </c>
      <c r="I410" t="s">
        <v>88</v>
      </c>
      <c r="J410">
        <v>0.81414500000000001</v>
      </c>
      <c r="K410" t="b">
        <v>1</v>
      </c>
      <c r="L410" t="s">
        <v>87</v>
      </c>
      <c r="M410">
        <v>0.112704</v>
      </c>
      <c r="N410" t="b">
        <v>1</v>
      </c>
      <c r="O410" t="s">
        <v>39</v>
      </c>
      <c r="P410">
        <v>1.58832E-2</v>
      </c>
      <c r="Q410" t="b">
        <v>1</v>
      </c>
      <c r="V410" t="s">
        <v>34</v>
      </c>
      <c r="W410" s="1">
        <v>42660.952743055554</v>
      </c>
      <c r="AA410" s="1"/>
    </row>
    <row r="411" spans="1:27" x14ac:dyDescent="0.25">
      <c r="A411">
        <v>7.8781055259269504E+17</v>
      </c>
      <c r="B411" t="s">
        <v>1823</v>
      </c>
      <c r="C411" t="s">
        <v>1824</v>
      </c>
      <c r="D411">
        <v>11</v>
      </c>
      <c r="E411">
        <v>10</v>
      </c>
      <c r="F411" t="s">
        <v>1825</v>
      </c>
      <c r="G411" t="s">
        <v>1826</v>
      </c>
      <c r="H411">
        <v>2</v>
      </c>
      <c r="I411" t="s">
        <v>134</v>
      </c>
      <c r="J411">
        <v>0.36283500000000002</v>
      </c>
      <c r="K411" t="b">
        <v>1</v>
      </c>
      <c r="L411" t="s">
        <v>93</v>
      </c>
      <c r="M411">
        <v>0.22186400000000001</v>
      </c>
      <c r="N411" t="b">
        <v>1</v>
      </c>
      <c r="O411" t="s">
        <v>123</v>
      </c>
      <c r="P411">
        <v>8.0418299999999998E-2</v>
      </c>
      <c r="Q411" t="b">
        <v>1</v>
      </c>
      <c r="V411" t="s">
        <v>34</v>
      </c>
      <c r="W411" s="1">
        <v>42660.014432870368</v>
      </c>
      <c r="AA411" s="1"/>
    </row>
    <row r="412" spans="1:27" x14ac:dyDescent="0.25">
      <c r="A412">
        <v>7.8771760374162202E+17</v>
      </c>
      <c r="B412" t="s">
        <v>1827</v>
      </c>
      <c r="C412" t="s">
        <v>1828</v>
      </c>
      <c r="D412">
        <v>13</v>
      </c>
      <c r="E412">
        <v>10</v>
      </c>
      <c r="F412" t="s">
        <v>1829</v>
      </c>
      <c r="G412" t="s">
        <v>1830</v>
      </c>
      <c r="H412">
        <v>3</v>
      </c>
      <c r="I412" t="s">
        <v>217</v>
      </c>
      <c r="J412">
        <v>0.99233899999999997</v>
      </c>
      <c r="K412" t="b">
        <v>1</v>
      </c>
      <c r="L412" t="s">
        <v>218</v>
      </c>
      <c r="M412">
        <v>4.9203900000000002E-3</v>
      </c>
      <c r="N412" t="b">
        <v>1</v>
      </c>
      <c r="O412" t="s">
        <v>47</v>
      </c>
      <c r="P412">
        <v>8.5280199999999897E-4</v>
      </c>
      <c r="Q412" t="b">
        <v>1</v>
      </c>
      <c r="V412" t="s">
        <v>34</v>
      </c>
      <c r="W412" s="1">
        <v>42659.757939814815</v>
      </c>
      <c r="X412" t="s">
        <v>9</v>
      </c>
      <c r="AA412" s="1"/>
    </row>
    <row r="413" spans="1:27" x14ac:dyDescent="0.25">
      <c r="A413">
        <v>7.8739795978892902E+17</v>
      </c>
      <c r="B413" t="s">
        <v>1831</v>
      </c>
      <c r="C413" t="s">
        <v>1832</v>
      </c>
      <c r="D413">
        <v>11</v>
      </c>
      <c r="E413">
        <v>10</v>
      </c>
      <c r="F413" t="s">
        <v>1347</v>
      </c>
      <c r="G413" t="s">
        <v>1833</v>
      </c>
      <c r="H413">
        <v>1</v>
      </c>
      <c r="I413" t="s">
        <v>39</v>
      </c>
      <c r="J413">
        <v>0.90048300000000003</v>
      </c>
      <c r="K413" t="b">
        <v>1</v>
      </c>
      <c r="L413" t="s">
        <v>158</v>
      </c>
      <c r="M413">
        <v>2.1084499999999999E-2</v>
      </c>
      <c r="N413" t="b">
        <v>1</v>
      </c>
      <c r="O413" t="s">
        <v>225</v>
      </c>
      <c r="P413">
        <v>1.9484000000000001E-2</v>
      </c>
      <c r="Q413" t="b">
        <v>1</v>
      </c>
      <c r="V413" t="s">
        <v>34</v>
      </c>
      <c r="W413" s="1">
        <v>42658.875891203701</v>
      </c>
      <c r="AA413" s="1"/>
    </row>
    <row r="414" spans="1:27" x14ac:dyDescent="0.25">
      <c r="A414">
        <v>7.8732244394587699E+17</v>
      </c>
      <c r="B414" t="s">
        <v>1834</v>
      </c>
      <c r="C414" t="s">
        <v>1835</v>
      </c>
      <c r="D414">
        <v>10</v>
      </c>
      <c r="E414">
        <v>10</v>
      </c>
      <c r="F414" t="s">
        <v>1836</v>
      </c>
      <c r="G414" t="s">
        <v>1837</v>
      </c>
      <c r="H414">
        <v>1</v>
      </c>
      <c r="I414" t="s">
        <v>698</v>
      </c>
      <c r="J414">
        <v>0.74773900000000004</v>
      </c>
      <c r="K414" t="b">
        <v>0</v>
      </c>
      <c r="L414" t="s">
        <v>105</v>
      </c>
      <c r="M414">
        <v>0.10570300000000001</v>
      </c>
      <c r="N414" t="b">
        <v>1</v>
      </c>
      <c r="O414" t="s">
        <v>239</v>
      </c>
      <c r="P414">
        <v>1.7256799999999999E-2</v>
      </c>
      <c r="Q414" t="b">
        <v>0</v>
      </c>
      <c r="V414" t="s">
        <v>34</v>
      </c>
      <c r="W414" s="1">
        <v>42658.667511574073</v>
      </c>
      <c r="AA414" s="1"/>
    </row>
    <row r="415" spans="1:27" x14ac:dyDescent="0.25">
      <c r="A415">
        <v>7.8696306437353395E+17</v>
      </c>
      <c r="B415" t="s">
        <v>1838</v>
      </c>
      <c r="C415" t="s">
        <v>1839</v>
      </c>
      <c r="D415">
        <v>12</v>
      </c>
      <c r="E415">
        <v>10</v>
      </c>
      <c r="F415" t="s">
        <v>1840</v>
      </c>
      <c r="G415" t="s">
        <v>1841</v>
      </c>
      <c r="H415">
        <v>1</v>
      </c>
      <c r="I415" t="s">
        <v>105</v>
      </c>
      <c r="J415">
        <v>0.91530299999999998</v>
      </c>
      <c r="K415" t="b">
        <v>1</v>
      </c>
      <c r="L415" t="s">
        <v>113</v>
      </c>
      <c r="M415">
        <v>4.62126E-2</v>
      </c>
      <c r="N415" t="b">
        <v>1</v>
      </c>
      <c r="O415" t="s">
        <v>53</v>
      </c>
      <c r="P415">
        <v>3.7504099999999999E-2</v>
      </c>
      <c r="Q415" t="b">
        <v>1</v>
      </c>
      <c r="V415" t="s">
        <v>34</v>
      </c>
      <c r="W415" s="1">
        <v>42657.675810185188</v>
      </c>
      <c r="AA415" s="1"/>
    </row>
    <row r="416" spans="1:27" x14ac:dyDescent="0.25">
      <c r="A416">
        <v>7.8670908284982797E+17</v>
      </c>
      <c r="B416" t="s">
        <v>1842</v>
      </c>
      <c r="C416" t="s">
        <v>1843</v>
      </c>
      <c r="D416">
        <v>9.75</v>
      </c>
      <c r="E416">
        <v>10</v>
      </c>
      <c r="F416" t="s">
        <v>1844</v>
      </c>
      <c r="G416" t="s">
        <v>1845</v>
      </c>
      <c r="H416">
        <v>1</v>
      </c>
      <c r="I416" t="s">
        <v>87</v>
      </c>
      <c r="J416">
        <v>0.46732099999999999</v>
      </c>
      <c r="K416" t="b">
        <v>1</v>
      </c>
      <c r="L416" t="s">
        <v>592</v>
      </c>
      <c r="M416">
        <v>0.122978</v>
      </c>
      <c r="N416" t="b">
        <v>0</v>
      </c>
      <c r="O416" t="s">
        <v>88</v>
      </c>
      <c r="P416">
        <v>0.102654</v>
      </c>
      <c r="Q416" t="b">
        <v>1</v>
      </c>
      <c r="V416" t="s">
        <v>34</v>
      </c>
      <c r="W416" s="1">
        <v>42656.974953703706</v>
      </c>
      <c r="AA416" s="1"/>
    </row>
    <row r="417" spans="1:27" x14ac:dyDescent="0.25">
      <c r="A417">
        <v>7.8659597029336998E+17</v>
      </c>
      <c r="B417" t="s">
        <v>1846</v>
      </c>
      <c r="C417" t="s">
        <v>1847</v>
      </c>
      <c r="D417">
        <v>11</v>
      </c>
      <c r="E417">
        <v>10</v>
      </c>
      <c r="F417" t="s">
        <v>1848</v>
      </c>
      <c r="G417" t="s">
        <v>1849</v>
      </c>
      <c r="H417">
        <v>1</v>
      </c>
      <c r="I417" t="s">
        <v>80</v>
      </c>
      <c r="J417">
        <v>0.70951200000000003</v>
      </c>
      <c r="K417" t="b">
        <v>1</v>
      </c>
      <c r="L417" t="s">
        <v>81</v>
      </c>
      <c r="M417">
        <v>0.28717799999999999</v>
      </c>
      <c r="N417" t="b">
        <v>1</v>
      </c>
      <c r="O417" t="s">
        <v>88</v>
      </c>
      <c r="P417">
        <v>5.7017600000000004E-4</v>
      </c>
      <c r="Q417" t="b">
        <v>1</v>
      </c>
      <c r="V417" t="s">
        <v>34</v>
      </c>
      <c r="W417" s="1">
        <v>42656.662824074076</v>
      </c>
      <c r="AA417" s="1"/>
    </row>
    <row r="418" spans="1:27" x14ac:dyDescent="0.25">
      <c r="A418">
        <v>7.8636323574638502E+17</v>
      </c>
      <c r="B418" t="s">
        <v>1850</v>
      </c>
      <c r="C418" t="s">
        <v>1851</v>
      </c>
      <c r="D418">
        <v>13</v>
      </c>
      <c r="E418">
        <v>10</v>
      </c>
      <c r="F418" t="s">
        <v>1852</v>
      </c>
      <c r="G418" t="s">
        <v>1853</v>
      </c>
      <c r="H418">
        <v>1</v>
      </c>
      <c r="I418" t="s">
        <v>105</v>
      </c>
      <c r="J418">
        <v>0.92926600000000004</v>
      </c>
      <c r="K418" t="b">
        <v>1</v>
      </c>
      <c r="L418" t="s">
        <v>53</v>
      </c>
      <c r="M418">
        <v>6.2866699999999998E-2</v>
      </c>
      <c r="N418" t="b">
        <v>1</v>
      </c>
      <c r="O418" t="s">
        <v>113</v>
      </c>
      <c r="P418">
        <v>2.1566900000000002E-3</v>
      </c>
      <c r="Q418" t="b">
        <v>1</v>
      </c>
      <c r="V418" t="s">
        <v>34</v>
      </c>
      <c r="W418" s="1">
        <v>42656.020590277774</v>
      </c>
      <c r="X418" t="s">
        <v>6</v>
      </c>
      <c r="AA418" s="1"/>
    </row>
    <row r="419" spans="1:27" x14ac:dyDescent="0.25">
      <c r="A419">
        <v>7.8628642776824998E+17</v>
      </c>
      <c r="B419" t="s">
        <v>1854</v>
      </c>
      <c r="C419" t="s">
        <v>1855</v>
      </c>
      <c r="D419">
        <v>12</v>
      </c>
      <c r="E419">
        <v>10</v>
      </c>
      <c r="F419" t="s">
        <v>1856</v>
      </c>
      <c r="V419" t="s">
        <v>1492</v>
      </c>
      <c r="W419" s="1">
        <v>42655.808645833335</v>
      </c>
      <c r="AA419" s="1"/>
    </row>
    <row r="420" spans="1:27" x14ac:dyDescent="0.25">
      <c r="A420">
        <v>7.8623396524182694E+17</v>
      </c>
      <c r="B420" t="s">
        <v>1857</v>
      </c>
      <c r="C420" t="s">
        <v>1858</v>
      </c>
      <c r="D420">
        <v>11</v>
      </c>
      <c r="E420">
        <v>10</v>
      </c>
      <c r="F420" t="s">
        <v>1859</v>
      </c>
      <c r="G420" t="s">
        <v>1860</v>
      </c>
      <c r="H420">
        <v>1</v>
      </c>
      <c r="I420" t="s">
        <v>53</v>
      </c>
      <c r="J420">
        <v>0.47819299999999998</v>
      </c>
      <c r="K420" t="b">
        <v>1</v>
      </c>
      <c r="L420" t="s">
        <v>721</v>
      </c>
      <c r="M420">
        <v>0.22481699999999999</v>
      </c>
      <c r="N420" t="b">
        <v>1</v>
      </c>
      <c r="O420" t="s">
        <v>100</v>
      </c>
      <c r="P420">
        <v>7.7395599999999995E-2</v>
      </c>
      <c r="Q420" t="b">
        <v>1</v>
      </c>
      <c r="V420" t="s">
        <v>34</v>
      </c>
      <c r="W420" s="1">
        <v>42655.663877314815</v>
      </c>
      <c r="AA420" s="1"/>
    </row>
    <row r="421" spans="1:27" x14ac:dyDescent="0.25">
      <c r="A421">
        <v>7.8592781917605402E+17</v>
      </c>
      <c r="B421" t="s">
        <v>1861</v>
      </c>
      <c r="C421" t="s">
        <v>1862</v>
      </c>
      <c r="D421">
        <v>12</v>
      </c>
      <c r="E421">
        <v>10</v>
      </c>
      <c r="F421" t="s">
        <v>899</v>
      </c>
      <c r="G421" t="s">
        <v>1863</v>
      </c>
      <c r="H421">
        <v>1</v>
      </c>
      <c r="I421" t="s">
        <v>1105</v>
      </c>
      <c r="J421">
        <v>0.97206999999999999</v>
      </c>
      <c r="K421" t="b">
        <v>0</v>
      </c>
      <c r="L421" t="s">
        <v>388</v>
      </c>
      <c r="M421">
        <v>8.4926199999999993E-3</v>
      </c>
      <c r="N421" t="b">
        <v>1</v>
      </c>
      <c r="O421" t="s">
        <v>88</v>
      </c>
      <c r="P421">
        <v>2.8827100000000001E-3</v>
      </c>
      <c r="Q421" t="b">
        <v>1</v>
      </c>
      <c r="V421" t="s">
        <v>34</v>
      </c>
      <c r="W421" s="1">
        <v>42654.819074074076</v>
      </c>
      <c r="AA421" s="1"/>
    </row>
    <row r="422" spans="1:27" x14ac:dyDescent="0.25">
      <c r="A422">
        <v>7.8587268701713203E+17</v>
      </c>
      <c r="B422" t="s">
        <v>1864</v>
      </c>
      <c r="C422" t="s">
        <v>1865</v>
      </c>
      <c r="D422">
        <v>12</v>
      </c>
      <c r="E422">
        <v>10</v>
      </c>
      <c r="F422" t="s">
        <v>237</v>
      </c>
      <c r="G422" t="s">
        <v>1866</v>
      </c>
      <c r="H422">
        <v>1</v>
      </c>
      <c r="I422" t="s">
        <v>165</v>
      </c>
      <c r="J422">
        <v>0.39210800000000001</v>
      </c>
      <c r="K422" t="b">
        <v>1</v>
      </c>
      <c r="L422" t="s">
        <v>105</v>
      </c>
      <c r="M422">
        <v>0.19835800000000001</v>
      </c>
      <c r="N422" t="b">
        <v>1</v>
      </c>
      <c r="O422" t="s">
        <v>40</v>
      </c>
      <c r="P422">
        <v>0.14332800000000001</v>
      </c>
      <c r="Q422" t="b">
        <v>1</v>
      </c>
      <c r="V422" t="s">
        <v>34</v>
      </c>
      <c r="W422" s="1">
        <v>42654.666944444441</v>
      </c>
      <c r="AA422" s="1"/>
    </row>
    <row r="423" spans="1:27" x14ac:dyDescent="0.25">
      <c r="A423">
        <v>7.8563975318621696E+17</v>
      </c>
      <c r="B423" t="s">
        <v>1867</v>
      </c>
      <c r="C423" t="s">
        <v>1868</v>
      </c>
      <c r="D423">
        <v>10</v>
      </c>
      <c r="E423">
        <v>10</v>
      </c>
      <c r="F423" t="s">
        <v>1869</v>
      </c>
      <c r="G423" t="s">
        <v>1870</v>
      </c>
      <c r="H423">
        <v>1</v>
      </c>
      <c r="I423" t="s">
        <v>1871</v>
      </c>
      <c r="J423">
        <v>0.97804199999999997</v>
      </c>
      <c r="K423" t="b">
        <v>0</v>
      </c>
      <c r="L423" t="s">
        <v>1872</v>
      </c>
      <c r="M423">
        <v>6.1063000000000003E-3</v>
      </c>
      <c r="N423" t="b">
        <v>0</v>
      </c>
      <c r="O423" t="s">
        <v>1873</v>
      </c>
      <c r="P423">
        <v>5.44197E-3</v>
      </c>
      <c r="Q423" t="b">
        <v>0</v>
      </c>
      <c r="V423" t="s">
        <v>34</v>
      </c>
      <c r="W423" s="1">
        <v>42654.02416666667</v>
      </c>
      <c r="X423" t="s">
        <v>6</v>
      </c>
      <c r="AA423" s="1"/>
    </row>
    <row r="424" spans="1:27" x14ac:dyDescent="0.25">
      <c r="A424">
        <v>7.8563975318621696E+17</v>
      </c>
      <c r="B424" t="s">
        <v>1867</v>
      </c>
      <c r="C424" t="s">
        <v>1868</v>
      </c>
      <c r="D424">
        <v>10</v>
      </c>
      <c r="E424">
        <v>10</v>
      </c>
      <c r="F424" t="s">
        <v>1869</v>
      </c>
      <c r="G424" t="s">
        <v>1870</v>
      </c>
      <c r="H424">
        <v>1</v>
      </c>
      <c r="I424" t="s">
        <v>1871</v>
      </c>
      <c r="J424">
        <v>0.97804199999999997</v>
      </c>
      <c r="K424" t="b">
        <v>0</v>
      </c>
      <c r="L424" t="s">
        <v>1872</v>
      </c>
      <c r="M424">
        <v>6.1063000000000003E-3</v>
      </c>
      <c r="N424" t="b">
        <v>0</v>
      </c>
      <c r="O424" t="s">
        <v>1873</v>
      </c>
      <c r="P424">
        <v>5.44197E-3</v>
      </c>
      <c r="Q424" t="b">
        <v>0</v>
      </c>
      <c r="V424" t="s">
        <v>34</v>
      </c>
      <c r="W424" s="1">
        <v>42654.02416666667</v>
      </c>
      <c r="X424" t="s">
        <v>8</v>
      </c>
      <c r="AA424" s="1"/>
    </row>
    <row r="425" spans="1:27" x14ac:dyDescent="0.25">
      <c r="A425">
        <v>7.8553338651332096E+17</v>
      </c>
      <c r="B425" t="s">
        <v>1874</v>
      </c>
      <c r="C425" t="s">
        <v>1875</v>
      </c>
      <c r="D425">
        <v>11</v>
      </c>
      <c r="E425">
        <v>10</v>
      </c>
      <c r="F425" t="s">
        <v>1876</v>
      </c>
      <c r="G425" t="s">
        <v>1877</v>
      </c>
      <c r="H425">
        <v>2</v>
      </c>
      <c r="I425" t="s">
        <v>225</v>
      </c>
      <c r="J425">
        <v>0.43602299999999999</v>
      </c>
      <c r="K425" t="b">
        <v>1</v>
      </c>
      <c r="L425" t="s">
        <v>1240</v>
      </c>
      <c r="M425">
        <v>0.25804899999999997</v>
      </c>
      <c r="N425" t="b">
        <v>1</v>
      </c>
      <c r="O425" t="s">
        <v>645</v>
      </c>
      <c r="P425">
        <v>0.145231</v>
      </c>
      <c r="Q425" t="b">
        <v>1</v>
      </c>
      <c r="V425" t="s">
        <v>34</v>
      </c>
      <c r="W425" s="1">
        <v>42653.73064814815</v>
      </c>
      <c r="AA425" s="1"/>
    </row>
    <row r="426" spans="1:27" x14ac:dyDescent="0.25">
      <c r="A426">
        <v>7.8526475424799501E+17</v>
      </c>
      <c r="B426" t="s">
        <v>1878</v>
      </c>
      <c r="C426" t="s">
        <v>1879</v>
      </c>
      <c r="D426">
        <v>12</v>
      </c>
      <c r="E426">
        <v>10</v>
      </c>
      <c r="F426" t="s">
        <v>1600</v>
      </c>
      <c r="G426" t="s">
        <v>1880</v>
      </c>
      <c r="H426">
        <v>1</v>
      </c>
      <c r="I426" t="s">
        <v>1105</v>
      </c>
      <c r="J426">
        <v>0.67489299999999997</v>
      </c>
      <c r="K426" t="b">
        <v>0</v>
      </c>
      <c r="L426" t="s">
        <v>1881</v>
      </c>
      <c r="M426">
        <v>5.6739600000000001E-2</v>
      </c>
      <c r="N426" t="b">
        <v>0</v>
      </c>
      <c r="O426" t="s">
        <v>88</v>
      </c>
      <c r="P426">
        <v>5.6136999999999999E-2</v>
      </c>
      <c r="Q426" t="b">
        <v>1</v>
      </c>
      <c r="V426" t="s">
        <v>34</v>
      </c>
      <c r="W426" s="1">
        <v>42652.989363425928</v>
      </c>
      <c r="AA426" s="1"/>
    </row>
    <row r="427" spans="1:27" x14ac:dyDescent="0.25">
      <c r="A427">
        <v>7.8517093662234995E+17</v>
      </c>
      <c r="B427" t="s">
        <v>1882</v>
      </c>
      <c r="C427" t="s">
        <v>1883</v>
      </c>
      <c r="D427">
        <v>11</v>
      </c>
      <c r="E427">
        <v>10</v>
      </c>
      <c r="F427" t="s">
        <v>1884</v>
      </c>
      <c r="G427" t="s">
        <v>1885</v>
      </c>
      <c r="H427">
        <v>2</v>
      </c>
      <c r="I427" t="s">
        <v>698</v>
      </c>
      <c r="J427">
        <v>0.89119300000000001</v>
      </c>
      <c r="K427" t="b">
        <v>0</v>
      </c>
      <c r="L427" t="s">
        <v>129</v>
      </c>
      <c r="M427">
        <v>2.7494399999999999E-2</v>
      </c>
      <c r="N427" t="b">
        <v>1</v>
      </c>
      <c r="O427" t="s">
        <v>86</v>
      </c>
      <c r="P427">
        <v>1.95303E-2</v>
      </c>
      <c r="Q427" t="b">
        <v>1</v>
      </c>
      <c r="V427" t="s">
        <v>34</v>
      </c>
      <c r="W427" s="1">
        <v>42652.730474537035</v>
      </c>
      <c r="AA427" s="1"/>
    </row>
    <row r="428" spans="1:27" x14ac:dyDescent="0.25">
      <c r="A428">
        <v>7.8482602029370906E+17</v>
      </c>
      <c r="B428" t="s">
        <v>1886</v>
      </c>
      <c r="C428" t="s">
        <v>1887</v>
      </c>
      <c r="D428">
        <v>13</v>
      </c>
      <c r="E428">
        <v>10</v>
      </c>
      <c r="F428" t="s">
        <v>237</v>
      </c>
      <c r="G428" t="s">
        <v>1888</v>
      </c>
      <c r="H428">
        <v>1</v>
      </c>
      <c r="I428" t="s">
        <v>88</v>
      </c>
      <c r="J428">
        <v>9.0341400000000002E-2</v>
      </c>
      <c r="K428" t="b">
        <v>1</v>
      </c>
      <c r="L428" t="s">
        <v>1889</v>
      </c>
      <c r="M428">
        <v>8.3498799999999998E-2</v>
      </c>
      <c r="N428" t="b">
        <v>0</v>
      </c>
      <c r="O428" t="s">
        <v>74</v>
      </c>
      <c r="P428">
        <v>7.7455599999999999E-2</v>
      </c>
      <c r="Q428" t="b">
        <v>1</v>
      </c>
      <c r="V428" t="s">
        <v>34</v>
      </c>
      <c r="W428" s="1">
        <v>42651.778692129628</v>
      </c>
      <c r="AA428" s="1"/>
    </row>
    <row r="429" spans="1:27" x14ac:dyDescent="0.25">
      <c r="A429">
        <v>7.8451751837122099E+17</v>
      </c>
      <c r="B429" t="s">
        <v>1890</v>
      </c>
      <c r="C429" t="s">
        <v>1891</v>
      </c>
      <c r="D429">
        <v>11</v>
      </c>
      <c r="E429">
        <v>10</v>
      </c>
      <c r="F429" t="s">
        <v>1892</v>
      </c>
      <c r="G429" t="s">
        <v>1893</v>
      </c>
      <c r="H429">
        <v>2</v>
      </c>
      <c r="I429" t="s">
        <v>46</v>
      </c>
      <c r="J429">
        <v>0.75776399999999999</v>
      </c>
      <c r="K429" t="b">
        <v>1</v>
      </c>
      <c r="L429" t="s">
        <v>129</v>
      </c>
      <c r="M429">
        <v>0.15124799999999999</v>
      </c>
      <c r="N429" t="b">
        <v>1</v>
      </c>
      <c r="O429" t="s">
        <v>128</v>
      </c>
      <c r="P429">
        <v>8.4840199999999893E-2</v>
      </c>
      <c r="Q429" t="b">
        <v>1</v>
      </c>
      <c r="V429" t="s">
        <v>34</v>
      </c>
      <c r="W429" s="1">
        <v>42650.927384259259</v>
      </c>
      <c r="AA429" s="1"/>
    </row>
    <row r="430" spans="1:27" x14ac:dyDescent="0.25">
      <c r="A430">
        <v>7.8443143041168499E+17</v>
      </c>
      <c r="B430" t="s">
        <v>1894</v>
      </c>
      <c r="C430" t="s">
        <v>1895</v>
      </c>
      <c r="D430">
        <v>12</v>
      </c>
      <c r="E430">
        <v>10</v>
      </c>
      <c r="F430" t="s">
        <v>1896</v>
      </c>
      <c r="G430" t="s">
        <v>1897</v>
      </c>
      <c r="H430">
        <v>1</v>
      </c>
      <c r="I430" t="s">
        <v>387</v>
      </c>
      <c r="J430">
        <v>0.74481900000000001</v>
      </c>
      <c r="K430" t="b">
        <v>1</v>
      </c>
      <c r="L430" t="s">
        <v>388</v>
      </c>
      <c r="M430">
        <v>0.24319199999999999</v>
      </c>
      <c r="N430" t="b">
        <v>1</v>
      </c>
      <c r="O430" t="s">
        <v>402</v>
      </c>
      <c r="P430">
        <v>1.09202E-2</v>
      </c>
      <c r="Q430" t="b">
        <v>1</v>
      </c>
      <c r="V430" t="s">
        <v>34</v>
      </c>
      <c r="W430" s="1">
        <v>42650.689826388887</v>
      </c>
      <c r="AA430" s="1"/>
    </row>
    <row r="431" spans="1:27" x14ac:dyDescent="0.25">
      <c r="A431">
        <v>7.8418316579565504E+17</v>
      </c>
      <c r="B431" t="s">
        <v>1898</v>
      </c>
      <c r="C431" t="s">
        <v>1899</v>
      </c>
      <c r="D431">
        <v>12</v>
      </c>
      <c r="E431">
        <v>10</v>
      </c>
      <c r="F431" t="s">
        <v>1900</v>
      </c>
      <c r="V431" t="s">
        <v>1492</v>
      </c>
      <c r="W431" s="1">
        <v>42650.004745370374</v>
      </c>
      <c r="X431" t="s">
        <v>9</v>
      </c>
      <c r="AA431" s="1"/>
    </row>
    <row r="432" spans="1:27" x14ac:dyDescent="0.25">
      <c r="A432">
        <v>7.84057939640352E+17</v>
      </c>
      <c r="B432" t="s">
        <v>1901</v>
      </c>
      <c r="C432" t="s">
        <v>1902</v>
      </c>
      <c r="D432">
        <v>12</v>
      </c>
      <c r="E432">
        <v>10</v>
      </c>
      <c r="F432" t="s">
        <v>1903</v>
      </c>
      <c r="V432" t="s">
        <v>1492</v>
      </c>
      <c r="W432" s="1">
        <v>42649.659189814818</v>
      </c>
      <c r="AA432" s="1"/>
    </row>
    <row r="433" spans="1:27" x14ac:dyDescent="0.25">
      <c r="A433">
        <v>7.8383996640522995E+17</v>
      </c>
      <c r="B433" t="s">
        <v>1904</v>
      </c>
      <c r="C433" t="s">
        <v>1905</v>
      </c>
      <c r="D433">
        <v>13</v>
      </c>
      <c r="E433">
        <v>10</v>
      </c>
      <c r="F433" t="s">
        <v>711</v>
      </c>
      <c r="G433" t="s">
        <v>1906</v>
      </c>
      <c r="H433">
        <v>1</v>
      </c>
      <c r="I433" t="s">
        <v>1907</v>
      </c>
      <c r="J433">
        <v>0.33373900000000001</v>
      </c>
      <c r="K433" t="b">
        <v>0</v>
      </c>
      <c r="L433" t="s">
        <v>184</v>
      </c>
      <c r="M433">
        <v>0.136245</v>
      </c>
      <c r="N433" t="b">
        <v>0</v>
      </c>
      <c r="O433" t="s">
        <v>1908</v>
      </c>
      <c r="P433">
        <v>0.117464</v>
      </c>
      <c r="Q433" t="b">
        <v>0</v>
      </c>
      <c r="V433" t="s">
        <v>34</v>
      </c>
      <c r="W433" s="1">
        <v>42649.057696759257</v>
      </c>
      <c r="AA433" s="1"/>
    </row>
    <row r="434" spans="1:27" x14ac:dyDescent="0.25">
      <c r="A434">
        <v>7.8382110706119795E+17</v>
      </c>
      <c r="B434" t="s">
        <v>1909</v>
      </c>
      <c r="C434" t="s">
        <v>1910</v>
      </c>
      <c r="D434">
        <v>12</v>
      </c>
      <c r="E434">
        <v>10</v>
      </c>
      <c r="F434" t="s">
        <v>1911</v>
      </c>
      <c r="G434" t="s">
        <v>1912</v>
      </c>
      <c r="H434">
        <v>1</v>
      </c>
      <c r="I434" t="s">
        <v>570</v>
      </c>
      <c r="J434">
        <v>0.26565899999999998</v>
      </c>
      <c r="K434" t="b">
        <v>1</v>
      </c>
      <c r="L434" t="s">
        <v>105</v>
      </c>
      <c r="M434">
        <v>0.19641400000000001</v>
      </c>
      <c r="N434" t="b">
        <v>1</v>
      </c>
      <c r="O434" t="s">
        <v>402</v>
      </c>
      <c r="P434">
        <v>0.13353400000000001</v>
      </c>
      <c r="Q434" t="b">
        <v>1</v>
      </c>
      <c r="V434" t="s">
        <v>34</v>
      </c>
      <c r="W434" s="1">
        <v>42649.005659722221</v>
      </c>
      <c r="AA434" s="1"/>
    </row>
    <row r="435" spans="1:27" x14ac:dyDescent="0.25">
      <c r="A435">
        <v>7.8369510180139802E+17</v>
      </c>
      <c r="B435" t="s">
        <v>1913</v>
      </c>
      <c r="C435" t="s">
        <v>1914</v>
      </c>
      <c r="D435">
        <v>12</v>
      </c>
      <c r="E435">
        <v>10</v>
      </c>
      <c r="F435" t="s">
        <v>1915</v>
      </c>
      <c r="G435" t="s">
        <v>1916</v>
      </c>
      <c r="H435">
        <v>3</v>
      </c>
      <c r="I435" t="s">
        <v>88</v>
      </c>
      <c r="J435">
        <v>0.31426500000000002</v>
      </c>
      <c r="K435" t="b">
        <v>1</v>
      </c>
      <c r="L435" t="s">
        <v>105</v>
      </c>
      <c r="M435">
        <v>0.30043500000000001</v>
      </c>
      <c r="N435" t="b">
        <v>1</v>
      </c>
      <c r="O435" t="s">
        <v>541</v>
      </c>
      <c r="P435">
        <v>4.94869E-2</v>
      </c>
      <c r="Q435" t="b">
        <v>1</v>
      </c>
      <c r="V435" t="s">
        <v>34</v>
      </c>
      <c r="W435" s="1">
        <v>42648.657951388886</v>
      </c>
      <c r="AA435" s="1"/>
    </row>
    <row r="436" spans="1:27" x14ac:dyDescent="0.25">
      <c r="A436">
        <v>7.8346677216709798E+17</v>
      </c>
      <c r="B436" t="s">
        <v>1917</v>
      </c>
      <c r="C436" t="s">
        <v>1918</v>
      </c>
      <c r="D436">
        <v>11</v>
      </c>
      <c r="E436">
        <v>10</v>
      </c>
      <c r="F436" t="s">
        <v>1276</v>
      </c>
      <c r="G436" t="s">
        <v>1919</v>
      </c>
      <c r="H436">
        <v>1</v>
      </c>
      <c r="I436" t="s">
        <v>39</v>
      </c>
      <c r="J436">
        <v>0.78900000000000003</v>
      </c>
      <c r="K436" t="b">
        <v>1</v>
      </c>
      <c r="L436" t="s">
        <v>225</v>
      </c>
      <c r="M436">
        <v>0.11591600000000001</v>
      </c>
      <c r="N436" t="b">
        <v>1</v>
      </c>
      <c r="O436" t="s">
        <v>158</v>
      </c>
      <c r="P436">
        <v>3.6293899999999997E-2</v>
      </c>
      <c r="Q436" t="b">
        <v>1</v>
      </c>
      <c r="V436" t="s">
        <v>34</v>
      </c>
      <c r="W436" s="1">
        <v>42648.027881944443</v>
      </c>
      <c r="AA436" s="1"/>
    </row>
    <row r="437" spans="1:27" x14ac:dyDescent="0.25">
      <c r="A437">
        <v>7.8339175372655002E+17</v>
      </c>
      <c r="B437" t="s">
        <v>1920</v>
      </c>
      <c r="C437" t="s">
        <v>1921</v>
      </c>
      <c r="D437">
        <v>13</v>
      </c>
      <c r="E437">
        <v>10</v>
      </c>
      <c r="F437" t="s">
        <v>1922</v>
      </c>
      <c r="G437" t="s">
        <v>1923</v>
      </c>
      <c r="H437">
        <v>4</v>
      </c>
      <c r="I437" t="s">
        <v>219</v>
      </c>
      <c r="J437">
        <v>0.87712999999999997</v>
      </c>
      <c r="K437" t="b">
        <v>1</v>
      </c>
      <c r="L437" t="s">
        <v>1205</v>
      </c>
      <c r="M437">
        <v>8.6240600000000001E-2</v>
      </c>
      <c r="N437" t="b">
        <v>1</v>
      </c>
      <c r="O437" t="s">
        <v>500</v>
      </c>
      <c r="P437">
        <v>1.10191E-2</v>
      </c>
      <c r="Q437" t="b">
        <v>1</v>
      </c>
      <c r="V437" t="s">
        <v>34</v>
      </c>
      <c r="W437" s="1">
        <v>42647.820868055554</v>
      </c>
      <c r="AA437" s="1"/>
    </row>
    <row r="438" spans="1:27" x14ac:dyDescent="0.25">
      <c r="A438">
        <v>7.8333463998538906E+17</v>
      </c>
      <c r="B438" t="s">
        <v>1924</v>
      </c>
      <c r="C438" t="s">
        <v>1925</v>
      </c>
      <c r="D438">
        <v>12</v>
      </c>
      <c r="E438">
        <v>10</v>
      </c>
      <c r="F438" t="s">
        <v>544</v>
      </c>
      <c r="G438" t="s">
        <v>1926</v>
      </c>
      <c r="H438">
        <v>2</v>
      </c>
      <c r="I438" t="s">
        <v>81</v>
      </c>
      <c r="J438">
        <v>0.593858</v>
      </c>
      <c r="K438" t="b">
        <v>1</v>
      </c>
      <c r="L438" t="s">
        <v>417</v>
      </c>
      <c r="M438">
        <v>0.13061099999999901</v>
      </c>
      <c r="N438" t="b">
        <v>1</v>
      </c>
      <c r="O438" t="s">
        <v>80</v>
      </c>
      <c r="P438">
        <v>0.100842</v>
      </c>
      <c r="Q438" t="b">
        <v>1</v>
      </c>
      <c r="V438" t="s">
        <v>34</v>
      </c>
      <c r="W438" s="1">
        <v>42647.663263888891</v>
      </c>
      <c r="AA438" s="1"/>
    </row>
    <row r="439" spans="1:27" x14ac:dyDescent="0.25">
      <c r="A439">
        <v>7.8308570397451405E+17</v>
      </c>
      <c r="B439" t="s">
        <v>1927</v>
      </c>
      <c r="C439" t="s">
        <v>1928</v>
      </c>
      <c r="D439">
        <v>11</v>
      </c>
      <c r="E439">
        <v>10</v>
      </c>
      <c r="F439" t="s">
        <v>198</v>
      </c>
      <c r="G439" t="s">
        <v>1929</v>
      </c>
      <c r="H439">
        <v>1</v>
      </c>
      <c r="I439" t="s">
        <v>75</v>
      </c>
      <c r="J439">
        <v>0.24060200000000001</v>
      </c>
      <c r="K439" t="b">
        <v>1</v>
      </c>
      <c r="L439" t="s">
        <v>756</v>
      </c>
      <c r="M439">
        <v>0.16408800000000001</v>
      </c>
      <c r="N439" t="b">
        <v>1</v>
      </c>
      <c r="O439" t="s">
        <v>99</v>
      </c>
      <c r="P439">
        <v>0.13450599999999999</v>
      </c>
      <c r="Q439" t="b">
        <v>1</v>
      </c>
      <c r="V439" t="s">
        <v>34</v>
      </c>
      <c r="W439" s="1">
        <v>42646.976331018515</v>
      </c>
      <c r="AA439" s="1"/>
    </row>
    <row r="440" spans="1:27" x14ac:dyDescent="0.25">
      <c r="A440">
        <v>7.8296914000910694E+17</v>
      </c>
      <c r="B440" t="s">
        <v>1930</v>
      </c>
      <c r="C440" t="s">
        <v>1931</v>
      </c>
      <c r="D440">
        <v>12</v>
      </c>
      <c r="E440">
        <v>10</v>
      </c>
      <c r="F440" t="s">
        <v>1932</v>
      </c>
      <c r="G440" t="s">
        <v>1933</v>
      </c>
      <c r="H440">
        <v>1</v>
      </c>
      <c r="I440" t="s">
        <v>698</v>
      </c>
      <c r="J440">
        <v>0.47429199999999999</v>
      </c>
      <c r="K440" t="b">
        <v>0</v>
      </c>
      <c r="L440" t="s">
        <v>105</v>
      </c>
      <c r="M440">
        <v>0.17139299999999999</v>
      </c>
      <c r="N440" t="b">
        <v>1</v>
      </c>
      <c r="O440" t="s">
        <v>53</v>
      </c>
      <c r="P440">
        <v>0.110592</v>
      </c>
      <c r="Q440" t="b">
        <v>1</v>
      </c>
      <c r="V440" t="s">
        <v>34</v>
      </c>
      <c r="W440" s="1">
        <v>42646.654675925929</v>
      </c>
      <c r="AA440" s="1"/>
    </row>
    <row r="441" spans="1:27" x14ac:dyDescent="0.25">
      <c r="A441">
        <v>7.8274713452953101E+17</v>
      </c>
      <c r="B441" t="s">
        <v>1934</v>
      </c>
      <c r="C441" t="s">
        <v>1935</v>
      </c>
      <c r="D441">
        <v>11</v>
      </c>
      <c r="E441">
        <v>10</v>
      </c>
      <c r="F441" t="s">
        <v>1936</v>
      </c>
      <c r="G441" t="s">
        <v>1937</v>
      </c>
      <c r="H441">
        <v>1</v>
      </c>
      <c r="I441" t="s">
        <v>105</v>
      </c>
      <c r="J441">
        <v>0.56069899999999995</v>
      </c>
      <c r="K441" t="b">
        <v>1</v>
      </c>
      <c r="L441" t="s">
        <v>662</v>
      </c>
      <c r="M441">
        <v>0.19948199999999999</v>
      </c>
      <c r="N441" t="b">
        <v>1</v>
      </c>
      <c r="O441" t="s">
        <v>292</v>
      </c>
      <c r="P441">
        <v>4.0681799999999997E-2</v>
      </c>
      <c r="Q441" t="b">
        <v>1</v>
      </c>
      <c r="V441" t="s">
        <v>34</v>
      </c>
      <c r="W441" s="1">
        <v>42646.042060185187</v>
      </c>
      <c r="X441" t="s">
        <v>6</v>
      </c>
      <c r="AA441" s="1"/>
    </row>
    <row r="442" spans="1:27" x14ac:dyDescent="0.25">
      <c r="A442">
        <v>7.8272259879072499E+17</v>
      </c>
      <c r="B442" t="s">
        <v>1938</v>
      </c>
      <c r="C442" t="s">
        <v>1939</v>
      </c>
      <c r="D442">
        <v>10</v>
      </c>
      <c r="E442">
        <v>10</v>
      </c>
      <c r="F442" t="s">
        <v>343</v>
      </c>
      <c r="G442" t="s">
        <v>1940</v>
      </c>
      <c r="H442">
        <v>1</v>
      </c>
      <c r="I442" t="s">
        <v>74</v>
      </c>
      <c r="J442">
        <v>0.57455699999999998</v>
      </c>
      <c r="K442" t="b">
        <v>1</v>
      </c>
      <c r="L442" t="s">
        <v>105</v>
      </c>
      <c r="M442">
        <v>0.33925100000000002</v>
      </c>
      <c r="N442" t="b">
        <v>1</v>
      </c>
      <c r="O442" t="s">
        <v>698</v>
      </c>
      <c r="P442">
        <v>4.6108200000000002E-2</v>
      </c>
      <c r="Q442" t="b">
        <v>0</v>
      </c>
      <c r="V442" t="s">
        <v>34</v>
      </c>
      <c r="W442" s="1">
        <v>42645.974351851852</v>
      </c>
      <c r="AA442" s="1"/>
    </row>
    <row r="443" spans="1:27" x14ac:dyDescent="0.25">
      <c r="A443">
        <v>7.8259864013718694E+17</v>
      </c>
      <c r="B443" t="s">
        <v>1941</v>
      </c>
      <c r="C443" t="s">
        <v>1942</v>
      </c>
      <c r="D443">
        <v>11</v>
      </c>
      <c r="E443">
        <v>10</v>
      </c>
      <c r="F443" t="s">
        <v>1943</v>
      </c>
      <c r="G443" t="s">
        <v>1944</v>
      </c>
      <c r="H443">
        <v>1</v>
      </c>
      <c r="I443" t="s">
        <v>46</v>
      </c>
      <c r="J443">
        <v>0.84087099999999904</v>
      </c>
      <c r="K443" t="b">
        <v>1</v>
      </c>
      <c r="L443" t="s">
        <v>118</v>
      </c>
      <c r="M443">
        <v>0.140516</v>
      </c>
      <c r="N443" t="b">
        <v>1</v>
      </c>
      <c r="O443" t="s">
        <v>129</v>
      </c>
      <c r="P443">
        <v>1.2011600000000001E-2</v>
      </c>
      <c r="Q443" t="b">
        <v>1</v>
      </c>
      <c r="V443" t="s">
        <v>34</v>
      </c>
      <c r="W443" s="1">
        <v>42645.632291666669</v>
      </c>
      <c r="AA443" s="1"/>
    </row>
    <row r="444" spans="1:27" x14ac:dyDescent="0.25">
      <c r="A444">
        <v>7.8230586776921702E+17</v>
      </c>
      <c r="B444" t="s">
        <v>1945</v>
      </c>
      <c r="C444" t="s">
        <v>1946</v>
      </c>
      <c r="D444">
        <v>12</v>
      </c>
      <c r="E444">
        <v>10</v>
      </c>
      <c r="F444" t="s">
        <v>1947</v>
      </c>
      <c r="G444" t="s">
        <v>1948</v>
      </c>
      <c r="H444">
        <v>1</v>
      </c>
      <c r="I444" t="s">
        <v>427</v>
      </c>
      <c r="J444">
        <v>0.50442699999999996</v>
      </c>
      <c r="K444" t="b">
        <v>1</v>
      </c>
      <c r="L444" t="s">
        <v>950</v>
      </c>
      <c r="M444">
        <v>0.39067800000000003</v>
      </c>
      <c r="N444" t="b">
        <v>1</v>
      </c>
      <c r="O444" t="s">
        <v>1949</v>
      </c>
      <c r="P444">
        <v>3.4595500000000001E-2</v>
      </c>
      <c r="Q444" t="b">
        <v>1</v>
      </c>
      <c r="V444" t="s">
        <v>34</v>
      </c>
      <c r="W444" s="1">
        <v>42644.82439814815</v>
      </c>
      <c r="X444" t="s">
        <v>6</v>
      </c>
      <c r="AA444" s="1"/>
    </row>
    <row r="445" spans="1:27" x14ac:dyDescent="0.25">
      <c r="A445">
        <v>7.8195520344469901E+17</v>
      </c>
      <c r="B445" t="s">
        <v>1950</v>
      </c>
      <c r="C445" t="s">
        <v>1951</v>
      </c>
      <c r="D445">
        <v>11</v>
      </c>
      <c r="E445">
        <v>10</v>
      </c>
      <c r="F445" t="s">
        <v>1952</v>
      </c>
      <c r="G445" t="s">
        <v>1953</v>
      </c>
      <c r="H445">
        <v>1</v>
      </c>
      <c r="I445" t="s">
        <v>1954</v>
      </c>
      <c r="J445">
        <v>0.17956800000000001</v>
      </c>
      <c r="K445" t="b">
        <v>0</v>
      </c>
      <c r="L445" t="s">
        <v>1955</v>
      </c>
      <c r="M445">
        <v>0.15439600000000001</v>
      </c>
      <c r="N445" t="b">
        <v>0</v>
      </c>
      <c r="O445" t="s">
        <v>1956</v>
      </c>
      <c r="P445">
        <v>3.3690499999999998E-2</v>
      </c>
      <c r="Q445" t="b">
        <v>0</v>
      </c>
      <c r="V445" t="s">
        <v>34</v>
      </c>
      <c r="W445" s="1">
        <v>42643.856747685182</v>
      </c>
      <c r="AA445" s="1"/>
    </row>
    <row r="446" spans="1:27" x14ac:dyDescent="0.25">
      <c r="A446">
        <v>7.8165524921175194E+17</v>
      </c>
      <c r="B446" t="s">
        <v>1957</v>
      </c>
      <c r="C446" t="s">
        <v>1958</v>
      </c>
      <c r="D446">
        <v>11</v>
      </c>
      <c r="E446">
        <v>10</v>
      </c>
      <c r="F446" t="s">
        <v>1959</v>
      </c>
      <c r="V446" t="s">
        <v>1492</v>
      </c>
      <c r="W446" s="1">
        <v>42643.029027777775</v>
      </c>
      <c r="X446" t="s">
        <v>6</v>
      </c>
      <c r="AA446" s="1"/>
    </row>
    <row r="447" spans="1:27" x14ac:dyDescent="0.25">
      <c r="A447">
        <v>7.8125128899035494E+17</v>
      </c>
      <c r="B447" t="s">
        <v>1960</v>
      </c>
      <c r="C447" t="s">
        <v>1961</v>
      </c>
      <c r="D447">
        <v>11</v>
      </c>
      <c r="E447">
        <v>10</v>
      </c>
      <c r="F447" t="s">
        <v>1962</v>
      </c>
      <c r="G447" t="s">
        <v>1963</v>
      </c>
      <c r="H447">
        <v>2</v>
      </c>
      <c r="I447" t="s">
        <v>1096</v>
      </c>
      <c r="J447">
        <v>0.88777099999999898</v>
      </c>
      <c r="K447" t="b">
        <v>1</v>
      </c>
      <c r="L447" t="s">
        <v>200</v>
      </c>
      <c r="M447">
        <v>3.06664E-2</v>
      </c>
      <c r="N447" t="b">
        <v>1</v>
      </c>
      <c r="O447" t="s">
        <v>698</v>
      </c>
      <c r="P447">
        <v>2.6729800000000001E-2</v>
      </c>
      <c r="Q447" t="b">
        <v>0</v>
      </c>
      <c r="V447" t="s">
        <v>34</v>
      </c>
      <c r="W447" s="1">
        <v>42641.914305555554</v>
      </c>
      <c r="AA447" s="1"/>
    </row>
    <row r="448" spans="1:27" x14ac:dyDescent="0.25">
      <c r="A448">
        <v>7.8085828909357402E+17</v>
      </c>
      <c r="B448" t="s">
        <v>1964</v>
      </c>
      <c r="C448" t="s">
        <v>1965</v>
      </c>
      <c r="D448">
        <v>10</v>
      </c>
      <c r="E448">
        <v>10</v>
      </c>
      <c r="F448" t="s">
        <v>1966</v>
      </c>
      <c r="G448" t="s">
        <v>1967</v>
      </c>
      <c r="H448">
        <v>1</v>
      </c>
      <c r="I448" t="s">
        <v>75</v>
      </c>
      <c r="J448">
        <v>0.48855500000000002</v>
      </c>
      <c r="K448" t="b">
        <v>1</v>
      </c>
      <c r="L448" t="s">
        <v>401</v>
      </c>
      <c r="M448">
        <v>0.27165499999999998</v>
      </c>
      <c r="N448" t="b">
        <v>1</v>
      </c>
      <c r="O448" t="s">
        <v>47</v>
      </c>
      <c r="P448">
        <v>0.10691299999999999</v>
      </c>
      <c r="Q448" t="b">
        <v>1</v>
      </c>
      <c r="V448" t="s">
        <v>34</v>
      </c>
      <c r="W448" s="1">
        <v>42640.829837962963</v>
      </c>
      <c r="AA448" s="1"/>
    </row>
    <row r="449" spans="1:27" x14ac:dyDescent="0.25">
      <c r="A449">
        <v>7.8080078546248896E+17</v>
      </c>
      <c r="B449" t="s">
        <v>1968</v>
      </c>
      <c r="C449" t="s">
        <v>1969</v>
      </c>
      <c r="D449">
        <v>11</v>
      </c>
      <c r="E449">
        <v>10</v>
      </c>
      <c r="F449" t="s">
        <v>84</v>
      </c>
      <c r="G449" t="s">
        <v>1970</v>
      </c>
      <c r="H449">
        <v>2</v>
      </c>
      <c r="I449" t="s">
        <v>128</v>
      </c>
      <c r="J449">
        <v>0.951963</v>
      </c>
      <c r="K449" t="b">
        <v>1</v>
      </c>
      <c r="L449" t="s">
        <v>129</v>
      </c>
      <c r="M449">
        <v>3.5346099999999998E-2</v>
      </c>
      <c r="N449" t="b">
        <v>1</v>
      </c>
      <c r="O449" t="s">
        <v>80</v>
      </c>
      <c r="P449">
        <v>8.8619400000000004E-3</v>
      </c>
      <c r="Q449" t="b">
        <v>1</v>
      </c>
      <c r="V449" t="s">
        <v>34</v>
      </c>
      <c r="W449" s="1">
        <v>42640.671157407407</v>
      </c>
      <c r="AA449" s="1"/>
    </row>
    <row r="450" spans="1:27" x14ac:dyDescent="0.25">
      <c r="A450">
        <v>7.8060130361773197E+17</v>
      </c>
      <c r="B450" t="s">
        <v>1971</v>
      </c>
      <c r="C450" t="s">
        <v>1972</v>
      </c>
      <c r="D450">
        <v>12</v>
      </c>
      <c r="E450">
        <v>10</v>
      </c>
      <c r="F450" t="s">
        <v>1973</v>
      </c>
      <c r="G450" t="s">
        <v>1974</v>
      </c>
      <c r="H450">
        <v>1</v>
      </c>
      <c r="I450" t="s">
        <v>369</v>
      </c>
      <c r="J450">
        <v>0.995143</v>
      </c>
      <c r="K450" t="b">
        <v>1</v>
      </c>
      <c r="L450" t="s">
        <v>81</v>
      </c>
      <c r="M450">
        <v>3.0435900000000001E-3</v>
      </c>
      <c r="N450" t="b">
        <v>1</v>
      </c>
      <c r="O450" t="s">
        <v>60</v>
      </c>
      <c r="P450">
        <v>1.04955E-3</v>
      </c>
      <c r="Q450" t="b">
        <v>1</v>
      </c>
      <c r="V450" t="s">
        <v>34</v>
      </c>
      <c r="W450" s="1">
        <v>42640.120694444442</v>
      </c>
      <c r="AA450" s="1"/>
    </row>
    <row r="451" spans="1:27" x14ac:dyDescent="0.25">
      <c r="A451">
        <v>7.8045936890295898E+17</v>
      </c>
      <c r="B451" t="s">
        <v>1975</v>
      </c>
      <c r="C451" t="s">
        <v>1976</v>
      </c>
      <c r="D451">
        <v>11</v>
      </c>
      <c r="E451">
        <v>10</v>
      </c>
      <c r="F451" t="s">
        <v>1108</v>
      </c>
      <c r="G451" t="s">
        <v>1977</v>
      </c>
      <c r="H451">
        <v>1</v>
      </c>
      <c r="I451" t="s">
        <v>656</v>
      </c>
      <c r="J451">
        <v>0.38249100000000003</v>
      </c>
      <c r="K451" t="b">
        <v>1</v>
      </c>
      <c r="L451" t="s">
        <v>217</v>
      </c>
      <c r="M451">
        <v>0.31202600000000003</v>
      </c>
      <c r="N451" t="b">
        <v>1</v>
      </c>
      <c r="O451" t="s">
        <v>135</v>
      </c>
      <c r="P451">
        <v>3.32719E-2</v>
      </c>
      <c r="Q451" t="b">
        <v>1</v>
      </c>
      <c r="V451" t="s">
        <v>34</v>
      </c>
      <c r="W451" s="1">
        <v>42639.729027777779</v>
      </c>
      <c r="AA451" s="1"/>
    </row>
    <row r="452" spans="1:27" x14ac:dyDescent="0.25">
      <c r="A452">
        <v>7.7983433259688704E+17</v>
      </c>
      <c r="B452" t="s">
        <v>1978</v>
      </c>
      <c r="C452" t="s">
        <v>1979</v>
      </c>
      <c r="D452">
        <v>11</v>
      </c>
      <c r="E452">
        <v>10</v>
      </c>
      <c r="F452" t="s">
        <v>462</v>
      </c>
      <c r="G452" t="s">
        <v>1980</v>
      </c>
      <c r="H452">
        <v>1</v>
      </c>
      <c r="I452" t="s">
        <v>105</v>
      </c>
      <c r="J452">
        <v>0.99382999999999999</v>
      </c>
      <c r="K452" t="b">
        <v>1</v>
      </c>
      <c r="L452" t="s">
        <v>253</v>
      </c>
      <c r="M452">
        <v>3.1427099999999999E-3</v>
      </c>
      <c r="N452" t="b">
        <v>1</v>
      </c>
      <c r="O452" t="s">
        <v>165</v>
      </c>
      <c r="P452">
        <v>9.1741399999999997E-4</v>
      </c>
      <c r="Q452" t="b">
        <v>1</v>
      </c>
      <c r="V452" t="s">
        <v>34</v>
      </c>
      <c r="W452" s="1">
        <v>42638.004259259258</v>
      </c>
      <c r="AA452" s="1"/>
    </row>
    <row r="453" spans="1:27" x14ac:dyDescent="0.25">
      <c r="A453">
        <v>7.7912316811615002E+17</v>
      </c>
      <c r="B453" t="s">
        <v>1981</v>
      </c>
      <c r="C453" t="s">
        <v>1982</v>
      </c>
      <c r="D453">
        <v>12</v>
      </c>
      <c r="E453">
        <v>10</v>
      </c>
      <c r="F453" t="s">
        <v>1055</v>
      </c>
      <c r="G453" t="s">
        <v>1983</v>
      </c>
      <c r="H453">
        <v>1</v>
      </c>
      <c r="I453" t="s">
        <v>388</v>
      </c>
      <c r="J453">
        <v>0.43108000000000002</v>
      </c>
      <c r="K453" t="b">
        <v>1</v>
      </c>
      <c r="L453" t="s">
        <v>950</v>
      </c>
      <c r="M453">
        <v>6.0364899999999999E-2</v>
      </c>
      <c r="N453" t="b">
        <v>1</v>
      </c>
      <c r="O453" t="s">
        <v>253</v>
      </c>
      <c r="P453">
        <v>5.98454E-2</v>
      </c>
      <c r="Q453" t="b">
        <v>1</v>
      </c>
      <c r="V453" t="s">
        <v>34</v>
      </c>
      <c r="W453" s="1">
        <v>42636.041817129626</v>
      </c>
      <c r="AA453" s="1"/>
    </row>
    <row r="454" spans="1:27" x14ac:dyDescent="0.25">
      <c r="A454">
        <v>7.7899070524302899E+17</v>
      </c>
      <c r="B454" t="s">
        <v>1984</v>
      </c>
      <c r="C454" t="s">
        <v>1985</v>
      </c>
      <c r="D454">
        <v>11</v>
      </c>
      <c r="E454">
        <v>10</v>
      </c>
      <c r="F454" t="s">
        <v>1986</v>
      </c>
      <c r="G454" t="s">
        <v>1987</v>
      </c>
      <c r="H454">
        <v>2</v>
      </c>
      <c r="I454" t="s">
        <v>253</v>
      </c>
      <c r="J454">
        <v>0.71535099999999996</v>
      </c>
      <c r="K454" t="b">
        <v>1</v>
      </c>
      <c r="L454" t="s">
        <v>53</v>
      </c>
      <c r="M454">
        <v>0.20705599999999999</v>
      </c>
      <c r="N454" t="b">
        <v>1</v>
      </c>
      <c r="O454" t="s">
        <v>39</v>
      </c>
      <c r="P454">
        <v>2.85194E-2</v>
      </c>
      <c r="Q454" t="b">
        <v>1</v>
      </c>
      <c r="V454" t="s">
        <v>34</v>
      </c>
      <c r="W454" s="1">
        <v>42635.67628472222</v>
      </c>
      <c r="AA454" s="1"/>
    </row>
    <row r="455" spans="1:27" x14ac:dyDescent="0.25">
      <c r="A455">
        <v>7.7874891364577997E+17</v>
      </c>
      <c r="B455" t="s">
        <v>1988</v>
      </c>
      <c r="C455" t="s">
        <v>1989</v>
      </c>
      <c r="D455">
        <v>11</v>
      </c>
      <c r="E455">
        <v>10</v>
      </c>
      <c r="F455" t="s">
        <v>1990</v>
      </c>
      <c r="G455" t="s">
        <v>1991</v>
      </c>
      <c r="H455">
        <v>1</v>
      </c>
      <c r="I455" t="s">
        <v>100</v>
      </c>
      <c r="J455">
        <v>0.35143400000000002</v>
      </c>
      <c r="K455" t="b">
        <v>1</v>
      </c>
      <c r="L455" t="s">
        <v>99</v>
      </c>
      <c r="M455">
        <v>0.20147799999999999</v>
      </c>
      <c r="N455" t="b">
        <v>1</v>
      </c>
      <c r="O455" t="s">
        <v>201</v>
      </c>
      <c r="P455">
        <v>0.14283799999999999</v>
      </c>
      <c r="Q455" t="b">
        <v>1</v>
      </c>
      <c r="V455" t="s">
        <v>34</v>
      </c>
      <c r="W455" s="1">
        <v>42635.009074074071</v>
      </c>
      <c r="AA455" s="1"/>
    </row>
    <row r="456" spans="1:27" x14ac:dyDescent="0.25">
      <c r="A456">
        <v>7.7865054301948301E+17</v>
      </c>
      <c r="B456" t="s">
        <v>1992</v>
      </c>
      <c r="C456" t="s">
        <v>1993</v>
      </c>
      <c r="D456">
        <v>10</v>
      </c>
      <c r="E456">
        <v>10</v>
      </c>
      <c r="F456" t="s">
        <v>1994</v>
      </c>
      <c r="G456" t="s">
        <v>1995</v>
      </c>
      <c r="H456">
        <v>1</v>
      </c>
      <c r="I456" t="s">
        <v>217</v>
      </c>
      <c r="J456">
        <v>0.51569900000000002</v>
      </c>
      <c r="K456" t="b">
        <v>1</v>
      </c>
      <c r="L456" t="s">
        <v>218</v>
      </c>
      <c r="M456">
        <v>0.300292</v>
      </c>
      <c r="N456" t="b">
        <v>1</v>
      </c>
      <c r="O456" t="s">
        <v>47</v>
      </c>
      <c r="P456">
        <v>8.7022299999999997E-2</v>
      </c>
      <c r="Q456" t="b">
        <v>1</v>
      </c>
      <c r="V456" t="s">
        <v>34</v>
      </c>
      <c r="W456" s="1">
        <v>42634.737615740742</v>
      </c>
      <c r="AA456" s="1"/>
    </row>
    <row r="457" spans="1:27" x14ac:dyDescent="0.25">
      <c r="A457">
        <v>7.7862490059665395E+17</v>
      </c>
      <c r="B457" t="s">
        <v>1996</v>
      </c>
      <c r="C457" t="s">
        <v>1997</v>
      </c>
      <c r="D457">
        <v>11</v>
      </c>
      <c r="E457">
        <v>10</v>
      </c>
      <c r="F457" t="s">
        <v>343</v>
      </c>
      <c r="G457" t="s">
        <v>1998</v>
      </c>
      <c r="H457">
        <v>2</v>
      </c>
      <c r="I457" t="s">
        <v>756</v>
      </c>
      <c r="J457">
        <v>0.78608900000000004</v>
      </c>
      <c r="K457" t="b">
        <v>1</v>
      </c>
      <c r="L457" t="s">
        <v>73</v>
      </c>
      <c r="M457">
        <v>0.121488</v>
      </c>
      <c r="N457" t="b">
        <v>1</v>
      </c>
      <c r="O457" t="s">
        <v>570</v>
      </c>
      <c r="P457">
        <v>1.4603100000000001E-2</v>
      </c>
      <c r="Q457" t="b">
        <v>1</v>
      </c>
      <c r="V457" t="s">
        <v>34</v>
      </c>
      <c r="W457" s="1">
        <v>42634.666863425926</v>
      </c>
      <c r="AA457" s="1"/>
    </row>
    <row r="458" spans="1:27" x14ac:dyDescent="0.25">
      <c r="A458">
        <v>7.7838338516103501E+17</v>
      </c>
      <c r="B458" t="s">
        <v>1999</v>
      </c>
      <c r="C458" t="s">
        <v>2000</v>
      </c>
      <c r="D458">
        <v>13</v>
      </c>
      <c r="E458">
        <v>10</v>
      </c>
      <c r="F458" t="s">
        <v>1196</v>
      </c>
      <c r="G458" t="s">
        <v>2001</v>
      </c>
      <c r="H458">
        <v>1</v>
      </c>
      <c r="I458" t="s">
        <v>332</v>
      </c>
      <c r="J458">
        <v>0.34526600000000002</v>
      </c>
      <c r="K458" t="b">
        <v>1</v>
      </c>
      <c r="L458" t="s">
        <v>112</v>
      </c>
      <c r="M458">
        <v>0.31282300000000002</v>
      </c>
      <c r="N458" t="b">
        <v>1</v>
      </c>
      <c r="O458" t="s">
        <v>67</v>
      </c>
      <c r="P458">
        <v>0.21301100000000001</v>
      </c>
      <c r="Q458" t="b">
        <v>1</v>
      </c>
      <c r="V458" t="s">
        <v>34</v>
      </c>
      <c r="W458" s="1">
        <v>42634.000405092593</v>
      </c>
      <c r="AA458" s="1"/>
    </row>
    <row r="459" spans="1:27" x14ac:dyDescent="0.25">
      <c r="A459">
        <v>7.7828681018739904E+17</v>
      </c>
      <c r="B459" t="s">
        <v>2002</v>
      </c>
      <c r="C459" t="s">
        <v>2003</v>
      </c>
      <c r="D459">
        <v>11</v>
      </c>
      <c r="E459">
        <v>10</v>
      </c>
      <c r="F459" t="s">
        <v>247</v>
      </c>
      <c r="G459" t="s">
        <v>2004</v>
      </c>
      <c r="H459">
        <v>1</v>
      </c>
      <c r="I459" t="s">
        <v>178</v>
      </c>
      <c r="J459">
        <v>0.32207000000000002</v>
      </c>
      <c r="K459" t="b">
        <v>1</v>
      </c>
      <c r="L459" t="s">
        <v>134</v>
      </c>
      <c r="M459">
        <v>0.229903</v>
      </c>
      <c r="N459" t="b">
        <v>1</v>
      </c>
      <c r="O459" t="s">
        <v>94</v>
      </c>
      <c r="P459">
        <v>0.10142</v>
      </c>
      <c r="Q459" t="b">
        <v>0</v>
      </c>
      <c r="V459" t="s">
        <v>34</v>
      </c>
      <c r="W459" s="1">
        <v>42633.733912037038</v>
      </c>
      <c r="AA459" s="1"/>
    </row>
    <row r="460" spans="1:27" x14ac:dyDescent="0.25">
      <c r="A460">
        <v>7.7802703422012595E+17</v>
      </c>
      <c r="B460" t="s">
        <v>2005</v>
      </c>
      <c r="C460" t="s">
        <v>2006</v>
      </c>
      <c r="D460">
        <v>27</v>
      </c>
      <c r="E460">
        <v>10</v>
      </c>
      <c r="F460" t="s">
        <v>595</v>
      </c>
      <c r="G460" t="s">
        <v>2007</v>
      </c>
      <c r="H460">
        <v>1</v>
      </c>
      <c r="I460" t="s">
        <v>292</v>
      </c>
      <c r="J460">
        <v>0.94671799999999995</v>
      </c>
      <c r="K460" t="b">
        <v>1</v>
      </c>
      <c r="L460" t="s">
        <v>253</v>
      </c>
      <c r="M460">
        <v>1.5949899999999999E-2</v>
      </c>
      <c r="N460" t="b">
        <v>1</v>
      </c>
      <c r="O460" t="s">
        <v>1949</v>
      </c>
      <c r="P460">
        <v>6.5191099999999998E-3</v>
      </c>
      <c r="Q460" t="b">
        <v>1</v>
      </c>
      <c r="V460" t="s">
        <v>34</v>
      </c>
      <c r="W460" s="1">
        <v>42633.017060185186</v>
      </c>
      <c r="X460" t="s">
        <v>8</v>
      </c>
      <c r="AA460" s="1"/>
    </row>
    <row r="461" spans="1:27" x14ac:dyDescent="0.25">
      <c r="A461">
        <v>7.7788504035728102E+17</v>
      </c>
      <c r="B461" t="s">
        <v>2008</v>
      </c>
      <c r="C461" t="s">
        <v>2009</v>
      </c>
      <c r="D461">
        <v>3</v>
      </c>
      <c r="E461">
        <v>10</v>
      </c>
      <c r="F461" t="s">
        <v>2010</v>
      </c>
      <c r="G461" t="s">
        <v>2011</v>
      </c>
      <c r="H461">
        <v>1</v>
      </c>
      <c r="I461" t="s">
        <v>269</v>
      </c>
      <c r="J461">
        <v>0.123529</v>
      </c>
      <c r="K461" t="b">
        <v>1</v>
      </c>
      <c r="L461" t="s">
        <v>59</v>
      </c>
      <c r="M461">
        <v>0.119682</v>
      </c>
      <c r="N461" t="b">
        <v>1</v>
      </c>
      <c r="O461" t="s">
        <v>128</v>
      </c>
      <c r="P461">
        <v>0.108709</v>
      </c>
      <c r="Q461" t="b">
        <v>1</v>
      </c>
      <c r="V461" t="s">
        <v>34</v>
      </c>
      <c r="W461" s="1">
        <v>42632.625231481485</v>
      </c>
      <c r="AA461" s="1"/>
    </row>
    <row r="462" spans="1:27" x14ac:dyDescent="0.25">
      <c r="A462">
        <v>7.7762151445581402E+17</v>
      </c>
      <c r="B462" t="s">
        <v>2012</v>
      </c>
      <c r="C462" t="s">
        <v>2013</v>
      </c>
      <c r="D462">
        <v>12</v>
      </c>
      <c r="E462">
        <v>10</v>
      </c>
      <c r="F462" t="s">
        <v>169</v>
      </c>
      <c r="G462" t="s">
        <v>2014</v>
      </c>
      <c r="H462">
        <v>1</v>
      </c>
      <c r="I462" t="s">
        <v>88</v>
      </c>
      <c r="J462">
        <v>0.99982300000000002</v>
      </c>
      <c r="K462" t="b">
        <v>1</v>
      </c>
      <c r="L462" t="s">
        <v>206</v>
      </c>
      <c r="M462" s="3">
        <v>5.64485E-5</v>
      </c>
      <c r="N462" t="b">
        <v>1</v>
      </c>
      <c r="O462" t="s">
        <v>87</v>
      </c>
      <c r="P462" s="3">
        <v>2.7680600000000001E-5</v>
      </c>
      <c r="Q462" t="b">
        <v>1</v>
      </c>
      <c r="V462" t="s">
        <v>34</v>
      </c>
      <c r="W462" s="1">
        <v>42631.898043981484</v>
      </c>
      <c r="AA462" s="1"/>
    </row>
    <row r="463" spans="1:27" x14ac:dyDescent="0.25">
      <c r="A463">
        <v>7.7718976888294605E+17</v>
      </c>
      <c r="B463" t="s">
        <v>2015</v>
      </c>
      <c r="C463" t="s">
        <v>2016</v>
      </c>
      <c r="D463">
        <v>12</v>
      </c>
      <c r="E463">
        <v>10</v>
      </c>
      <c r="F463" t="s">
        <v>138</v>
      </c>
      <c r="G463" t="s">
        <v>2017</v>
      </c>
      <c r="H463">
        <v>2</v>
      </c>
      <c r="I463" t="s">
        <v>39</v>
      </c>
      <c r="J463">
        <v>0.98841199999999996</v>
      </c>
      <c r="K463" t="b">
        <v>1</v>
      </c>
      <c r="L463" t="s">
        <v>1096</v>
      </c>
      <c r="M463">
        <v>4.1772199999999997E-3</v>
      </c>
      <c r="N463" t="b">
        <v>1</v>
      </c>
      <c r="O463" t="s">
        <v>582</v>
      </c>
      <c r="P463">
        <v>1.50658E-3</v>
      </c>
      <c r="Q463" t="b">
        <v>0</v>
      </c>
      <c r="V463" t="s">
        <v>34</v>
      </c>
      <c r="W463" s="1">
        <v>42630.706655092596</v>
      </c>
      <c r="AA463" s="1"/>
    </row>
    <row r="464" spans="1:27" x14ac:dyDescent="0.25">
      <c r="A464">
        <v>7.7681302008954803E+17</v>
      </c>
      <c r="B464" t="s">
        <v>2018</v>
      </c>
      <c r="C464" t="s">
        <v>2019</v>
      </c>
      <c r="D464">
        <v>12</v>
      </c>
      <c r="E464">
        <v>10</v>
      </c>
      <c r="F464" t="s">
        <v>2020</v>
      </c>
      <c r="G464" t="s">
        <v>2021</v>
      </c>
      <c r="H464">
        <v>1</v>
      </c>
      <c r="I464" t="s">
        <v>388</v>
      </c>
      <c r="J464">
        <v>0.51661000000000001</v>
      </c>
      <c r="K464" t="b">
        <v>1</v>
      </c>
      <c r="L464" t="s">
        <v>387</v>
      </c>
      <c r="M464">
        <v>0.25503300000000001</v>
      </c>
      <c r="N464" t="b">
        <v>1</v>
      </c>
      <c r="O464" t="s">
        <v>402</v>
      </c>
      <c r="P464">
        <v>0.168989</v>
      </c>
      <c r="Q464" t="b">
        <v>1</v>
      </c>
      <c r="V464" t="s">
        <v>34</v>
      </c>
      <c r="W464" s="1">
        <v>42629.667025462964</v>
      </c>
      <c r="AA464" s="1"/>
    </row>
    <row r="465" spans="1:27" x14ac:dyDescent="0.25">
      <c r="A465">
        <v>7.7647778898761306E+17</v>
      </c>
      <c r="B465" t="s">
        <v>2022</v>
      </c>
      <c r="C465" t="s">
        <v>2023</v>
      </c>
      <c r="D465">
        <v>11</v>
      </c>
      <c r="E465">
        <v>10</v>
      </c>
      <c r="F465" t="s">
        <v>2024</v>
      </c>
      <c r="G465" t="s">
        <v>2025</v>
      </c>
      <c r="H465">
        <v>1</v>
      </c>
      <c r="I465" t="s">
        <v>53</v>
      </c>
      <c r="J465">
        <v>0.88483899999999904</v>
      </c>
      <c r="K465" t="b">
        <v>1</v>
      </c>
      <c r="L465" t="s">
        <v>75</v>
      </c>
      <c r="M465">
        <v>5.7565100000000001E-2</v>
      </c>
      <c r="N465" t="b">
        <v>1</v>
      </c>
      <c r="O465" t="s">
        <v>2026</v>
      </c>
      <c r="P465">
        <v>5.7660799999999998E-3</v>
      </c>
      <c r="Q465" t="b">
        <v>0</v>
      </c>
      <c r="V465" t="s">
        <v>34</v>
      </c>
      <c r="W465" s="1">
        <v>42628.741956018515</v>
      </c>
      <c r="X465" t="s">
        <v>8</v>
      </c>
      <c r="AA465" s="1"/>
    </row>
    <row r="466" spans="1:27" x14ac:dyDescent="0.25">
      <c r="A466">
        <v>7.7620152119321805E+17</v>
      </c>
      <c r="B466" t="s">
        <v>2027</v>
      </c>
      <c r="C466" t="s">
        <v>2028</v>
      </c>
      <c r="D466">
        <v>10</v>
      </c>
      <c r="E466">
        <v>10</v>
      </c>
      <c r="F466" t="s">
        <v>2029</v>
      </c>
      <c r="G466" t="s">
        <v>2030</v>
      </c>
      <c r="H466">
        <v>1</v>
      </c>
      <c r="I466" t="s">
        <v>645</v>
      </c>
      <c r="J466">
        <v>0.50222800000000001</v>
      </c>
      <c r="K466" t="b">
        <v>1</v>
      </c>
      <c r="L466" t="s">
        <v>1240</v>
      </c>
      <c r="M466">
        <v>0.15459400000000001</v>
      </c>
      <c r="N466" t="b">
        <v>1</v>
      </c>
      <c r="O466" t="s">
        <v>360</v>
      </c>
      <c r="P466">
        <v>0.13517599999999999</v>
      </c>
      <c r="Q466" t="b">
        <v>1</v>
      </c>
      <c r="V466" t="s">
        <v>34</v>
      </c>
      <c r="W466" s="1">
        <v>42627.97960648148</v>
      </c>
      <c r="AA466" s="1"/>
    </row>
    <row r="467" spans="1:27" x14ac:dyDescent="0.25">
      <c r="A467">
        <v>7.7611330565618803E+17</v>
      </c>
      <c r="B467" t="s">
        <v>2031</v>
      </c>
      <c r="C467" t="s">
        <v>2032</v>
      </c>
      <c r="D467">
        <v>11</v>
      </c>
      <c r="E467">
        <v>10</v>
      </c>
      <c r="F467" t="s">
        <v>1947</v>
      </c>
      <c r="G467" t="s">
        <v>2033</v>
      </c>
      <c r="H467">
        <v>1</v>
      </c>
      <c r="I467" t="s">
        <v>1175</v>
      </c>
      <c r="J467">
        <v>0.77746800000000005</v>
      </c>
      <c r="K467" t="b">
        <v>0</v>
      </c>
      <c r="L467" t="s">
        <v>2034</v>
      </c>
      <c r="M467">
        <v>9.3940200000000001E-2</v>
      </c>
      <c r="N467" t="b">
        <v>0</v>
      </c>
      <c r="O467" t="s">
        <v>2035</v>
      </c>
      <c r="P467">
        <v>1.7491900000000001E-2</v>
      </c>
      <c r="Q467" t="b">
        <v>0</v>
      </c>
      <c r="V467" t="s">
        <v>34</v>
      </c>
      <c r="W467" s="1">
        <v>42627.736180555556</v>
      </c>
      <c r="X467" t="s">
        <v>8</v>
      </c>
      <c r="AA467" s="1"/>
    </row>
    <row r="468" spans="1:27" x14ac:dyDescent="0.25">
      <c r="A468">
        <v>7.7584272442355699E+17</v>
      </c>
      <c r="B468" t="s">
        <v>2036</v>
      </c>
      <c r="C468" t="s">
        <v>2037</v>
      </c>
      <c r="D468">
        <v>12</v>
      </c>
      <c r="E468">
        <v>10</v>
      </c>
      <c r="F468" t="s">
        <v>2038</v>
      </c>
      <c r="G468" t="s">
        <v>2039</v>
      </c>
      <c r="H468">
        <v>2</v>
      </c>
      <c r="I468" t="s">
        <v>88</v>
      </c>
      <c r="J468">
        <v>0.52002199999999998</v>
      </c>
      <c r="K468" t="b">
        <v>1</v>
      </c>
      <c r="L468" t="s">
        <v>302</v>
      </c>
      <c r="M468">
        <v>2.87747E-2</v>
      </c>
      <c r="N468" t="b">
        <v>0</v>
      </c>
      <c r="O468" t="s">
        <v>93</v>
      </c>
      <c r="P468">
        <v>2.5990099999999999E-2</v>
      </c>
      <c r="Q468" t="b">
        <v>1</v>
      </c>
      <c r="V468" t="s">
        <v>34</v>
      </c>
      <c r="W468" s="1">
        <v>42626.98951388889</v>
      </c>
      <c r="AA468" s="1"/>
    </row>
    <row r="469" spans="1:27" x14ac:dyDescent="0.25">
      <c r="A469">
        <v>7.7573330520755405E+17</v>
      </c>
      <c r="B469" t="s">
        <v>2040</v>
      </c>
      <c r="C469" t="s">
        <v>2041</v>
      </c>
      <c r="D469">
        <v>11</v>
      </c>
      <c r="E469">
        <v>10</v>
      </c>
      <c r="F469" t="s">
        <v>2042</v>
      </c>
      <c r="G469" t="s">
        <v>2043</v>
      </c>
      <c r="H469">
        <v>1</v>
      </c>
      <c r="I469" t="s">
        <v>2044</v>
      </c>
      <c r="J469">
        <v>0.61385199999999995</v>
      </c>
      <c r="K469" t="b">
        <v>0</v>
      </c>
      <c r="L469" t="s">
        <v>967</v>
      </c>
      <c r="M469">
        <v>2.94728E-2</v>
      </c>
      <c r="N469" t="b">
        <v>0</v>
      </c>
      <c r="O469" t="s">
        <v>2045</v>
      </c>
      <c r="P469">
        <v>2.78061E-2</v>
      </c>
      <c r="Q469" t="b">
        <v>0</v>
      </c>
      <c r="V469" t="s">
        <v>34</v>
      </c>
      <c r="W469" s="1">
        <v>42626.687581018516</v>
      </c>
      <c r="X469" t="s">
        <v>6</v>
      </c>
      <c r="AA469" s="1"/>
    </row>
    <row r="470" spans="1:27" x14ac:dyDescent="0.25">
      <c r="A470">
        <v>7.7536482547616499E+17</v>
      </c>
      <c r="B470" t="s">
        <v>2046</v>
      </c>
      <c r="C470" t="s">
        <v>2047</v>
      </c>
      <c r="D470">
        <v>11</v>
      </c>
      <c r="E470">
        <v>10</v>
      </c>
      <c r="F470" t="s">
        <v>2048</v>
      </c>
      <c r="G470" t="s">
        <v>2049</v>
      </c>
      <c r="H470">
        <v>3</v>
      </c>
      <c r="I470" t="s">
        <v>153</v>
      </c>
      <c r="J470">
        <v>0.57122899999999999</v>
      </c>
      <c r="K470" t="b">
        <v>1</v>
      </c>
      <c r="L470" t="s">
        <v>39</v>
      </c>
      <c r="M470">
        <v>0.175257</v>
      </c>
      <c r="N470" t="b">
        <v>1</v>
      </c>
      <c r="O470" t="s">
        <v>80</v>
      </c>
      <c r="P470">
        <v>3.4306299999999998E-2</v>
      </c>
      <c r="Q470" t="b">
        <v>1</v>
      </c>
      <c r="V470" t="s">
        <v>34</v>
      </c>
      <c r="W470" s="1">
        <v>42625.670763888891</v>
      </c>
      <c r="X470" t="s">
        <v>6</v>
      </c>
      <c r="AA470" s="1"/>
    </row>
    <row r="471" spans="1:27" x14ac:dyDescent="0.25">
      <c r="A471">
        <v>7.7535084610842598E+17</v>
      </c>
      <c r="B471" t="s">
        <v>2050</v>
      </c>
      <c r="C471" t="s">
        <v>2051</v>
      </c>
      <c r="D471">
        <v>12</v>
      </c>
      <c r="E471">
        <v>10</v>
      </c>
      <c r="F471" t="s">
        <v>1683</v>
      </c>
      <c r="V471" t="s">
        <v>1492</v>
      </c>
      <c r="W471" s="1">
        <v>42625.632187499999</v>
      </c>
      <c r="AA471" s="1"/>
    </row>
    <row r="472" spans="1:27" x14ac:dyDescent="0.25">
      <c r="A472">
        <v>7.7508513260044198E+17</v>
      </c>
      <c r="B472" t="s">
        <v>2052</v>
      </c>
      <c r="C472" t="s">
        <v>2053</v>
      </c>
      <c r="D472">
        <v>13</v>
      </c>
      <c r="E472">
        <v>10</v>
      </c>
      <c r="F472" t="s">
        <v>948</v>
      </c>
      <c r="G472" t="s">
        <v>2054</v>
      </c>
      <c r="H472">
        <v>1</v>
      </c>
      <c r="I472" t="s">
        <v>88</v>
      </c>
      <c r="J472">
        <v>0.31656499999999999</v>
      </c>
      <c r="K472" t="b">
        <v>1</v>
      </c>
      <c r="L472" t="s">
        <v>105</v>
      </c>
      <c r="M472">
        <v>0.24192900000000001</v>
      </c>
      <c r="N472" t="b">
        <v>1</v>
      </c>
      <c r="O472" t="s">
        <v>87</v>
      </c>
      <c r="P472">
        <v>0.157524</v>
      </c>
      <c r="Q472" t="b">
        <v>1</v>
      </c>
      <c r="V472" t="s">
        <v>34</v>
      </c>
      <c r="W472" s="1">
        <v>42624.898958333331</v>
      </c>
      <c r="AA472" s="1"/>
    </row>
    <row r="473" spans="1:27" x14ac:dyDescent="0.25">
      <c r="A473">
        <v>7.7475789823687795E+17</v>
      </c>
      <c r="B473" t="s">
        <v>2055</v>
      </c>
      <c r="C473" t="s">
        <v>2056</v>
      </c>
      <c r="D473">
        <v>12</v>
      </c>
      <c r="E473">
        <v>10</v>
      </c>
      <c r="F473" t="s">
        <v>2048</v>
      </c>
      <c r="G473" t="s">
        <v>2057</v>
      </c>
      <c r="H473">
        <v>1</v>
      </c>
      <c r="I473" t="s">
        <v>388</v>
      </c>
      <c r="J473">
        <v>0.71994099999999905</v>
      </c>
      <c r="K473" t="b">
        <v>1</v>
      </c>
      <c r="L473" t="s">
        <v>387</v>
      </c>
      <c r="M473">
        <v>0.25154599999999999</v>
      </c>
      <c r="N473" t="b">
        <v>1</v>
      </c>
      <c r="O473" t="s">
        <v>570</v>
      </c>
      <c r="P473">
        <v>7.0083799999999998E-3</v>
      </c>
      <c r="Q473" t="b">
        <v>1</v>
      </c>
      <c r="V473" t="s">
        <v>34</v>
      </c>
      <c r="W473" s="1">
        <v>42623.99596064815</v>
      </c>
      <c r="AA473" s="1"/>
    </row>
    <row r="474" spans="1:27" x14ac:dyDescent="0.25">
      <c r="A474">
        <v>7.74639387460112E+17</v>
      </c>
      <c r="B474" t="s">
        <v>2058</v>
      </c>
      <c r="C474" t="s">
        <v>2059</v>
      </c>
      <c r="D474">
        <v>10</v>
      </c>
      <c r="E474">
        <v>10</v>
      </c>
      <c r="F474" t="s">
        <v>2060</v>
      </c>
      <c r="G474" t="s">
        <v>2061</v>
      </c>
      <c r="H474">
        <v>1</v>
      </c>
      <c r="I474" t="s">
        <v>2062</v>
      </c>
      <c r="J474">
        <v>0.62759299999999996</v>
      </c>
      <c r="K474" t="b">
        <v>1</v>
      </c>
      <c r="L474" t="s">
        <v>355</v>
      </c>
      <c r="M474">
        <v>0.12870500000000001</v>
      </c>
      <c r="N474" t="b">
        <v>1</v>
      </c>
      <c r="O474" t="s">
        <v>327</v>
      </c>
      <c r="P474">
        <v>0.12628200000000001</v>
      </c>
      <c r="Q474" t="b">
        <v>1</v>
      </c>
      <c r="V474" t="s">
        <v>34</v>
      </c>
      <c r="W474" s="1">
        <v>42623.668935185182</v>
      </c>
      <c r="AA474" s="1"/>
    </row>
    <row r="475" spans="1:27" x14ac:dyDescent="0.25">
      <c r="A475">
        <v>7.7398573283475802E+17</v>
      </c>
      <c r="B475" t="s">
        <v>2063</v>
      </c>
      <c r="C475" t="s">
        <v>2064</v>
      </c>
      <c r="D475">
        <v>11</v>
      </c>
      <c r="E475">
        <v>10</v>
      </c>
      <c r="F475" t="s">
        <v>829</v>
      </c>
      <c r="G475" t="s">
        <v>2065</v>
      </c>
      <c r="H475">
        <v>4</v>
      </c>
      <c r="I475" t="s">
        <v>2066</v>
      </c>
      <c r="J475">
        <v>0.45114900000000002</v>
      </c>
      <c r="K475" t="b">
        <v>0</v>
      </c>
      <c r="L475" t="s">
        <v>2067</v>
      </c>
      <c r="M475">
        <v>0.14800099999999999</v>
      </c>
      <c r="N475" t="b">
        <v>0</v>
      </c>
      <c r="O475" t="s">
        <v>134</v>
      </c>
      <c r="P475">
        <v>0.10957</v>
      </c>
      <c r="Q475" t="b">
        <v>1</v>
      </c>
      <c r="V475" t="s">
        <v>34</v>
      </c>
      <c r="W475" s="1">
        <v>42621.86519675926</v>
      </c>
      <c r="X475" t="s">
        <v>8</v>
      </c>
      <c r="AA475" s="1"/>
    </row>
    <row r="476" spans="1:27" x14ac:dyDescent="0.25">
      <c r="A476">
        <v>7.7392228494389606E+17</v>
      </c>
      <c r="B476" t="s">
        <v>2068</v>
      </c>
      <c r="C476" t="s">
        <v>2069</v>
      </c>
      <c r="D476">
        <v>12</v>
      </c>
      <c r="E476">
        <v>10</v>
      </c>
      <c r="F476" t="s">
        <v>2070</v>
      </c>
      <c r="G476" t="s">
        <v>2071</v>
      </c>
      <c r="H476">
        <v>1</v>
      </c>
      <c r="I476" t="s">
        <v>87</v>
      </c>
      <c r="J476">
        <v>0.55433100000000002</v>
      </c>
      <c r="K476" t="b">
        <v>1</v>
      </c>
      <c r="L476" t="s">
        <v>86</v>
      </c>
      <c r="M476">
        <v>0.43215799999999999</v>
      </c>
      <c r="N476" t="b">
        <v>1</v>
      </c>
      <c r="O476" t="s">
        <v>88</v>
      </c>
      <c r="P476">
        <v>3.1994200000000001E-3</v>
      </c>
      <c r="Q476" t="b">
        <v>1</v>
      </c>
      <c r="V476" t="s">
        <v>34</v>
      </c>
      <c r="W476" s="1">
        <v>42621.690115740741</v>
      </c>
      <c r="AA476" s="1"/>
    </row>
    <row r="477" spans="1:27" x14ac:dyDescent="0.25">
      <c r="A477">
        <v>7.7370468700245094E+17</v>
      </c>
      <c r="B477" t="s">
        <v>2072</v>
      </c>
      <c r="C477" t="s">
        <v>2073</v>
      </c>
      <c r="D477">
        <v>12</v>
      </c>
      <c r="E477">
        <v>10</v>
      </c>
      <c r="F477" t="s">
        <v>1152</v>
      </c>
      <c r="G477" t="s">
        <v>2074</v>
      </c>
      <c r="H477">
        <v>2</v>
      </c>
      <c r="I477" t="s">
        <v>1742</v>
      </c>
      <c r="J477">
        <v>0.32425100000000001</v>
      </c>
      <c r="K477" t="b">
        <v>1</v>
      </c>
      <c r="L477" t="s">
        <v>707</v>
      </c>
      <c r="M477">
        <v>0.18121000000000001</v>
      </c>
      <c r="N477" t="b">
        <v>1</v>
      </c>
      <c r="O477" t="s">
        <v>756</v>
      </c>
      <c r="P477">
        <v>0.133436</v>
      </c>
      <c r="Q477" t="b">
        <v>1</v>
      </c>
      <c r="V477" t="s">
        <v>34</v>
      </c>
      <c r="W477" s="1">
        <v>42621.08965277778</v>
      </c>
      <c r="AA477" s="1"/>
    </row>
    <row r="478" spans="1:27" x14ac:dyDescent="0.25">
      <c r="A478">
        <v>7.7367035372175296E+17</v>
      </c>
      <c r="B478" t="s">
        <v>2075</v>
      </c>
      <c r="C478" t="s">
        <v>2076</v>
      </c>
      <c r="D478">
        <v>10</v>
      </c>
      <c r="E478">
        <v>10</v>
      </c>
      <c r="F478" t="s">
        <v>2077</v>
      </c>
      <c r="G478" t="s">
        <v>2078</v>
      </c>
      <c r="H478">
        <v>1</v>
      </c>
      <c r="I478" t="s">
        <v>1043</v>
      </c>
      <c r="J478">
        <v>0.96931100000000003</v>
      </c>
      <c r="K478" t="b">
        <v>1</v>
      </c>
      <c r="L478" t="s">
        <v>708</v>
      </c>
      <c r="M478">
        <v>1.3243E-2</v>
      </c>
      <c r="N478" t="b">
        <v>1</v>
      </c>
      <c r="O478" t="s">
        <v>950</v>
      </c>
      <c r="P478">
        <v>4.8573100000000001E-3</v>
      </c>
      <c r="Q478" t="b">
        <v>1</v>
      </c>
      <c r="V478" t="s">
        <v>34</v>
      </c>
      <c r="W478" s="1">
        <v>42620.99491898148</v>
      </c>
      <c r="AA478" s="1"/>
    </row>
    <row r="479" spans="1:27" x14ac:dyDescent="0.25">
      <c r="A479">
        <v>7.7354759699657101E+17</v>
      </c>
      <c r="B479" t="s">
        <v>2079</v>
      </c>
      <c r="C479" t="s">
        <v>2080</v>
      </c>
      <c r="D479">
        <v>11</v>
      </c>
      <c r="E479">
        <v>10</v>
      </c>
      <c r="F479" t="s">
        <v>2081</v>
      </c>
      <c r="G479" t="s">
        <v>2082</v>
      </c>
      <c r="H479">
        <v>1</v>
      </c>
      <c r="I479" t="s">
        <v>219</v>
      </c>
      <c r="J479">
        <v>0.37220199999999998</v>
      </c>
      <c r="K479" t="b">
        <v>1</v>
      </c>
      <c r="L479" t="s">
        <v>75</v>
      </c>
      <c r="M479">
        <v>0.137186999999999</v>
      </c>
      <c r="N479" t="b">
        <v>1</v>
      </c>
      <c r="O479" t="s">
        <v>46</v>
      </c>
      <c r="P479">
        <v>7.1436199999999894E-2</v>
      </c>
      <c r="Q479" t="b">
        <v>1</v>
      </c>
      <c r="V479" t="s">
        <v>34</v>
      </c>
      <c r="W479" s="1">
        <v>42620.656168981484</v>
      </c>
      <c r="X479" t="s">
        <v>8</v>
      </c>
      <c r="AA479" s="1"/>
    </row>
    <row r="480" spans="1:27" x14ac:dyDescent="0.25">
      <c r="A480">
        <v>7.7330882425402906E+17</v>
      </c>
      <c r="B480" t="s">
        <v>2083</v>
      </c>
      <c r="C480" t="s">
        <v>2084</v>
      </c>
      <c r="D480">
        <v>12</v>
      </c>
      <c r="E480">
        <v>10</v>
      </c>
      <c r="F480" t="s">
        <v>2085</v>
      </c>
      <c r="G480" t="s">
        <v>2086</v>
      </c>
      <c r="H480">
        <v>1</v>
      </c>
      <c r="I480" t="s">
        <v>147</v>
      </c>
      <c r="J480">
        <v>0.572349</v>
      </c>
      <c r="K480" t="b">
        <v>0</v>
      </c>
      <c r="L480" t="s">
        <v>53</v>
      </c>
      <c r="M480">
        <v>0.15140600000000001</v>
      </c>
      <c r="N480" t="b">
        <v>1</v>
      </c>
      <c r="O480" t="s">
        <v>909</v>
      </c>
      <c r="P480">
        <v>0.107102</v>
      </c>
      <c r="Q480" t="b">
        <v>0</v>
      </c>
      <c r="V480" t="s">
        <v>34</v>
      </c>
      <c r="W480" s="1">
        <v>42619.99728009259</v>
      </c>
      <c r="AA480" s="1"/>
    </row>
    <row r="481" spans="1:27" x14ac:dyDescent="0.25">
      <c r="A481">
        <v>7.7324756158300096E+17</v>
      </c>
      <c r="B481" t="s">
        <v>2087</v>
      </c>
      <c r="C481" t="s">
        <v>2088</v>
      </c>
      <c r="D481">
        <v>10</v>
      </c>
      <c r="E481">
        <v>10</v>
      </c>
      <c r="F481" t="s">
        <v>2089</v>
      </c>
      <c r="G481" t="s">
        <v>2090</v>
      </c>
      <c r="H481">
        <v>1</v>
      </c>
      <c r="I481" t="s">
        <v>698</v>
      </c>
      <c r="J481">
        <v>0.713588</v>
      </c>
      <c r="K481" t="b">
        <v>0</v>
      </c>
      <c r="L481" t="s">
        <v>225</v>
      </c>
      <c r="M481">
        <v>8.3368799999999896E-2</v>
      </c>
      <c r="N481" t="b">
        <v>1</v>
      </c>
      <c r="O481" t="s">
        <v>212</v>
      </c>
      <c r="P481">
        <v>7.5696100000000002E-2</v>
      </c>
      <c r="Q481" t="b">
        <v>1</v>
      </c>
      <c r="V481" t="s">
        <v>34</v>
      </c>
      <c r="W481" s="1">
        <v>42619.828229166669</v>
      </c>
      <c r="AA481" s="1"/>
    </row>
    <row r="482" spans="1:27" x14ac:dyDescent="0.25">
      <c r="A482">
        <v>7.7319161263357901E+17</v>
      </c>
      <c r="B482" t="s">
        <v>2091</v>
      </c>
      <c r="C482" t="s">
        <v>2092</v>
      </c>
      <c r="D482">
        <v>12</v>
      </c>
      <c r="E482">
        <v>10</v>
      </c>
      <c r="F482" t="s">
        <v>2093</v>
      </c>
      <c r="G482" t="s">
        <v>2094</v>
      </c>
      <c r="H482">
        <v>1</v>
      </c>
      <c r="I482" t="s">
        <v>189</v>
      </c>
      <c r="J482">
        <v>0.42776599999999998</v>
      </c>
      <c r="K482" t="b">
        <v>1</v>
      </c>
      <c r="L482" t="s">
        <v>190</v>
      </c>
      <c r="M482">
        <v>0.21925600000000001</v>
      </c>
      <c r="N482" t="b">
        <v>1</v>
      </c>
      <c r="O482" t="s">
        <v>345</v>
      </c>
      <c r="P482">
        <v>0.14461399999999999</v>
      </c>
      <c r="Q482" t="b">
        <v>1</v>
      </c>
      <c r="V482" t="s">
        <v>34</v>
      </c>
      <c r="W482" s="1">
        <v>42619.673842592594</v>
      </c>
      <c r="AA482" s="1"/>
    </row>
    <row r="483" spans="1:27" ht="30" x14ac:dyDescent="0.25">
      <c r="A483">
        <v>7.7282626409687398E+17</v>
      </c>
      <c r="B483" s="2" t="s">
        <v>2095</v>
      </c>
      <c r="C483" t="s">
        <v>2096</v>
      </c>
      <c r="D483">
        <v>11</v>
      </c>
      <c r="E483">
        <v>10</v>
      </c>
      <c r="F483" t="s">
        <v>2097</v>
      </c>
      <c r="G483" t="s">
        <v>2098</v>
      </c>
      <c r="H483">
        <v>1</v>
      </c>
      <c r="I483" t="s">
        <v>59</v>
      </c>
      <c r="J483">
        <v>0.91535100000000003</v>
      </c>
      <c r="K483" t="b">
        <v>1</v>
      </c>
      <c r="L483" t="s">
        <v>2062</v>
      </c>
      <c r="M483">
        <v>7.2415900000000005E-2</v>
      </c>
      <c r="N483" t="b">
        <v>1</v>
      </c>
      <c r="O483" t="s">
        <v>153</v>
      </c>
      <c r="P483">
        <v>8.2289400000000006E-3</v>
      </c>
      <c r="Q483" t="b">
        <v>1</v>
      </c>
      <c r="V483" t="s">
        <v>34</v>
      </c>
      <c r="W483" s="1">
        <v>42618.665671296294</v>
      </c>
      <c r="AA483" s="1"/>
    </row>
    <row r="484" spans="1:27" x14ac:dyDescent="0.25">
      <c r="A484">
        <v>7.7219310791596403E+17</v>
      </c>
      <c r="B484" t="s">
        <v>2099</v>
      </c>
      <c r="C484" t="s">
        <v>2100</v>
      </c>
      <c r="D484">
        <v>12</v>
      </c>
      <c r="E484">
        <v>10</v>
      </c>
      <c r="F484" t="s">
        <v>2101</v>
      </c>
      <c r="G484" t="s">
        <v>2102</v>
      </c>
      <c r="H484">
        <v>1</v>
      </c>
      <c r="I484" t="s">
        <v>80</v>
      </c>
      <c r="J484">
        <v>0.36794500000000002</v>
      </c>
      <c r="K484" t="b">
        <v>1</v>
      </c>
      <c r="L484" t="s">
        <v>39</v>
      </c>
      <c r="M484">
        <v>0.223522</v>
      </c>
      <c r="N484" t="b">
        <v>1</v>
      </c>
      <c r="O484" t="s">
        <v>40</v>
      </c>
      <c r="P484">
        <v>0.16487099999999999</v>
      </c>
      <c r="Q484" t="b">
        <v>1</v>
      </c>
      <c r="V484" t="s">
        <v>34</v>
      </c>
      <c r="W484" s="1">
        <v>42616.918495370373</v>
      </c>
      <c r="X484" t="s">
        <v>8</v>
      </c>
      <c r="AA484" s="1"/>
    </row>
    <row r="485" spans="1:27" x14ac:dyDescent="0.25">
      <c r="A485">
        <v>7.7211767870207104E+17</v>
      </c>
      <c r="B485" t="s">
        <v>2103</v>
      </c>
      <c r="C485" t="s">
        <v>2104</v>
      </c>
      <c r="D485">
        <v>12</v>
      </c>
      <c r="E485">
        <v>10</v>
      </c>
      <c r="F485" t="s">
        <v>309</v>
      </c>
      <c r="G485" t="s">
        <v>2105</v>
      </c>
      <c r="H485">
        <v>1</v>
      </c>
      <c r="I485" t="s">
        <v>53</v>
      </c>
      <c r="J485">
        <v>0.21782099999999999</v>
      </c>
      <c r="K485" t="b">
        <v>1</v>
      </c>
      <c r="L485" t="s">
        <v>153</v>
      </c>
      <c r="M485">
        <v>0.15767700000000001</v>
      </c>
      <c r="N485" t="b">
        <v>1</v>
      </c>
      <c r="O485" t="s">
        <v>105</v>
      </c>
      <c r="P485">
        <v>0.12772600000000001</v>
      </c>
      <c r="Q485" t="b">
        <v>1</v>
      </c>
      <c r="V485" t="s">
        <v>34</v>
      </c>
      <c r="W485" s="1">
        <v>42616.710347222222</v>
      </c>
      <c r="AA485" s="1"/>
    </row>
    <row r="486" spans="1:27" x14ac:dyDescent="0.25">
      <c r="A486">
        <v>7.7211494593694899E+17</v>
      </c>
      <c r="B486" t="s">
        <v>2106</v>
      </c>
      <c r="C486" t="s">
        <v>2107</v>
      </c>
      <c r="D486">
        <v>10</v>
      </c>
      <c r="E486">
        <v>10</v>
      </c>
      <c r="F486" t="s">
        <v>1276</v>
      </c>
      <c r="G486" t="s">
        <v>2108</v>
      </c>
      <c r="H486">
        <v>1</v>
      </c>
      <c r="I486" t="s">
        <v>39</v>
      </c>
      <c r="J486">
        <v>0.80329300000000003</v>
      </c>
      <c r="K486" t="b">
        <v>1</v>
      </c>
      <c r="L486" t="s">
        <v>158</v>
      </c>
      <c r="M486">
        <v>5.2979999999999902E-2</v>
      </c>
      <c r="N486" t="b">
        <v>1</v>
      </c>
      <c r="O486" t="s">
        <v>200</v>
      </c>
      <c r="P486">
        <v>3.7238800000000002E-2</v>
      </c>
      <c r="Q486" t="b">
        <v>1</v>
      </c>
      <c r="V486" t="s">
        <v>34</v>
      </c>
      <c r="W486" s="1">
        <v>42616.702800925923</v>
      </c>
      <c r="AA486" s="1"/>
    </row>
    <row r="487" spans="1:27" x14ac:dyDescent="0.25">
      <c r="A487">
        <v>7.7210297103958003E+17</v>
      </c>
      <c r="B487" t="s">
        <v>2109</v>
      </c>
      <c r="C487" t="s">
        <v>2110</v>
      </c>
      <c r="D487">
        <v>11</v>
      </c>
      <c r="E487">
        <v>10</v>
      </c>
      <c r="F487" t="s">
        <v>343</v>
      </c>
      <c r="G487" t="s">
        <v>2111</v>
      </c>
      <c r="H487">
        <v>1</v>
      </c>
      <c r="I487" t="s">
        <v>80</v>
      </c>
      <c r="J487">
        <v>0.54178000000000004</v>
      </c>
      <c r="K487" t="b">
        <v>1</v>
      </c>
      <c r="L487" t="s">
        <v>81</v>
      </c>
      <c r="M487">
        <v>0.26050400000000001</v>
      </c>
      <c r="N487" t="b">
        <v>1</v>
      </c>
      <c r="O487" t="s">
        <v>417</v>
      </c>
      <c r="P487">
        <v>6.3703099999999999E-2</v>
      </c>
      <c r="Q487" t="b">
        <v>1</v>
      </c>
      <c r="V487" t="s">
        <v>34</v>
      </c>
      <c r="W487" s="1">
        <v>42616.669756944444</v>
      </c>
      <c r="AA487" s="1"/>
    </row>
    <row r="488" spans="1:27" x14ac:dyDescent="0.25">
      <c r="A488">
        <v>7.7177045651700902E+17</v>
      </c>
      <c r="B488" t="s">
        <v>2112</v>
      </c>
      <c r="C488" t="s">
        <v>2113</v>
      </c>
      <c r="D488">
        <v>11</v>
      </c>
      <c r="E488">
        <v>10</v>
      </c>
      <c r="F488" t="s">
        <v>2114</v>
      </c>
      <c r="G488" t="s">
        <v>2115</v>
      </c>
      <c r="H488">
        <v>1</v>
      </c>
      <c r="I488" t="s">
        <v>41</v>
      </c>
      <c r="J488">
        <v>0.53317999999999999</v>
      </c>
      <c r="K488" t="b">
        <v>1</v>
      </c>
      <c r="L488" t="s">
        <v>332</v>
      </c>
      <c r="M488">
        <v>0.19203100000000001</v>
      </c>
      <c r="N488" t="b">
        <v>1</v>
      </c>
      <c r="O488" t="s">
        <v>67</v>
      </c>
      <c r="P488">
        <v>0.121626</v>
      </c>
      <c r="Q488" t="b">
        <v>1</v>
      </c>
      <c r="V488" t="s">
        <v>34</v>
      </c>
      <c r="W488" s="1">
        <v>42615.752199074072</v>
      </c>
      <c r="AA488" s="1"/>
    </row>
    <row r="489" spans="1:27" x14ac:dyDescent="0.25">
      <c r="A489">
        <v>7.7150096681009894E+17</v>
      </c>
      <c r="B489" t="s">
        <v>2116</v>
      </c>
      <c r="C489" t="s">
        <v>2117</v>
      </c>
      <c r="D489">
        <v>12</v>
      </c>
      <c r="E489">
        <v>10</v>
      </c>
      <c r="F489" t="s">
        <v>2118</v>
      </c>
      <c r="G489" t="s">
        <v>2119</v>
      </c>
      <c r="H489">
        <v>1</v>
      </c>
      <c r="I489" t="s">
        <v>53</v>
      </c>
      <c r="J489">
        <v>0.83395200000000003</v>
      </c>
      <c r="K489" t="b">
        <v>1</v>
      </c>
      <c r="L489" t="s">
        <v>105</v>
      </c>
      <c r="M489">
        <v>0.103223</v>
      </c>
      <c r="N489" t="b">
        <v>1</v>
      </c>
      <c r="O489" t="s">
        <v>835</v>
      </c>
      <c r="P489">
        <v>1.2093899999999999E-2</v>
      </c>
      <c r="Q489" t="b">
        <v>0</v>
      </c>
      <c r="V489" t="s">
        <v>34</v>
      </c>
      <c r="W489" s="1">
        <v>42615.00854166667</v>
      </c>
      <c r="AA489" s="1"/>
    </row>
    <row r="490" spans="1:27" x14ac:dyDescent="0.25">
      <c r="A490">
        <v>7.7138079809628096E+17</v>
      </c>
      <c r="B490" t="s">
        <v>2120</v>
      </c>
      <c r="C490" t="s">
        <v>2121</v>
      </c>
      <c r="D490">
        <v>11</v>
      </c>
      <c r="E490">
        <v>10</v>
      </c>
      <c r="F490" t="s">
        <v>2122</v>
      </c>
      <c r="G490" t="s">
        <v>2123</v>
      </c>
      <c r="H490">
        <v>1</v>
      </c>
      <c r="I490" t="s">
        <v>332</v>
      </c>
      <c r="J490">
        <v>0.50372799999999995</v>
      </c>
      <c r="K490" t="b">
        <v>1</v>
      </c>
      <c r="L490" t="s">
        <v>67</v>
      </c>
      <c r="M490">
        <v>0.45094400000000001</v>
      </c>
      <c r="N490" t="b">
        <v>1</v>
      </c>
      <c r="O490" t="s">
        <v>60</v>
      </c>
      <c r="P490">
        <v>1.2692800000000001E-2</v>
      </c>
      <c r="Q490" t="b">
        <v>1</v>
      </c>
      <c r="V490" t="s">
        <v>34</v>
      </c>
      <c r="W490" s="1">
        <v>42614.676944444444</v>
      </c>
      <c r="AA490" s="1"/>
    </row>
    <row r="491" spans="1:27" x14ac:dyDescent="0.25">
      <c r="A491">
        <v>7.7113664824764006E+17</v>
      </c>
      <c r="B491" t="s">
        <v>2124</v>
      </c>
      <c r="C491" t="s">
        <v>2125</v>
      </c>
      <c r="D491">
        <v>11</v>
      </c>
      <c r="E491">
        <v>10</v>
      </c>
      <c r="F491" t="s">
        <v>2126</v>
      </c>
      <c r="G491" t="s">
        <v>2127</v>
      </c>
      <c r="H491">
        <v>1</v>
      </c>
      <c r="I491" t="s">
        <v>346</v>
      </c>
      <c r="J491">
        <v>0.36865999999999999</v>
      </c>
      <c r="K491" t="b">
        <v>0</v>
      </c>
      <c r="L491" t="s">
        <v>105</v>
      </c>
      <c r="M491">
        <v>0.297402</v>
      </c>
      <c r="N491" t="b">
        <v>1</v>
      </c>
      <c r="O491" t="s">
        <v>825</v>
      </c>
      <c r="P491">
        <v>0.201711</v>
      </c>
      <c r="Q491" t="b">
        <v>0</v>
      </c>
      <c r="V491" t="s">
        <v>34</v>
      </c>
      <c r="W491" s="1">
        <v>42614.003217592595</v>
      </c>
      <c r="AA491" s="1"/>
    </row>
    <row r="492" spans="1:27" x14ac:dyDescent="0.25">
      <c r="A492">
        <v>7.7110212436099802E+17</v>
      </c>
      <c r="B492" t="s">
        <v>2128</v>
      </c>
      <c r="C492" t="s">
        <v>2129</v>
      </c>
      <c r="D492">
        <v>12</v>
      </c>
      <c r="E492">
        <v>10</v>
      </c>
      <c r="F492" t="s">
        <v>799</v>
      </c>
      <c r="G492" t="s">
        <v>2130</v>
      </c>
      <c r="H492">
        <v>1</v>
      </c>
      <c r="I492" t="s">
        <v>53</v>
      </c>
      <c r="J492">
        <v>0.56878899999999999</v>
      </c>
      <c r="K492" t="b">
        <v>1</v>
      </c>
      <c r="L492" t="s">
        <v>134</v>
      </c>
      <c r="M492">
        <v>0.17991799999999999</v>
      </c>
      <c r="N492" t="b">
        <v>1</v>
      </c>
      <c r="O492" t="s">
        <v>100</v>
      </c>
      <c r="P492">
        <v>3.44374E-2</v>
      </c>
      <c r="Q492" t="b">
        <v>1</v>
      </c>
      <c r="V492" t="s">
        <v>34</v>
      </c>
      <c r="W492" s="1">
        <v>42613.907951388886</v>
      </c>
      <c r="AA492" s="1"/>
    </row>
    <row r="493" spans="1:27" x14ac:dyDescent="0.25">
      <c r="A493">
        <v>7.7078785285465203E+17</v>
      </c>
      <c r="B493" t="s">
        <v>2131</v>
      </c>
      <c r="C493" t="s">
        <v>2132</v>
      </c>
      <c r="D493">
        <v>10</v>
      </c>
      <c r="E493">
        <v>10</v>
      </c>
      <c r="F493" t="s">
        <v>867</v>
      </c>
      <c r="G493" t="s">
        <v>2133</v>
      </c>
      <c r="H493">
        <v>1</v>
      </c>
      <c r="I493" t="s">
        <v>191</v>
      </c>
      <c r="J493">
        <v>0.78781199999999996</v>
      </c>
      <c r="K493" t="b">
        <v>1</v>
      </c>
      <c r="L493" t="s">
        <v>370</v>
      </c>
      <c r="M493">
        <v>0.16394600000000001</v>
      </c>
      <c r="N493" t="b">
        <v>1</v>
      </c>
      <c r="O493" t="s">
        <v>445</v>
      </c>
      <c r="P493">
        <v>2.02934E-2</v>
      </c>
      <c r="Q493" t="b">
        <v>1</v>
      </c>
      <c r="V493" t="s">
        <v>34</v>
      </c>
      <c r="W493" s="1">
        <v>42613.040729166663</v>
      </c>
      <c r="AA493" s="1"/>
    </row>
    <row r="494" spans="1:27" x14ac:dyDescent="0.25">
      <c r="A494">
        <v>7.7077275987407603E+17</v>
      </c>
      <c r="B494" t="s">
        <v>2134</v>
      </c>
      <c r="C494" t="s">
        <v>2135</v>
      </c>
      <c r="D494">
        <v>11</v>
      </c>
      <c r="E494">
        <v>10</v>
      </c>
      <c r="F494" t="s">
        <v>391</v>
      </c>
      <c r="G494" t="s">
        <v>2136</v>
      </c>
      <c r="H494">
        <v>1</v>
      </c>
      <c r="I494" t="s">
        <v>88</v>
      </c>
      <c r="J494">
        <v>0.97951500000000002</v>
      </c>
      <c r="K494" t="b">
        <v>1</v>
      </c>
      <c r="L494" t="s">
        <v>105</v>
      </c>
      <c r="M494">
        <v>1.0218700000000001E-2</v>
      </c>
      <c r="N494" t="b">
        <v>1</v>
      </c>
      <c r="O494" t="s">
        <v>87</v>
      </c>
      <c r="P494">
        <v>4.6060399999999996E-3</v>
      </c>
      <c r="Q494" t="b">
        <v>1</v>
      </c>
      <c r="V494" t="s">
        <v>34</v>
      </c>
      <c r="W494" s="1">
        <v>42612.999074074076</v>
      </c>
      <c r="AA494" s="1"/>
    </row>
    <row r="495" spans="1:27" x14ac:dyDescent="0.25">
      <c r="A495">
        <v>7.7065514266016896E+17</v>
      </c>
      <c r="B495" t="s">
        <v>2137</v>
      </c>
      <c r="C495" t="s">
        <v>2138</v>
      </c>
      <c r="D495">
        <v>11</v>
      </c>
      <c r="E495">
        <v>10</v>
      </c>
      <c r="F495" t="s">
        <v>2139</v>
      </c>
      <c r="G495" t="s">
        <v>2140</v>
      </c>
      <c r="H495">
        <v>1</v>
      </c>
      <c r="I495" t="s">
        <v>2141</v>
      </c>
      <c r="J495">
        <v>0.49480299999999999</v>
      </c>
      <c r="K495" t="b">
        <v>0</v>
      </c>
      <c r="L495" t="s">
        <v>2142</v>
      </c>
      <c r="M495">
        <v>0.16118399999999999</v>
      </c>
      <c r="N495" t="b">
        <v>0</v>
      </c>
      <c r="O495" t="s">
        <v>52</v>
      </c>
      <c r="P495">
        <v>9.15715E-2</v>
      </c>
      <c r="Q495" t="b">
        <v>0</v>
      </c>
      <c r="V495" t="s">
        <v>34</v>
      </c>
      <c r="W495" s="1">
        <v>42612.674513888887</v>
      </c>
      <c r="AA495" s="1"/>
    </row>
    <row r="496" spans="1:27" x14ac:dyDescent="0.25">
      <c r="A496">
        <v>7.7041427834824704E+17</v>
      </c>
      <c r="B496" t="s">
        <v>2143</v>
      </c>
      <c r="C496" t="s">
        <v>2144</v>
      </c>
      <c r="D496">
        <v>11</v>
      </c>
      <c r="E496">
        <v>10</v>
      </c>
      <c r="F496" t="s">
        <v>2145</v>
      </c>
      <c r="G496" t="s">
        <v>2146</v>
      </c>
      <c r="H496">
        <v>1</v>
      </c>
      <c r="I496" t="s">
        <v>2147</v>
      </c>
      <c r="J496">
        <v>0.58052799999999904</v>
      </c>
      <c r="K496" t="b">
        <v>0</v>
      </c>
      <c r="L496" t="s">
        <v>2147</v>
      </c>
      <c r="M496">
        <v>8.1448899999999894E-2</v>
      </c>
      <c r="N496" t="b">
        <v>0</v>
      </c>
      <c r="O496" t="s">
        <v>105</v>
      </c>
      <c r="P496">
        <v>5.3569600000000002E-2</v>
      </c>
      <c r="Q496" t="b">
        <v>1</v>
      </c>
      <c r="V496" t="s">
        <v>34</v>
      </c>
      <c r="W496" s="1">
        <v>42612.00986111111</v>
      </c>
      <c r="AA496" s="1"/>
    </row>
    <row r="497" spans="1:27" x14ac:dyDescent="0.25">
      <c r="A497">
        <v>7.7029355824703795E+17</v>
      </c>
      <c r="B497" t="s">
        <v>2148</v>
      </c>
      <c r="C497" t="s">
        <v>2149</v>
      </c>
      <c r="D497">
        <v>10</v>
      </c>
      <c r="E497">
        <v>10</v>
      </c>
      <c r="F497" t="s">
        <v>2150</v>
      </c>
      <c r="G497" t="s">
        <v>2151</v>
      </c>
      <c r="H497">
        <v>1</v>
      </c>
      <c r="I497" t="s">
        <v>200</v>
      </c>
      <c r="J497">
        <v>0.93166800000000005</v>
      </c>
      <c r="K497" t="b">
        <v>1</v>
      </c>
      <c r="L497" t="s">
        <v>1096</v>
      </c>
      <c r="M497">
        <v>3.8896199999999999E-2</v>
      </c>
      <c r="N497" t="b">
        <v>1</v>
      </c>
      <c r="O497" t="s">
        <v>111</v>
      </c>
      <c r="P497">
        <v>1.3151400000000001E-2</v>
      </c>
      <c r="Q497" t="b">
        <v>1</v>
      </c>
      <c r="V497" t="s">
        <v>34</v>
      </c>
      <c r="W497" s="1">
        <v>42611.676736111112</v>
      </c>
      <c r="AA497" s="1"/>
    </row>
    <row r="498" spans="1:27" x14ac:dyDescent="0.25">
      <c r="A498">
        <v>7.7006915103768499E+17</v>
      </c>
      <c r="B498" t="s">
        <v>2152</v>
      </c>
      <c r="C498" t="s">
        <v>2153</v>
      </c>
      <c r="D498">
        <v>10</v>
      </c>
      <c r="E498">
        <v>10</v>
      </c>
      <c r="F498" t="s">
        <v>2154</v>
      </c>
      <c r="G498" t="s">
        <v>2155</v>
      </c>
      <c r="H498">
        <v>1</v>
      </c>
      <c r="I498" t="s">
        <v>178</v>
      </c>
      <c r="J498">
        <v>0.41496499999999997</v>
      </c>
      <c r="K498" t="b">
        <v>1</v>
      </c>
      <c r="L498" t="s">
        <v>201</v>
      </c>
      <c r="M498">
        <v>0.28698499999999999</v>
      </c>
      <c r="N498" t="b">
        <v>1</v>
      </c>
      <c r="O498" t="s">
        <v>100</v>
      </c>
      <c r="P498">
        <v>0.11497</v>
      </c>
      <c r="Q498" t="b">
        <v>1</v>
      </c>
      <c r="V498" t="s">
        <v>34</v>
      </c>
      <c r="W498" s="1">
        <v>42611.057488425926</v>
      </c>
      <c r="AA498" s="1"/>
    </row>
    <row r="499" spans="1:27" x14ac:dyDescent="0.25">
      <c r="A499">
        <v>7.6994042580117005E+17</v>
      </c>
      <c r="B499" t="s">
        <v>2156</v>
      </c>
      <c r="C499" t="s">
        <v>2157</v>
      </c>
      <c r="D499">
        <v>12</v>
      </c>
      <c r="E499">
        <v>10</v>
      </c>
      <c r="F499" t="s">
        <v>2158</v>
      </c>
      <c r="G499" t="s">
        <v>2159</v>
      </c>
      <c r="H499">
        <v>1</v>
      </c>
      <c r="I499" t="s">
        <v>225</v>
      </c>
      <c r="J499">
        <v>0.79631300000000005</v>
      </c>
      <c r="K499" t="b">
        <v>1</v>
      </c>
      <c r="L499" t="s">
        <v>39</v>
      </c>
      <c r="M499">
        <v>0.155413</v>
      </c>
      <c r="N499" t="b">
        <v>1</v>
      </c>
      <c r="O499" t="s">
        <v>100</v>
      </c>
      <c r="P499">
        <v>3.09433E-2</v>
      </c>
      <c r="Q499" t="b">
        <v>1</v>
      </c>
      <c r="V499" t="s">
        <v>34</v>
      </c>
      <c r="W499" s="1">
        <v>42610.702268518522</v>
      </c>
      <c r="AA499" s="1"/>
    </row>
    <row r="500" spans="1:27" x14ac:dyDescent="0.25">
      <c r="A500">
        <v>7.6969546692162304E+17</v>
      </c>
      <c r="B500" t="s">
        <v>2160</v>
      </c>
      <c r="C500" t="s">
        <v>2161</v>
      </c>
      <c r="D500">
        <v>13</v>
      </c>
      <c r="E500">
        <v>10</v>
      </c>
      <c r="F500" t="s">
        <v>1367</v>
      </c>
      <c r="G500" t="s">
        <v>2162</v>
      </c>
      <c r="H500">
        <v>1</v>
      </c>
      <c r="I500" t="s">
        <v>134</v>
      </c>
      <c r="J500">
        <v>0.40711700000000001</v>
      </c>
      <c r="K500" t="b">
        <v>1</v>
      </c>
      <c r="L500" t="s">
        <v>94</v>
      </c>
      <c r="M500">
        <v>0.16563800000000001</v>
      </c>
      <c r="N500" t="b">
        <v>0</v>
      </c>
      <c r="O500" t="s">
        <v>164</v>
      </c>
      <c r="P500">
        <v>4.5837200000000002E-2</v>
      </c>
      <c r="Q500" t="b">
        <v>1</v>
      </c>
      <c r="V500" t="s">
        <v>34</v>
      </c>
      <c r="W500" s="1">
        <v>42610.026319444441</v>
      </c>
      <c r="AA500" s="1"/>
    </row>
    <row r="501" spans="1:27" x14ac:dyDescent="0.25">
      <c r="A501">
        <v>7.6921228357887501E+17</v>
      </c>
      <c r="B501" t="s">
        <v>2163</v>
      </c>
      <c r="C501" t="s">
        <v>2164</v>
      </c>
      <c r="D501">
        <v>12</v>
      </c>
      <c r="E501">
        <v>10</v>
      </c>
      <c r="F501" t="s">
        <v>2165</v>
      </c>
      <c r="G501" t="s">
        <v>2166</v>
      </c>
      <c r="H501">
        <v>1</v>
      </c>
      <c r="I501" t="s">
        <v>105</v>
      </c>
      <c r="J501">
        <v>0.16653799999999999</v>
      </c>
      <c r="K501" t="b">
        <v>1</v>
      </c>
      <c r="L501" t="s">
        <v>40</v>
      </c>
      <c r="M501">
        <v>0.14821500000000001</v>
      </c>
      <c r="N501" t="b">
        <v>1</v>
      </c>
      <c r="O501" t="s">
        <v>253</v>
      </c>
      <c r="P501">
        <v>8.2735100000000006E-2</v>
      </c>
      <c r="Q501" t="b">
        <v>1</v>
      </c>
      <c r="V501" t="s">
        <v>34</v>
      </c>
      <c r="W501" s="1">
        <v>42608.692986111113</v>
      </c>
      <c r="AA501" s="1"/>
    </row>
    <row r="502" spans="1:27" x14ac:dyDescent="0.25">
      <c r="A502">
        <v>7.6897093702270899E+17</v>
      </c>
      <c r="B502" t="s">
        <v>2167</v>
      </c>
      <c r="C502" t="s">
        <v>2168</v>
      </c>
      <c r="D502">
        <v>12</v>
      </c>
      <c r="E502">
        <v>10</v>
      </c>
      <c r="F502" t="s">
        <v>2169</v>
      </c>
      <c r="G502" t="s">
        <v>2170</v>
      </c>
      <c r="H502">
        <v>1</v>
      </c>
      <c r="I502" t="s">
        <v>87</v>
      </c>
      <c r="J502">
        <v>0.18235799999999999</v>
      </c>
      <c r="K502" t="b">
        <v>1</v>
      </c>
      <c r="L502" t="s">
        <v>105</v>
      </c>
      <c r="M502">
        <v>0.11065800000000001</v>
      </c>
      <c r="N502" t="b">
        <v>1</v>
      </c>
      <c r="O502" t="s">
        <v>1175</v>
      </c>
      <c r="P502">
        <v>8.6398899999999904E-2</v>
      </c>
      <c r="Q502" t="b">
        <v>0</v>
      </c>
      <c r="V502" t="s">
        <v>681</v>
      </c>
      <c r="W502" s="1">
        <v>42608.026990740742</v>
      </c>
      <c r="AA502" s="1"/>
    </row>
    <row r="503" spans="1:27" x14ac:dyDescent="0.25">
      <c r="A503">
        <v>7.6885514194872294E+17</v>
      </c>
      <c r="B503" t="s">
        <v>2171</v>
      </c>
      <c r="C503" t="s">
        <v>2172</v>
      </c>
      <c r="D503">
        <v>11</v>
      </c>
      <c r="E503">
        <v>10</v>
      </c>
      <c r="F503" t="s">
        <v>289</v>
      </c>
      <c r="G503" t="s">
        <v>2173</v>
      </c>
      <c r="H503">
        <v>1</v>
      </c>
      <c r="I503" t="s">
        <v>88</v>
      </c>
      <c r="J503">
        <v>0.72021899999999905</v>
      </c>
      <c r="K503" t="b">
        <v>1</v>
      </c>
      <c r="L503" t="s">
        <v>212</v>
      </c>
      <c r="M503">
        <v>5.8365300000000002E-2</v>
      </c>
      <c r="N503" t="b">
        <v>1</v>
      </c>
      <c r="O503" t="s">
        <v>645</v>
      </c>
      <c r="P503">
        <v>5.5113500000000003E-2</v>
      </c>
      <c r="Q503" t="b">
        <v>1</v>
      </c>
      <c r="V503" t="s">
        <v>34</v>
      </c>
      <c r="W503" s="1">
        <v>42607.707465277781</v>
      </c>
      <c r="AA503" s="1"/>
    </row>
    <row r="504" spans="1:27" x14ac:dyDescent="0.25">
      <c r="A504">
        <v>7.6860959768694298E+17</v>
      </c>
      <c r="B504" t="s">
        <v>2174</v>
      </c>
      <c r="C504" t="s">
        <v>2175</v>
      </c>
      <c r="D504">
        <v>10</v>
      </c>
      <c r="E504">
        <v>10</v>
      </c>
      <c r="F504" t="s">
        <v>2176</v>
      </c>
      <c r="G504" t="s">
        <v>2177</v>
      </c>
      <c r="H504">
        <v>1</v>
      </c>
      <c r="I504" t="s">
        <v>355</v>
      </c>
      <c r="J504">
        <v>0.183283</v>
      </c>
      <c r="K504" t="b">
        <v>1</v>
      </c>
      <c r="L504" t="s">
        <v>200</v>
      </c>
      <c r="M504">
        <v>0.13601199999999999</v>
      </c>
      <c r="N504" t="b">
        <v>1</v>
      </c>
      <c r="O504" t="s">
        <v>111</v>
      </c>
      <c r="P504">
        <v>6.01299E-2</v>
      </c>
      <c r="Q504" t="b">
        <v>1</v>
      </c>
      <c r="V504" t="s">
        <v>34</v>
      </c>
      <c r="W504" s="1">
        <v>42607.02988425926</v>
      </c>
      <c r="AA504" s="1"/>
    </row>
    <row r="505" spans="1:27" x14ac:dyDescent="0.25">
      <c r="A505">
        <v>7.6859629161829901E+17</v>
      </c>
      <c r="B505" t="s">
        <v>2178</v>
      </c>
      <c r="C505" t="s">
        <v>2179</v>
      </c>
      <c r="D505">
        <v>12</v>
      </c>
      <c r="E505">
        <v>10</v>
      </c>
      <c r="F505" t="s">
        <v>1962</v>
      </c>
      <c r="G505" t="s">
        <v>2180</v>
      </c>
      <c r="H505">
        <v>1</v>
      </c>
      <c r="I505" t="s">
        <v>165</v>
      </c>
      <c r="J505">
        <v>0.72974499999999998</v>
      </c>
      <c r="K505" t="b">
        <v>1</v>
      </c>
      <c r="L505" t="s">
        <v>105</v>
      </c>
      <c r="M505">
        <v>0.23796100000000001</v>
      </c>
      <c r="N505" t="b">
        <v>1</v>
      </c>
      <c r="O505" t="s">
        <v>53</v>
      </c>
      <c r="P505">
        <v>2.09033E-2</v>
      </c>
      <c r="Q505" t="b">
        <v>1</v>
      </c>
      <c r="V505" t="s">
        <v>34</v>
      </c>
      <c r="W505" s="1">
        <v>42606.993171296293</v>
      </c>
      <c r="AA505" s="1"/>
    </row>
    <row r="506" spans="1:27" x14ac:dyDescent="0.25">
      <c r="A506">
        <v>7.6847385703652506E+17</v>
      </c>
      <c r="B506" t="s">
        <v>2181</v>
      </c>
      <c r="C506" t="s">
        <v>2182</v>
      </c>
      <c r="D506">
        <v>11</v>
      </c>
      <c r="E506">
        <v>10</v>
      </c>
      <c r="F506" t="s">
        <v>2183</v>
      </c>
      <c r="G506" t="s">
        <v>2184</v>
      </c>
      <c r="H506">
        <v>1</v>
      </c>
      <c r="I506" t="s">
        <v>53</v>
      </c>
      <c r="J506">
        <v>0.73916999999999999</v>
      </c>
      <c r="K506" t="b">
        <v>1</v>
      </c>
      <c r="L506" t="s">
        <v>75</v>
      </c>
      <c r="M506">
        <v>0.24648800000000001</v>
      </c>
      <c r="N506" t="b">
        <v>1</v>
      </c>
      <c r="O506" t="s">
        <v>47</v>
      </c>
      <c r="P506">
        <v>6.8923400000000003E-3</v>
      </c>
      <c r="Q506" t="b">
        <v>1</v>
      </c>
      <c r="V506" t="s">
        <v>34</v>
      </c>
      <c r="W506" s="1">
        <v>42606.655312499999</v>
      </c>
      <c r="AA506" s="1"/>
    </row>
    <row r="507" spans="1:27" x14ac:dyDescent="0.25">
      <c r="A507">
        <v>7.6819340451783002E+17</v>
      </c>
      <c r="B507" t="s">
        <v>2185</v>
      </c>
      <c r="C507" t="s">
        <v>2186</v>
      </c>
      <c r="D507">
        <v>8</v>
      </c>
      <c r="E507">
        <v>10</v>
      </c>
      <c r="F507" t="s">
        <v>132</v>
      </c>
      <c r="G507" t="s">
        <v>2187</v>
      </c>
      <c r="H507">
        <v>1</v>
      </c>
      <c r="I507" t="s">
        <v>2188</v>
      </c>
      <c r="J507">
        <v>0.396984</v>
      </c>
      <c r="K507" t="b">
        <v>0</v>
      </c>
      <c r="L507" t="s">
        <v>2189</v>
      </c>
      <c r="M507">
        <v>0.30085099999999998</v>
      </c>
      <c r="N507" t="b">
        <v>0</v>
      </c>
      <c r="O507" t="s">
        <v>2190</v>
      </c>
      <c r="P507">
        <v>9.4474000000000002E-2</v>
      </c>
      <c r="Q507" t="b">
        <v>0</v>
      </c>
      <c r="V507" t="s">
        <v>34</v>
      </c>
      <c r="W507" s="1">
        <v>42605.881412037037</v>
      </c>
      <c r="X507" t="s">
        <v>6</v>
      </c>
      <c r="AA507" s="1"/>
    </row>
    <row r="508" spans="1:27" x14ac:dyDescent="0.25">
      <c r="A508">
        <v>7.6788418886339699E+17</v>
      </c>
      <c r="B508" t="s">
        <v>2191</v>
      </c>
      <c r="C508" t="s">
        <v>2192</v>
      </c>
      <c r="D508">
        <v>10</v>
      </c>
      <c r="E508">
        <v>10</v>
      </c>
      <c r="F508" t="s">
        <v>2193</v>
      </c>
      <c r="G508" t="s">
        <v>2194</v>
      </c>
      <c r="H508">
        <v>3</v>
      </c>
      <c r="I508" t="s">
        <v>2195</v>
      </c>
      <c r="J508">
        <v>0.32773999999999998</v>
      </c>
      <c r="K508" t="b">
        <v>0</v>
      </c>
      <c r="L508" t="s">
        <v>2196</v>
      </c>
      <c r="M508">
        <v>0.15718199999999999</v>
      </c>
      <c r="N508" t="b">
        <v>0</v>
      </c>
      <c r="O508" t="s">
        <v>575</v>
      </c>
      <c r="P508">
        <v>4.8809600000000002E-2</v>
      </c>
      <c r="Q508" t="b">
        <v>0</v>
      </c>
      <c r="V508" t="s">
        <v>34</v>
      </c>
      <c r="W508" s="1">
        <v>42605.028136574074</v>
      </c>
      <c r="AA508" s="1"/>
    </row>
    <row r="509" spans="1:27" x14ac:dyDescent="0.25">
      <c r="A509">
        <v>7.67754930266464E+17</v>
      </c>
      <c r="B509" t="s">
        <v>2197</v>
      </c>
      <c r="C509" t="s">
        <v>2198</v>
      </c>
      <c r="D509">
        <v>11</v>
      </c>
      <c r="E509">
        <v>10</v>
      </c>
      <c r="F509" t="s">
        <v>2199</v>
      </c>
      <c r="G509" t="s">
        <v>2200</v>
      </c>
      <c r="H509">
        <v>1</v>
      </c>
      <c r="I509" t="s">
        <v>301</v>
      </c>
      <c r="J509">
        <v>0.30779400000000001</v>
      </c>
      <c r="K509" t="b">
        <v>1</v>
      </c>
      <c r="L509" t="s">
        <v>725</v>
      </c>
      <c r="M509">
        <v>0.14218499999999901</v>
      </c>
      <c r="N509" t="b">
        <v>0</v>
      </c>
      <c r="O509" t="s">
        <v>75</v>
      </c>
      <c r="P509">
        <v>0.113903</v>
      </c>
      <c r="Q509" t="b">
        <v>1</v>
      </c>
      <c r="V509" t="s">
        <v>34</v>
      </c>
      <c r="W509" s="1">
        <v>42604.671458333331</v>
      </c>
      <c r="AA509" s="1"/>
    </row>
    <row r="510" spans="1:27" x14ac:dyDescent="0.25">
      <c r="A510">
        <v>7.67500508068192E+17</v>
      </c>
      <c r="B510" t="s">
        <v>2201</v>
      </c>
      <c r="C510" t="s">
        <v>2202</v>
      </c>
      <c r="D510">
        <v>12</v>
      </c>
      <c r="E510">
        <v>10</v>
      </c>
      <c r="F510" t="s">
        <v>2203</v>
      </c>
      <c r="G510" t="s">
        <v>2204</v>
      </c>
      <c r="H510">
        <v>1</v>
      </c>
      <c r="I510" t="s">
        <v>88</v>
      </c>
      <c r="J510">
        <v>0.48322799999999999</v>
      </c>
      <c r="K510" t="b">
        <v>1</v>
      </c>
      <c r="L510" t="s">
        <v>105</v>
      </c>
      <c r="M510">
        <v>0.16506299999999999</v>
      </c>
      <c r="N510" t="b">
        <v>1</v>
      </c>
      <c r="O510" t="s">
        <v>207</v>
      </c>
      <c r="P510">
        <v>6.0172900000000001E-2</v>
      </c>
      <c r="Q510" t="b">
        <v>1</v>
      </c>
      <c r="V510" t="s">
        <v>34</v>
      </c>
      <c r="W510" s="1">
        <v>42603.969386574077</v>
      </c>
      <c r="AA510" s="1"/>
    </row>
    <row r="511" spans="1:27" x14ac:dyDescent="0.25">
      <c r="A511">
        <v>7.6712215762947597E+17</v>
      </c>
      <c r="B511" t="s">
        <v>2205</v>
      </c>
      <c r="C511" t="s">
        <v>2206</v>
      </c>
      <c r="D511">
        <v>13</v>
      </c>
      <c r="E511">
        <v>10</v>
      </c>
      <c r="F511" t="s">
        <v>2207</v>
      </c>
      <c r="G511" t="s">
        <v>2208</v>
      </c>
      <c r="H511">
        <v>2</v>
      </c>
      <c r="I511" t="s">
        <v>388</v>
      </c>
      <c r="J511">
        <v>0.87384099999999998</v>
      </c>
      <c r="K511" t="b">
        <v>1</v>
      </c>
      <c r="L511" t="s">
        <v>387</v>
      </c>
      <c r="M511">
        <v>5.9191800000000003E-2</v>
      </c>
      <c r="N511" t="b">
        <v>1</v>
      </c>
      <c r="O511" t="s">
        <v>73</v>
      </c>
      <c r="P511">
        <v>3.5305999999999997E-2</v>
      </c>
      <c r="Q511" t="b">
        <v>1</v>
      </c>
      <c r="V511" t="s">
        <v>34</v>
      </c>
      <c r="W511" s="1">
        <v>42602.925335648149</v>
      </c>
      <c r="AA511" s="1"/>
    </row>
    <row r="512" spans="1:27" x14ac:dyDescent="0.25">
      <c r="A512">
        <v>7.6679345072973402E+17</v>
      </c>
      <c r="B512" t="s">
        <v>2209</v>
      </c>
      <c r="C512" t="s">
        <v>2210</v>
      </c>
      <c r="D512">
        <v>10</v>
      </c>
      <c r="E512">
        <v>10</v>
      </c>
      <c r="F512" t="s">
        <v>2211</v>
      </c>
      <c r="G512" t="s">
        <v>2212</v>
      </c>
      <c r="H512">
        <v>1</v>
      </c>
      <c r="I512" t="s">
        <v>153</v>
      </c>
      <c r="J512">
        <v>0.45169700000000002</v>
      </c>
      <c r="K512" t="b">
        <v>1</v>
      </c>
      <c r="L512" t="s">
        <v>59</v>
      </c>
      <c r="M512">
        <v>0.19751299999999999</v>
      </c>
      <c r="N512" t="b">
        <v>1</v>
      </c>
      <c r="O512" t="s">
        <v>360</v>
      </c>
      <c r="P512">
        <v>7.2698600000000002E-2</v>
      </c>
      <c r="Q512" t="b">
        <v>1</v>
      </c>
      <c r="V512" t="s">
        <v>34</v>
      </c>
      <c r="W512" s="1">
        <v>42602.018275462964</v>
      </c>
      <c r="AA512" s="1"/>
    </row>
    <row r="513" spans="1:27" x14ac:dyDescent="0.25">
      <c r="A513">
        <v>7.6669317733613504E+17</v>
      </c>
      <c r="B513" t="s">
        <v>2213</v>
      </c>
      <c r="C513" t="s">
        <v>2214</v>
      </c>
      <c r="D513">
        <v>11</v>
      </c>
      <c r="E513">
        <v>10</v>
      </c>
      <c r="F513" t="s">
        <v>2215</v>
      </c>
      <c r="G513" t="s">
        <v>2216</v>
      </c>
      <c r="H513">
        <v>1</v>
      </c>
      <c r="I513" t="s">
        <v>224</v>
      </c>
      <c r="J513">
        <v>0.94835499999999995</v>
      </c>
      <c r="K513" t="b">
        <v>1</v>
      </c>
      <c r="L513" t="s">
        <v>301</v>
      </c>
      <c r="M513">
        <v>1.50319999999999E-2</v>
      </c>
      <c r="N513" t="b">
        <v>1</v>
      </c>
      <c r="O513" t="s">
        <v>152</v>
      </c>
      <c r="P513">
        <v>9.6308399999999999E-3</v>
      </c>
      <c r="Q513" t="b">
        <v>1</v>
      </c>
      <c r="V513" t="s">
        <v>34</v>
      </c>
      <c r="W513" s="1">
        <v>42601.741574074076</v>
      </c>
      <c r="AA513" s="1"/>
    </row>
    <row r="514" spans="1:27" x14ac:dyDescent="0.25">
      <c r="A514">
        <v>7.6642325854364403E+17</v>
      </c>
      <c r="B514" t="s">
        <v>2217</v>
      </c>
      <c r="C514" t="s">
        <v>2218</v>
      </c>
      <c r="D514">
        <v>9</v>
      </c>
      <c r="E514">
        <v>10</v>
      </c>
      <c r="F514" t="s">
        <v>2219</v>
      </c>
      <c r="G514" t="s">
        <v>2220</v>
      </c>
      <c r="H514">
        <v>2</v>
      </c>
      <c r="I514" t="s">
        <v>500</v>
      </c>
      <c r="J514">
        <v>0.99582300000000001</v>
      </c>
      <c r="K514" t="b">
        <v>1</v>
      </c>
      <c r="L514" t="s">
        <v>87</v>
      </c>
      <c r="M514">
        <v>3.8972099999999999E-3</v>
      </c>
      <c r="N514" t="b">
        <v>1</v>
      </c>
      <c r="O514" t="s">
        <v>219</v>
      </c>
      <c r="P514">
        <v>2.5310900000000001E-4</v>
      </c>
      <c r="Q514" t="b">
        <v>1</v>
      </c>
      <c r="V514" t="s">
        <v>34</v>
      </c>
      <c r="W514" s="1">
        <v>42600.996736111112</v>
      </c>
      <c r="AA514" s="1"/>
    </row>
    <row r="515" spans="1:27" x14ac:dyDescent="0.25">
      <c r="A515">
        <v>7.6631331635246195E+17</v>
      </c>
      <c r="B515" t="s">
        <v>2221</v>
      </c>
      <c r="C515" t="s">
        <v>2222</v>
      </c>
      <c r="D515">
        <v>12</v>
      </c>
      <c r="E515">
        <v>10</v>
      </c>
      <c r="F515" t="s">
        <v>612</v>
      </c>
      <c r="G515" t="s">
        <v>2223</v>
      </c>
      <c r="H515">
        <v>1</v>
      </c>
      <c r="I515" t="s">
        <v>388</v>
      </c>
      <c r="J515">
        <v>0.96689599999999998</v>
      </c>
      <c r="K515" t="b">
        <v>1</v>
      </c>
      <c r="L515" t="s">
        <v>387</v>
      </c>
      <c r="M515">
        <v>1.6424299999999999E-2</v>
      </c>
      <c r="N515" t="b">
        <v>1</v>
      </c>
      <c r="O515" t="s">
        <v>253</v>
      </c>
      <c r="P515">
        <v>1.0227099999999999E-2</v>
      </c>
      <c r="Q515" t="b">
        <v>1</v>
      </c>
      <c r="V515" t="s">
        <v>34</v>
      </c>
      <c r="W515" s="1">
        <v>42600.693356481483</v>
      </c>
      <c r="AA515" s="1"/>
    </row>
    <row r="516" spans="1:27" x14ac:dyDescent="0.25">
      <c r="A516">
        <v>7.6606919902645005E+17</v>
      </c>
      <c r="B516" t="s">
        <v>2224</v>
      </c>
      <c r="C516" t="s">
        <v>2225</v>
      </c>
      <c r="D516">
        <v>12</v>
      </c>
      <c r="E516">
        <v>10</v>
      </c>
      <c r="F516" t="s">
        <v>1708</v>
      </c>
      <c r="G516" t="s">
        <v>2226</v>
      </c>
      <c r="H516">
        <v>1</v>
      </c>
      <c r="I516" t="s">
        <v>106</v>
      </c>
      <c r="J516">
        <v>0.48485499999999998</v>
      </c>
      <c r="K516" t="b">
        <v>1</v>
      </c>
      <c r="L516" t="s">
        <v>153</v>
      </c>
      <c r="M516">
        <v>0.437527</v>
      </c>
      <c r="N516" t="b">
        <v>1</v>
      </c>
      <c r="O516" t="s">
        <v>59</v>
      </c>
      <c r="P516">
        <v>1.05854E-2</v>
      </c>
      <c r="Q516" t="b">
        <v>1</v>
      </c>
      <c r="V516" t="s">
        <v>34</v>
      </c>
      <c r="W516" s="1">
        <v>42600.01972222222</v>
      </c>
      <c r="AA516" s="1"/>
    </row>
    <row r="517" spans="1:27" x14ac:dyDescent="0.25">
      <c r="A517">
        <v>7.6600859227737702E+17</v>
      </c>
      <c r="B517" t="s">
        <v>2227</v>
      </c>
      <c r="C517" t="s">
        <v>2228</v>
      </c>
      <c r="D517">
        <v>11</v>
      </c>
      <c r="E517">
        <v>10</v>
      </c>
      <c r="F517" t="s">
        <v>2229</v>
      </c>
      <c r="G517" t="s">
        <v>2230</v>
      </c>
      <c r="H517">
        <v>1</v>
      </c>
      <c r="I517" t="s">
        <v>345</v>
      </c>
      <c r="J517">
        <v>0.72815299999999905</v>
      </c>
      <c r="K517" t="b">
        <v>1</v>
      </c>
      <c r="L517" t="s">
        <v>59</v>
      </c>
      <c r="M517">
        <v>0.103842</v>
      </c>
      <c r="N517" t="b">
        <v>1</v>
      </c>
      <c r="O517" t="s">
        <v>852</v>
      </c>
      <c r="P517">
        <v>6.2414299999999999E-2</v>
      </c>
      <c r="Q517" t="b">
        <v>1</v>
      </c>
      <c r="V517" t="s">
        <v>34</v>
      </c>
      <c r="W517" s="1">
        <v>42599.852476851855</v>
      </c>
      <c r="AA517" s="1"/>
    </row>
    <row r="518" spans="1:27" x14ac:dyDescent="0.25">
      <c r="A518">
        <v>7.6571990904950298E+17</v>
      </c>
      <c r="B518" t="s">
        <v>2231</v>
      </c>
      <c r="C518" t="s">
        <v>2232</v>
      </c>
      <c r="D518">
        <v>12</v>
      </c>
      <c r="E518">
        <v>10</v>
      </c>
      <c r="F518" t="s">
        <v>2233</v>
      </c>
      <c r="G518" t="s">
        <v>2234</v>
      </c>
      <c r="H518">
        <v>1</v>
      </c>
      <c r="I518" t="s">
        <v>105</v>
      </c>
      <c r="J518">
        <v>0.96951799999999999</v>
      </c>
      <c r="K518" t="b">
        <v>1</v>
      </c>
      <c r="L518" t="s">
        <v>53</v>
      </c>
      <c r="M518">
        <v>2.1696099999999999E-2</v>
      </c>
      <c r="N518" t="b">
        <v>1</v>
      </c>
      <c r="O518" t="s">
        <v>878</v>
      </c>
      <c r="P518">
        <v>2.0745500000000001E-3</v>
      </c>
      <c r="Q518" t="b">
        <v>1</v>
      </c>
      <c r="V518" t="s">
        <v>34</v>
      </c>
      <c r="W518" s="1">
        <v>42599.055868055555</v>
      </c>
      <c r="AA518" s="1"/>
    </row>
    <row r="519" spans="1:27" x14ac:dyDescent="0.25">
      <c r="A519">
        <v>7.65669560888528E+17</v>
      </c>
      <c r="B519" t="s">
        <v>2235</v>
      </c>
      <c r="C519" t="s">
        <v>2236</v>
      </c>
      <c r="D519">
        <v>12</v>
      </c>
      <c r="E519">
        <v>10</v>
      </c>
      <c r="F519" t="s">
        <v>2237</v>
      </c>
      <c r="G519" t="s">
        <v>2238</v>
      </c>
      <c r="H519">
        <v>1</v>
      </c>
      <c r="I519" t="s">
        <v>153</v>
      </c>
      <c r="J519">
        <v>0.99333300000000002</v>
      </c>
      <c r="K519" t="b">
        <v>1</v>
      </c>
      <c r="L519" t="s">
        <v>2062</v>
      </c>
      <c r="M519">
        <v>2.9021899999999998E-3</v>
      </c>
      <c r="N519" t="b">
        <v>1</v>
      </c>
      <c r="O519" t="s">
        <v>59</v>
      </c>
      <c r="P519">
        <v>2.4151799999999998E-3</v>
      </c>
      <c r="Q519" t="b">
        <v>1</v>
      </c>
      <c r="V519" t="s">
        <v>34</v>
      </c>
      <c r="W519" s="1">
        <v>42598.916932870372</v>
      </c>
      <c r="AA519" s="1"/>
    </row>
    <row r="520" spans="1:27" x14ac:dyDescent="0.25">
      <c r="A520">
        <v>7.6539576954959002E+17</v>
      </c>
      <c r="B520" t="s">
        <v>2239</v>
      </c>
      <c r="C520" t="s">
        <v>2240</v>
      </c>
      <c r="D520">
        <v>13</v>
      </c>
      <c r="E520">
        <v>10</v>
      </c>
      <c r="F520" t="s">
        <v>2241</v>
      </c>
      <c r="G520" t="s">
        <v>2242</v>
      </c>
      <c r="H520">
        <v>1</v>
      </c>
      <c r="I520" t="s">
        <v>80</v>
      </c>
      <c r="J520">
        <v>0.50949100000000003</v>
      </c>
      <c r="K520" t="b">
        <v>1</v>
      </c>
      <c r="L520" t="s">
        <v>81</v>
      </c>
      <c r="M520">
        <v>0.330401</v>
      </c>
      <c r="N520" t="b">
        <v>1</v>
      </c>
      <c r="O520" t="s">
        <v>417</v>
      </c>
      <c r="P520">
        <v>3.8874899999999997E-2</v>
      </c>
      <c r="Q520" t="b">
        <v>1</v>
      </c>
      <c r="V520" t="s">
        <v>34</v>
      </c>
      <c r="W520" s="1">
        <v>42598.161412037036</v>
      </c>
      <c r="AA520" s="1"/>
    </row>
    <row r="521" spans="1:27" x14ac:dyDescent="0.25">
      <c r="A521">
        <v>7.6537106193226099E+17</v>
      </c>
      <c r="B521" t="s">
        <v>2243</v>
      </c>
      <c r="C521" t="s">
        <v>2244</v>
      </c>
      <c r="D521">
        <v>11</v>
      </c>
      <c r="E521">
        <v>10</v>
      </c>
      <c r="F521" t="s">
        <v>2203</v>
      </c>
      <c r="G521" t="s">
        <v>2245</v>
      </c>
      <c r="H521">
        <v>2</v>
      </c>
      <c r="I521" t="s">
        <v>105</v>
      </c>
      <c r="J521">
        <v>0.82945599999999997</v>
      </c>
      <c r="K521" t="b">
        <v>1</v>
      </c>
      <c r="L521" t="s">
        <v>53</v>
      </c>
      <c r="M521">
        <v>8.9370899999999906E-2</v>
      </c>
      <c r="N521" t="b">
        <v>1</v>
      </c>
      <c r="O521" t="s">
        <v>164</v>
      </c>
      <c r="P521">
        <v>1.7027500000000001E-2</v>
      </c>
      <c r="Q521" t="b">
        <v>1</v>
      </c>
      <c r="V521" t="s">
        <v>34</v>
      </c>
      <c r="W521" s="1">
        <v>42598.093229166669</v>
      </c>
      <c r="X521" t="s">
        <v>8</v>
      </c>
      <c r="AA521" s="1"/>
    </row>
    <row r="522" spans="1:27" x14ac:dyDescent="0.25">
      <c r="A522">
        <v>7.6522209863369101E+17</v>
      </c>
      <c r="B522" t="s">
        <v>2246</v>
      </c>
      <c r="C522" t="s">
        <v>2247</v>
      </c>
      <c r="D522">
        <v>10</v>
      </c>
      <c r="E522">
        <v>10</v>
      </c>
      <c r="F522" t="s">
        <v>2248</v>
      </c>
      <c r="G522" t="s">
        <v>2249</v>
      </c>
      <c r="H522">
        <v>1</v>
      </c>
      <c r="I522" t="s">
        <v>412</v>
      </c>
      <c r="J522">
        <v>0.55659499999999995</v>
      </c>
      <c r="K522" t="b">
        <v>1</v>
      </c>
      <c r="L522" t="s">
        <v>111</v>
      </c>
      <c r="M522">
        <v>0.15104699999999999</v>
      </c>
      <c r="N522" t="b">
        <v>1</v>
      </c>
      <c r="O522" t="s">
        <v>201</v>
      </c>
      <c r="P522">
        <v>9.6435499999999993E-2</v>
      </c>
      <c r="Q522" t="b">
        <v>1</v>
      </c>
      <c r="V522" t="s">
        <v>34</v>
      </c>
      <c r="W522" s="1">
        <v>42597.682175925926</v>
      </c>
      <c r="AA522" s="1"/>
    </row>
    <row r="523" spans="1:27" x14ac:dyDescent="0.25">
      <c r="A523">
        <v>7.6485747790515405E+17</v>
      </c>
      <c r="B523" t="s">
        <v>2250</v>
      </c>
      <c r="C523" t="s">
        <v>2251</v>
      </c>
      <c r="D523">
        <v>12</v>
      </c>
      <c r="E523">
        <v>10</v>
      </c>
      <c r="F523" t="s">
        <v>2252</v>
      </c>
      <c r="G523" t="s">
        <v>2253</v>
      </c>
      <c r="H523">
        <v>1</v>
      </c>
      <c r="I523" t="s">
        <v>191</v>
      </c>
      <c r="J523">
        <v>0.79205899999999996</v>
      </c>
      <c r="K523" t="b">
        <v>1</v>
      </c>
      <c r="L523" t="s">
        <v>66</v>
      </c>
      <c r="M523">
        <v>0.15503400000000001</v>
      </c>
      <c r="N523" t="b">
        <v>1</v>
      </c>
      <c r="O523" t="s">
        <v>445</v>
      </c>
      <c r="P523">
        <v>3.83738E-2</v>
      </c>
      <c r="Q523" t="b">
        <v>1</v>
      </c>
      <c r="V523" t="s">
        <v>34</v>
      </c>
      <c r="W523" s="1">
        <v>42596.676006944443</v>
      </c>
      <c r="AA523" s="1"/>
    </row>
    <row r="524" spans="1:27" x14ac:dyDescent="0.25">
      <c r="A524">
        <v>7.6425980265037798E+17</v>
      </c>
      <c r="B524" t="s">
        <v>2254</v>
      </c>
      <c r="C524" t="s">
        <v>2255</v>
      </c>
      <c r="D524">
        <v>10</v>
      </c>
      <c r="E524">
        <v>10</v>
      </c>
      <c r="F524" t="s">
        <v>2256</v>
      </c>
      <c r="G524" t="s">
        <v>2257</v>
      </c>
      <c r="H524">
        <v>1</v>
      </c>
      <c r="I524" t="s">
        <v>217</v>
      </c>
      <c r="J524">
        <v>0.97367700000000001</v>
      </c>
      <c r="K524" t="b">
        <v>1</v>
      </c>
      <c r="L524" t="s">
        <v>218</v>
      </c>
      <c r="M524">
        <v>2.5949699999999999E-2</v>
      </c>
      <c r="N524" t="b">
        <v>1</v>
      </c>
      <c r="O524" t="s">
        <v>47</v>
      </c>
      <c r="P524">
        <v>1.9156800000000001E-4</v>
      </c>
      <c r="Q524" t="b">
        <v>1</v>
      </c>
      <c r="V524" t="s">
        <v>34</v>
      </c>
      <c r="W524" s="1">
        <v>42595.026736111111</v>
      </c>
      <c r="AA524" s="1"/>
    </row>
    <row r="525" spans="1:27" x14ac:dyDescent="0.25">
      <c r="A525">
        <v>7.6383756556478003E+17</v>
      </c>
      <c r="B525" t="s">
        <v>2258</v>
      </c>
      <c r="C525" t="s">
        <v>2259</v>
      </c>
      <c r="D525">
        <v>11</v>
      </c>
      <c r="E525">
        <v>10</v>
      </c>
      <c r="F525" t="s">
        <v>1088</v>
      </c>
      <c r="G525" t="s">
        <v>2260</v>
      </c>
      <c r="H525">
        <v>1</v>
      </c>
      <c r="I525" t="s">
        <v>46</v>
      </c>
      <c r="J525">
        <v>0.37509799999999999</v>
      </c>
      <c r="K525" t="b">
        <v>1</v>
      </c>
      <c r="L525" t="s">
        <v>2261</v>
      </c>
      <c r="M525">
        <v>6.9361699999999998E-2</v>
      </c>
      <c r="N525" t="b">
        <v>0</v>
      </c>
      <c r="O525" t="s">
        <v>500</v>
      </c>
      <c r="P525">
        <v>5.0527599999999999E-2</v>
      </c>
      <c r="Q525" t="b">
        <v>1</v>
      </c>
      <c r="V525" t="s">
        <v>34</v>
      </c>
      <c r="W525" s="1">
        <v>42593.861585648148</v>
      </c>
      <c r="AA525" s="1"/>
    </row>
    <row r="526" spans="1:27" x14ac:dyDescent="0.25">
      <c r="A526">
        <v>7.6318384719445094E+17</v>
      </c>
      <c r="B526" t="s">
        <v>2262</v>
      </c>
      <c r="C526" t="s">
        <v>2263</v>
      </c>
      <c r="D526">
        <v>8</v>
      </c>
      <c r="E526">
        <v>10</v>
      </c>
      <c r="F526" t="s">
        <v>903</v>
      </c>
      <c r="G526" t="s">
        <v>2264</v>
      </c>
      <c r="H526">
        <v>1</v>
      </c>
      <c r="I526" t="s">
        <v>387</v>
      </c>
      <c r="J526">
        <v>0.35467399999999999</v>
      </c>
      <c r="K526" t="b">
        <v>1</v>
      </c>
      <c r="L526" t="s">
        <v>388</v>
      </c>
      <c r="M526">
        <v>0.338642</v>
      </c>
      <c r="N526" t="b">
        <v>1</v>
      </c>
      <c r="O526" t="s">
        <v>1105</v>
      </c>
      <c r="P526">
        <v>0.15582799999999999</v>
      </c>
      <c r="Q526" t="b">
        <v>0</v>
      </c>
      <c r="V526" t="s">
        <v>34</v>
      </c>
      <c r="W526" s="1">
        <v>42592.057673611111</v>
      </c>
      <c r="AA526" s="1"/>
    </row>
    <row r="527" spans="1:27" x14ac:dyDescent="0.25">
      <c r="A527">
        <v>7.6310348592784896E+17</v>
      </c>
      <c r="B527" t="s">
        <v>2265</v>
      </c>
      <c r="C527" t="s">
        <v>2266</v>
      </c>
      <c r="D527">
        <v>10</v>
      </c>
      <c r="E527">
        <v>10</v>
      </c>
      <c r="F527" t="s">
        <v>531</v>
      </c>
      <c r="G527" t="s">
        <v>2267</v>
      </c>
      <c r="H527">
        <v>2</v>
      </c>
      <c r="I527" t="s">
        <v>698</v>
      </c>
      <c r="J527">
        <v>0.68582100000000001</v>
      </c>
      <c r="K527" t="b">
        <v>0</v>
      </c>
      <c r="L527" t="s">
        <v>932</v>
      </c>
      <c r="M527">
        <v>8.1597199999999995E-2</v>
      </c>
      <c r="N527" t="b">
        <v>0</v>
      </c>
      <c r="O527" t="s">
        <v>88</v>
      </c>
      <c r="P527">
        <v>3.9084800000000003E-2</v>
      </c>
      <c r="Q527" t="b">
        <v>1</v>
      </c>
      <c r="V527" t="s">
        <v>34</v>
      </c>
      <c r="W527" s="1">
        <v>42591.835914351854</v>
      </c>
      <c r="AA527" s="1"/>
    </row>
    <row r="528" spans="1:27" x14ac:dyDescent="0.25">
      <c r="A528">
        <v>7.6269985813011597E+17</v>
      </c>
      <c r="B528" t="s">
        <v>2268</v>
      </c>
      <c r="C528" t="s">
        <v>2269</v>
      </c>
      <c r="D528">
        <v>11</v>
      </c>
      <c r="E528">
        <v>10</v>
      </c>
      <c r="F528" t="s">
        <v>2270</v>
      </c>
      <c r="G528" t="s">
        <v>2271</v>
      </c>
      <c r="H528">
        <v>1</v>
      </c>
      <c r="I528" t="s">
        <v>47</v>
      </c>
      <c r="J528">
        <v>0.51904700000000004</v>
      </c>
      <c r="K528" t="b">
        <v>1</v>
      </c>
      <c r="L528" t="s">
        <v>217</v>
      </c>
      <c r="M528">
        <v>0.29606900000000003</v>
      </c>
      <c r="N528" t="b">
        <v>1</v>
      </c>
      <c r="O528" t="s">
        <v>239</v>
      </c>
      <c r="P528">
        <v>6.1005299999999998E-2</v>
      </c>
      <c r="Q528" t="b">
        <v>0</v>
      </c>
      <c r="V528" t="s">
        <v>34</v>
      </c>
      <c r="W528" s="1">
        <v>42590.722118055557</v>
      </c>
      <c r="AA528" s="1"/>
    </row>
    <row r="529" spans="1:27" x14ac:dyDescent="0.25">
      <c r="A529">
        <v>7.6247178439426803E+17</v>
      </c>
      <c r="B529" t="s">
        <v>2272</v>
      </c>
      <c r="C529" t="s">
        <v>2273</v>
      </c>
      <c r="D529">
        <v>12</v>
      </c>
      <c r="E529">
        <v>10</v>
      </c>
      <c r="F529" t="s">
        <v>2274</v>
      </c>
      <c r="G529" t="s">
        <v>2275</v>
      </c>
      <c r="H529">
        <v>1</v>
      </c>
      <c r="I529" t="s">
        <v>86</v>
      </c>
      <c r="J529">
        <v>0.54027599999999998</v>
      </c>
      <c r="K529" t="b">
        <v>1</v>
      </c>
      <c r="L529" t="s">
        <v>402</v>
      </c>
      <c r="M529">
        <v>0.279802</v>
      </c>
      <c r="N529" t="b">
        <v>1</v>
      </c>
      <c r="O529" t="s">
        <v>388</v>
      </c>
      <c r="P529">
        <v>0.102058</v>
      </c>
      <c r="Q529" t="b">
        <v>1</v>
      </c>
      <c r="V529" t="s">
        <v>34</v>
      </c>
      <c r="W529" s="1">
        <v>42590.09275462963</v>
      </c>
      <c r="AA529" s="1"/>
    </row>
    <row r="530" spans="1:27" x14ac:dyDescent="0.25">
      <c r="A530">
        <v>7.6246453938848499E+17</v>
      </c>
      <c r="B530" t="s">
        <v>2276</v>
      </c>
      <c r="C530" t="s">
        <v>2277</v>
      </c>
      <c r="D530">
        <v>12</v>
      </c>
      <c r="E530">
        <v>10</v>
      </c>
      <c r="F530" t="s">
        <v>1311</v>
      </c>
      <c r="G530" t="s">
        <v>2278</v>
      </c>
      <c r="H530">
        <v>4</v>
      </c>
      <c r="I530" t="s">
        <v>88</v>
      </c>
      <c r="J530">
        <v>0.99995299999999998</v>
      </c>
      <c r="K530" t="b">
        <v>1</v>
      </c>
      <c r="L530" t="s">
        <v>118</v>
      </c>
      <c r="M530" s="3">
        <v>2.3359100000000001E-5</v>
      </c>
      <c r="N530" t="b">
        <v>1</v>
      </c>
      <c r="O530" t="s">
        <v>259</v>
      </c>
      <c r="P530" s="3">
        <v>3.0103300000000002E-6</v>
      </c>
      <c r="Q530" t="b">
        <v>0</v>
      </c>
      <c r="V530" t="s">
        <v>34</v>
      </c>
      <c r="W530" s="1">
        <v>42590.072754629633</v>
      </c>
      <c r="AA530" s="1"/>
    </row>
    <row r="531" spans="1:27" x14ac:dyDescent="0.25">
      <c r="A531">
        <v>7.6231648965547597E+17</v>
      </c>
      <c r="B531" t="s">
        <v>2279</v>
      </c>
      <c r="C531" t="s">
        <v>2280</v>
      </c>
      <c r="D531">
        <v>11</v>
      </c>
      <c r="E531">
        <v>10</v>
      </c>
      <c r="F531" t="s">
        <v>462</v>
      </c>
      <c r="G531" t="s">
        <v>2281</v>
      </c>
      <c r="H531">
        <v>1</v>
      </c>
      <c r="I531" t="s">
        <v>2282</v>
      </c>
      <c r="J531">
        <v>0.27046799999999999</v>
      </c>
      <c r="K531" t="b">
        <v>0</v>
      </c>
      <c r="L531" t="s">
        <v>2141</v>
      </c>
      <c r="M531">
        <v>7.6186500000000004E-2</v>
      </c>
      <c r="N531" t="b">
        <v>0</v>
      </c>
      <c r="O531" t="s">
        <v>1570</v>
      </c>
      <c r="P531">
        <v>3.3305800000000003E-2</v>
      </c>
      <c r="Q531" t="b">
        <v>0</v>
      </c>
      <c r="V531" t="s">
        <v>34</v>
      </c>
      <c r="W531" s="1">
        <v>42589.664212962962</v>
      </c>
      <c r="AA531" s="1"/>
    </row>
    <row r="532" spans="1:27" x14ac:dyDescent="0.25">
      <c r="A532">
        <v>7.6197671147919296E+17</v>
      </c>
      <c r="B532" t="s">
        <v>2283</v>
      </c>
      <c r="C532" t="s">
        <v>2284</v>
      </c>
      <c r="D532">
        <v>12</v>
      </c>
      <c r="E532">
        <v>10</v>
      </c>
      <c r="F532" t="s">
        <v>2285</v>
      </c>
      <c r="G532" t="s">
        <v>2286</v>
      </c>
      <c r="H532">
        <v>3</v>
      </c>
      <c r="I532" t="s">
        <v>53</v>
      </c>
      <c r="J532">
        <v>0.47555199999999997</v>
      </c>
      <c r="K532" t="b">
        <v>1</v>
      </c>
      <c r="L532" t="s">
        <v>75</v>
      </c>
      <c r="M532">
        <v>8.2897999999999999E-2</v>
      </c>
      <c r="N532" t="b">
        <v>1</v>
      </c>
      <c r="O532" t="s">
        <v>100</v>
      </c>
      <c r="P532">
        <v>4.8464E-2</v>
      </c>
      <c r="Q532" t="b">
        <v>1</v>
      </c>
      <c r="V532" t="s">
        <v>34</v>
      </c>
      <c r="W532" s="1">
        <v>42588.7266087963</v>
      </c>
      <c r="AA532" s="1"/>
    </row>
    <row r="533" spans="1:27" x14ac:dyDescent="0.25">
      <c r="A533">
        <v>7.6159987235726106E+17</v>
      </c>
      <c r="B533" t="s">
        <v>2287</v>
      </c>
      <c r="C533" t="s">
        <v>2288</v>
      </c>
      <c r="D533">
        <v>11</v>
      </c>
      <c r="E533">
        <v>10</v>
      </c>
      <c r="F533" t="s">
        <v>2289</v>
      </c>
      <c r="G533" t="s">
        <v>2290</v>
      </c>
      <c r="H533">
        <v>1</v>
      </c>
      <c r="I533" t="s">
        <v>941</v>
      </c>
      <c r="J533">
        <v>0.240427</v>
      </c>
      <c r="K533" t="b">
        <v>1</v>
      </c>
      <c r="L533" t="s">
        <v>113</v>
      </c>
      <c r="M533">
        <v>0.224269</v>
      </c>
      <c r="N533" t="b">
        <v>1</v>
      </c>
      <c r="O533" t="s">
        <v>224</v>
      </c>
      <c r="P533">
        <v>0.12972999999999901</v>
      </c>
      <c r="Q533" t="b">
        <v>1</v>
      </c>
      <c r="V533" t="s">
        <v>34</v>
      </c>
      <c r="W533" s="1">
        <v>42587.686736111114</v>
      </c>
      <c r="AA533" s="1"/>
    </row>
    <row r="534" spans="1:27" x14ac:dyDescent="0.25">
      <c r="A534">
        <v>7.6133401883091699E+17</v>
      </c>
      <c r="B534" t="s">
        <v>2291</v>
      </c>
      <c r="C534" t="s">
        <v>2292</v>
      </c>
      <c r="D534">
        <v>10</v>
      </c>
      <c r="E534">
        <v>10</v>
      </c>
      <c r="F534" t="s">
        <v>1781</v>
      </c>
      <c r="G534" t="s">
        <v>2293</v>
      </c>
      <c r="H534">
        <v>1</v>
      </c>
      <c r="I534" t="s">
        <v>219</v>
      </c>
      <c r="J534">
        <v>0.822936</v>
      </c>
      <c r="K534" t="b">
        <v>1</v>
      </c>
      <c r="L534" t="s">
        <v>218</v>
      </c>
      <c r="M534">
        <v>8.6152499999999896E-2</v>
      </c>
      <c r="N534" t="b">
        <v>1</v>
      </c>
      <c r="O534" t="s">
        <v>217</v>
      </c>
      <c r="P534">
        <v>6.3332899999999998E-2</v>
      </c>
      <c r="Q534" t="b">
        <v>1</v>
      </c>
      <c r="V534" t="s">
        <v>34</v>
      </c>
      <c r="W534" s="1">
        <v>42586.953113425923</v>
      </c>
      <c r="AA534" s="1"/>
    </row>
    <row r="535" spans="1:27" x14ac:dyDescent="0.25">
      <c r="A535">
        <v>7.6129294774901504E+17</v>
      </c>
      <c r="B535" t="s">
        <v>2294</v>
      </c>
      <c r="C535" t="s">
        <v>2295</v>
      </c>
      <c r="D535">
        <v>11</v>
      </c>
      <c r="E535">
        <v>10</v>
      </c>
      <c r="F535" t="s">
        <v>2296</v>
      </c>
      <c r="G535" t="s">
        <v>2297</v>
      </c>
      <c r="H535">
        <v>1</v>
      </c>
      <c r="I535" t="s">
        <v>402</v>
      </c>
      <c r="J535">
        <v>0.66089299999999995</v>
      </c>
      <c r="K535" t="b">
        <v>1</v>
      </c>
      <c r="L535" t="s">
        <v>86</v>
      </c>
      <c r="M535">
        <v>0.314886</v>
      </c>
      <c r="N535" t="b">
        <v>1</v>
      </c>
      <c r="O535" t="s">
        <v>387</v>
      </c>
      <c r="P535">
        <v>8.8338300000000008E-3</v>
      </c>
      <c r="Q535" t="b">
        <v>1</v>
      </c>
      <c r="V535" t="s">
        <v>34</v>
      </c>
      <c r="W535" s="1">
        <v>42586.839780092596</v>
      </c>
      <c r="AA535" s="1"/>
    </row>
    <row r="536" spans="1:27" x14ac:dyDescent="0.25">
      <c r="A536">
        <v>7.6122739083621504E+17</v>
      </c>
      <c r="B536" t="s">
        <v>2298</v>
      </c>
      <c r="C536" t="s">
        <v>2299</v>
      </c>
      <c r="D536">
        <v>10</v>
      </c>
      <c r="E536">
        <v>10</v>
      </c>
      <c r="F536" t="s">
        <v>2300</v>
      </c>
      <c r="G536" t="s">
        <v>2301</v>
      </c>
      <c r="H536">
        <v>1</v>
      </c>
      <c r="I536" t="s">
        <v>1162</v>
      </c>
      <c r="J536">
        <v>0.30651200000000001</v>
      </c>
      <c r="K536" t="b">
        <v>0</v>
      </c>
      <c r="L536" t="s">
        <v>93</v>
      </c>
      <c r="M536">
        <v>0.280802</v>
      </c>
      <c r="N536" t="b">
        <v>1</v>
      </c>
      <c r="O536" t="s">
        <v>99</v>
      </c>
      <c r="P536">
        <v>5.45234E-2</v>
      </c>
      <c r="Q536" t="b">
        <v>1</v>
      </c>
      <c r="V536" t="s">
        <v>34</v>
      </c>
      <c r="W536" s="1">
        <v>42586.658877314818</v>
      </c>
      <c r="AA536" s="1"/>
    </row>
    <row r="537" spans="1:27" x14ac:dyDescent="0.25">
      <c r="A537">
        <v>7.6100454785053005E+17</v>
      </c>
      <c r="B537" t="s">
        <v>2302</v>
      </c>
      <c r="C537" t="s">
        <v>2303</v>
      </c>
      <c r="D537">
        <v>11</v>
      </c>
      <c r="E537">
        <v>10</v>
      </c>
      <c r="F537" t="s">
        <v>1284</v>
      </c>
      <c r="G537" t="s">
        <v>2304</v>
      </c>
      <c r="H537">
        <v>1</v>
      </c>
      <c r="I537" t="s">
        <v>105</v>
      </c>
      <c r="J537">
        <v>0.73516300000000001</v>
      </c>
      <c r="K537" t="b">
        <v>1</v>
      </c>
      <c r="L537" t="s">
        <v>401</v>
      </c>
      <c r="M537">
        <v>6.4896999999999996E-2</v>
      </c>
      <c r="N537" t="b">
        <v>1</v>
      </c>
      <c r="O537" t="s">
        <v>53</v>
      </c>
      <c r="P537">
        <v>4.7703700000000002E-2</v>
      </c>
      <c r="Q537" t="b">
        <v>1</v>
      </c>
      <c r="V537" t="s">
        <v>34</v>
      </c>
      <c r="W537" s="1">
        <v>42586.043946759259</v>
      </c>
      <c r="AA537" s="1"/>
    </row>
    <row r="538" spans="1:27" x14ac:dyDescent="0.25">
      <c r="A538">
        <v>7.60893934457552E+17</v>
      </c>
      <c r="B538" t="s">
        <v>2305</v>
      </c>
      <c r="C538" t="s">
        <v>2306</v>
      </c>
      <c r="D538">
        <v>11</v>
      </c>
      <c r="E538">
        <v>10</v>
      </c>
      <c r="F538" t="s">
        <v>2307</v>
      </c>
      <c r="G538" t="s">
        <v>2308</v>
      </c>
      <c r="H538">
        <v>1</v>
      </c>
      <c r="I538" t="s">
        <v>189</v>
      </c>
      <c r="J538">
        <v>0.113992</v>
      </c>
      <c r="K538" t="b">
        <v>1</v>
      </c>
      <c r="L538" t="s">
        <v>253</v>
      </c>
      <c r="M538">
        <v>0.10578</v>
      </c>
      <c r="N538" t="b">
        <v>1</v>
      </c>
      <c r="O538" t="s">
        <v>112</v>
      </c>
      <c r="P538">
        <v>7.39345E-2</v>
      </c>
      <c r="Q538" t="b">
        <v>1</v>
      </c>
      <c r="V538" t="s">
        <v>34</v>
      </c>
      <c r="W538" s="1">
        <v>42585.738715277781</v>
      </c>
      <c r="X538" t="s">
        <v>6</v>
      </c>
      <c r="AA538" s="1"/>
    </row>
    <row r="539" spans="1:27" x14ac:dyDescent="0.25">
      <c r="A539">
        <v>7.6065699497393306E+17</v>
      </c>
      <c r="B539" t="s">
        <v>2309</v>
      </c>
      <c r="C539" t="s">
        <v>2310</v>
      </c>
      <c r="D539">
        <v>11</v>
      </c>
      <c r="E539">
        <v>10</v>
      </c>
      <c r="F539" t="s">
        <v>2311</v>
      </c>
      <c r="G539" t="s">
        <v>2312</v>
      </c>
      <c r="H539">
        <v>1</v>
      </c>
      <c r="I539" t="s">
        <v>105</v>
      </c>
      <c r="J539">
        <v>0.76054600000000006</v>
      </c>
      <c r="K539" t="b">
        <v>1</v>
      </c>
      <c r="L539" t="s">
        <v>53</v>
      </c>
      <c r="M539">
        <v>0.23207900000000001</v>
      </c>
      <c r="N539" t="b">
        <v>1</v>
      </c>
      <c r="O539" t="s">
        <v>106</v>
      </c>
      <c r="P539">
        <v>2.8741700000000001E-3</v>
      </c>
      <c r="Q539" t="b">
        <v>1</v>
      </c>
      <c r="V539" t="s">
        <v>34</v>
      </c>
      <c r="W539" s="1">
        <v>42585.08488425926</v>
      </c>
      <c r="AA539" s="1"/>
    </row>
    <row r="540" spans="1:27" x14ac:dyDescent="0.25">
      <c r="A540">
        <v>7.6064113727106995E+17</v>
      </c>
      <c r="B540" t="s">
        <v>2313</v>
      </c>
      <c r="C540" t="s">
        <v>2314</v>
      </c>
      <c r="D540">
        <v>12</v>
      </c>
      <c r="E540">
        <v>10</v>
      </c>
      <c r="F540" t="s">
        <v>2315</v>
      </c>
      <c r="G540" t="s">
        <v>2316</v>
      </c>
      <c r="H540">
        <v>1</v>
      </c>
      <c r="I540" t="s">
        <v>2317</v>
      </c>
      <c r="J540">
        <v>0.13269500000000001</v>
      </c>
      <c r="K540" t="b">
        <v>0</v>
      </c>
      <c r="L540" t="s">
        <v>2318</v>
      </c>
      <c r="M540">
        <v>0.13111300000000001</v>
      </c>
      <c r="N540" t="b">
        <v>0</v>
      </c>
      <c r="O540" t="s">
        <v>741</v>
      </c>
      <c r="P540">
        <v>6.9651999999999895E-2</v>
      </c>
      <c r="Q540" t="b">
        <v>0</v>
      </c>
      <c r="V540" t="s">
        <v>34</v>
      </c>
      <c r="W540" s="1">
        <v>42585.041122685187</v>
      </c>
      <c r="AA540" s="1"/>
    </row>
    <row r="541" spans="1:27" x14ac:dyDescent="0.25">
      <c r="A541">
        <v>7.6053918386588006E+17</v>
      </c>
      <c r="B541" t="s">
        <v>2319</v>
      </c>
      <c r="C541" t="s">
        <v>2320</v>
      </c>
      <c r="D541">
        <v>12</v>
      </c>
      <c r="E541">
        <v>10</v>
      </c>
      <c r="F541" t="s">
        <v>1397</v>
      </c>
      <c r="G541" t="s">
        <v>2321</v>
      </c>
      <c r="H541">
        <v>1</v>
      </c>
      <c r="I541" t="s">
        <v>86</v>
      </c>
      <c r="J541">
        <v>0.98801300000000003</v>
      </c>
      <c r="K541" t="b">
        <v>1</v>
      </c>
      <c r="L541" t="s">
        <v>46</v>
      </c>
      <c r="M541">
        <v>4.5182399999999998E-3</v>
      </c>
      <c r="N541" t="b">
        <v>1</v>
      </c>
      <c r="O541" t="s">
        <v>783</v>
      </c>
      <c r="P541">
        <v>1.18925E-3</v>
      </c>
      <c r="Q541" t="b">
        <v>1</v>
      </c>
      <c r="V541" t="s">
        <v>34</v>
      </c>
      <c r="W541" s="1">
        <v>42584.759791666664</v>
      </c>
      <c r="AA541" s="1"/>
    </row>
    <row r="542" spans="1:27" x14ac:dyDescent="0.25">
      <c r="A542">
        <v>7.6029021984963699E+17</v>
      </c>
      <c r="B542" t="s">
        <v>2322</v>
      </c>
      <c r="C542" t="s">
        <v>2323</v>
      </c>
      <c r="D542">
        <v>13</v>
      </c>
      <c r="E542">
        <v>10</v>
      </c>
      <c r="F542" t="s">
        <v>2324</v>
      </c>
      <c r="G542" t="s">
        <v>2325</v>
      </c>
      <c r="H542">
        <v>1</v>
      </c>
      <c r="I542" t="s">
        <v>1043</v>
      </c>
      <c r="J542">
        <v>0.30220000000000002</v>
      </c>
      <c r="K542" t="b">
        <v>1</v>
      </c>
      <c r="L542" t="s">
        <v>1949</v>
      </c>
      <c r="M542">
        <v>0.25880300000000001</v>
      </c>
      <c r="N542" t="b">
        <v>1</v>
      </c>
      <c r="O542" t="s">
        <v>427</v>
      </c>
      <c r="P542">
        <v>0.1792</v>
      </c>
      <c r="Q542" t="b">
        <v>1</v>
      </c>
      <c r="V542" t="s">
        <v>681</v>
      </c>
      <c r="W542" s="1">
        <v>42584.072777777779</v>
      </c>
      <c r="AA542" s="1"/>
    </row>
    <row r="543" spans="1:27" x14ac:dyDescent="0.25">
      <c r="A543">
        <v>7.6025275603265101E+17</v>
      </c>
      <c r="B543" t="s">
        <v>2326</v>
      </c>
      <c r="C543" t="s">
        <v>2327</v>
      </c>
      <c r="D543">
        <v>4</v>
      </c>
      <c r="E543">
        <v>10</v>
      </c>
      <c r="F543" t="s">
        <v>2328</v>
      </c>
      <c r="G543" t="s">
        <v>2329</v>
      </c>
      <c r="H543">
        <v>1</v>
      </c>
      <c r="I543" t="s">
        <v>2330</v>
      </c>
      <c r="J543">
        <v>0.155279</v>
      </c>
      <c r="K543" t="b">
        <v>0</v>
      </c>
      <c r="L543" t="s">
        <v>2331</v>
      </c>
      <c r="M543">
        <v>0.15451500000000001</v>
      </c>
      <c r="N543" t="b">
        <v>0</v>
      </c>
      <c r="O543" t="s">
        <v>2332</v>
      </c>
      <c r="P543">
        <v>9.8040000000000002E-2</v>
      </c>
      <c r="Q543" t="b">
        <v>0</v>
      </c>
      <c r="V543" t="s">
        <v>34</v>
      </c>
      <c r="W543" s="1">
        <v>42583.969398148147</v>
      </c>
      <c r="AA543" s="1"/>
    </row>
    <row r="544" spans="1:27" x14ac:dyDescent="0.25">
      <c r="A544">
        <v>7.6019018048153101E+17</v>
      </c>
      <c r="B544" t="s">
        <v>2333</v>
      </c>
      <c r="C544" t="s">
        <v>2334</v>
      </c>
      <c r="D544">
        <v>10</v>
      </c>
      <c r="E544">
        <v>10</v>
      </c>
      <c r="F544" t="s">
        <v>808</v>
      </c>
      <c r="G544" t="s">
        <v>2335</v>
      </c>
      <c r="H544">
        <v>1</v>
      </c>
      <c r="I544" t="s">
        <v>2336</v>
      </c>
      <c r="J544">
        <v>0.91752500000000003</v>
      </c>
      <c r="K544" t="b">
        <v>0</v>
      </c>
      <c r="L544" t="s">
        <v>2337</v>
      </c>
      <c r="M544">
        <v>4.9329100000000001E-2</v>
      </c>
      <c r="N544" t="b">
        <v>0</v>
      </c>
      <c r="O544" t="s">
        <v>2338</v>
      </c>
      <c r="P544">
        <v>1.7647799999999901E-2</v>
      </c>
      <c r="Q544" t="b">
        <v>0</v>
      </c>
      <c r="V544" t="s">
        <v>34</v>
      </c>
      <c r="W544" s="1">
        <v>42583.796724537038</v>
      </c>
      <c r="AA544" s="1"/>
    </row>
    <row r="545" spans="1:27" x14ac:dyDescent="0.25">
      <c r="A545">
        <v>7.5984635322482598E+17</v>
      </c>
      <c r="B545" t="s">
        <v>2339</v>
      </c>
      <c r="C545" t="s">
        <v>2340</v>
      </c>
      <c r="D545">
        <v>11</v>
      </c>
      <c r="E545">
        <v>10</v>
      </c>
      <c r="F545" t="s">
        <v>2169</v>
      </c>
      <c r="G545" t="s">
        <v>2341</v>
      </c>
      <c r="H545">
        <v>1</v>
      </c>
      <c r="I545" t="s">
        <v>401</v>
      </c>
      <c r="J545">
        <v>0.35539500000000002</v>
      </c>
      <c r="K545" t="b">
        <v>1</v>
      </c>
      <c r="L545" t="s">
        <v>301</v>
      </c>
      <c r="M545">
        <v>0.141094</v>
      </c>
      <c r="N545" t="b">
        <v>1</v>
      </c>
      <c r="O545" t="s">
        <v>662</v>
      </c>
      <c r="P545">
        <v>9.2198199999999994E-2</v>
      </c>
      <c r="Q545" t="b">
        <v>1</v>
      </c>
      <c r="V545" t="s">
        <v>34</v>
      </c>
      <c r="W545" s="1">
        <v>42582.847939814812</v>
      </c>
      <c r="AA545" s="1"/>
    </row>
    <row r="546" spans="1:27" x14ac:dyDescent="0.25">
      <c r="A546">
        <v>7.5979342226174298E+17</v>
      </c>
      <c r="B546" t="s">
        <v>2342</v>
      </c>
      <c r="C546" t="s">
        <v>2343</v>
      </c>
      <c r="D546">
        <v>12</v>
      </c>
      <c r="E546">
        <v>10</v>
      </c>
      <c r="F546" t="s">
        <v>1777</v>
      </c>
      <c r="G546" t="s">
        <v>2344</v>
      </c>
      <c r="H546">
        <v>2</v>
      </c>
      <c r="I546" t="s">
        <v>105</v>
      </c>
      <c r="J546">
        <v>0.98587599999999997</v>
      </c>
      <c r="K546" t="b">
        <v>1</v>
      </c>
      <c r="L546" t="s">
        <v>53</v>
      </c>
      <c r="M546">
        <v>1.9477699999999999E-3</v>
      </c>
      <c r="N546" t="b">
        <v>1</v>
      </c>
      <c r="O546" t="s">
        <v>164</v>
      </c>
      <c r="P546">
        <v>1.7517399999999999E-3</v>
      </c>
      <c r="Q546" t="b">
        <v>1</v>
      </c>
      <c r="V546" t="s">
        <v>34</v>
      </c>
      <c r="W546" s="1">
        <v>42582.701874999999</v>
      </c>
      <c r="X546" t="s">
        <v>6</v>
      </c>
      <c r="AA546" s="1"/>
    </row>
    <row r="547" spans="1:27" x14ac:dyDescent="0.25">
      <c r="A547">
        <v>7.5979342226174298E+17</v>
      </c>
      <c r="B547" t="s">
        <v>2342</v>
      </c>
      <c r="C547" t="s">
        <v>2343</v>
      </c>
      <c r="D547">
        <v>12</v>
      </c>
      <c r="E547">
        <v>10</v>
      </c>
      <c r="F547" t="s">
        <v>1777</v>
      </c>
      <c r="G547" t="s">
        <v>2344</v>
      </c>
      <c r="H547">
        <v>2</v>
      </c>
      <c r="I547" t="s">
        <v>105</v>
      </c>
      <c r="J547">
        <v>0.98587599999999997</v>
      </c>
      <c r="K547" t="b">
        <v>1</v>
      </c>
      <c r="L547" t="s">
        <v>53</v>
      </c>
      <c r="M547">
        <v>1.9477699999999999E-3</v>
      </c>
      <c r="N547" t="b">
        <v>1</v>
      </c>
      <c r="O547" t="s">
        <v>164</v>
      </c>
      <c r="P547">
        <v>1.7517399999999999E-3</v>
      </c>
      <c r="Q547" t="b">
        <v>1</v>
      </c>
      <c r="V547" t="s">
        <v>34</v>
      </c>
      <c r="W547" s="1">
        <v>42582.701874999999</v>
      </c>
      <c r="X547" t="s">
        <v>8</v>
      </c>
      <c r="AA547" s="1"/>
    </row>
    <row r="548" spans="1:27" x14ac:dyDescent="0.25">
      <c r="A548">
        <v>7.5955729961886502E+17</v>
      </c>
      <c r="B548" t="s">
        <v>2345</v>
      </c>
      <c r="C548" t="s">
        <v>2346</v>
      </c>
      <c r="D548">
        <v>10</v>
      </c>
      <c r="E548">
        <v>10</v>
      </c>
      <c r="F548" t="s">
        <v>2347</v>
      </c>
      <c r="G548" t="s">
        <v>2348</v>
      </c>
      <c r="H548">
        <v>2</v>
      </c>
      <c r="I548" t="s">
        <v>105</v>
      </c>
      <c r="J548">
        <v>0.76333300000000004</v>
      </c>
      <c r="K548" t="b">
        <v>1</v>
      </c>
      <c r="L548" t="s">
        <v>75</v>
      </c>
      <c r="M548">
        <v>0.19425100000000001</v>
      </c>
      <c r="N548" t="b">
        <v>1</v>
      </c>
      <c r="O548" t="s">
        <v>53</v>
      </c>
      <c r="P548">
        <v>1.2225400000000001E-2</v>
      </c>
      <c r="Q548" t="b">
        <v>1</v>
      </c>
      <c r="V548" t="s">
        <v>34</v>
      </c>
      <c r="W548" s="1">
        <v>42582.050300925926</v>
      </c>
      <c r="AA548" s="1"/>
    </row>
    <row r="549" spans="1:27" x14ac:dyDescent="0.25">
      <c r="A549">
        <v>7.5944768159710797E+17</v>
      </c>
      <c r="B549" t="s">
        <v>2349</v>
      </c>
      <c r="C549" t="s">
        <v>2350</v>
      </c>
      <c r="D549">
        <v>11</v>
      </c>
      <c r="E549">
        <v>10</v>
      </c>
      <c r="F549" t="s">
        <v>1962</v>
      </c>
      <c r="G549" t="s">
        <v>2351</v>
      </c>
      <c r="H549">
        <v>1</v>
      </c>
      <c r="I549" t="s">
        <v>164</v>
      </c>
      <c r="J549">
        <v>0.22314800000000001</v>
      </c>
      <c r="K549" t="b">
        <v>1</v>
      </c>
      <c r="L549" t="s">
        <v>569</v>
      </c>
      <c r="M549">
        <v>0.22073100000000001</v>
      </c>
      <c r="N549" t="b">
        <v>1</v>
      </c>
      <c r="O549" t="s">
        <v>1105</v>
      </c>
      <c r="P549">
        <v>0.18130299999999999</v>
      </c>
      <c r="Q549" t="b">
        <v>0</v>
      </c>
      <c r="V549" t="s">
        <v>34</v>
      </c>
      <c r="W549" s="1">
        <v>42581.747812499998</v>
      </c>
      <c r="AA549" s="1"/>
    </row>
    <row r="550" spans="1:27" x14ac:dyDescent="0.25">
      <c r="A550">
        <v>7.5919738831784704E+17</v>
      </c>
      <c r="B550" t="s">
        <v>2352</v>
      </c>
      <c r="C550" t="s">
        <v>2353</v>
      </c>
      <c r="D550">
        <v>12</v>
      </c>
      <c r="E550">
        <v>10</v>
      </c>
      <c r="F550" t="s">
        <v>795</v>
      </c>
      <c r="G550" t="s">
        <v>2354</v>
      </c>
      <c r="H550">
        <v>1</v>
      </c>
      <c r="I550" t="s">
        <v>164</v>
      </c>
      <c r="J550">
        <v>0.51134099999999905</v>
      </c>
      <c r="K550" t="b">
        <v>1</v>
      </c>
      <c r="L550" t="s">
        <v>105</v>
      </c>
      <c r="M550">
        <v>7.6899099999999998E-2</v>
      </c>
      <c r="N550" t="b">
        <v>1</v>
      </c>
      <c r="O550" t="s">
        <v>2355</v>
      </c>
      <c r="P550">
        <v>6.3269399999999906E-2</v>
      </c>
      <c r="Q550" t="b">
        <v>0</v>
      </c>
      <c r="V550" t="s">
        <v>34</v>
      </c>
      <c r="W550" s="1">
        <v>42581.057141203702</v>
      </c>
      <c r="AA550" s="1"/>
    </row>
    <row r="551" spans="1:27" x14ac:dyDescent="0.25">
      <c r="A551">
        <v>7.5909952353277901E+17</v>
      </c>
      <c r="B551" t="s">
        <v>2356</v>
      </c>
      <c r="C551" t="s">
        <v>2357</v>
      </c>
      <c r="D551">
        <v>7</v>
      </c>
      <c r="E551">
        <v>10</v>
      </c>
      <c r="F551" t="s">
        <v>1178</v>
      </c>
      <c r="G551" t="s">
        <v>2358</v>
      </c>
      <c r="H551">
        <v>1</v>
      </c>
      <c r="I551" t="s">
        <v>417</v>
      </c>
      <c r="J551">
        <v>0.12903399999999901</v>
      </c>
      <c r="K551" t="b">
        <v>1</v>
      </c>
      <c r="L551" t="s">
        <v>47</v>
      </c>
      <c r="M551">
        <v>0.117508</v>
      </c>
      <c r="N551" t="b">
        <v>1</v>
      </c>
      <c r="O551" t="s">
        <v>128</v>
      </c>
      <c r="P551">
        <v>0.106708</v>
      </c>
      <c r="Q551" t="b">
        <v>1</v>
      </c>
      <c r="V551" t="s">
        <v>34</v>
      </c>
      <c r="W551" s="1">
        <v>42580.787083333336</v>
      </c>
      <c r="AA551" s="1"/>
    </row>
    <row r="552" spans="1:27" x14ac:dyDescent="0.25">
      <c r="A552">
        <v>7.5904781356086797E+17</v>
      </c>
      <c r="B552" t="s">
        <v>2359</v>
      </c>
      <c r="C552" t="s">
        <v>2360</v>
      </c>
      <c r="D552">
        <v>11</v>
      </c>
      <c r="E552">
        <v>10</v>
      </c>
      <c r="F552" t="s">
        <v>2361</v>
      </c>
      <c r="G552" t="s">
        <v>2362</v>
      </c>
      <c r="H552">
        <v>1</v>
      </c>
      <c r="I552" t="s">
        <v>53</v>
      </c>
      <c r="J552">
        <v>0.77854599999999996</v>
      </c>
      <c r="K552" t="b">
        <v>1</v>
      </c>
      <c r="L552" t="s">
        <v>2363</v>
      </c>
      <c r="M552">
        <v>0.154254</v>
      </c>
      <c r="N552" t="b">
        <v>0</v>
      </c>
      <c r="O552" t="s">
        <v>105</v>
      </c>
      <c r="P552">
        <v>2.49716E-2</v>
      </c>
      <c r="Q552" t="b">
        <v>1</v>
      </c>
      <c r="V552" t="s">
        <v>34</v>
      </c>
      <c r="W552" s="1">
        <v>42580.644386574073</v>
      </c>
      <c r="AA552" s="1"/>
    </row>
    <row r="553" spans="1:27" x14ac:dyDescent="0.25">
      <c r="A553">
        <v>7.5885467509752602E+17</v>
      </c>
      <c r="B553" t="s">
        <v>2364</v>
      </c>
      <c r="C553" t="s">
        <v>2365</v>
      </c>
      <c r="D553">
        <v>11</v>
      </c>
      <c r="E553">
        <v>10</v>
      </c>
      <c r="F553" t="s">
        <v>2366</v>
      </c>
      <c r="G553" t="s">
        <v>2367</v>
      </c>
      <c r="H553">
        <v>4</v>
      </c>
      <c r="I553" t="s">
        <v>686</v>
      </c>
      <c r="J553">
        <v>0.974047</v>
      </c>
      <c r="K553" t="b">
        <v>0</v>
      </c>
      <c r="L553" t="s">
        <v>1043</v>
      </c>
      <c r="M553">
        <v>2.3791400000000001E-2</v>
      </c>
      <c r="N553" t="b">
        <v>1</v>
      </c>
      <c r="O553" t="s">
        <v>426</v>
      </c>
      <c r="P553">
        <v>1.2463000000000001E-3</v>
      </c>
      <c r="Q553" t="b">
        <v>1</v>
      </c>
      <c r="V553" t="s">
        <v>34</v>
      </c>
      <c r="W553" s="1">
        <v>42580.111435185187</v>
      </c>
      <c r="AA553" s="1"/>
    </row>
    <row r="554" spans="1:27" x14ac:dyDescent="0.25">
      <c r="A554">
        <v>7.5874031204700506E+17</v>
      </c>
      <c r="B554" t="s">
        <v>2368</v>
      </c>
      <c r="C554" t="s">
        <v>2369</v>
      </c>
      <c r="D554">
        <v>12</v>
      </c>
      <c r="E554">
        <v>10</v>
      </c>
      <c r="F554" t="s">
        <v>2370</v>
      </c>
      <c r="G554" t="s">
        <v>2371</v>
      </c>
      <c r="H554">
        <v>1</v>
      </c>
      <c r="I554" t="s">
        <v>75</v>
      </c>
      <c r="J554">
        <v>0.84851399999999999</v>
      </c>
      <c r="K554" t="b">
        <v>1</v>
      </c>
      <c r="L554" t="s">
        <v>53</v>
      </c>
      <c r="M554">
        <v>0.110054</v>
      </c>
      <c r="N554" t="b">
        <v>1</v>
      </c>
      <c r="O554" t="s">
        <v>491</v>
      </c>
      <c r="P554">
        <v>2.5201399999999999E-2</v>
      </c>
      <c r="Q554" t="b">
        <v>1</v>
      </c>
      <c r="V554" t="s">
        <v>34</v>
      </c>
      <c r="W554" s="1">
        <v>42579.795844907407</v>
      </c>
      <c r="AA554" s="1"/>
    </row>
    <row r="555" spans="1:27" x14ac:dyDescent="0.25">
      <c r="A555">
        <v>7.5847496612381005E+17</v>
      </c>
      <c r="B555" t="s">
        <v>2372</v>
      </c>
      <c r="C555" t="s">
        <v>2373</v>
      </c>
      <c r="D555">
        <v>11</v>
      </c>
      <c r="E555">
        <v>10</v>
      </c>
      <c r="F555" t="s">
        <v>2374</v>
      </c>
      <c r="G555" t="s">
        <v>2375</v>
      </c>
      <c r="H555">
        <v>1</v>
      </c>
      <c r="I555" t="s">
        <v>80</v>
      </c>
      <c r="J555">
        <v>0.54614499999999999</v>
      </c>
      <c r="K555" t="b">
        <v>1</v>
      </c>
      <c r="L555" t="s">
        <v>81</v>
      </c>
      <c r="M555">
        <v>0.2442</v>
      </c>
      <c r="N555" t="b">
        <v>1</v>
      </c>
      <c r="O555" t="s">
        <v>217</v>
      </c>
      <c r="P555">
        <v>0.100429</v>
      </c>
      <c r="Q555" t="b">
        <v>1</v>
      </c>
      <c r="V555" t="s">
        <v>34</v>
      </c>
      <c r="W555" s="1">
        <v>42579.063634259262</v>
      </c>
      <c r="AA555" s="1"/>
    </row>
    <row r="556" spans="1:27" x14ac:dyDescent="0.25">
      <c r="A556">
        <v>7.5840570190351898E+17</v>
      </c>
      <c r="B556" t="s">
        <v>2376</v>
      </c>
      <c r="C556" t="s">
        <v>2377</v>
      </c>
      <c r="D556">
        <v>10</v>
      </c>
      <c r="E556">
        <v>10</v>
      </c>
      <c r="F556" t="s">
        <v>872</v>
      </c>
      <c r="G556" t="s">
        <v>2378</v>
      </c>
      <c r="H556">
        <v>4</v>
      </c>
      <c r="I556" t="s">
        <v>75</v>
      </c>
      <c r="J556">
        <v>0.70295399999999997</v>
      </c>
      <c r="K556" t="b">
        <v>1</v>
      </c>
      <c r="L556" t="s">
        <v>472</v>
      </c>
      <c r="M556">
        <v>9.2277499999999998E-2</v>
      </c>
      <c r="N556" t="b">
        <v>0</v>
      </c>
      <c r="O556" t="s">
        <v>2379</v>
      </c>
      <c r="P556">
        <v>3.27268E-2</v>
      </c>
      <c r="Q556" t="b">
        <v>0</v>
      </c>
      <c r="V556" t="s">
        <v>34</v>
      </c>
      <c r="W556" s="1">
        <v>42578.872499999998</v>
      </c>
      <c r="AA556" s="1"/>
    </row>
    <row r="557" spans="1:27" x14ac:dyDescent="0.25">
      <c r="A557">
        <v>7.5835506004059302E+17</v>
      </c>
      <c r="B557" t="s">
        <v>2380</v>
      </c>
      <c r="C557" t="s">
        <v>2381</v>
      </c>
      <c r="D557">
        <v>11</v>
      </c>
      <c r="E557">
        <v>10</v>
      </c>
      <c r="F557" t="s">
        <v>2382</v>
      </c>
      <c r="G557" t="s">
        <v>2383</v>
      </c>
      <c r="H557">
        <v>1</v>
      </c>
      <c r="I557" t="s">
        <v>80</v>
      </c>
      <c r="J557">
        <v>0.98764300000000005</v>
      </c>
      <c r="K557" t="b">
        <v>1</v>
      </c>
      <c r="L557" t="s">
        <v>81</v>
      </c>
      <c r="M557">
        <v>1.2112100000000001E-2</v>
      </c>
      <c r="N557" t="b">
        <v>1</v>
      </c>
      <c r="O557" t="s">
        <v>184</v>
      </c>
      <c r="P557">
        <v>1.17477E-4</v>
      </c>
      <c r="Q557" t="b">
        <v>0</v>
      </c>
      <c r="V557" t="s">
        <v>34</v>
      </c>
      <c r="W557" s="1">
        <v>42578.732754629629</v>
      </c>
      <c r="AA557" s="1"/>
    </row>
    <row r="558" spans="1:27" x14ac:dyDescent="0.25">
      <c r="A558">
        <v>7.5774186964434099E+17</v>
      </c>
      <c r="B558" t="s">
        <v>2384</v>
      </c>
      <c r="C558" t="s">
        <v>2385</v>
      </c>
      <c r="D558">
        <v>10</v>
      </c>
      <c r="E558">
        <v>10</v>
      </c>
      <c r="F558" t="s">
        <v>2386</v>
      </c>
      <c r="G558" t="s">
        <v>2387</v>
      </c>
      <c r="H558">
        <v>1</v>
      </c>
      <c r="I558" t="s">
        <v>2142</v>
      </c>
      <c r="J558">
        <v>0.60971500000000001</v>
      </c>
      <c r="K558" t="b">
        <v>0</v>
      </c>
      <c r="L558" t="s">
        <v>1043</v>
      </c>
      <c r="M558">
        <v>0.12889900000000001</v>
      </c>
      <c r="N558" t="b">
        <v>1</v>
      </c>
      <c r="O558" t="s">
        <v>128</v>
      </c>
      <c r="P558">
        <v>1.9076099999999999E-2</v>
      </c>
      <c r="Q558" t="b">
        <v>1</v>
      </c>
      <c r="V558" t="s">
        <v>34</v>
      </c>
      <c r="W558" s="1">
        <v>42577.040671296294</v>
      </c>
      <c r="AA558" s="1"/>
    </row>
    <row r="559" spans="1:27" x14ac:dyDescent="0.25">
      <c r="A559">
        <v>7.5772564287612902E+17</v>
      </c>
      <c r="B559" t="s">
        <v>2388</v>
      </c>
      <c r="C559" t="s">
        <v>2389</v>
      </c>
      <c r="D559">
        <v>11</v>
      </c>
      <c r="E559">
        <v>10</v>
      </c>
      <c r="F559" t="s">
        <v>2390</v>
      </c>
      <c r="G559" t="s">
        <v>2391</v>
      </c>
      <c r="H559">
        <v>2</v>
      </c>
      <c r="I559" t="s">
        <v>698</v>
      </c>
      <c r="J559">
        <v>0.425176</v>
      </c>
      <c r="K559" t="b">
        <v>0</v>
      </c>
      <c r="L559" t="s">
        <v>53</v>
      </c>
      <c r="M559">
        <v>0.12812799999999999</v>
      </c>
      <c r="N559" t="b">
        <v>1</v>
      </c>
      <c r="O559" t="s">
        <v>184</v>
      </c>
      <c r="P559">
        <v>9.1241100000000006E-2</v>
      </c>
      <c r="Q559" t="b">
        <v>0</v>
      </c>
      <c r="V559" t="s">
        <v>34</v>
      </c>
      <c r="W559" s="1">
        <v>42576.995891203704</v>
      </c>
      <c r="AA559" s="1"/>
    </row>
    <row r="560" spans="1:27" x14ac:dyDescent="0.25">
      <c r="A560">
        <v>7.5761166464044595E+17</v>
      </c>
      <c r="B560" t="s">
        <v>2392</v>
      </c>
      <c r="C560" t="s">
        <v>2393</v>
      </c>
      <c r="D560">
        <v>12</v>
      </c>
      <c r="E560">
        <v>10</v>
      </c>
      <c r="F560" t="s">
        <v>476</v>
      </c>
      <c r="G560" t="s">
        <v>2394</v>
      </c>
      <c r="H560">
        <v>1</v>
      </c>
      <c r="I560" t="s">
        <v>1589</v>
      </c>
      <c r="J560">
        <v>0.82925899999999997</v>
      </c>
      <c r="K560" t="b">
        <v>1</v>
      </c>
      <c r="L560" t="s">
        <v>153</v>
      </c>
      <c r="M560">
        <v>0.14535799999999999</v>
      </c>
      <c r="N560" t="b">
        <v>1</v>
      </c>
      <c r="O560" t="s">
        <v>2062</v>
      </c>
      <c r="P560">
        <v>1.95953E-2</v>
      </c>
      <c r="Q560" t="b">
        <v>1</v>
      </c>
      <c r="V560" t="s">
        <v>34</v>
      </c>
      <c r="W560" s="1">
        <v>42576.681377314817</v>
      </c>
      <c r="AA560" s="1"/>
    </row>
    <row r="561" spans="1:27" x14ac:dyDescent="0.25">
      <c r="A561">
        <v>7.5735476039994099E+17</v>
      </c>
      <c r="B561" t="s">
        <v>2395</v>
      </c>
      <c r="C561" t="s">
        <v>2396</v>
      </c>
      <c r="D561">
        <v>8</v>
      </c>
      <c r="E561">
        <v>10</v>
      </c>
      <c r="F561" t="s">
        <v>2397</v>
      </c>
      <c r="G561" t="s">
        <v>2398</v>
      </c>
      <c r="H561">
        <v>1</v>
      </c>
      <c r="I561" t="s">
        <v>200</v>
      </c>
      <c r="J561">
        <v>0.91466700000000001</v>
      </c>
      <c r="K561" t="b">
        <v>1</v>
      </c>
      <c r="L561" t="s">
        <v>111</v>
      </c>
      <c r="M561">
        <v>4.7773700000000002E-2</v>
      </c>
      <c r="N561" t="b">
        <v>1</v>
      </c>
      <c r="O561" t="s">
        <v>68</v>
      </c>
      <c r="P561">
        <v>1.5476800000000001E-2</v>
      </c>
      <c r="Q561" t="b">
        <v>0</v>
      </c>
      <c r="V561" t="s">
        <v>34</v>
      </c>
      <c r="W561" s="1">
        <v>42575.972453703704</v>
      </c>
      <c r="AA561" s="1"/>
    </row>
    <row r="562" spans="1:27" x14ac:dyDescent="0.25">
      <c r="A562">
        <v>7.5699804915154906E+17</v>
      </c>
      <c r="B562" t="s">
        <v>2399</v>
      </c>
      <c r="C562" t="s">
        <v>2400</v>
      </c>
      <c r="D562">
        <v>11</v>
      </c>
      <c r="E562">
        <v>10</v>
      </c>
      <c r="F562" t="s">
        <v>109</v>
      </c>
      <c r="G562" t="s">
        <v>2401</v>
      </c>
      <c r="H562">
        <v>4</v>
      </c>
      <c r="I562" t="s">
        <v>105</v>
      </c>
      <c r="J562">
        <v>0.67855500000000002</v>
      </c>
      <c r="K562" t="b">
        <v>1</v>
      </c>
      <c r="L562" t="s">
        <v>53</v>
      </c>
      <c r="M562">
        <v>7.2632000000000002E-2</v>
      </c>
      <c r="N562" t="b">
        <v>1</v>
      </c>
      <c r="O562" t="s">
        <v>878</v>
      </c>
      <c r="P562">
        <v>4.9033E-2</v>
      </c>
      <c r="Q562" t="b">
        <v>1</v>
      </c>
      <c r="V562" t="s">
        <v>34</v>
      </c>
      <c r="W562" s="1">
        <v>42574.988113425927</v>
      </c>
      <c r="AA562" s="1"/>
    </row>
    <row r="563" spans="1:27" x14ac:dyDescent="0.25">
      <c r="A563">
        <v>7.5693921895016E+17</v>
      </c>
      <c r="B563" t="s">
        <v>2402</v>
      </c>
      <c r="C563" t="s">
        <v>2403</v>
      </c>
      <c r="D563">
        <v>12</v>
      </c>
      <c r="E563">
        <v>10</v>
      </c>
      <c r="F563" t="s">
        <v>64</v>
      </c>
      <c r="G563" t="s">
        <v>2404</v>
      </c>
      <c r="H563">
        <v>1</v>
      </c>
      <c r="I563" t="s">
        <v>105</v>
      </c>
      <c r="J563">
        <v>0.79037100000000005</v>
      </c>
      <c r="K563" t="b">
        <v>1</v>
      </c>
      <c r="L563" t="s">
        <v>253</v>
      </c>
      <c r="M563">
        <v>0.13026799999999999</v>
      </c>
      <c r="N563" t="b">
        <v>1</v>
      </c>
      <c r="O563" t="s">
        <v>53</v>
      </c>
      <c r="P563">
        <v>6.4628699999999997E-2</v>
      </c>
      <c r="Q563" t="b">
        <v>1</v>
      </c>
      <c r="V563" t="s">
        <v>34</v>
      </c>
      <c r="W563" s="1">
        <v>42574.825775462959</v>
      </c>
      <c r="X563" t="s">
        <v>8</v>
      </c>
      <c r="AA563" s="1"/>
    </row>
    <row r="564" spans="1:27" x14ac:dyDescent="0.25">
      <c r="A564">
        <v>7.5665175279609395E+17</v>
      </c>
      <c r="B564" t="s">
        <v>2405</v>
      </c>
      <c r="C564" t="s">
        <v>2406</v>
      </c>
      <c r="D564">
        <v>11</v>
      </c>
      <c r="E564">
        <v>10</v>
      </c>
      <c r="F564" t="s">
        <v>2407</v>
      </c>
      <c r="G564" t="s">
        <v>2408</v>
      </c>
      <c r="H564">
        <v>1</v>
      </c>
      <c r="I564" t="s">
        <v>80</v>
      </c>
      <c r="J564">
        <v>0.29480800000000001</v>
      </c>
      <c r="K564" t="b">
        <v>1</v>
      </c>
      <c r="L564" t="s">
        <v>47</v>
      </c>
      <c r="M564">
        <v>0.28230100000000002</v>
      </c>
      <c r="N564" t="b">
        <v>1</v>
      </c>
      <c r="O564" t="s">
        <v>81</v>
      </c>
      <c r="P564">
        <v>0.11260100000000001</v>
      </c>
      <c r="Q564" t="b">
        <v>1</v>
      </c>
      <c r="V564" t="s">
        <v>34</v>
      </c>
      <c r="W564" s="1">
        <v>42574.032523148147</v>
      </c>
      <c r="AA564" s="1"/>
    </row>
    <row r="565" spans="1:27" x14ac:dyDescent="0.25">
      <c r="A565">
        <v>7.5520659053441805E+17</v>
      </c>
      <c r="B565" t="s">
        <v>2409</v>
      </c>
      <c r="C565" t="s">
        <v>2410</v>
      </c>
      <c r="D565">
        <v>14</v>
      </c>
      <c r="E565">
        <v>10</v>
      </c>
      <c r="F565" t="s">
        <v>1099</v>
      </c>
      <c r="G565" t="s">
        <v>2411</v>
      </c>
      <c r="H565">
        <v>1</v>
      </c>
      <c r="I565" t="s">
        <v>258</v>
      </c>
      <c r="J565">
        <v>0.90667299999999995</v>
      </c>
      <c r="K565" t="b">
        <v>0</v>
      </c>
      <c r="L565" t="s">
        <v>473</v>
      </c>
      <c r="M565">
        <v>8.6002700000000001E-3</v>
      </c>
      <c r="N565" t="b">
        <v>0</v>
      </c>
      <c r="O565" t="s">
        <v>892</v>
      </c>
      <c r="P565">
        <v>4.5331900000000003E-3</v>
      </c>
      <c r="Q565" t="b">
        <v>0</v>
      </c>
      <c r="V565" t="s">
        <v>34</v>
      </c>
      <c r="W565" s="1">
        <v>42570.044629629629</v>
      </c>
      <c r="X565" t="s">
        <v>6</v>
      </c>
      <c r="AA565" s="1"/>
    </row>
    <row r="566" spans="1:27" x14ac:dyDescent="0.25">
      <c r="A566">
        <v>7.5511066876903795E+17</v>
      </c>
      <c r="B566" t="s">
        <v>2412</v>
      </c>
      <c r="C566" t="s">
        <v>2413</v>
      </c>
      <c r="D566">
        <v>13</v>
      </c>
      <c r="E566">
        <v>10</v>
      </c>
      <c r="F566" t="s">
        <v>2414</v>
      </c>
      <c r="G566" t="s">
        <v>2415</v>
      </c>
      <c r="H566">
        <v>1</v>
      </c>
      <c r="I566" t="s">
        <v>53</v>
      </c>
      <c r="J566">
        <v>0.70897399999999999</v>
      </c>
      <c r="K566" t="b">
        <v>1</v>
      </c>
      <c r="L566" t="s">
        <v>105</v>
      </c>
      <c r="M566">
        <v>0.114314</v>
      </c>
      <c r="N566" t="b">
        <v>1</v>
      </c>
      <c r="O566" t="s">
        <v>165</v>
      </c>
      <c r="P566">
        <v>6.5813399999999994E-2</v>
      </c>
      <c r="Q566" t="b">
        <v>1</v>
      </c>
      <c r="V566" t="s">
        <v>34</v>
      </c>
      <c r="W566" s="1">
        <v>42569.779942129629</v>
      </c>
      <c r="AA566" s="1"/>
    </row>
    <row r="567" spans="1:27" x14ac:dyDescent="0.25">
      <c r="A567">
        <v>7.5485658396907904E+17</v>
      </c>
      <c r="B567" t="s">
        <v>2416</v>
      </c>
      <c r="C567" t="s">
        <v>2417</v>
      </c>
      <c r="D567">
        <v>11</v>
      </c>
      <c r="E567">
        <v>10</v>
      </c>
      <c r="F567" t="s">
        <v>829</v>
      </c>
      <c r="G567" t="s">
        <v>2418</v>
      </c>
      <c r="H567">
        <v>2</v>
      </c>
      <c r="I567" t="s">
        <v>105</v>
      </c>
      <c r="J567">
        <v>0.87238499999999997</v>
      </c>
      <c r="K567" t="b">
        <v>1</v>
      </c>
      <c r="L567" t="s">
        <v>53</v>
      </c>
      <c r="M567">
        <v>9.9963099999999999E-2</v>
      </c>
      <c r="N567" t="b">
        <v>1</v>
      </c>
      <c r="O567" t="s">
        <v>253</v>
      </c>
      <c r="P567">
        <v>6.0508300000000001E-3</v>
      </c>
      <c r="Q567" t="b">
        <v>1</v>
      </c>
      <c r="V567" t="s">
        <v>34</v>
      </c>
      <c r="W567" s="1">
        <v>42569.078796296293</v>
      </c>
      <c r="AA567" s="1"/>
    </row>
    <row r="568" spans="1:27" x14ac:dyDescent="0.25">
      <c r="A568">
        <v>7.5474708784624794E+17</v>
      </c>
      <c r="B568" t="s">
        <v>2419</v>
      </c>
      <c r="C568" t="s">
        <v>2420</v>
      </c>
      <c r="D568">
        <v>12</v>
      </c>
      <c r="E568">
        <v>10</v>
      </c>
      <c r="F568" t="s">
        <v>2421</v>
      </c>
      <c r="G568" t="s">
        <v>2422</v>
      </c>
      <c r="H568">
        <v>1</v>
      </c>
      <c r="I568" t="s">
        <v>2423</v>
      </c>
      <c r="J568">
        <v>0.471493</v>
      </c>
      <c r="K568" t="b">
        <v>0</v>
      </c>
      <c r="L568" t="s">
        <v>2424</v>
      </c>
      <c r="M568">
        <v>0.25083699999999998</v>
      </c>
      <c r="N568" t="b">
        <v>0</v>
      </c>
      <c r="O568" t="s">
        <v>927</v>
      </c>
      <c r="P568">
        <v>0.117872</v>
      </c>
      <c r="Q568" t="b">
        <v>0</v>
      </c>
      <c r="V568" t="s">
        <v>34</v>
      </c>
      <c r="W568" s="1">
        <v>42568.776643518519</v>
      </c>
      <c r="AA568" s="1"/>
    </row>
    <row r="569" spans="1:27" x14ac:dyDescent="0.25">
      <c r="A569">
        <v>7.5448210378240397E+17</v>
      </c>
      <c r="B569" t="s">
        <v>2425</v>
      </c>
      <c r="C569" t="s">
        <v>2426</v>
      </c>
      <c r="D569">
        <v>10</v>
      </c>
      <c r="E569">
        <v>10</v>
      </c>
      <c r="F569" t="s">
        <v>1583</v>
      </c>
      <c r="G569" t="s">
        <v>2427</v>
      </c>
      <c r="H569">
        <v>1</v>
      </c>
      <c r="I569" t="s">
        <v>825</v>
      </c>
      <c r="J569">
        <v>0.59679599999999999</v>
      </c>
      <c r="K569" t="b">
        <v>0</v>
      </c>
      <c r="L569" t="s">
        <v>346</v>
      </c>
      <c r="M569">
        <v>0.38109799999999999</v>
      </c>
      <c r="N569" t="b">
        <v>0</v>
      </c>
      <c r="O569" t="s">
        <v>2428</v>
      </c>
      <c r="P569">
        <v>1.7628799999999899E-2</v>
      </c>
      <c r="Q569" t="b">
        <v>0</v>
      </c>
      <c r="V569" t="s">
        <v>34</v>
      </c>
      <c r="W569" s="1">
        <v>42568.045428240737</v>
      </c>
      <c r="AA569" s="1"/>
    </row>
    <row r="570" spans="1:27" x14ac:dyDescent="0.25">
      <c r="A570">
        <v>7.5444951296661901E+17</v>
      </c>
      <c r="B570" t="s">
        <v>2429</v>
      </c>
      <c r="C570" t="s">
        <v>2430</v>
      </c>
      <c r="D570">
        <v>11</v>
      </c>
      <c r="E570">
        <v>10</v>
      </c>
      <c r="F570" t="s">
        <v>2431</v>
      </c>
      <c r="G570" t="s">
        <v>2432</v>
      </c>
      <c r="H570">
        <v>1</v>
      </c>
      <c r="I570" t="s">
        <v>153</v>
      </c>
      <c r="J570">
        <v>0.85851299999999997</v>
      </c>
      <c r="K570" t="b">
        <v>1</v>
      </c>
      <c r="L570" t="s">
        <v>59</v>
      </c>
      <c r="M570">
        <v>7.6011899999999993E-2</v>
      </c>
      <c r="N570" t="b">
        <v>1</v>
      </c>
      <c r="O570" t="s">
        <v>657</v>
      </c>
      <c r="P570">
        <v>1.6245599999999999E-2</v>
      </c>
      <c r="Q570" t="b">
        <v>1</v>
      </c>
      <c r="V570" t="s">
        <v>34</v>
      </c>
      <c r="W570" s="1">
        <v>42567.955497685187</v>
      </c>
      <c r="AA570" s="1"/>
    </row>
    <row r="571" spans="1:27" x14ac:dyDescent="0.25">
      <c r="A571">
        <v>7.5401181696402598E+17</v>
      </c>
      <c r="B571" t="s">
        <v>2433</v>
      </c>
      <c r="C571" t="s">
        <v>2434</v>
      </c>
      <c r="D571">
        <v>12</v>
      </c>
      <c r="E571">
        <v>10</v>
      </c>
      <c r="F571" t="s">
        <v>799</v>
      </c>
      <c r="G571" t="s">
        <v>2435</v>
      </c>
      <c r="H571">
        <v>1</v>
      </c>
      <c r="I571" t="s">
        <v>93</v>
      </c>
      <c r="J571">
        <v>0.60098499999999999</v>
      </c>
      <c r="K571" t="b">
        <v>1</v>
      </c>
      <c r="L571" t="s">
        <v>178</v>
      </c>
      <c r="M571">
        <v>0.27317599999999997</v>
      </c>
      <c r="N571" t="b">
        <v>1</v>
      </c>
      <c r="O571" t="s">
        <v>99</v>
      </c>
      <c r="P571">
        <v>5.6771500000000003E-2</v>
      </c>
      <c r="Q571" t="b">
        <v>1</v>
      </c>
      <c r="V571" t="s">
        <v>34</v>
      </c>
      <c r="W571" s="1">
        <v>42566.747685185182</v>
      </c>
      <c r="AA571" s="1"/>
    </row>
    <row r="572" spans="1:27" x14ac:dyDescent="0.25">
      <c r="A572">
        <v>7.5339840898813901E+17</v>
      </c>
      <c r="B572" t="s">
        <v>2436</v>
      </c>
      <c r="C572" t="s">
        <v>2437</v>
      </c>
      <c r="D572">
        <v>12</v>
      </c>
      <c r="E572">
        <v>10</v>
      </c>
      <c r="F572" t="s">
        <v>462</v>
      </c>
      <c r="G572" t="s">
        <v>2438</v>
      </c>
      <c r="H572">
        <v>1</v>
      </c>
      <c r="I572" t="s">
        <v>111</v>
      </c>
      <c r="J572">
        <v>0.163794</v>
      </c>
      <c r="K572" t="b">
        <v>1</v>
      </c>
      <c r="L572" t="s">
        <v>200</v>
      </c>
      <c r="M572">
        <v>0.157192</v>
      </c>
      <c r="N572" t="b">
        <v>1</v>
      </c>
      <c r="O572" t="s">
        <v>657</v>
      </c>
      <c r="P572">
        <v>0.14299500000000001</v>
      </c>
      <c r="Q572" t="b">
        <v>1</v>
      </c>
      <c r="V572" t="s">
        <v>34</v>
      </c>
      <c r="W572" s="1">
        <v>42565.055</v>
      </c>
      <c r="AA572" s="1"/>
    </row>
    <row r="573" spans="1:27" x14ac:dyDescent="0.25">
      <c r="A573">
        <v>7.53375668877008E+17</v>
      </c>
      <c r="B573" t="s">
        <v>2439</v>
      </c>
      <c r="C573" t="s">
        <v>2440</v>
      </c>
      <c r="D573">
        <v>8</v>
      </c>
      <c r="E573">
        <v>10</v>
      </c>
      <c r="F573" t="s">
        <v>812</v>
      </c>
      <c r="G573" t="s">
        <v>2441</v>
      </c>
      <c r="H573">
        <v>1</v>
      </c>
      <c r="I573" t="s">
        <v>1589</v>
      </c>
      <c r="J573">
        <v>0.36007099999999997</v>
      </c>
      <c r="K573" t="b">
        <v>1</v>
      </c>
      <c r="L573" t="s">
        <v>2442</v>
      </c>
      <c r="M573">
        <v>0.13481599999999999</v>
      </c>
      <c r="N573" t="b">
        <v>0</v>
      </c>
      <c r="O573" t="s">
        <v>2443</v>
      </c>
      <c r="P573">
        <v>9.8206600000000005E-2</v>
      </c>
      <c r="Q573" t="b">
        <v>0</v>
      </c>
      <c r="V573" t="s">
        <v>34</v>
      </c>
      <c r="W573" s="1">
        <v>42564.992256944446</v>
      </c>
      <c r="AA573" s="1"/>
    </row>
    <row r="574" spans="1:27" x14ac:dyDescent="0.25">
      <c r="A574">
        <v>7.5329448756952205E+17</v>
      </c>
      <c r="B574" t="s">
        <v>2444</v>
      </c>
      <c r="C574" t="s">
        <v>2445</v>
      </c>
      <c r="D574">
        <v>11</v>
      </c>
      <c r="E574">
        <v>10</v>
      </c>
      <c r="F574" t="s">
        <v>2446</v>
      </c>
      <c r="G574" t="s">
        <v>2447</v>
      </c>
      <c r="H574">
        <v>1</v>
      </c>
      <c r="I574" t="s">
        <v>88</v>
      </c>
      <c r="J574">
        <v>0.194773</v>
      </c>
      <c r="K574" t="b">
        <v>1</v>
      </c>
      <c r="L574" t="s">
        <v>2448</v>
      </c>
      <c r="M574">
        <v>0.10230499999999999</v>
      </c>
      <c r="N574" t="b">
        <v>0</v>
      </c>
      <c r="O574" t="s">
        <v>128</v>
      </c>
      <c r="P574">
        <v>8.6854700000000007E-2</v>
      </c>
      <c r="Q574" t="b">
        <v>1</v>
      </c>
      <c r="V574" t="s">
        <v>34</v>
      </c>
      <c r="W574" s="1">
        <v>42564.768240740741</v>
      </c>
      <c r="AA574" s="1"/>
    </row>
    <row r="575" spans="1:27" x14ac:dyDescent="0.25">
      <c r="A575">
        <v>7.5302697350558106E+17</v>
      </c>
      <c r="B575" t="s">
        <v>2449</v>
      </c>
      <c r="C575" t="s">
        <v>2450</v>
      </c>
      <c r="D575">
        <v>10</v>
      </c>
      <c r="E575">
        <v>10</v>
      </c>
      <c r="F575" t="s">
        <v>2451</v>
      </c>
      <c r="G575" t="s">
        <v>2452</v>
      </c>
      <c r="H575">
        <v>3</v>
      </c>
      <c r="I575" t="s">
        <v>80</v>
      </c>
      <c r="J575">
        <v>0.86851100000000003</v>
      </c>
      <c r="K575" t="b">
        <v>1</v>
      </c>
      <c r="L575" t="s">
        <v>81</v>
      </c>
      <c r="M575">
        <v>0.10370799999999999</v>
      </c>
      <c r="N575" t="b">
        <v>1</v>
      </c>
      <c r="O575" t="s">
        <v>417</v>
      </c>
      <c r="P575">
        <v>1.8141600000000001E-2</v>
      </c>
      <c r="Q575" t="b">
        <v>1</v>
      </c>
      <c r="V575" t="s">
        <v>34</v>
      </c>
      <c r="W575" s="1">
        <v>42564.030034722222</v>
      </c>
      <c r="AA575" s="1"/>
    </row>
    <row r="576" spans="1:27" x14ac:dyDescent="0.25">
      <c r="A576">
        <v>7.5293243274418496E+17</v>
      </c>
      <c r="B576" t="s">
        <v>2453</v>
      </c>
      <c r="C576" t="s">
        <v>2454</v>
      </c>
      <c r="D576">
        <v>12</v>
      </c>
      <c r="E576">
        <v>10</v>
      </c>
      <c r="F576" t="s">
        <v>567</v>
      </c>
      <c r="V576" t="s">
        <v>1492</v>
      </c>
      <c r="W576" s="1">
        <v>42563.769155092596</v>
      </c>
      <c r="AA576" s="1"/>
    </row>
    <row r="577" spans="1:27" x14ac:dyDescent="0.25">
      <c r="A577">
        <v>7.5291728457892198E+17</v>
      </c>
      <c r="B577" t="s">
        <v>2455</v>
      </c>
      <c r="C577" t="s">
        <v>2456</v>
      </c>
      <c r="D577">
        <v>11</v>
      </c>
      <c r="E577">
        <v>10</v>
      </c>
      <c r="F577" t="s">
        <v>2457</v>
      </c>
      <c r="G577" t="s">
        <v>2458</v>
      </c>
      <c r="H577">
        <v>1</v>
      </c>
      <c r="I577" t="s">
        <v>217</v>
      </c>
      <c r="J577">
        <v>0.60928300000000002</v>
      </c>
      <c r="K577" t="b">
        <v>1</v>
      </c>
      <c r="L577" t="s">
        <v>218</v>
      </c>
      <c r="M577">
        <v>0.35246</v>
      </c>
      <c r="N577" t="b">
        <v>1</v>
      </c>
      <c r="O577" t="s">
        <v>47</v>
      </c>
      <c r="P577">
        <v>1.61052E-2</v>
      </c>
      <c r="Q577" t="b">
        <v>1</v>
      </c>
      <c r="V577" t="s">
        <v>34</v>
      </c>
      <c r="W577" s="1">
        <v>42563.727349537039</v>
      </c>
      <c r="AA577" s="1"/>
    </row>
    <row r="578" spans="1:27" x14ac:dyDescent="0.25">
      <c r="A578">
        <v>7.5217315293180698E+17</v>
      </c>
      <c r="B578" t="s">
        <v>2459</v>
      </c>
      <c r="C578" t="s">
        <v>2460</v>
      </c>
      <c r="D578">
        <v>12</v>
      </c>
      <c r="E578">
        <v>10</v>
      </c>
      <c r="F578" t="s">
        <v>1660</v>
      </c>
      <c r="G578" t="s">
        <v>2461</v>
      </c>
      <c r="H578">
        <v>1</v>
      </c>
      <c r="I578" t="s">
        <v>53</v>
      </c>
      <c r="J578">
        <v>0.52765899999999999</v>
      </c>
      <c r="K578" t="b">
        <v>1</v>
      </c>
      <c r="L578" t="s">
        <v>217</v>
      </c>
      <c r="M578">
        <v>0.174765</v>
      </c>
      <c r="N578" t="b">
        <v>1</v>
      </c>
      <c r="O578" t="s">
        <v>39</v>
      </c>
      <c r="P578">
        <v>4.5525400000000001E-2</v>
      </c>
      <c r="Q578" t="b">
        <v>1</v>
      </c>
      <c r="V578" t="s">
        <v>34</v>
      </c>
      <c r="W578" s="1">
        <v>42561.673946759256</v>
      </c>
      <c r="AA578" s="1"/>
    </row>
    <row r="579" spans="1:27" x14ac:dyDescent="0.25">
      <c r="A579">
        <v>7.5195001732224602E+17</v>
      </c>
      <c r="B579" t="s">
        <v>2462</v>
      </c>
      <c r="C579" t="s">
        <v>2463</v>
      </c>
      <c r="D579">
        <v>13</v>
      </c>
      <c r="E579">
        <v>10</v>
      </c>
      <c r="F579" t="s">
        <v>204</v>
      </c>
      <c r="V579" t="s">
        <v>1492</v>
      </c>
      <c r="W579" s="1">
        <v>42561.058206018519</v>
      </c>
      <c r="X579" t="s">
        <v>8</v>
      </c>
      <c r="AA579" s="1"/>
    </row>
    <row r="580" spans="1:27" x14ac:dyDescent="0.25">
      <c r="A580">
        <v>7.5193717084012096E+17</v>
      </c>
      <c r="B580" t="s">
        <v>2464</v>
      </c>
      <c r="C580" t="s">
        <v>2465</v>
      </c>
      <c r="D580">
        <v>11</v>
      </c>
      <c r="E580">
        <v>10</v>
      </c>
      <c r="F580" t="s">
        <v>1650</v>
      </c>
      <c r="G580" t="s">
        <v>2466</v>
      </c>
      <c r="H580">
        <v>1</v>
      </c>
      <c r="I580" t="s">
        <v>570</v>
      </c>
      <c r="J580">
        <v>0.42416799999999999</v>
      </c>
      <c r="K580" t="b">
        <v>1</v>
      </c>
      <c r="L580" t="s">
        <v>1105</v>
      </c>
      <c r="M580">
        <v>0.26056200000000002</v>
      </c>
      <c r="N580" t="b">
        <v>0</v>
      </c>
      <c r="O580" t="s">
        <v>105</v>
      </c>
      <c r="P580">
        <v>0.12743199999999999</v>
      </c>
      <c r="Q580" t="b">
        <v>1</v>
      </c>
      <c r="V580" t="s">
        <v>34</v>
      </c>
      <c r="W580" s="1">
        <v>42561.02275462963</v>
      </c>
      <c r="AA580" s="1"/>
    </row>
    <row r="581" spans="1:27" x14ac:dyDescent="0.25">
      <c r="A581">
        <v>7.5183039438378995E+17</v>
      </c>
      <c r="B581" t="s">
        <v>2467</v>
      </c>
      <c r="C581" t="s">
        <v>2468</v>
      </c>
      <c r="D581">
        <v>12</v>
      </c>
      <c r="E581">
        <v>10</v>
      </c>
      <c r="F581" t="s">
        <v>948</v>
      </c>
      <c r="G581" t="s">
        <v>2469</v>
      </c>
      <c r="H581">
        <v>1</v>
      </c>
      <c r="I581" t="s">
        <v>88</v>
      </c>
      <c r="J581">
        <v>0.703569</v>
      </c>
      <c r="K581" t="b">
        <v>1</v>
      </c>
      <c r="L581" t="s">
        <v>87</v>
      </c>
      <c r="M581">
        <v>7.6636700000000002E-2</v>
      </c>
      <c r="N581" t="b">
        <v>1</v>
      </c>
      <c r="O581" t="s">
        <v>184</v>
      </c>
      <c r="P581">
        <v>4.5959100000000003E-2</v>
      </c>
      <c r="Q581" t="b">
        <v>0</v>
      </c>
      <c r="V581" t="s">
        <v>34</v>
      </c>
      <c r="W581" s="1">
        <v>42560.728113425925</v>
      </c>
      <c r="AA581" s="1"/>
    </row>
    <row r="582" spans="1:27" x14ac:dyDescent="0.25">
      <c r="A582">
        <v>7.5179366136142195E+17</v>
      </c>
      <c r="B582" t="s">
        <v>2470</v>
      </c>
      <c r="C582" t="s">
        <v>2471</v>
      </c>
      <c r="D582">
        <v>11</v>
      </c>
      <c r="E582">
        <v>10</v>
      </c>
      <c r="F582" t="s">
        <v>2472</v>
      </c>
      <c r="V582" t="s">
        <v>1492</v>
      </c>
      <c r="W582" s="1">
        <v>42560.626747685186</v>
      </c>
      <c r="AA582" s="1"/>
    </row>
    <row r="583" spans="1:27" x14ac:dyDescent="0.25">
      <c r="A583">
        <v>7.5159835761797094E+17</v>
      </c>
      <c r="B583" t="s">
        <v>2473</v>
      </c>
      <c r="C583" t="s">
        <v>2474</v>
      </c>
      <c r="D583">
        <v>13</v>
      </c>
      <c r="E583">
        <v>10</v>
      </c>
      <c r="F583" t="s">
        <v>1178</v>
      </c>
      <c r="G583" t="s">
        <v>2475</v>
      </c>
      <c r="H583">
        <v>1</v>
      </c>
      <c r="I583" t="s">
        <v>388</v>
      </c>
      <c r="J583">
        <v>0.75775599999999999</v>
      </c>
      <c r="K583" t="b">
        <v>1</v>
      </c>
      <c r="L583" t="s">
        <v>387</v>
      </c>
      <c r="M583">
        <v>3.51495E-2</v>
      </c>
      <c r="N583" t="b">
        <v>1</v>
      </c>
      <c r="O583" t="s">
        <v>2476</v>
      </c>
      <c r="P583">
        <v>2.7698199999999999E-2</v>
      </c>
      <c r="Q583" t="b">
        <v>1</v>
      </c>
      <c r="V583" t="s">
        <v>34</v>
      </c>
      <c r="W583" s="1">
        <v>42560.087812500002</v>
      </c>
      <c r="AA583" s="1"/>
    </row>
    <row r="584" spans="1:27" x14ac:dyDescent="0.25">
      <c r="A584">
        <v>7.5153871430897203E+17</v>
      </c>
      <c r="B584" t="s">
        <v>2477</v>
      </c>
      <c r="C584" t="s">
        <v>2478</v>
      </c>
      <c r="D584">
        <v>10</v>
      </c>
      <c r="E584">
        <v>10</v>
      </c>
      <c r="F584" t="s">
        <v>846</v>
      </c>
      <c r="G584" t="s">
        <v>2479</v>
      </c>
      <c r="H584">
        <v>2</v>
      </c>
      <c r="I584" t="s">
        <v>53</v>
      </c>
      <c r="J584">
        <v>0.51625699999999997</v>
      </c>
      <c r="K584" t="b">
        <v>1</v>
      </c>
      <c r="L584" t="s">
        <v>105</v>
      </c>
      <c r="M584">
        <v>0.210839</v>
      </c>
      <c r="N584" t="b">
        <v>1</v>
      </c>
      <c r="O584" t="s">
        <v>239</v>
      </c>
      <c r="P584">
        <v>0.162022</v>
      </c>
      <c r="Q584" t="b">
        <v>0</v>
      </c>
      <c r="V584" t="s">
        <v>34</v>
      </c>
      <c r="W584" s="1">
        <v>42559.923229166663</v>
      </c>
      <c r="AA584" s="1"/>
    </row>
    <row r="585" spans="1:27" x14ac:dyDescent="0.25">
      <c r="A585">
        <v>7.5125124729919002E+17</v>
      </c>
      <c r="B585" t="s">
        <v>2480</v>
      </c>
      <c r="C585" t="s">
        <v>2481</v>
      </c>
      <c r="D585">
        <v>10</v>
      </c>
      <c r="E585">
        <v>10</v>
      </c>
      <c r="F585" t="s">
        <v>2482</v>
      </c>
      <c r="G585" t="s">
        <v>2483</v>
      </c>
      <c r="H585">
        <v>1</v>
      </c>
      <c r="I585" t="s">
        <v>2062</v>
      </c>
      <c r="J585">
        <v>0.17885200000000001</v>
      </c>
      <c r="K585" t="b">
        <v>1</v>
      </c>
      <c r="L585" t="s">
        <v>61</v>
      </c>
      <c r="M585">
        <v>0.11575199999999999</v>
      </c>
      <c r="N585" t="b">
        <v>1</v>
      </c>
      <c r="O585" t="s">
        <v>657</v>
      </c>
      <c r="P585">
        <v>0.11379599999999999</v>
      </c>
      <c r="Q585" t="b">
        <v>1</v>
      </c>
      <c r="V585" t="s">
        <v>34</v>
      </c>
      <c r="W585" s="1">
        <v>42559.129965277774</v>
      </c>
      <c r="AA585" s="1"/>
    </row>
    <row r="586" spans="1:27" x14ac:dyDescent="0.25">
      <c r="A586">
        <v>7.5113287610468698E+17</v>
      </c>
      <c r="B586" t="s">
        <v>2484</v>
      </c>
      <c r="C586" t="s">
        <v>2485</v>
      </c>
      <c r="D586">
        <v>10</v>
      </c>
      <c r="E586">
        <v>10</v>
      </c>
      <c r="F586" t="s">
        <v>476</v>
      </c>
      <c r="G586" t="s">
        <v>2486</v>
      </c>
      <c r="H586">
        <v>1</v>
      </c>
      <c r="I586" t="s">
        <v>53</v>
      </c>
      <c r="J586">
        <v>0.92939000000000005</v>
      </c>
      <c r="K586" t="b">
        <v>1</v>
      </c>
      <c r="L586" t="s">
        <v>75</v>
      </c>
      <c r="M586">
        <v>3.8253500000000003E-2</v>
      </c>
      <c r="N586" t="b">
        <v>1</v>
      </c>
      <c r="O586" t="s">
        <v>105</v>
      </c>
      <c r="P586">
        <v>7.6102000000000001E-3</v>
      </c>
      <c r="Q586" t="b">
        <v>1</v>
      </c>
      <c r="V586" t="s">
        <v>34</v>
      </c>
      <c r="W586" s="1">
        <v>42558.80332175926</v>
      </c>
      <c r="X586" t="s">
        <v>9</v>
      </c>
      <c r="AA586" s="1"/>
    </row>
    <row r="587" spans="1:27" x14ac:dyDescent="0.25">
      <c r="A587">
        <v>7.5086878289005696E+17</v>
      </c>
      <c r="B587" t="s">
        <v>2487</v>
      </c>
      <c r="C587" t="s">
        <v>2488</v>
      </c>
      <c r="D587">
        <v>11</v>
      </c>
      <c r="E587">
        <v>10</v>
      </c>
      <c r="F587" t="s">
        <v>1583</v>
      </c>
      <c r="G587" t="s">
        <v>2489</v>
      </c>
      <c r="H587">
        <v>4</v>
      </c>
      <c r="I587" t="s">
        <v>388</v>
      </c>
      <c r="J587">
        <v>0.91264800000000001</v>
      </c>
      <c r="K587" t="b">
        <v>1</v>
      </c>
      <c r="L587" t="s">
        <v>387</v>
      </c>
      <c r="M587">
        <v>3.5059199999999999E-2</v>
      </c>
      <c r="N587" t="b">
        <v>1</v>
      </c>
      <c r="O587" t="s">
        <v>698</v>
      </c>
      <c r="P587">
        <v>2.6375599999999999E-2</v>
      </c>
      <c r="Q587" t="b">
        <v>0</v>
      </c>
      <c r="V587" t="s">
        <v>34</v>
      </c>
      <c r="W587" s="1">
        <v>42558.074560185189</v>
      </c>
      <c r="X587" t="s">
        <v>8</v>
      </c>
      <c r="AA587" s="1"/>
    </row>
    <row r="588" spans="1:27" x14ac:dyDescent="0.25">
      <c r="A588">
        <v>7.5071963256314202E+17</v>
      </c>
      <c r="B588" t="s">
        <v>2490</v>
      </c>
      <c r="C588" t="s">
        <v>2491</v>
      </c>
      <c r="D588">
        <v>12</v>
      </c>
      <c r="E588">
        <v>10</v>
      </c>
      <c r="F588" t="s">
        <v>2492</v>
      </c>
      <c r="G588" t="s">
        <v>2493</v>
      </c>
      <c r="H588">
        <v>1</v>
      </c>
      <c r="I588" t="s">
        <v>80</v>
      </c>
      <c r="J588">
        <v>0.97258699999999998</v>
      </c>
      <c r="K588" t="b">
        <v>1</v>
      </c>
      <c r="L588" t="s">
        <v>81</v>
      </c>
      <c r="M588">
        <v>1.47717E-2</v>
      </c>
      <c r="N588" t="b">
        <v>1</v>
      </c>
      <c r="O588" t="s">
        <v>355</v>
      </c>
      <c r="P588">
        <v>5.79803E-3</v>
      </c>
      <c r="Q588" t="b">
        <v>1</v>
      </c>
      <c r="V588" t="s">
        <v>34</v>
      </c>
      <c r="W588" s="1">
        <v>42557.662986111114</v>
      </c>
      <c r="AA588" s="1"/>
    </row>
    <row r="589" spans="1:27" x14ac:dyDescent="0.25">
      <c r="A589">
        <v>7.5050620650303795E+17</v>
      </c>
      <c r="B589" t="s">
        <v>2494</v>
      </c>
      <c r="C589" t="s">
        <v>2495</v>
      </c>
      <c r="D589">
        <v>8</v>
      </c>
      <c r="E589">
        <v>10</v>
      </c>
      <c r="F589" t="s">
        <v>1078</v>
      </c>
      <c r="G589" t="s">
        <v>2496</v>
      </c>
      <c r="H589">
        <v>1</v>
      </c>
      <c r="I589" t="s">
        <v>726</v>
      </c>
      <c r="J589">
        <v>0.219166</v>
      </c>
      <c r="K589" t="b">
        <v>0</v>
      </c>
      <c r="L589" t="s">
        <v>2497</v>
      </c>
      <c r="M589">
        <v>0.21471499999999999</v>
      </c>
      <c r="N589" t="b">
        <v>0</v>
      </c>
      <c r="O589" t="s">
        <v>2498</v>
      </c>
      <c r="P589">
        <v>9.1685100000000005E-2</v>
      </c>
      <c r="Q589" t="b">
        <v>0</v>
      </c>
      <c r="V589" t="s">
        <v>34</v>
      </c>
      <c r="W589" s="1">
        <v>42557.074050925927</v>
      </c>
      <c r="X589" t="s">
        <v>8</v>
      </c>
      <c r="AA589" s="1"/>
    </row>
    <row r="590" spans="1:27" x14ac:dyDescent="0.25">
      <c r="A590">
        <v>7.50429297815552E+17</v>
      </c>
      <c r="B590" t="s">
        <v>2499</v>
      </c>
      <c r="C590" t="s">
        <v>2500</v>
      </c>
      <c r="D590">
        <v>12</v>
      </c>
      <c r="E590">
        <v>10</v>
      </c>
      <c r="F590" t="s">
        <v>1856</v>
      </c>
      <c r="G590" t="s">
        <v>2501</v>
      </c>
      <c r="H590">
        <v>1</v>
      </c>
      <c r="I590" t="s">
        <v>105</v>
      </c>
      <c r="J590">
        <v>0.96492900000000004</v>
      </c>
      <c r="K590" t="b">
        <v>1</v>
      </c>
      <c r="L590" t="s">
        <v>53</v>
      </c>
      <c r="M590">
        <v>1.1583700000000001E-2</v>
      </c>
      <c r="N590" t="b">
        <v>1</v>
      </c>
      <c r="O590" t="s">
        <v>1774</v>
      </c>
      <c r="P590">
        <v>7.4986200000000001E-3</v>
      </c>
      <c r="Q590" t="b">
        <v>0</v>
      </c>
      <c r="V590" t="s">
        <v>34</v>
      </c>
      <c r="W590" s="1">
        <v>42556.861817129633</v>
      </c>
      <c r="AA590" s="1"/>
    </row>
    <row r="591" spans="1:27" x14ac:dyDescent="0.25">
      <c r="A591">
        <v>7.5038341106853402E+17</v>
      </c>
      <c r="B591" t="s">
        <v>2502</v>
      </c>
      <c r="C591" t="s">
        <v>2503</v>
      </c>
      <c r="D591">
        <v>9</v>
      </c>
      <c r="E591">
        <v>10</v>
      </c>
      <c r="F591" t="s">
        <v>2504</v>
      </c>
      <c r="G591" t="s">
        <v>2505</v>
      </c>
      <c r="H591">
        <v>1</v>
      </c>
      <c r="I591" t="s">
        <v>67</v>
      </c>
      <c r="J591">
        <v>0.67279100000000003</v>
      </c>
      <c r="K591" t="b">
        <v>1</v>
      </c>
      <c r="L591" t="s">
        <v>332</v>
      </c>
      <c r="M591">
        <v>0.27018799999999998</v>
      </c>
      <c r="N591" t="b">
        <v>1</v>
      </c>
      <c r="O591" t="s">
        <v>41</v>
      </c>
      <c r="P591">
        <v>3.4503899999999997E-2</v>
      </c>
      <c r="Q591" t="b">
        <v>1</v>
      </c>
      <c r="V591" t="s">
        <v>34</v>
      </c>
      <c r="W591" s="1">
        <v>42556.735196759262</v>
      </c>
      <c r="X591" t="s">
        <v>8</v>
      </c>
      <c r="AA591" s="1"/>
    </row>
    <row r="592" spans="1:27" x14ac:dyDescent="0.25">
      <c r="A592">
        <v>7.5013210586310195E+17</v>
      </c>
      <c r="B592" t="s">
        <v>2506</v>
      </c>
      <c r="C592" t="s">
        <v>2507</v>
      </c>
      <c r="D592">
        <v>11</v>
      </c>
      <c r="E592">
        <v>10</v>
      </c>
      <c r="F592" t="s">
        <v>2508</v>
      </c>
      <c r="G592" t="s">
        <v>2509</v>
      </c>
      <c r="H592">
        <v>1</v>
      </c>
      <c r="I592" t="s">
        <v>388</v>
      </c>
      <c r="J592">
        <v>0.478018</v>
      </c>
      <c r="K592" t="b">
        <v>1</v>
      </c>
      <c r="L592" t="s">
        <v>387</v>
      </c>
      <c r="M592">
        <v>0.207458</v>
      </c>
      <c r="N592" t="b">
        <v>1</v>
      </c>
      <c r="O592" t="s">
        <v>2510</v>
      </c>
      <c r="P592">
        <v>8.5878899999999994E-2</v>
      </c>
      <c r="Q592" t="b">
        <v>0</v>
      </c>
      <c r="V592" t="s">
        <v>34</v>
      </c>
      <c r="W592" s="1">
        <v>42556.041724537034</v>
      </c>
      <c r="AA592" s="1"/>
    </row>
    <row r="593" spans="1:27" x14ac:dyDescent="0.25">
      <c r="A593">
        <v>7.5011705960280806E+17</v>
      </c>
      <c r="B593" t="s">
        <v>2511</v>
      </c>
      <c r="C593" t="s">
        <v>2512</v>
      </c>
      <c r="D593">
        <v>10</v>
      </c>
      <c r="E593">
        <v>10</v>
      </c>
      <c r="F593" t="s">
        <v>2513</v>
      </c>
      <c r="G593" t="s">
        <v>2514</v>
      </c>
      <c r="H593">
        <v>2</v>
      </c>
      <c r="I593" t="s">
        <v>190</v>
      </c>
      <c r="J593">
        <v>0.81440500000000005</v>
      </c>
      <c r="K593" t="b">
        <v>1</v>
      </c>
      <c r="L593" t="s">
        <v>1949</v>
      </c>
      <c r="M593">
        <v>0.17521999999999999</v>
      </c>
      <c r="N593" t="b">
        <v>1</v>
      </c>
      <c r="O593" t="s">
        <v>40</v>
      </c>
      <c r="P593">
        <v>8.0722999999999993E-3</v>
      </c>
      <c r="Q593" t="b">
        <v>1</v>
      </c>
      <c r="V593" t="s">
        <v>34</v>
      </c>
      <c r="W593" s="1">
        <v>42556.000208333331</v>
      </c>
      <c r="AA593" s="1"/>
    </row>
    <row r="594" spans="1:27" x14ac:dyDescent="0.25">
      <c r="A594">
        <v>7.5010189900998195E+17</v>
      </c>
      <c r="B594" t="s">
        <v>2515</v>
      </c>
      <c r="C594" t="s">
        <v>2516</v>
      </c>
      <c r="D594">
        <v>11</v>
      </c>
      <c r="E594">
        <v>10</v>
      </c>
      <c r="F594" t="s">
        <v>2517</v>
      </c>
      <c r="G594" t="s">
        <v>2518</v>
      </c>
      <c r="H594">
        <v>2</v>
      </c>
      <c r="I594" t="s">
        <v>105</v>
      </c>
      <c r="J594">
        <v>0.31670399999999999</v>
      </c>
      <c r="K594" t="b">
        <v>1</v>
      </c>
      <c r="L594" t="s">
        <v>2519</v>
      </c>
      <c r="M594">
        <v>0.17426900000000001</v>
      </c>
      <c r="N594" t="b">
        <v>0</v>
      </c>
      <c r="O594" t="s">
        <v>53</v>
      </c>
      <c r="P594">
        <v>0.14736399999999999</v>
      </c>
      <c r="Q594" t="b">
        <v>1</v>
      </c>
      <c r="V594" t="s">
        <v>34</v>
      </c>
      <c r="W594" s="1">
        <v>42555.958368055559</v>
      </c>
      <c r="AA594" s="1"/>
    </row>
    <row r="595" spans="1:27" x14ac:dyDescent="0.25">
      <c r="A595">
        <v>7.5008683681548595E+17</v>
      </c>
      <c r="B595" t="s">
        <v>2520</v>
      </c>
      <c r="C595" t="s">
        <v>2521</v>
      </c>
      <c r="D595">
        <v>12</v>
      </c>
      <c r="E595">
        <v>10</v>
      </c>
      <c r="F595" t="s">
        <v>2522</v>
      </c>
      <c r="G595" t="s">
        <v>2523</v>
      </c>
      <c r="H595">
        <v>1</v>
      </c>
      <c r="I595" t="s">
        <v>134</v>
      </c>
      <c r="J595">
        <v>0.97827699999999995</v>
      </c>
      <c r="K595" t="b">
        <v>1</v>
      </c>
      <c r="L595" t="s">
        <v>1105</v>
      </c>
      <c r="M595">
        <v>3.1344599999999999E-3</v>
      </c>
      <c r="N595" t="b">
        <v>0</v>
      </c>
      <c r="O595" t="s">
        <v>212</v>
      </c>
      <c r="P595">
        <v>3.06149E-3</v>
      </c>
      <c r="Q595" t="b">
        <v>1</v>
      </c>
      <c r="V595" t="s">
        <v>2524</v>
      </c>
      <c r="W595" s="1">
        <v>42555.916805555556</v>
      </c>
      <c r="AA595" s="1"/>
    </row>
    <row r="596" spans="1:27" x14ac:dyDescent="0.25">
      <c r="A596">
        <v>7.5005668428691405E+17</v>
      </c>
      <c r="B596" t="s">
        <v>2525</v>
      </c>
      <c r="C596" t="s">
        <v>2526</v>
      </c>
      <c r="D596">
        <v>11</v>
      </c>
      <c r="E596">
        <v>10</v>
      </c>
      <c r="F596" t="s">
        <v>2527</v>
      </c>
      <c r="G596" t="s">
        <v>2528</v>
      </c>
      <c r="H596">
        <v>1</v>
      </c>
      <c r="I596" t="s">
        <v>113</v>
      </c>
      <c r="J596">
        <v>0.48442800000000003</v>
      </c>
      <c r="K596" t="b">
        <v>1</v>
      </c>
      <c r="L596" t="s">
        <v>112</v>
      </c>
      <c r="M596">
        <v>0.26355000000000001</v>
      </c>
      <c r="N596" t="b">
        <v>1</v>
      </c>
      <c r="O596" t="s">
        <v>53</v>
      </c>
      <c r="P596">
        <v>7.7003799999999997E-2</v>
      </c>
      <c r="Q596" t="b">
        <v>1</v>
      </c>
      <c r="V596" t="s">
        <v>2524</v>
      </c>
      <c r="W596" s="1">
        <v>42555.833599537036</v>
      </c>
      <c r="AA596" s="1"/>
    </row>
    <row r="597" spans="1:27" x14ac:dyDescent="0.25">
      <c r="A597">
        <v>7.5004162817421696E+17</v>
      </c>
      <c r="B597" t="s">
        <v>2529</v>
      </c>
      <c r="C597" t="s">
        <v>2530</v>
      </c>
      <c r="D597">
        <v>13</v>
      </c>
      <c r="E597">
        <v>10</v>
      </c>
      <c r="F597" t="s">
        <v>321</v>
      </c>
      <c r="G597" t="s">
        <v>2531</v>
      </c>
      <c r="H597">
        <v>1</v>
      </c>
      <c r="I597" t="s">
        <v>53</v>
      </c>
      <c r="J597">
        <v>0.25203100000000001</v>
      </c>
      <c r="K597" t="b">
        <v>1</v>
      </c>
      <c r="L597" t="s">
        <v>708</v>
      </c>
      <c r="M597">
        <v>0.18809000000000001</v>
      </c>
      <c r="N597" t="b">
        <v>1</v>
      </c>
      <c r="O597" t="s">
        <v>105</v>
      </c>
      <c r="P597">
        <v>0.133017</v>
      </c>
      <c r="Q597" t="b">
        <v>1</v>
      </c>
      <c r="V597" t="s">
        <v>2524</v>
      </c>
      <c r="W597" s="1">
        <v>42555.792048611111</v>
      </c>
      <c r="AA597" s="1"/>
    </row>
    <row r="598" spans="1:27" x14ac:dyDescent="0.25">
      <c r="A598">
        <v>7.50026558547456E+17</v>
      </c>
      <c r="B598" t="s">
        <v>2532</v>
      </c>
      <c r="C598" t="s">
        <v>2533</v>
      </c>
      <c r="D598">
        <v>10</v>
      </c>
      <c r="E598">
        <v>10</v>
      </c>
      <c r="F598" t="s">
        <v>64</v>
      </c>
      <c r="G598" t="s">
        <v>2534</v>
      </c>
      <c r="H598">
        <v>1</v>
      </c>
      <c r="I598" t="s">
        <v>402</v>
      </c>
      <c r="J598">
        <v>0.25873200000000002</v>
      </c>
      <c r="K598" t="b">
        <v>1</v>
      </c>
      <c r="L598" t="s">
        <v>1105</v>
      </c>
      <c r="M598">
        <v>0.13075999999999999</v>
      </c>
      <c r="N598" t="b">
        <v>0</v>
      </c>
      <c r="O598" t="s">
        <v>388</v>
      </c>
      <c r="P598">
        <v>7.1726300000000007E-2</v>
      </c>
      <c r="Q598" t="b">
        <v>1</v>
      </c>
      <c r="V598" t="s">
        <v>2524</v>
      </c>
      <c r="W598" s="1">
        <v>42555.750474537039</v>
      </c>
      <c r="AA598" s="1"/>
    </row>
    <row r="599" spans="1:27" x14ac:dyDescent="0.25">
      <c r="A599">
        <v>7.5001140016084096E+17</v>
      </c>
      <c r="B599" t="s">
        <v>2535</v>
      </c>
      <c r="C599" t="s">
        <v>2536</v>
      </c>
      <c r="D599">
        <v>11</v>
      </c>
      <c r="E599">
        <v>10</v>
      </c>
      <c r="F599" t="s">
        <v>2537</v>
      </c>
      <c r="G599" t="s">
        <v>2538</v>
      </c>
      <c r="H599">
        <v>1</v>
      </c>
      <c r="I599" t="s">
        <v>94</v>
      </c>
      <c r="J599">
        <v>0.23762</v>
      </c>
      <c r="K599" t="b">
        <v>0</v>
      </c>
      <c r="L599" t="s">
        <v>178</v>
      </c>
      <c r="M599">
        <v>8.7149799999999999E-2</v>
      </c>
      <c r="N599" t="b">
        <v>1</v>
      </c>
      <c r="O599" t="s">
        <v>2539</v>
      </c>
      <c r="P599">
        <v>6.8509899999999999E-2</v>
      </c>
      <c r="Q599" t="b">
        <v>0</v>
      </c>
      <c r="V599" t="s">
        <v>2524</v>
      </c>
      <c r="W599" s="1">
        <v>42555.708634259259</v>
      </c>
      <c r="X599" t="s">
        <v>6</v>
      </c>
      <c r="AA599" s="1"/>
    </row>
    <row r="600" spans="1:27" x14ac:dyDescent="0.25">
      <c r="A600">
        <v>7.4999628372988301E+17</v>
      </c>
      <c r="B600" t="s">
        <v>2540</v>
      </c>
      <c r="C600" t="s">
        <v>2541</v>
      </c>
      <c r="D600">
        <v>12</v>
      </c>
      <c r="E600">
        <v>10</v>
      </c>
      <c r="F600" t="s">
        <v>1284</v>
      </c>
      <c r="G600" t="s">
        <v>2542</v>
      </c>
      <c r="H600">
        <v>1</v>
      </c>
      <c r="I600" t="s">
        <v>1043</v>
      </c>
      <c r="J600">
        <v>0.51531899999999997</v>
      </c>
      <c r="K600" t="b">
        <v>1</v>
      </c>
      <c r="L600" t="s">
        <v>783</v>
      </c>
      <c r="M600">
        <v>0.15104000000000001</v>
      </c>
      <c r="N600" t="b">
        <v>1</v>
      </c>
      <c r="O600" t="s">
        <v>950</v>
      </c>
      <c r="P600">
        <v>5.6419999999999998E-2</v>
      </c>
      <c r="Q600" t="b">
        <v>1</v>
      </c>
      <c r="V600" t="s">
        <v>2524</v>
      </c>
      <c r="W600" s="1">
        <v>42555.666921296295</v>
      </c>
      <c r="AA600" s="1"/>
    </row>
    <row r="601" spans="1:27" x14ac:dyDescent="0.25">
      <c r="A601">
        <v>7.49981277374128E+17</v>
      </c>
      <c r="B601" t="s">
        <v>2543</v>
      </c>
      <c r="C601" t="s">
        <v>2544</v>
      </c>
      <c r="D601">
        <v>1776</v>
      </c>
      <c r="E601">
        <v>10</v>
      </c>
      <c r="F601" t="s">
        <v>2545</v>
      </c>
      <c r="G601" t="s">
        <v>2546</v>
      </c>
      <c r="H601">
        <v>1</v>
      </c>
      <c r="I601" t="s">
        <v>843</v>
      </c>
      <c r="J601">
        <v>0.533941</v>
      </c>
      <c r="K601" t="b">
        <v>0</v>
      </c>
      <c r="L601" t="s">
        <v>2547</v>
      </c>
      <c r="M601">
        <v>8.0822199999999997E-2</v>
      </c>
      <c r="N601" t="b">
        <v>0</v>
      </c>
      <c r="O601" t="s">
        <v>2548</v>
      </c>
      <c r="P601">
        <v>5.0776200000000001E-2</v>
      </c>
      <c r="Q601" t="b">
        <v>0</v>
      </c>
      <c r="V601" t="s">
        <v>2524</v>
      </c>
      <c r="W601" s="1">
        <v>42555.625520833331</v>
      </c>
      <c r="AA601" s="1"/>
    </row>
    <row r="602" spans="1:27" x14ac:dyDescent="0.25">
      <c r="A602">
        <v>7.4977419042163904E+17</v>
      </c>
      <c r="B602" t="s">
        <v>2549</v>
      </c>
      <c r="C602" t="s">
        <v>2550</v>
      </c>
      <c r="D602">
        <v>12</v>
      </c>
      <c r="E602">
        <v>10</v>
      </c>
      <c r="F602" t="s">
        <v>899</v>
      </c>
      <c r="G602" t="s">
        <v>2551</v>
      </c>
      <c r="H602">
        <v>1</v>
      </c>
      <c r="I602" t="s">
        <v>40</v>
      </c>
      <c r="J602">
        <v>0.87901200000000002</v>
      </c>
      <c r="K602" t="b">
        <v>1</v>
      </c>
      <c r="L602" t="s">
        <v>39</v>
      </c>
      <c r="M602">
        <v>5.4855000000000001E-2</v>
      </c>
      <c r="N602" t="b">
        <v>1</v>
      </c>
      <c r="O602" t="s">
        <v>189</v>
      </c>
      <c r="P602">
        <v>2.1041000000000001E-2</v>
      </c>
      <c r="Q602" t="b">
        <v>1</v>
      </c>
      <c r="V602" t="s">
        <v>34</v>
      </c>
      <c r="W602" s="1">
        <v>42555.054062499999</v>
      </c>
      <c r="AA602" s="1"/>
    </row>
    <row r="603" spans="1:27" x14ac:dyDescent="0.25">
      <c r="A603">
        <v>7.4941765328712896E+17</v>
      </c>
      <c r="B603" t="s">
        <v>2552</v>
      </c>
      <c r="C603" t="s">
        <v>2553</v>
      </c>
      <c r="D603">
        <v>11</v>
      </c>
      <c r="E603">
        <v>10</v>
      </c>
      <c r="F603" t="s">
        <v>1276</v>
      </c>
      <c r="G603" t="s">
        <v>2554</v>
      </c>
      <c r="H603">
        <v>2</v>
      </c>
      <c r="I603" t="s">
        <v>41</v>
      </c>
      <c r="J603">
        <v>0.77289399999999997</v>
      </c>
      <c r="K603" t="b">
        <v>1</v>
      </c>
      <c r="L603" t="s">
        <v>417</v>
      </c>
      <c r="M603">
        <v>4.2407599999999997E-2</v>
      </c>
      <c r="N603" t="b">
        <v>1</v>
      </c>
      <c r="O603" t="s">
        <v>332</v>
      </c>
      <c r="P603">
        <v>4.2313099999999999E-2</v>
      </c>
      <c r="Q603" t="b">
        <v>1</v>
      </c>
      <c r="V603" t="s">
        <v>34</v>
      </c>
      <c r="W603" s="1">
        <v>42554.070208333331</v>
      </c>
      <c r="X603" t="s">
        <v>8</v>
      </c>
      <c r="AA603" s="1"/>
    </row>
    <row r="604" spans="1:27" x14ac:dyDescent="0.25">
      <c r="A604">
        <v>7.4939584597658803E+17</v>
      </c>
      <c r="B604" t="s">
        <v>2555</v>
      </c>
      <c r="C604" t="s">
        <v>2556</v>
      </c>
      <c r="D604">
        <v>10</v>
      </c>
      <c r="E604">
        <v>10</v>
      </c>
      <c r="F604" t="s">
        <v>833</v>
      </c>
      <c r="G604" t="s">
        <v>2557</v>
      </c>
      <c r="H604">
        <v>1</v>
      </c>
      <c r="I604" t="s">
        <v>87</v>
      </c>
      <c r="J604">
        <v>0.973715</v>
      </c>
      <c r="K604" t="b">
        <v>1</v>
      </c>
      <c r="L604" t="s">
        <v>88</v>
      </c>
      <c r="M604">
        <v>2.0758100000000002E-2</v>
      </c>
      <c r="N604" t="b">
        <v>1</v>
      </c>
      <c r="O604" t="s">
        <v>500</v>
      </c>
      <c r="P604">
        <v>3.7843600000000001E-3</v>
      </c>
      <c r="Q604" t="b">
        <v>1</v>
      </c>
      <c r="V604" t="s">
        <v>34</v>
      </c>
      <c r="W604" s="1">
        <v>42554.010034722225</v>
      </c>
      <c r="AA604" s="1"/>
    </row>
    <row r="605" spans="1:27" x14ac:dyDescent="0.25">
      <c r="A605">
        <v>7.4931704755801702E+17</v>
      </c>
      <c r="B605" t="s">
        <v>2558</v>
      </c>
      <c r="C605" t="s">
        <v>2559</v>
      </c>
      <c r="D605">
        <v>12</v>
      </c>
      <c r="E605">
        <v>10</v>
      </c>
      <c r="F605" t="s">
        <v>2560</v>
      </c>
      <c r="G605" t="s">
        <v>2561</v>
      </c>
      <c r="H605">
        <v>1</v>
      </c>
      <c r="I605" t="s">
        <v>1454</v>
      </c>
      <c r="J605">
        <v>0.155144</v>
      </c>
      <c r="K605" t="b">
        <v>1</v>
      </c>
      <c r="L605" t="s">
        <v>570</v>
      </c>
      <c r="M605">
        <v>0.10838200000000001</v>
      </c>
      <c r="N605" t="b">
        <v>1</v>
      </c>
      <c r="O605" t="s">
        <v>2562</v>
      </c>
      <c r="P605">
        <v>7.4616699999999994E-2</v>
      </c>
      <c r="Q605" t="b">
        <v>0</v>
      </c>
      <c r="V605" t="s">
        <v>34</v>
      </c>
      <c r="W605" s="1">
        <v>42553.792592592596</v>
      </c>
      <c r="X605" t="s">
        <v>7</v>
      </c>
      <c r="AA605" s="1"/>
    </row>
    <row r="606" spans="1:27" x14ac:dyDescent="0.25">
      <c r="A606">
        <v>7.4907527301079795E+17</v>
      </c>
      <c r="B606" t="s">
        <v>2563</v>
      </c>
      <c r="C606" t="s">
        <v>2564</v>
      </c>
      <c r="D606">
        <v>11</v>
      </c>
      <c r="E606">
        <v>10</v>
      </c>
      <c r="F606" t="s">
        <v>431</v>
      </c>
      <c r="V606" t="s">
        <v>1492</v>
      </c>
      <c r="W606" s="1">
        <v>42553.125416666669</v>
      </c>
      <c r="X606" t="s">
        <v>6</v>
      </c>
      <c r="AA606" s="1"/>
    </row>
    <row r="607" spans="1:27" x14ac:dyDescent="0.25">
      <c r="A607">
        <v>7.49064354620928E+17</v>
      </c>
      <c r="B607" t="s">
        <v>2565</v>
      </c>
      <c r="C607" t="s">
        <v>2566</v>
      </c>
      <c r="D607">
        <v>11</v>
      </c>
      <c r="E607">
        <v>10</v>
      </c>
      <c r="F607" t="s">
        <v>867</v>
      </c>
      <c r="G607" t="s">
        <v>2567</v>
      </c>
      <c r="H607">
        <v>2</v>
      </c>
      <c r="I607" t="s">
        <v>134</v>
      </c>
      <c r="J607">
        <v>0.98522200000000004</v>
      </c>
      <c r="K607" t="b">
        <v>1</v>
      </c>
      <c r="L607" t="s">
        <v>212</v>
      </c>
      <c r="M607">
        <v>3.31366E-3</v>
      </c>
      <c r="N607" t="b">
        <v>1</v>
      </c>
      <c r="O607" t="s">
        <v>40</v>
      </c>
      <c r="P607">
        <v>2.9888800000000002E-3</v>
      </c>
      <c r="Q607" t="b">
        <v>1</v>
      </c>
      <c r="V607" t="s">
        <v>34</v>
      </c>
      <c r="W607" s="1">
        <v>42553.095289351855</v>
      </c>
      <c r="AA607" s="1"/>
    </row>
    <row r="608" spans="1:27" x14ac:dyDescent="0.25">
      <c r="A608">
        <v>7.4903680612188096E+17</v>
      </c>
      <c r="B608" t="s">
        <v>2568</v>
      </c>
      <c r="C608" t="s">
        <v>2569</v>
      </c>
      <c r="D608">
        <v>8</v>
      </c>
      <c r="E608">
        <v>10</v>
      </c>
      <c r="F608" t="s">
        <v>2570</v>
      </c>
      <c r="G608" t="s">
        <v>2571</v>
      </c>
      <c r="H608">
        <v>1</v>
      </c>
      <c r="I608" t="s">
        <v>2572</v>
      </c>
      <c r="J608">
        <v>0.96027600000000002</v>
      </c>
      <c r="K608" t="b">
        <v>0</v>
      </c>
      <c r="L608" t="s">
        <v>783</v>
      </c>
      <c r="M608">
        <v>1.9522299999999999E-2</v>
      </c>
      <c r="N608" t="b">
        <v>1</v>
      </c>
      <c r="O608" t="s">
        <v>86</v>
      </c>
      <c r="P608">
        <v>6.3956200000000003E-3</v>
      </c>
      <c r="Q608" t="b">
        <v>1</v>
      </c>
      <c r="V608" t="s">
        <v>34</v>
      </c>
      <c r="W608" s="1">
        <v>42553.019270833334</v>
      </c>
      <c r="AA608" s="1"/>
    </row>
    <row r="609" spans="1:27" x14ac:dyDescent="0.25">
      <c r="A609">
        <v>7.4897740588950298E+17</v>
      </c>
      <c r="B609" t="s">
        <v>2573</v>
      </c>
      <c r="C609" t="s">
        <v>2574</v>
      </c>
      <c r="D609">
        <v>10</v>
      </c>
      <c r="E609">
        <v>10</v>
      </c>
      <c r="F609" t="s">
        <v>1003</v>
      </c>
      <c r="G609" t="s">
        <v>2575</v>
      </c>
      <c r="H609">
        <v>1</v>
      </c>
      <c r="I609" t="s">
        <v>61</v>
      </c>
      <c r="J609">
        <v>0.74221599999999999</v>
      </c>
      <c r="K609" t="b">
        <v>1</v>
      </c>
      <c r="L609" t="s">
        <v>1589</v>
      </c>
      <c r="M609">
        <v>0.15281</v>
      </c>
      <c r="N609" t="b">
        <v>1</v>
      </c>
      <c r="O609" t="s">
        <v>123</v>
      </c>
      <c r="P609">
        <v>5.1834699999999997E-2</v>
      </c>
      <c r="Q609" t="b">
        <v>1</v>
      </c>
      <c r="V609" t="s">
        <v>34</v>
      </c>
      <c r="W609" s="1">
        <v>42552.855358796296</v>
      </c>
      <c r="AA609" s="1"/>
    </row>
    <row r="610" spans="1:27" x14ac:dyDescent="0.25">
      <c r="A610">
        <v>7.4893263767122304E+17</v>
      </c>
      <c r="B610" t="s">
        <v>2576</v>
      </c>
      <c r="C610" t="s">
        <v>2577</v>
      </c>
      <c r="D610">
        <v>13</v>
      </c>
      <c r="E610">
        <v>10</v>
      </c>
      <c r="F610" t="s">
        <v>2578</v>
      </c>
      <c r="G610" t="s">
        <v>2579</v>
      </c>
      <c r="H610">
        <v>1</v>
      </c>
      <c r="I610" t="s">
        <v>112</v>
      </c>
      <c r="J610">
        <v>0.74291200000000002</v>
      </c>
      <c r="K610" t="b">
        <v>1</v>
      </c>
      <c r="L610" t="s">
        <v>1454</v>
      </c>
      <c r="M610">
        <v>0.20408200000000001</v>
      </c>
      <c r="N610" t="b">
        <v>1</v>
      </c>
      <c r="O610" t="s">
        <v>123</v>
      </c>
      <c r="P610">
        <v>2.10323E-2</v>
      </c>
      <c r="Q610" t="b">
        <v>1</v>
      </c>
      <c r="V610" t="s">
        <v>34</v>
      </c>
      <c r="W610" s="1">
        <v>42552.731817129628</v>
      </c>
      <c r="X610" t="s">
        <v>6</v>
      </c>
      <c r="AA610" s="1"/>
    </row>
    <row r="611" spans="1:27" x14ac:dyDescent="0.25">
      <c r="A611">
        <v>7.48699167502E+17</v>
      </c>
      <c r="B611" t="s">
        <v>2580</v>
      </c>
      <c r="C611" t="s">
        <v>2581</v>
      </c>
      <c r="D611">
        <v>11</v>
      </c>
      <c r="E611">
        <v>10</v>
      </c>
      <c r="F611" t="s">
        <v>2582</v>
      </c>
      <c r="G611" t="s">
        <v>2583</v>
      </c>
      <c r="H611">
        <v>1</v>
      </c>
      <c r="I611" t="s">
        <v>80</v>
      </c>
      <c r="J611">
        <v>0.84902900000000003</v>
      </c>
      <c r="K611" t="b">
        <v>1</v>
      </c>
      <c r="L611" t="s">
        <v>81</v>
      </c>
      <c r="M611">
        <v>8.3628800000000003E-2</v>
      </c>
      <c r="N611" t="b">
        <v>1</v>
      </c>
      <c r="O611" t="s">
        <v>47</v>
      </c>
      <c r="P611">
        <v>2.43945E-2</v>
      </c>
      <c r="Q611" t="b">
        <v>1</v>
      </c>
      <c r="V611" t="s">
        <v>34</v>
      </c>
      <c r="W611" s="1">
        <v>42552.087569444448</v>
      </c>
      <c r="AA611" s="1"/>
    </row>
    <row r="612" spans="1:27" x14ac:dyDescent="0.25">
      <c r="A612">
        <v>7.4869277378887603E+17</v>
      </c>
      <c r="B612" t="s">
        <v>2584</v>
      </c>
      <c r="C612" t="s">
        <v>2585</v>
      </c>
      <c r="D612">
        <v>10</v>
      </c>
      <c r="E612">
        <v>10</v>
      </c>
      <c r="F612" t="s">
        <v>2586</v>
      </c>
      <c r="G612" t="s">
        <v>2587</v>
      </c>
      <c r="H612">
        <v>1</v>
      </c>
      <c r="I612" t="s">
        <v>967</v>
      </c>
      <c r="J612">
        <v>0.33787099999999998</v>
      </c>
      <c r="K612" t="b">
        <v>0</v>
      </c>
      <c r="L612" t="s">
        <v>2588</v>
      </c>
      <c r="M612">
        <v>0.269287</v>
      </c>
      <c r="N612" t="b">
        <v>0</v>
      </c>
      <c r="O612" t="s">
        <v>2589</v>
      </c>
      <c r="P612">
        <v>0.24565300000000001</v>
      </c>
      <c r="Q612" t="b">
        <v>0</v>
      </c>
      <c r="V612" t="s">
        <v>34</v>
      </c>
      <c r="W612" s="1">
        <v>42552.069918981484</v>
      </c>
      <c r="X612" t="s">
        <v>6</v>
      </c>
      <c r="AA612" s="1"/>
    </row>
    <row r="613" spans="1:27" x14ac:dyDescent="0.25">
      <c r="A613">
        <v>7.4857553530388403E+17</v>
      </c>
      <c r="B613" t="s">
        <v>2590</v>
      </c>
      <c r="C613" t="s">
        <v>2591</v>
      </c>
      <c r="D613">
        <v>6</v>
      </c>
      <c r="E613">
        <v>10</v>
      </c>
      <c r="F613" t="s">
        <v>1099</v>
      </c>
      <c r="G613" t="s">
        <v>2592</v>
      </c>
      <c r="H613">
        <v>1</v>
      </c>
      <c r="I613" t="s">
        <v>94</v>
      </c>
      <c r="J613">
        <v>0.176172</v>
      </c>
      <c r="K613" t="b">
        <v>0</v>
      </c>
      <c r="L613" t="s">
        <v>698</v>
      </c>
      <c r="M613">
        <v>0.16095299999999901</v>
      </c>
      <c r="N613" t="b">
        <v>0</v>
      </c>
      <c r="O613" t="s">
        <v>950</v>
      </c>
      <c r="P613">
        <v>8.6498800000000001E-2</v>
      </c>
      <c r="Q613" t="b">
        <v>1</v>
      </c>
      <c r="V613" t="s">
        <v>34</v>
      </c>
      <c r="W613" s="1">
        <v>42551.746412037035</v>
      </c>
      <c r="AA613" s="1"/>
    </row>
    <row r="614" spans="1:27" x14ac:dyDescent="0.25">
      <c r="A614">
        <v>7.4856894675277402E+17</v>
      </c>
      <c r="B614" t="s">
        <v>2593</v>
      </c>
      <c r="C614" t="s">
        <v>2594</v>
      </c>
      <c r="D614">
        <v>12</v>
      </c>
      <c r="E614">
        <v>10</v>
      </c>
      <c r="F614" t="s">
        <v>2595</v>
      </c>
      <c r="G614" t="s">
        <v>2596</v>
      </c>
      <c r="H614">
        <v>1</v>
      </c>
      <c r="I614" t="s">
        <v>1044</v>
      </c>
      <c r="J614">
        <v>0.32816099999999998</v>
      </c>
      <c r="K614" t="b">
        <v>1</v>
      </c>
      <c r="L614" t="s">
        <v>388</v>
      </c>
      <c r="M614">
        <v>0.304836</v>
      </c>
      <c r="N614" t="b">
        <v>1</v>
      </c>
      <c r="O614" t="s">
        <v>387</v>
      </c>
      <c r="P614">
        <v>7.0878399999999994E-2</v>
      </c>
      <c r="Q614" t="b">
        <v>1</v>
      </c>
      <c r="V614" t="s">
        <v>34</v>
      </c>
      <c r="W614" s="1">
        <v>42551.728229166663</v>
      </c>
      <c r="AA614" s="1"/>
    </row>
    <row r="615" spans="1:27" x14ac:dyDescent="0.25">
      <c r="A615">
        <v>7.4832405048164698E+17</v>
      </c>
      <c r="B615" t="s">
        <v>2597</v>
      </c>
      <c r="C615" t="s">
        <v>2598</v>
      </c>
      <c r="D615">
        <v>11</v>
      </c>
      <c r="E615">
        <v>10</v>
      </c>
      <c r="F615" t="s">
        <v>1521</v>
      </c>
      <c r="G615" t="s">
        <v>2599</v>
      </c>
      <c r="H615">
        <v>1</v>
      </c>
      <c r="I615" t="s">
        <v>417</v>
      </c>
      <c r="J615">
        <v>0.88049900000000003</v>
      </c>
      <c r="K615" t="b">
        <v>1</v>
      </c>
      <c r="L615" t="s">
        <v>332</v>
      </c>
      <c r="M615">
        <v>0.107901</v>
      </c>
      <c r="N615" t="b">
        <v>1</v>
      </c>
      <c r="O615" t="s">
        <v>80</v>
      </c>
      <c r="P615">
        <v>3.6066700000000002E-3</v>
      </c>
      <c r="Q615" t="b">
        <v>1</v>
      </c>
      <c r="V615" t="s">
        <v>34</v>
      </c>
      <c r="W615" s="1">
        <v>42551.052442129629</v>
      </c>
      <c r="AA615" s="1"/>
    </row>
    <row r="616" spans="1:27" x14ac:dyDescent="0.25">
      <c r="A616">
        <v>7.4784409942898598E+17</v>
      </c>
      <c r="B616" t="s">
        <v>2600</v>
      </c>
      <c r="C616" t="s">
        <v>2601</v>
      </c>
      <c r="D616">
        <v>11</v>
      </c>
      <c r="E616">
        <v>10</v>
      </c>
      <c r="F616" t="s">
        <v>2602</v>
      </c>
      <c r="G616" t="s">
        <v>2603</v>
      </c>
      <c r="H616">
        <v>1</v>
      </c>
      <c r="I616" t="s">
        <v>80</v>
      </c>
      <c r="J616">
        <v>0.36042800000000003</v>
      </c>
      <c r="K616" t="b">
        <v>1</v>
      </c>
      <c r="L616" t="s">
        <v>41</v>
      </c>
      <c r="M616">
        <v>0.26313399999999998</v>
      </c>
      <c r="N616" t="b">
        <v>1</v>
      </c>
      <c r="O616" t="s">
        <v>39</v>
      </c>
      <c r="P616">
        <v>0.131246</v>
      </c>
      <c r="Q616" t="b">
        <v>1</v>
      </c>
      <c r="V616" t="s">
        <v>34</v>
      </c>
      <c r="W616" s="1">
        <v>42549.728032407409</v>
      </c>
      <c r="AA616" s="1"/>
    </row>
    <row r="617" spans="1:27" x14ac:dyDescent="0.25">
      <c r="A617">
        <v>7.4764865381741299E+17</v>
      </c>
      <c r="B617" t="s">
        <v>2604</v>
      </c>
      <c r="C617" t="s">
        <v>2605</v>
      </c>
      <c r="D617">
        <v>12</v>
      </c>
      <c r="E617">
        <v>10</v>
      </c>
      <c r="F617" t="s">
        <v>2606</v>
      </c>
      <c r="V617" t="s">
        <v>1492</v>
      </c>
      <c r="W617" s="1">
        <v>42549.188703703701</v>
      </c>
      <c r="AA617" s="1"/>
    </row>
    <row r="618" spans="1:27" x14ac:dyDescent="0.25">
      <c r="A618">
        <v>7.4760076947869197E+17</v>
      </c>
      <c r="B618" t="s">
        <v>2607</v>
      </c>
      <c r="C618" t="s">
        <v>2608</v>
      </c>
      <c r="D618">
        <v>10</v>
      </c>
      <c r="E618">
        <v>10</v>
      </c>
      <c r="F618" t="s">
        <v>2609</v>
      </c>
      <c r="G618" t="s">
        <v>2610</v>
      </c>
      <c r="H618">
        <v>1</v>
      </c>
      <c r="I618" t="s">
        <v>75</v>
      </c>
      <c r="J618">
        <v>0.80436300000000005</v>
      </c>
      <c r="K618" t="b">
        <v>1</v>
      </c>
      <c r="L618" t="s">
        <v>140</v>
      </c>
      <c r="M618">
        <v>5.4431100000000003E-2</v>
      </c>
      <c r="N618" t="b">
        <v>1</v>
      </c>
      <c r="O618" t="s">
        <v>53</v>
      </c>
      <c r="P618">
        <v>4.3267600000000003E-2</v>
      </c>
      <c r="Q618" t="b">
        <v>1</v>
      </c>
      <c r="V618" t="s">
        <v>34</v>
      </c>
      <c r="W618" s="1">
        <v>42549.056562500002</v>
      </c>
      <c r="AA618" s="1"/>
    </row>
    <row r="619" spans="1:27" x14ac:dyDescent="0.25">
      <c r="A619">
        <v>7.4743945071259597E+17</v>
      </c>
      <c r="B619" t="s">
        <v>2611</v>
      </c>
      <c r="C619" t="s">
        <v>2612</v>
      </c>
      <c r="D619">
        <v>12</v>
      </c>
      <c r="E619">
        <v>10</v>
      </c>
      <c r="F619" t="s">
        <v>2613</v>
      </c>
      <c r="V619" t="s">
        <v>1492</v>
      </c>
      <c r="W619" s="1">
        <v>42548.61141203704</v>
      </c>
      <c r="AA619" s="1"/>
    </row>
    <row r="620" spans="1:27" x14ac:dyDescent="0.25">
      <c r="A620">
        <v>7.4721982752634394E+17</v>
      </c>
      <c r="B620" t="s">
        <v>2614</v>
      </c>
      <c r="C620" t="s">
        <v>2615</v>
      </c>
      <c r="D620">
        <v>11</v>
      </c>
      <c r="E620">
        <v>10</v>
      </c>
      <c r="F620" t="s">
        <v>2545</v>
      </c>
      <c r="G620" t="s">
        <v>2616</v>
      </c>
      <c r="H620">
        <v>2</v>
      </c>
      <c r="I620" t="s">
        <v>417</v>
      </c>
      <c r="J620">
        <v>0.54801800000000001</v>
      </c>
      <c r="K620" t="b">
        <v>1</v>
      </c>
      <c r="L620" t="s">
        <v>523</v>
      </c>
      <c r="M620">
        <v>0.16550299999999901</v>
      </c>
      <c r="N620" t="b">
        <v>0</v>
      </c>
      <c r="O620" t="s">
        <v>332</v>
      </c>
      <c r="P620">
        <v>4.3002600000000002E-2</v>
      </c>
      <c r="Q620" t="b">
        <v>1</v>
      </c>
      <c r="V620" t="s">
        <v>34</v>
      </c>
      <c r="W620" s="1">
        <v>42548.005370370367</v>
      </c>
      <c r="AA620" s="1"/>
    </row>
    <row r="621" spans="1:27" x14ac:dyDescent="0.25">
      <c r="A621">
        <v>7.4720416112564595E+17</v>
      </c>
      <c r="B621" t="s">
        <v>2617</v>
      </c>
      <c r="C621" t="s">
        <v>2618</v>
      </c>
      <c r="D621">
        <v>10</v>
      </c>
      <c r="E621">
        <v>10</v>
      </c>
      <c r="F621" t="s">
        <v>903</v>
      </c>
      <c r="G621" t="s">
        <v>2619</v>
      </c>
      <c r="H621">
        <v>2</v>
      </c>
      <c r="I621" t="s">
        <v>2620</v>
      </c>
      <c r="J621">
        <v>0.53369899999999904</v>
      </c>
      <c r="K621" t="b">
        <v>0</v>
      </c>
      <c r="L621" t="s">
        <v>2621</v>
      </c>
      <c r="M621">
        <v>8.7959099999999998E-2</v>
      </c>
      <c r="N621" t="b">
        <v>0</v>
      </c>
      <c r="O621" t="s">
        <v>2622</v>
      </c>
      <c r="P621">
        <v>3.9221499999999999E-2</v>
      </c>
      <c r="Q621" t="b">
        <v>0</v>
      </c>
      <c r="V621" t="s">
        <v>34</v>
      </c>
      <c r="W621" s="1">
        <v>42547.962141203701</v>
      </c>
      <c r="AA621" s="1"/>
    </row>
    <row r="622" spans="1:27" x14ac:dyDescent="0.25">
      <c r="A622">
        <v>7.46757706116112E+17</v>
      </c>
      <c r="B622" t="s">
        <v>2623</v>
      </c>
      <c r="C622" t="s">
        <v>2624</v>
      </c>
      <c r="D622">
        <v>11</v>
      </c>
      <c r="E622">
        <v>10</v>
      </c>
      <c r="F622" t="s">
        <v>855</v>
      </c>
      <c r="V622" t="s">
        <v>1492</v>
      </c>
      <c r="W622" s="1">
        <v>42546.730150462965</v>
      </c>
      <c r="AA622" s="1"/>
    </row>
    <row r="623" spans="1:27" x14ac:dyDescent="0.25">
      <c r="A623">
        <v>7.4672689808503603E+17</v>
      </c>
      <c r="B623" t="s">
        <v>2625</v>
      </c>
      <c r="C623" t="s">
        <v>2626</v>
      </c>
      <c r="D623">
        <v>12</v>
      </c>
      <c r="E623">
        <v>10</v>
      </c>
      <c r="F623" t="s">
        <v>2627</v>
      </c>
      <c r="G623" t="s">
        <v>2628</v>
      </c>
      <c r="H623">
        <v>1</v>
      </c>
      <c r="I623" t="s">
        <v>105</v>
      </c>
      <c r="J623">
        <v>0.25650499999999998</v>
      </c>
      <c r="K623" t="b">
        <v>1</v>
      </c>
      <c r="L623" t="s">
        <v>53</v>
      </c>
      <c r="M623">
        <v>0.252417</v>
      </c>
      <c r="N623" t="b">
        <v>1</v>
      </c>
      <c r="O623" t="s">
        <v>698</v>
      </c>
      <c r="P623">
        <v>0.20316300000000001</v>
      </c>
      <c r="Q623" t="b">
        <v>0</v>
      </c>
      <c r="V623" t="s">
        <v>34</v>
      </c>
      <c r="W623" s="1">
        <v>42546.645138888889</v>
      </c>
      <c r="AA623" s="1"/>
    </row>
    <row r="624" spans="1:27" x14ac:dyDescent="0.25">
      <c r="A624">
        <v>7.4650737934113894E+17</v>
      </c>
      <c r="B624" t="s">
        <v>2629</v>
      </c>
      <c r="C624" t="s">
        <v>2630</v>
      </c>
      <c r="D624">
        <v>10</v>
      </c>
      <c r="E624">
        <v>10</v>
      </c>
      <c r="F624" t="s">
        <v>2631</v>
      </c>
      <c r="G624" t="s">
        <v>2632</v>
      </c>
      <c r="H624">
        <v>1</v>
      </c>
      <c r="I624" t="s">
        <v>388</v>
      </c>
      <c r="J624">
        <v>0.50829199999999997</v>
      </c>
      <c r="K624" t="b">
        <v>1</v>
      </c>
      <c r="L624" t="s">
        <v>570</v>
      </c>
      <c r="M624">
        <v>0.234458</v>
      </c>
      <c r="N624" t="b">
        <v>1</v>
      </c>
      <c r="O624" t="s">
        <v>2633</v>
      </c>
      <c r="P624">
        <v>8.4562799999999994E-2</v>
      </c>
      <c r="Q624" t="b">
        <v>1</v>
      </c>
      <c r="V624" t="s">
        <v>34</v>
      </c>
      <c r="W624" s="1">
        <v>42546.039386574077</v>
      </c>
      <c r="AA624" s="1"/>
    </row>
    <row r="625" spans="1:27" x14ac:dyDescent="0.25">
      <c r="A625">
        <v>7.4613187708652698E+17</v>
      </c>
      <c r="B625" t="s">
        <v>2634</v>
      </c>
      <c r="C625" t="s">
        <v>2635</v>
      </c>
      <c r="D625">
        <v>10</v>
      </c>
      <c r="E625">
        <v>10</v>
      </c>
      <c r="F625" t="s">
        <v>2636</v>
      </c>
      <c r="G625" t="s">
        <v>2637</v>
      </c>
      <c r="H625">
        <v>1</v>
      </c>
      <c r="I625" t="s">
        <v>88</v>
      </c>
      <c r="J625">
        <v>0.57563699999999995</v>
      </c>
      <c r="K625" t="b">
        <v>1</v>
      </c>
      <c r="L625" t="s">
        <v>87</v>
      </c>
      <c r="M625">
        <v>0.19595000000000001</v>
      </c>
      <c r="N625" t="b">
        <v>1</v>
      </c>
      <c r="O625" t="s">
        <v>206</v>
      </c>
      <c r="P625">
        <v>0.14122399999999999</v>
      </c>
      <c r="Q625" t="b">
        <v>1</v>
      </c>
      <c r="V625" t="s">
        <v>34</v>
      </c>
      <c r="W625" s="1">
        <v>42545.003194444442</v>
      </c>
      <c r="AA625" s="1"/>
    </row>
    <row r="626" spans="1:27" x14ac:dyDescent="0.25">
      <c r="A626">
        <v>7.4605668336599398E+17</v>
      </c>
      <c r="B626" t="s">
        <v>2638</v>
      </c>
      <c r="C626" t="s">
        <v>2639</v>
      </c>
      <c r="D626">
        <v>11</v>
      </c>
      <c r="E626">
        <v>10</v>
      </c>
      <c r="F626" t="s">
        <v>2640</v>
      </c>
      <c r="G626" t="s">
        <v>2641</v>
      </c>
      <c r="H626">
        <v>1</v>
      </c>
      <c r="I626" t="s">
        <v>417</v>
      </c>
      <c r="J626">
        <v>0.43331999999999998</v>
      </c>
      <c r="K626" t="b">
        <v>1</v>
      </c>
      <c r="L626" t="s">
        <v>332</v>
      </c>
      <c r="M626">
        <v>0.33599699999999999</v>
      </c>
      <c r="N626" t="b">
        <v>1</v>
      </c>
      <c r="O626" t="s">
        <v>112</v>
      </c>
      <c r="P626">
        <v>0.177179</v>
      </c>
      <c r="Q626" t="b">
        <v>1</v>
      </c>
      <c r="V626" t="s">
        <v>34</v>
      </c>
      <c r="W626" s="1">
        <v>42544.795706018522</v>
      </c>
      <c r="AA626" s="1"/>
    </row>
    <row r="627" spans="1:27" x14ac:dyDescent="0.25">
      <c r="A627">
        <v>7.4578974578404096E+17</v>
      </c>
      <c r="B627" t="s">
        <v>2642</v>
      </c>
      <c r="C627" t="s">
        <v>2643</v>
      </c>
      <c r="D627">
        <v>10</v>
      </c>
      <c r="E627">
        <v>10</v>
      </c>
      <c r="F627" t="s">
        <v>242</v>
      </c>
      <c r="G627" t="s">
        <v>2644</v>
      </c>
      <c r="H627">
        <v>1</v>
      </c>
      <c r="I627" t="s">
        <v>40</v>
      </c>
      <c r="J627">
        <v>0.984267</v>
      </c>
      <c r="K627" t="b">
        <v>1</v>
      </c>
      <c r="L627" t="s">
        <v>190</v>
      </c>
      <c r="M627">
        <v>8.9416600000000006E-3</v>
      </c>
      <c r="N627" t="b">
        <v>1</v>
      </c>
      <c r="O627" t="s">
        <v>253</v>
      </c>
      <c r="P627">
        <v>1.92826E-3</v>
      </c>
      <c r="Q627" t="b">
        <v>1</v>
      </c>
      <c r="V627" t="s">
        <v>34</v>
      </c>
      <c r="W627" s="1">
        <v>42544.05909722222</v>
      </c>
      <c r="AA627" s="1"/>
    </row>
    <row r="628" spans="1:27" x14ac:dyDescent="0.25">
      <c r="A628">
        <v>7.4571258959901402E+17</v>
      </c>
      <c r="B628" t="s">
        <v>2645</v>
      </c>
      <c r="C628" t="s">
        <v>2646</v>
      </c>
      <c r="D628">
        <v>7</v>
      </c>
      <c r="E628">
        <v>10</v>
      </c>
      <c r="F628" t="s">
        <v>2647</v>
      </c>
      <c r="G628" t="s">
        <v>2648</v>
      </c>
      <c r="H628">
        <v>1</v>
      </c>
      <c r="I628" t="s">
        <v>698</v>
      </c>
      <c r="J628">
        <v>0.37905499999999998</v>
      </c>
      <c r="K628" t="b">
        <v>0</v>
      </c>
      <c r="L628" t="s">
        <v>88</v>
      </c>
      <c r="M628">
        <v>6.2754499999999894E-2</v>
      </c>
      <c r="N628" t="b">
        <v>1</v>
      </c>
      <c r="O628" t="s">
        <v>2649</v>
      </c>
      <c r="P628">
        <v>5.24226E-2</v>
      </c>
      <c r="Q628" t="b">
        <v>0</v>
      </c>
      <c r="V628" t="s">
        <v>34</v>
      </c>
      <c r="W628" s="1">
        <v>42543.846180555556</v>
      </c>
      <c r="AA628" s="1"/>
    </row>
    <row r="629" spans="1:27" x14ac:dyDescent="0.25">
      <c r="A629">
        <v>7.4543387096783206E+17</v>
      </c>
      <c r="B629" t="s">
        <v>2650</v>
      </c>
      <c r="C629" t="s">
        <v>2651</v>
      </c>
      <c r="D629">
        <v>10</v>
      </c>
      <c r="E629">
        <v>10</v>
      </c>
      <c r="F629" t="s">
        <v>2652</v>
      </c>
      <c r="G629" t="s">
        <v>2653</v>
      </c>
      <c r="H629">
        <v>1</v>
      </c>
      <c r="I629" t="s">
        <v>686</v>
      </c>
      <c r="J629">
        <v>0.99996200000000002</v>
      </c>
      <c r="K629" t="b">
        <v>0</v>
      </c>
      <c r="L629" t="s">
        <v>59</v>
      </c>
      <c r="M629" s="3">
        <v>1.4489500000000001E-5</v>
      </c>
      <c r="N629" t="b">
        <v>1</v>
      </c>
      <c r="O629" t="s">
        <v>2654</v>
      </c>
      <c r="P629" s="3">
        <v>6.0608800000000002E-6</v>
      </c>
      <c r="Q629" t="b">
        <v>0</v>
      </c>
      <c r="V629" t="s">
        <v>34</v>
      </c>
      <c r="W629" s="1">
        <v>42543.077060185184</v>
      </c>
      <c r="X629" t="s">
        <v>6</v>
      </c>
      <c r="AA629" s="1"/>
    </row>
    <row r="630" spans="1:27" x14ac:dyDescent="0.25">
      <c r="A630">
        <v>7.4542273264553498E+17</v>
      </c>
      <c r="B630" t="s">
        <v>2655</v>
      </c>
      <c r="C630" t="s">
        <v>2656</v>
      </c>
      <c r="D630">
        <v>9</v>
      </c>
      <c r="E630">
        <v>10</v>
      </c>
      <c r="F630" t="s">
        <v>2139</v>
      </c>
      <c r="G630" t="s">
        <v>2657</v>
      </c>
      <c r="H630">
        <v>1</v>
      </c>
      <c r="I630" t="s">
        <v>53</v>
      </c>
      <c r="J630">
        <v>0.66379999999999995</v>
      </c>
      <c r="K630" t="b">
        <v>1</v>
      </c>
      <c r="L630" t="s">
        <v>105</v>
      </c>
      <c r="M630">
        <v>0.30826100000000001</v>
      </c>
      <c r="N630" t="b">
        <v>1</v>
      </c>
      <c r="O630" t="s">
        <v>932</v>
      </c>
      <c r="P630">
        <v>4.2692099999999998E-3</v>
      </c>
      <c r="Q630" t="b">
        <v>0</v>
      </c>
      <c r="V630" t="s">
        <v>34</v>
      </c>
      <c r="W630" s="1">
        <v>42543.046331018515</v>
      </c>
      <c r="AA630" s="1"/>
    </row>
    <row r="631" spans="1:27" x14ac:dyDescent="0.25">
      <c r="A631">
        <v>7.4531488035010099E+17</v>
      </c>
      <c r="B631" t="s">
        <v>2658</v>
      </c>
      <c r="C631" t="s">
        <v>2659</v>
      </c>
      <c r="D631">
        <v>12</v>
      </c>
      <c r="E631">
        <v>10</v>
      </c>
      <c r="F631" t="s">
        <v>2660</v>
      </c>
      <c r="G631" t="s">
        <v>2661</v>
      </c>
      <c r="H631">
        <v>2</v>
      </c>
      <c r="I631" t="s">
        <v>932</v>
      </c>
      <c r="J631">
        <v>0.80776199999999998</v>
      </c>
      <c r="K631" t="b">
        <v>0</v>
      </c>
      <c r="L631" t="s">
        <v>2662</v>
      </c>
      <c r="M631">
        <v>2.7040399999999999E-2</v>
      </c>
      <c r="N631" t="b">
        <v>0</v>
      </c>
      <c r="O631" t="s">
        <v>725</v>
      </c>
      <c r="P631">
        <v>2.20518E-2</v>
      </c>
      <c r="Q631" t="b">
        <v>0</v>
      </c>
      <c r="V631" t="s">
        <v>34</v>
      </c>
      <c r="W631" s="1">
        <v>42542.748715277776</v>
      </c>
      <c r="AA631" s="1"/>
    </row>
    <row r="632" spans="1:27" x14ac:dyDescent="0.25">
      <c r="A632">
        <v>7.4507461326514906E+17</v>
      </c>
      <c r="B632" t="s">
        <v>2663</v>
      </c>
      <c r="C632" t="s">
        <v>2664</v>
      </c>
      <c r="D632">
        <v>11</v>
      </c>
      <c r="E632">
        <v>10</v>
      </c>
      <c r="F632" t="s">
        <v>138</v>
      </c>
      <c r="V632" t="s">
        <v>1492</v>
      </c>
      <c r="W632" s="1">
        <v>42542.085706018515</v>
      </c>
      <c r="AA632" s="1"/>
    </row>
    <row r="633" spans="1:27" x14ac:dyDescent="0.25">
      <c r="A633">
        <v>7.4505728334471898E+17</v>
      </c>
      <c r="B633" t="s">
        <v>2665</v>
      </c>
      <c r="C633" t="s">
        <v>2666</v>
      </c>
      <c r="D633">
        <v>12</v>
      </c>
      <c r="E633">
        <v>10</v>
      </c>
      <c r="F633" t="s">
        <v>109</v>
      </c>
      <c r="G633" t="s">
        <v>2667</v>
      </c>
      <c r="H633">
        <v>2</v>
      </c>
      <c r="I633" t="s">
        <v>417</v>
      </c>
      <c r="J633">
        <v>0.96398499999999998</v>
      </c>
      <c r="K633" t="b">
        <v>1</v>
      </c>
      <c r="L633" t="s">
        <v>332</v>
      </c>
      <c r="M633">
        <v>2.6205699999999998E-2</v>
      </c>
      <c r="N633" t="b">
        <v>1</v>
      </c>
      <c r="O633" t="s">
        <v>67</v>
      </c>
      <c r="P633">
        <v>4.5436499999999998E-3</v>
      </c>
      <c r="Q633" t="b">
        <v>1</v>
      </c>
      <c r="V633" t="s">
        <v>34</v>
      </c>
      <c r="W633" s="1">
        <v>42542.037881944445</v>
      </c>
      <c r="AA633" s="1"/>
    </row>
    <row r="634" spans="1:27" x14ac:dyDescent="0.25">
      <c r="A634">
        <v>7.4499556852361203E+17</v>
      </c>
      <c r="B634" t="s">
        <v>2668</v>
      </c>
      <c r="C634" t="s">
        <v>2669</v>
      </c>
      <c r="D634">
        <v>9</v>
      </c>
      <c r="E634">
        <v>10</v>
      </c>
      <c r="F634" t="s">
        <v>2627</v>
      </c>
      <c r="G634" t="s">
        <v>2670</v>
      </c>
      <c r="H634">
        <v>1</v>
      </c>
      <c r="I634" t="s">
        <v>1043</v>
      </c>
      <c r="J634">
        <v>0.427481</v>
      </c>
      <c r="K634" t="b">
        <v>1</v>
      </c>
      <c r="L634" t="s">
        <v>190</v>
      </c>
      <c r="M634">
        <v>0.14633599999999999</v>
      </c>
      <c r="N634" t="b">
        <v>1</v>
      </c>
      <c r="O634" t="s">
        <v>1044</v>
      </c>
      <c r="P634">
        <v>0.134269</v>
      </c>
      <c r="Q634" t="b">
        <v>1</v>
      </c>
      <c r="V634" t="s">
        <v>34</v>
      </c>
      <c r="W634" s="1">
        <v>42541.867581018516</v>
      </c>
      <c r="X634" t="s">
        <v>9</v>
      </c>
      <c r="AA634" s="1"/>
    </row>
    <row r="635" spans="1:27" x14ac:dyDescent="0.25">
      <c r="A635">
        <v>7.4497104962060198E+17</v>
      </c>
      <c r="B635" t="s">
        <v>2671</v>
      </c>
      <c r="C635" t="s">
        <v>2672</v>
      </c>
      <c r="D635">
        <v>12</v>
      </c>
      <c r="E635">
        <v>10</v>
      </c>
      <c r="F635" t="s">
        <v>823</v>
      </c>
      <c r="G635" t="s">
        <v>2673</v>
      </c>
      <c r="H635">
        <v>1</v>
      </c>
      <c r="I635" t="s">
        <v>388</v>
      </c>
      <c r="J635">
        <v>0.497755</v>
      </c>
      <c r="K635" t="b">
        <v>1</v>
      </c>
      <c r="L635" t="s">
        <v>105</v>
      </c>
      <c r="M635">
        <v>0.28201700000000002</v>
      </c>
      <c r="N635" t="b">
        <v>1</v>
      </c>
      <c r="O635" t="s">
        <v>387</v>
      </c>
      <c r="P635">
        <v>9.0032399999999999E-2</v>
      </c>
      <c r="Q635" t="b">
        <v>1</v>
      </c>
      <c r="V635" t="s">
        <v>34</v>
      </c>
      <c r="W635" s="1">
        <v>42541.79991898148</v>
      </c>
      <c r="AA635" s="1"/>
    </row>
    <row r="636" spans="1:27" x14ac:dyDescent="0.25">
      <c r="A636">
        <v>7.4470997129678003E+17</v>
      </c>
      <c r="B636" t="s">
        <v>2674</v>
      </c>
      <c r="C636" t="s">
        <v>2675</v>
      </c>
      <c r="D636">
        <v>10</v>
      </c>
      <c r="E636">
        <v>10</v>
      </c>
      <c r="F636" t="s">
        <v>2676</v>
      </c>
      <c r="G636" t="s">
        <v>2677</v>
      </c>
      <c r="H636">
        <v>1</v>
      </c>
      <c r="I636" t="s">
        <v>417</v>
      </c>
      <c r="J636">
        <v>0.234431</v>
      </c>
      <c r="K636" t="b">
        <v>1</v>
      </c>
      <c r="L636" t="s">
        <v>86</v>
      </c>
      <c r="M636">
        <v>0.11487600000000001</v>
      </c>
      <c r="N636" t="b">
        <v>1</v>
      </c>
      <c r="O636" t="s">
        <v>332</v>
      </c>
      <c r="P636">
        <v>8.6613699999999905E-2</v>
      </c>
      <c r="Q636" t="b">
        <v>1</v>
      </c>
      <c r="V636" t="s">
        <v>34</v>
      </c>
      <c r="W636" s="1">
        <v>42541.079479166663</v>
      </c>
      <c r="AA636" s="1"/>
    </row>
    <row r="637" spans="1:27" x14ac:dyDescent="0.25">
      <c r="A637">
        <v>7.4433459249316595E+17</v>
      </c>
      <c r="B637" t="s">
        <v>2678</v>
      </c>
      <c r="C637" t="s">
        <v>2679</v>
      </c>
      <c r="D637">
        <v>11</v>
      </c>
      <c r="E637">
        <v>10</v>
      </c>
      <c r="F637" t="s">
        <v>2680</v>
      </c>
      <c r="G637" t="s">
        <v>2681</v>
      </c>
      <c r="H637">
        <v>1</v>
      </c>
      <c r="I637" t="s">
        <v>86</v>
      </c>
      <c r="J637">
        <v>0.96054300000000004</v>
      </c>
      <c r="K637" t="b">
        <v>1</v>
      </c>
      <c r="L637" t="s">
        <v>87</v>
      </c>
      <c r="M637">
        <v>1.21919E-2</v>
      </c>
      <c r="N637" t="b">
        <v>1</v>
      </c>
      <c r="O637" t="s">
        <v>2355</v>
      </c>
      <c r="P637">
        <v>4.7529900000000003E-3</v>
      </c>
      <c r="Q637" t="b">
        <v>0</v>
      </c>
      <c r="V637" t="s">
        <v>34</v>
      </c>
      <c r="W637" s="1">
        <v>42540.043634259258</v>
      </c>
      <c r="AA637" s="1"/>
    </row>
    <row r="638" spans="1:27" ht="30" x14ac:dyDescent="0.25">
      <c r="A638">
        <v>7.4422342476405901E+17</v>
      </c>
      <c r="B638" s="2" t="s">
        <v>2682</v>
      </c>
      <c r="C638" t="s">
        <v>2683</v>
      </c>
      <c r="D638">
        <v>12</v>
      </c>
      <c r="E638">
        <v>10</v>
      </c>
      <c r="F638" t="s">
        <v>2684</v>
      </c>
      <c r="V638" t="s">
        <v>34</v>
      </c>
      <c r="W638" s="1">
        <v>42539.736875000002</v>
      </c>
      <c r="X638" t="s">
        <v>8</v>
      </c>
      <c r="AA638" s="1"/>
    </row>
    <row r="639" spans="1:27" x14ac:dyDescent="0.25">
      <c r="A639">
        <v>7.4398002771750899E+17</v>
      </c>
      <c r="B639" t="s">
        <v>2685</v>
      </c>
      <c r="C639" t="s">
        <v>2686</v>
      </c>
      <c r="D639">
        <v>11</v>
      </c>
      <c r="E639">
        <v>10</v>
      </c>
      <c r="F639" t="s">
        <v>2687</v>
      </c>
      <c r="G639" t="s">
        <v>2688</v>
      </c>
      <c r="H639">
        <v>1</v>
      </c>
      <c r="I639" t="s">
        <v>135</v>
      </c>
      <c r="J639">
        <v>0.97572999999999999</v>
      </c>
      <c r="K639" t="b">
        <v>1</v>
      </c>
      <c r="L639" t="s">
        <v>152</v>
      </c>
      <c r="M639">
        <v>8.0726099999999992E-3</v>
      </c>
      <c r="N639" t="b">
        <v>1</v>
      </c>
      <c r="O639" t="s">
        <v>134</v>
      </c>
      <c r="P639">
        <v>5.5708700000000003E-3</v>
      </c>
      <c r="Q639" t="b">
        <v>1</v>
      </c>
      <c r="V639" t="s">
        <v>34</v>
      </c>
      <c r="W639" s="1">
        <v>42539.06521990741</v>
      </c>
      <c r="AA639" s="1"/>
    </row>
    <row r="640" spans="1:27" x14ac:dyDescent="0.25">
      <c r="A640">
        <v>7.4360920606704E+17</v>
      </c>
      <c r="B640" t="s">
        <v>2689</v>
      </c>
      <c r="C640" t="s">
        <v>2690</v>
      </c>
      <c r="D640">
        <v>10</v>
      </c>
      <c r="E640">
        <v>10</v>
      </c>
      <c r="F640" t="s">
        <v>2691</v>
      </c>
      <c r="G640" t="s">
        <v>2692</v>
      </c>
      <c r="H640">
        <v>3</v>
      </c>
      <c r="I640" t="s">
        <v>140</v>
      </c>
      <c r="J640">
        <v>0.98279399999999995</v>
      </c>
      <c r="K640" t="b">
        <v>1</v>
      </c>
      <c r="L640" t="s">
        <v>201</v>
      </c>
      <c r="M640">
        <v>4.7663999999999996E-3</v>
      </c>
      <c r="N640" t="b">
        <v>1</v>
      </c>
      <c r="O640" t="s">
        <v>656</v>
      </c>
      <c r="P640">
        <v>3.4320100000000001E-3</v>
      </c>
      <c r="Q640" t="b">
        <v>1</v>
      </c>
      <c r="V640" t="s">
        <v>34</v>
      </c>
      <c r="W640" s="1">
        <v>42538.041944444441</v>
      </c>
      <c r="AA640" s="1"/>
    </row>
    <row r="641" spans="1:27" x14ac:dyDescent="0.25">
      <c r="A641">
        <v>7.4359536819412902E+17</v>
      </c>
      <c r="B641" t="s">
        <v>2693</v>
      </c>
      <c r="C641" t="s">
        <v>2694</v>
      </c>
      <c r="D641">
        <v>7</v>
      </c>
      <c r="E641">
        <v>10</v>
      </c>
      <c r="F641" t="s">
        <v>480</v>
      </c>
      <c r="G641" t="s">
        <v>2695</v>
      </c>
      <c r="H641">
        <v>1</v>
      </c>
      <c r="I641" t="s">
        <v>1095</v>
      </c>
      <c r="J641">
        <v>0.50567499999999999</v>
      </c>
      <c r="K641" t="b">
        <v>0</v>
      </c>
      <c r="L641" t="s">
        <v>582</v>
      </c>
      <c r="M641">
        <v>0.370726</v>
      </c>
      <c r="N641" t="b">
        <v>0</v>
      </c>
      <c r="O641" t="s">
        <v>2696</v>
      </c>
      <c r="P641">
        <v>1.8827199999999999E-2</v>
      </c>
      <c r="Q641" t="b">
        <v>0</v>
      </c>
      <c r="V641" t="s">
        <v>34</v>
      </c>
      <c r="W641" s="1">
        <v>42538.003761574073</v>
      </c>
      <c r="AA641" s="1"/>
    </row>
    <row r="642" spans="1:27" x14ac:dyDescent="0.25">
      <c r="A642">
        <v>7.4354558537079104E+17</v>
      </c>
      <c r="B642" t="s">
        <v>2697</v>
      </c>
      <c r="C642" t="s">
        <v>2698</v>
      </c>
      <c r="D642">
        <v>11</v>
      </c>
      <c r="E642">
        <v>10</v>
      </c>
      <c r="F642" t="s">
        <v>838</v>
      </c>
      <c r="G642" t="s">
        <v>2699</v>
      </c>
      <c r="H642">
        <v>2</v>
      </c>
      <c r="I642" t="s">
        <v>2700</v>
      </c>
      <c r="J642">
        <v>0.87687499999999996</v>
      </c>
      <c r="K642" t="b">
        <v>0</v>
      </c>
      <c r="L642" t="s">
        <v>402</v>
      </c>
      <c r="M642">
        <v>6.0583499999999998E-2</v>
      </c>
      <c r="N642" t="b">
        <v>1</v>
      </c>
      <c r="O642" t="s">
        <v>165</v>
      </c>
      <c r="P642">
        <v>3.3005699999999999E-2</v>
      </c>
      <c r="Q642" t="b">
        <v>1</v>
      </c>
      <c r="V642" t="s">
        <v>34</v>
      </c>
      <c r="W642" s="1">
        <v>42537.866388888891</v>
      </c>
      <c r="AA642" s="1"/>
    </row>
    <row r="643" spans="1:27" x14ac:dyDescent="0.25">
      <c r="A643">
        <v>7.4351015168095795E+17</v>
      </c>
      <c r="B643" t="s">
        <v>2701</v>
      </c>
      <c r="C643" t="s">
        <v>2702</v>
      </c>
      <c r="D643">
        <v>13</v>
      </c>
      <c r="E643">
        <v>10</v>
      </c>
      <c r="F643" t="s">
        <v>2703</v>
      </c>
      <c r="G643" t="s">
        <v>2704</v>
      </c>
      <c r="H643">
        <v>1</v>
      </c>
      <c r="I643" t="s">
        <v>741</v>
      </c>
      <c r="J643">
        <v>0.85904599999999898</v>
      </c>
      <c r="K643" t="b">
        <v>0</v>
      </c>
      <c r="L643" t="s">
        <v>825</v>
      </c>
      <c r="M643">
        <v>2.0405400000000001E-2</v>
      </c>
      <c r="N643" t="b">
        <v>0</v>
      </c>
      <c r="O643" t="s">
        <v>1095</v>
      </c>
      <c r="P643">
        <v>1.30947999999999E-2</v>
      </c>
      <c r="Q643" t="b">
        <v>0</v>
      </c>
      <c r="V643" t="s">
        <v>681</v>
      </c>
      <c r="W643" s="1">
        <v>42537.768611111111</v>
      </c>
      <c r="AA643" s="1"/>
    </row>
    <row r="644" spans="1:27" x14ac:dyDescent="0.25">
      <c r="A644">
        <v>7.4325315775353203E+17</v>
      </c>
      <c r="B644" t="s">
        <v>2705</v>
      </c>
      <c r="C644" t="s">
        <v>2706</v>
      </c>
      <c r="D644">
        <v>10</v>
      </c>
      <c r="E644">
        <v>10</v>
      </c>
      <c r="F644" t="s">
        <v>2707</v>
      </c>
      <c r="G644" t="s">
        <v>2708</v>
      </c>
      <c r="H644">
        <v>1</v>
      </c>
      <c r="I644" t="s">
        <v>46</v>
      </c>
      <c r="J644">
        <v>0.44261200000000001</v>
      </c>
      <c r="K644" t="b">
        <v>1</v>
      </c>
      <c r="L644" t="s">
        <v>128</v>
      </c>
      <c r="M644">
        <v>0.36813699999999999</v>
      </c>
      <c r="N644" t="b">
        <v>1</v>
      </c>
      <c r="O644" t="s">
        <v>129</v>
      </c>
      <c r="P644">
        <v>0.17782200000000001</v>
      </c>
      <c r="Q644" t="b">
        <v>1</v>
      </c>
      <c r="V644" t="s">
        <v>34</v>
      </c>
      <c r="W644" s="1">
        <v>42537.059444444443</v>
      </c>
      <c r="X644" t="s">
        <v>9</v>
      </c>
      <c r="AA644" s="1"/>
    </row>
    <row r="645" spans="1:27" x14ac:dyDescent="0.25">
      <c r="A645">
        <v>7.4321055723962304E+17</v>
      </c>
      <c r="B645" t="s">
        <v>2709</v>
      </c>
      <c r="C645" t="s">
        <v>2710</v>
      </c>
      <c r="D645">
        <v>10</v>
      </c>
      <c r="E645">
        <v>10</v>
      </c>
      <c r="F645" t="s">
        <v>2711</v>
      </c>
      <c r="G645" t="s">
        <v>2712</v>
      </c>
      <c r="H645">
        <v>1</v>
      </c>
      <c r="I645" t="s">
        <v>105</v>
      </c>
      <c r="J645">
        <v>0.930705</v>
      </c>
      <c r="K645" t="b">
        <v>1</v>
      </c>
      <c r="L645" t="s">
        <v>75</v>
      </c>
      <c r="M645">
        <v>2.5934100000000002E-2</v>
      </c>
      <c r="N645" t="b">
        <v>1</v>
      </c>
      <c r="O645" t="s">
        <v>53</v>
      </c>
      <c r="P645">
        <v>7.5353599999999996E-3</v>
      </c>
      <c r="Q645" t="b">
        <v>1</v>
      </c>
      <c r="V645" t="s">
        <v>34</v>
      </c>
      <c r="W645" s="1">
        <v>42536.941886574074</v>
      </c>
      <c r="AA645" s="1"/>
    </row>
    <row r="646" spans="1:27" x14ac:dyDescent="0.25">
      <c r="A646">
        <v>7.4252809265733197E+17</v>
      </c>
      <c r="B646" t="s">
        <v>2713</v>
      </c>
      <c r="C646" t="s">
        <v>2714</v>
      </c>
      <c r="D646">
        <v>10</v>
      </c>
      <c r="E646">
        <v>10</v>
      </c>
      <c r="F646" t="s">
        <v>2715</v>
      </c>
      <c r="G646" t="s">
        <v>2716</v>
      </c>
      <c r="H646">
        <v>2</v>
      </c>
      <c r="I646" t="s">
        <v>2547</v>
      </c>
      <c r="J646">
        <v>0.900864</v>
      </c>
      <c r="K646" t="b">
        <v>0</v>
      </c>
      <c r="L646" t="s">
        <v>2548</v>
      </c>
      <c r="M646">
        <v>4.0290600000000003E-2</v>
      </c>
      <c r="N646" t="b">
        <v>0</v>
      </c>
      <c r="O646" t="s">
        <v>1206</v>
      </c>
      <c r="P646">
        <v>9.3329199999999998E-3</v>
      </c>
      <c r="Q646" t="b">
        <v>0</v>
      </c>
      <c r="V646" t="s">
        <v>34</v>
      </c>
      <c r="W646" s="1">
        <v>42535.058645833335</v>
      </c>
      <c r="AA646" s="1"/>
    </row>
    <row r="647" spans="1:27" x14ac:dyDescent="0.25">
      <c r="A647">
        <v>7.4242317047346304E+17</v>
      </c>
      <c r="B647" t="s">
        <v>2717</v>
      </c>
      <c r="C647" t="s">
        <v>2718</v>
      </c>
      <c r="D647">
        <v>12</v>
      </c>
      <c r="E647">
        <v>10</v>
      </c>
      <c r="F647" t="s">
        <v>2719</v>
      </c>
      <c r="G647" t="s">
        <v>2720</v>
      </c>
      <c r="H647">
        <v>1</v>
      </c>
      <c r="I647" t="s">
        <v>134</v>
      </c>
      <c r="J647">
        <v>0.99731000000000003</v>
      </c>
      <c r="K647" t="b">
        <v>1</v>
      </c>
      <c r="L647" t="s">
        <v>212</v>
      </c>
      <c r="M647">
        <v>1.18563E-3</v>
      </c>
      <c r="N647" t="b">
        <v>1</v>
      </c>
      <c r="O647" t="s">
        <v>93</v>
      </c>
      <c r="P647">
        <v>4.2798899999999998E-4</v>
      </c>
      <c r="Q647" t="b">
        <v>1</v>
      </c>
      <c r="V647" t="s">
        <v>34</v>
      </c>
      <c r="W647" s="1">
        <v>42534.769120370373</v>
      </c>
      <c r="AA647" s="1"/>
    </row>
    <row r="648" spans="1:27" x14ac:dyDescent="0.25">
      <c r="A648">
        <v>7.4238589505208704E+17</v>
      </c>
      <c r="B648" t="s">
        <v>2721</v>
      </c>
      <c r="C648" t="s">
        <v>2722</v>
      </c>
      <c r="D648">
        <v>11</v>
      </c>
      <c r="E648">
        <v>10</v>
      </c>
      <c r="F648" t="s">
        <v>1469</v>
      </c>
      <c r="G648" t="s">
        <v>2723</v>
      </c>
      <c r="H648">
        <v>1</v>
      </c>
      <c r="I648" t="s">
        <v>81</v>
      </c>
      <c r="J648">
        <v>0.56691099999999905</v>
      </c>
      <c r="K648" t="b">
        <v>1</v>
      </c>
      <c r="L648" t="s">
        <v>67</v>
      </c>
      <c r="M648">
        <v>0.117566</v>
      </c>
      <c r="N648" t="b">
        <v>1</v>
      </c>
      <c r="O648" t="s">
        <v>66</v>
      </c>
      <c r="P648">
        <v>4.7663999999999998E-2</v>
      </c>
      <c r="Q648" t="b">
        <v>1</v>
      </c>
      <c r="V648" t="s">
        <v>34</v>
      </c>
      <c r="W648" s="1">
        <v>42534.666250000002</v>
      </c>
      <c r="AA648" s="1"/>
    </row>
    <row r="649" spans="1:27" x14ac:dyDescent="0.25">
      <c r="A649">
        <v>7.4216119963949402E+17</v>
      </c>
      <c r="B649" t="s">
        <v>2724</v>
      </c>
      <c r="C649" t="s">
        <v>2725</v>
      </c>
      <c r="D649">
        <v>12</v>
      </c>
      <c r="E649">
        <v>10</v>
      </c>
      <c r="F649" t="s">
        <v>2726</v>
      </c>
      <c r="G649" t="s">
        <v>2727</v>
      </c>
      <c r="H649">
        <v>1</v>
      </c>
      <c r="I649" t="s">
        <v>2336</v>
      </c>
      <c r="J649">
        <v>0.99073599999999995</v>
      </c>
      <c r="K649" t="b">
        <v>0</v>
      </c>
      <c r="L649" t="s">
        <v>2728</v>
      </c>
      <c r="M649">
        <v>4.7535600000000004E-3</v>
      </c>
      <c r="N649" t="b">
        <v>0</v>
      </c>
      <c r="O649" t="s">
        <v>2729</v>
      </c>
      <c r="P649">
        <v>4.35974E-4</v>
      </c>
      <c r="Q649" t="b">
        <v>0</v>
      </c>
      <c r="V649" t="s">
        <v>34</v>
      </c>
      <c r="W649" s="1">
        <v>42534.046215277776</v>
      </c>
      <c r="AA649" s="1"/>
    </row>
    <row r="650" spans="1:27" x14ac:dyDescent="0.25">
      <c r="A650">
        <v>7.4215020988773094E+17</v>
      </c>
      <c r="B650" t="s">
        <v>2730</v>
      </c>
      <c r="C650" t="s">
        <v>2731</v>
      </c>
      <c r="D650">
        <v>8</v>
      </c>
      <c r="E650">
        <v>10</v>
      </c>
      <c r="F650" t="s">
        <v>2732</v>
      </c>
      <c r="G650" t="s">
        <v>2733</v>
      </c>
      <c r="H650">
        <v>1</v>
      </c>
      <c r="I650" t="s">
        <v>184</v>
      </c>
      <c r="J650">
        <v>0.112413</v>
      </c>
      <c r="K650" t="b">
        <v>0</v>
      </c>
      <c r="L650" t="s">
        <v>93</v>
      </c>
      <c r="M650">
        <v>7.1414399999999906E-2</v>
      </c>
      <c r="N650" t="b">
        <v>1</v>
      </c>
      <c r="O650" t="s">
        <v>582</v>
      </c>
      <c r="P650">
        <v>6.2465399999999997E-2</v>
      </c>
      <c r="Q650" t="b">
        <v>0</v>
      </c>
      <c r="V650" t="s">
        <v>34</v>
      </c>
      <c r="W650" s="1">
        <v>42534.0158912037</v>
      </c>
      <c r="X650" t="s">
        <v>8</v>
      </c>
      <c r="AA650" s="1"/>
    </row>
    <row r="651" spans="1:27" x14ac:dyDescent="0.25">
      <c r="A651">
        <v>7.4174363409414106E+17</v>
      </c>
      <c r="B651" t="s">
        <v>2734</v>
      </c>
      <c r="C651" t="s">
        <v>2735</v>
      </c>
      <c r="D651">
        <v>11</v>
      </c>
      <c r="E651">
        <v>10</v>
      </c>
      <c r="F651" t="s">
        <v>2736</v>
      </c>
      <c r="G651" t="s">
        <v>2737</v>
      </c>
      <c r="H651">
        <v>1</v>
      </c>
      <c r="I651" t="s">
        <v>53</v>
      </c>
      <c r="J651">
        <v>0.78608900000000004</v>
      </c>
      <c r="K651" t="b">
        <v>1</v>
      </c>
      <c r="L651" t="s">
        <v>244</v>
      </c>
      <c r="M651">
        <v>4.8652399999999998E-2</v>
      </c>
      <c r="N651" t="b">
        <v>1</v>
      </c>
      <c r="O651" t="s">
        <v>75</v>
      </c>
      <c r="P651">
        <v>3.4693300000000003E-2</v>
      </c>
      <c r="Q651" t="b">
        <v>1</v>
      </c>
      <c r="V651" t="s">
        <v>34</v>
      </c>
      <c r="W651" s="1">
        <v>42532.893946759257</v>
      </c>
      <c r="X651" t="s">
        <v>8</v>
      </c>
      <c r="AA651" s="1"/>
    </row>
    <row r="652" spans="1:27" x14ac:dyDescent="0.25">
      <c r="A652">
        <v>7.4143825966703398E+17</v>
      </c>
      <c r="B652" t="s">
        <v>2738</v>
      </c>
      <c r="C652" t="s">
        <v>2739</v>
      </c>
      <c r="D652">
        <v>9</v>
      </c>
      <c r="E652">
        <v>10</v>
      </c>
      <c r="F652" t="s">
        <v>948</v>
      </c>
      <c r="G652" t="s">
        <v>2740</v>
      </c>
      <c r="H652">
        <v>1</v>
      </c>
      <c r="I652" t="s">
        <v>75</v>
      </c>
      <c r="J652">
        <v>0.29267500000000002</v>
      </c>
      <c r="K652" t="b">
        <v>1</v>
      </c>
      <c r="L652" t="s">
        <v>106</v>
      </c>
      <c r="M652">
        <v>0.19785800000000001</v>
      </c>
      <c r="N652" t="b">
        <v>1</v>
      </c>
      <c r="O652" t="s">
        <v>301</v>
      </c>
      <c r="P652">
        <v>0.150312</v>
      </c>
      <c r="Q652" t="b">
        <v>1</v>
      </c>
      <c r="V652" t="s">
        <v>34</v>
      </c>
      <c r="W652" s="1">
        <v>42532.05128472222</v>
      </c>
      <c r="AA652" s="1"/>
    </row>
    <row r="653" spans="1:27" x14ac:dyDescent="0.25">
      <c r="A653">
        <v>7.413038642432E+17</v>
      </c>
      <c r="B653" t="s">
        <v>2741</v>
      </c>
      <c r="C653" t="s">
        <v>2742</v>
      </c>
      <c r="D653">
        <v>12</v>
      </c>
      <c r="E653">
        <v>10</v>
      </c>
      <c r="F653" t="s">
        <v>2743</v>
      </c>
      <c r="G653" t="s">
        <v>2744</v>
      </c>
      <c r="H653">
        <v>1</v>
      </c>
      <c r="I653" t="s">
        <v>39</v>
      </c>
      <c r="J653">
        <v>0.76815599999999995</v>
      </c>
      <c r="K653" t="b">
        <v>1</v>
      </c>
      <c r="L653" t="s">
        <v>134</v>
      </c>
      <c r="M653">
        <v>1.4901599999999999E-2</v>
      </c>
      <c r="N653" t="b">
        <v>1</v>
      </c>
      <c r="O653" t="s">
        <v>40</v>
      </c>
      <c r="P653">
        <v>1.28158E-2</v>
      </c>
      <c r="Q653" t="b">
        <v>1</v>
      </c>
      <c r="V653" t="s">
        <v>34</v>
      </c>
      <c r="W653" s="1">
        <v>42531.68041666667</v>
      </c>
      <c r="AA653" s="1"/>
    </row>
    <row r="654" spans="1:27" x14ac:dyDescent="0.25">
      <c r="A654">
        <v>7.4109977333637901E+17</v>
      </c>
      <c r="B654" t="s">
        <v>2745</v>
      </c>
      <c r="C654" t="s">
        <v>2746</v>
      </c>
      <c r="D654">
        <v>11</v>
      </c>
      <c r="E654">
        <v>10</v>
      </c>
      <c r="F654" t="s">
        <v>97</v>
      </c>
      <c r="V654" t="s">
        <v>1492</v>
      </c>
      <c r="W654" s="1">
        <v>42531.1172337963</v>
      </c>
      <c r="AA654" s="1"/>
    </row>
    <row r="655" spans="1:27" x14ac:dyDescent="0.25">
      <c r="A655">
        <v>7.4106730681879706E+17</v>
      </c>
      <c r="B655" t="s">
        <v>2747</v>
      </c>
      <c r="C655" t="s">
        <v>2748</v>
      </c>
      <c r="D655">
        <v>12</v>
      </c>
      <c r="E655">
        <v>10</v>
      </c>
      <c r="F655" t="s">
        <v>2749</v>
      </c>
      <c r="G655" t="s">
        <v>2750</v>
      </c>
      <c r="H655">
        <v>1</v>
      </c>
      <c r="I655" t="s">
        <v>105</v>
      </c>
      <c r="J655">
        <v>0.84379899999999997</v>
      </c>
      <c r="K655" t="b">
        <v>1</v>
      </c>
      <c r="L655" t="s">
        <v>53</v>
      </c>
      <c r="M655">
        <v>5.29559E-2</v>
      </c>
      <c r="N655" t="b">
        <v>1</v>
      </c>
      <c r="O655" t="s">
        <v>47</v>
      </c>
      <c r="P655">
        <v>3.5711100000000003E-2</v>
      </c>
      <c r="Q655" t="b">
        <v>1</v>
      </c>
      <c r="V655" t="s">
        <v>34</v>
      </c>
      <c r="W655" s="1">
        <v>42531.027638888889</v>
      </c>
      <c r="X655" t="s">
        <v>6</v>
      </c>
      <c r="AA655" s="1"/>
    </row>
    <row r="656" spans="1:27" x14ac:dyDescent="0.25">
      <c r="A656">
        <v>7.4106730681879706E+17</v>
      </c>
      <c r="B656" t="s">
        <v>2747</v>
      </c>
      <c r="C656" t="s">
        <v>2748</v>
      </c>
      <c r="D656">
        <v>12</v>
      </c>
      <c r="E656">
        <v>10</v>
      </c>
      <c r="F656" t="s">
        <v>2749</v>
      </c>
      <c r="G656" t="s">
        <v>2750</v>
      </c>
      <c r="H656">
        <v>1</v>
      </c>
      <c r="I656" t="s">
        <v>105</v>
      </c>
      <c r="J656">
        <v>0.84379899999999997</v>
      </c>
      <c r="K656" t="b">
        <v>1</v>
      </c>
      <c r="L656" t="s">
        <v>53</v>
      </c>
      <c r="M656">
        <v>5.29559E-2</v>
      </c>
      <c r="N656" t="b">
        <v>1</v>
      </c>
      <c r="O656" t="s">
        <v>47</v>
      </c>
      <c r="P656">
        <v>3.5711100000000003E-2</v>
      </c>
      <c r="Q656" t="b">
        <v>1</v>
      </c>
      <c r="V656" t="s">
        <v>34</v>
      </c>
      <c r="W656" s="1">
        <v>42531.027638888889</v>
      </c>
      <c r="X656" t="s">
        <v>8</v>
      </c>
      <c r="AA656" s="1"/>
    </row>
    <row r="657" spans="1:27" x14ac:dyDescent="0.25">
      <c r="A657">
        <v>7.4099510099876595E+17</v>
      </c>
      <c r="B657" t="s">
        <v>2751</v>
      </c>
      <c r="C657" t="s">
        <v>2752</v>
      </c>
      <c r="D657">
        <v>10</v>
      </c>
      <c r="E657">
        <v>10</v>
      </c>
      <c r="F657" t="s">
        <v>705</v>
      </c>
      <c r="G657" t="s">
        <v>2753</v>
      </c>
      <c r="H657">
        <v>1</v>
      </c>
      <c r="I657" t="s">
        <v>46</v>
      </c>
      <c r="J657">
        <v>0.45436300000000002</v>
      </c>
      <c r="K657" t="b">
        <v>1</v>
      </c>
      <c r="L657" t="s">
        <v>86</v>
      </c>
      <c r="M657">
        <v>0.21596699999999999</v>
      </c>
      <c r="N657" t="b">
        <v>1</v>
      </c>
      <c r="O657" t="s">
        <v>128</v>
      </c>
      <c r="P657">
        <v>7.7500299999999994E-2</v>
      </c>
      <c r="Q657" t="b">
        <v>1</v>
      </c>
      <c r="V657" t="s">
        <v>34</v>
      </c>
      <c r="W657" s="1">
        <v>42530.8283912037</v>
      </c>
      <c r="AA657" s="1"/>
    </row>
    <row r="658" spans="1:27" x14ac:dyDescent="0.25">
      <c r="A658">
        <v>7.4069969742216294E+17</v>
      </c>
      <c r="B658" t="s">
        <v>2754</v>
      </c>
      <c r="C658" t="s">
        <v>2755</v>
      </c>
      <c r="D658">
        <v>8</v>
      </c>
      <c r="E658">
        <v>10</v>
      </c>
      <c r="F658" t="s">
        <v>2089</v>
      </c>
      <c r="G658" t="s">
        <v>2756</v>
      </c>
      <c r="H658">
        <v>1</v>
      </c>
      <c r="I658" t="s">
        <v>2757</v>
      </c>
      <c r="J658">
        <v>0.87886299999999995</v>
      </c>
      <c r="K658" t="b">
        <v>0</v>
      </c>
      <c r="L658" t="s">
        <v>869</v>
      </c>
      <c r="M658">
        <v>2.4535100000000001E-2</v>
      </c>
      <c r="N658" t="b">
        <v>0</v>
      </c>
      <c r="O658" t="s">
        <v>686</v>
      </c>
      <c r="P658">
        <v>1.9577199999999999E-2</v>
      </c>
      <c r="Q658" t="b">
        <v>0</v>
      </c>
      <c r="V658" t="s">
        <v>34</v>
      </c>
      <c r="W658" s="1">
        <v>42530.013240740744</v>
      </c>
      <c r="AA658" s="1"/>
    </row>
    <row r="659" spans="1:27" x14ac:dyDescent="0.25">
      <c r="A659">
        <v>7.4067697602179802E+17</v>
      </c>
      <c r="B659" t="s">
        <v>2758</v>
      </c>
      <c r="C659" t="s">
        <v>2759</v>
      </c>
      <c r="D659">
        <v>11</v>
      </c>
      <c r="E659">
        <v>10</v>
      </c>
      <c r="F659" t="s">
        <v>2760</v>
      </c>
      <c r="G659" t="s">
        <v>2761</v>
      </c>
      <c r="H659">
        <v>1</v>
      </c>
      <c r="I659" t="s">
        <v>2762</v>
      </c>
      <c r="J659">
        <v>0.46295199999999997</v>
      </c>
      <c r="K659" t="b">
        <v>0</v>
      </c>
      <c r="L659" t="s">
        <v>219</v>
      </c>
      <c r="M659">
        <v>0.275225</v>
      </c>
      <c r="N659" t="b">
        <v>1</v>
      </c>
      <c r="O659" t="s">
        <v>184</v>
      </c>
      <c r="P659">
        <v>4.3559300000000002E-2</v>
      </c>
      <c r="Q659" t="b">
        <v>0</v>
      </c>
      <c r="V659" t="s">
        <v>34</v>
      </c>
      <c r="W659" s="1">
        <v>42529.950532407405</v>
      </c>
      <c r="X659" t="s">
        <v>8</v>
      </c>
      <c r="AA659" s="1"/>
    </row>
    <row r="660" spans="1:27" x14ac:dyDescent="0.25">
      <c r="A660">
        <v>7.4035901604868902E+17</v>
      </c>
      <c r="B660" t="s">
        <v>2763</v>
      </c>
      <c r="C660" t="s">
        <v>2764</v>
      </c>
      <c r="D660">
        <v>9</v>
      </c>
      <c r="E660">
        <v>10</v>
      </c>
      <c r="F660" t="s">
        <v>2765</v>
      </c>
      <c r="G660" t="s">
        <v>2766</v>
      </c>
      <c r="H660">
        <v>1</v>
      </c>
      <c r="I660" t="s">
        <v>105</v>
      </c>
      <c r="J660">
        <v>0.86368699999999998</v>
      </c>
      <c r="K660" t="b">
        <v>1</v>
      </c>
      <c r="L660" t="s">
        <v>164</v>
      </c>
      <c r="M660">
        <v>4.8590099999999997E-2</v>
      </c>
      <c r="N660" t="b">
        <v>1</v>
      </c>
      <c r="O660" t="s">
        <v>53</v>
      </c>
      <c r="P660">
        <v>4.7396599999999997E-2</v>
      </c>
      <c r="Q660" t="b">
        <v>1</v>
      </c>
      <c r="V660" t="s">
        <v>34</v>
      </c>
      <c r="W660" s="1">
        <v>42529.073136574072</v>
      </c>
      <c r="AA660" s="1"/>
    </row>
    <row r="661" spans="1:27" x14ac:dyDescent="0.25">
      <c r="A661">
        <v>7.4021403858455706E+17</v>
      </c>
      <c r="B661" t="s">
        <v>2767</v>
      </c>
      <c r="C661" t="s">
        <v>2768</v>
      </c>
      <c r="D661">
        <v>10</v>
      </c>
      <c r="E661">
        <v>10</v>
      </c>
      <c r="F661" t="s">
        <v>2769</v>
      </c>
      <c r="G661" t="s">
        <v>2770</v>
      </c>
      <c r="H661">
        <v>1</v>
      </c>
      <c r="I661" t="s">
        <v>75</v>
      </c>
      <c r="J661">
        <v>0.58641399999999999</v>
      </c>
      <c r="K661" t="b">
        <v>1</v>
      </c>
      <c r="L661" t="s">
        <v>53</v>
      </c>
      <c r="M661">
        <v>0.18978200000000001</v>
      </c>
      <c r="N661" t="b">
        <v>1</v>
      </c>
      <c r="O661" t="s">
        <v>301</v>
      </c>
      <c r="P661">
        <v>6.7607200000000006E-2</v>
      </c>
      <c r="Q661" t="b">
        <v>1</v>
      </c>
      <c r="V661" t="s">
        <v>34</v>
      </c>
      <c r="W661" s="1">
        <v>42528.673067129632</v>
      </c>
      <c r="AA661" s="1"/>
    </row>
    <row r="662" spans="1:27" x14ac:dyDescent="0.25">
      <c r="A662">
        <v>7.3997919163924403E+17</v>
      </c>
      <c r="B662" t="s">
        <v>2771</v>
      </c>
      <c r="C662" t="s">
        <v>2772</v>
      </c>
      <c r="D662">
        <v>12</v>
      </c>
      <c r="E662">
        <v>10</v>
      </c>
      <c r="F662" t="s">
        <v>2773</v>
      </c>
      <c r="G662" t="s">
        <v>2774</v>
      </c>
      <c r="H662">
        <v>1</v>
      </c>
      <c r="I662" t="s">
        <v>788</v>
      </c>
      <c r="J662">
        <v>0.2858</v>
      </c>
      <c r="K662" t="b">
        <v>1</v>
      </c>
      <c r="L662" t="s">
        <v>2775</v>
      </c>
      <c r="M662">
        <v>0.24065300000000001</v>
      </c>
      <c r="N662" t="b">
        <v>0</v>
      </c>
      <c r="O662" t="s">
        <v>388</v>
      </c>
      <c r="P662">
        <v>7.4913899999999894E-2</v>
      </c>
      <c r="Q662" t="b">
        <v>1</v>
      </c>
      <c r="V662" t="s">
        <v>34</v>
      </c>
      <c r="W662" s="1">
        <v>42528.025023148148</v>
      </c>
      <c r="AA662" s="1"/>
    </row>
    <row r="663" spans="1:27" x14ac:dyDescent="0.25">
      <c r="A663">
        <v>7.39932936087216E+17</v>
      </c>
      <c r="B663" t="s">
        <v>2776</v>
      </c>
      <c r="C663" t="s">
        <v>2777</v>
      </c>
      <c r="D663">
        <v>10</v>
      </c>
      <c r="E663">
        <v>10</v>
      </c>
      <c r="F663" t="s">
        <v>2778</v>
      </c>
      <c r="G663" t="s">
        <v>2779</v>
      </c>
      <c r="H663">
        <v>1</v>
      </c>
      <c r="I663" t="s">
        <v>106</v>
      </c>
      <c r="J663">
        <v>0.24390400000000001</v>
      </c>
      <c r="K663" t="b">
        <v>1</v>
      </c>
      <c r="L663" t="s">
        <v>153</v>
      </c>
      <c r="M663">
        <v>0.210975</v>
      </c>
      <c r="N663" t="b">
        <v>1</v>
      </c>
      <c r="O663" t="s">
        <v>301</v>
      </c>
      <c r="P663">
        <v>7.6442999999999997E-2</v>
      </c>
      <c r="Q663" t="b">
        <v>1</v>
      </c>
      <c r="V663" t="s">
        <v>34</v>
      </c>
      <c r="W663" s="1">
        <v>42527.897372685184</v>
      </c>
      <c r="AA663" s="1"/>
    </row>
    <row r="664" spans="1:27" x14ac:dyDescent="0.25">
      <c r="A664">
        <v>7.3984440407307405E+17</v>
      </c>
      <c r="B664" t="s">
        <v>2780</v>
      </c>
      <c r="C664" t="s">
        <v>2781</v>
      </c>
      <c r="D664">
        <v>12</v>
      </c>
      <c r="E664">
        <v>10</v>
      </c>
      <c r="F664" t="s">
        <v>2782</v>
      </c>
      <c r="G664" t="s">
        <v>2783</v>
      </c>
      <c r="H664">
        <v>1</v>
      </c>
      <c r="I664" t="s">
        <v>388</v>
      </c>
      <c r="J664">
        <v>0.34239700000000001</v>
      </c>
      <c r="K664" t="b">
        <v>1</v>
      </c>
      <c r="L664" t="s">
        <v>2784</v>
      </c>
      <c r="M664">
        <v>0.104451</v>
      </c>
      <c r="N664" t="b">
        <v>0</v>
      </c>
      <c r="O664" t="s">
        <v>387</v>
      </c>
      <c r="P664">
        <v>7.9870999999999998E-2</v>
      </c>
      <c r="Q664" t="b">
        <v>1</v>
      </c>
      <c r="V664" t="s">
        <v>34</v>
      </c>
      <c r="W664" s="1">
        <v>42527.653078703705</v>
      </c>
      <c r="AA664" s="1"/>
    </row>
    <row r="665" spans="1:27" x14ac:dyDescent="0.25">
      <c r="A665">
        <v>7.3960614727614797E+17</v>
      </c>
      <c r="B665" t="s">
        <v>2785</v>
      </c>
      <c r="C665" t="s">
        <v>2786</v>
      </c>
      <c r="D665">
        <v>9</v>
      </c>
      <c r="E665">
        <v>10</v>
      </c>
      <c r="F665" t="s">
        <v>1724</v>
      </c>
      <c r="G665" t="s">
        <v>2787</v>
      </c>
      <c r="H665">
        <v>3</v>
      </c>
      <c r="I665" t="s">
        <v>189</v>
      </c>
      <c r="J665">
        <v>0.933755</v>
      </c>
      <c r="K665" t="b">
        <v>1</v>
      </c>
      <c r="L665" t="s">
        <v>253</v>
      </c>
      <c r="M665">
        <v>4.1719399999999997E-2</v>
      </c>
      <c r="N665" t="b">
        <v>1</v>
      </c>
      <c r="O665" t="s">
        <v>852</v>
      </c>
      <c r="P665">
        <v>6.7125600000000002E-3</v>
      </c>
      <c r="Q665" t="b">
        <v>1</v>
      </c>
      <c r="V665" t="s">
        <v>34</v>
      </c>
      <c r="W665" s="1">
        <v>42526.995613425926</v>
      </c>
      <c r="X665" t="s">
        <v>8</v>
      </c>
      <c r="AA665" s="1"/>
    </row>
    <row r="666" spans="1:27" x14ac:dyDescent="0.25">
      <c r="A666">
        <v>7.3948563432315597E+17</v>
      </c>
      <c r="B666" t="s">
        <v>2788</v>
      </c>
      <c r="C666" t="s">
        <v>2789</v>
      </c>
      <c r="D666">
        <v>6</v>
      </c>
      <c r="E666">
        <v>10</v>
      </c>
      <c r="F666" t="s">
        <v>701</v>
      </c>
      <c r="G666" t="s">
        <v>2790</v>
      </c>
      <c r="H666">
        <v>2</v>
      </c>
      <c r="I666" t="s">
        <v>2062</v>
      </c>
      <c r="J666">
        <v>0.64025600000000005</v>
      </c>
      <c r="K666" t="b">
        <v>1</v>
      </c>
      <c r="L666" t="s">
        <v>657</v>
      </c>
      <c r="M666">
        <v>0.229799</v>
      </c>
      <c r="N666" t="b">
        <v>1</v>
      </c>
      <c r="O666" t="s">
        <v>153</v>
      </c>
      <c r="P666">
        <v>3.7754000000000003E-2</v>
      </c>
      <c r="Q666" t="b">
        <v>1</v>
      </c>
      <c r="V666" t="s">
        <v>34</v>
      </c>
      <c r="W666" s="1">
        <v>42526.663055555553</v>
      </c>
      <c r="AA666" s="1"/>
    </row>
    <row r="667" spans="1:27" x14ac:dyDescent="0.25">
      <c r="A667">
        <v>7.38885046782832E+17</v>
      </c>
      <c r="B667" t="s">
        <v>2791</v>
      </c>
      <c r="C667" t="s">
        <v>2792</v>
      </c>
      <c r="D667">
        <v>11</v>
      </c>
      <c r="E667">
        <v>10</v>
      </c>
      <c r="F667" t="s">
        <v>2793</v>
      </c>
      <c r="G667" t="s">
        <v>2794</v>
      </c>
      <c r="H667">
        <v>1</v>
      </c>
      <c r="I667" t="s">
        <v>302</v>
      </c>
      <c r="J667">
        <v>0.87831999999999999</v>
      </c>
      <c r="K667" t="b">
        <v>0</v>
      </c>
      <c r="L667" t="s">
        <v>428</v>
      </c>
      <c r="M667">
        <v>2.06333E-2</v>
      </c>
      <c r="N667" t="b">
        <v>0</v>
      </c>
      <c r="O667" t="s">
        <v>201</v>
      </c>
      <c r="P667">
        <v>1.55351E-2</v>
      </c>
      <c r="Q667" t="b">
        <v>1</v>
      </c>
      <c r="V667" t="s">
        <v>34</v>
      </c>
      <c r="W667" s="1">
        <v>42525.005752314813</v>
      </c>
      <c r="AA667" s="1"/>
    </row>
    <row r="668" spans="1:27" x14ac:dyDescent="0.25">
      <c r="A668">
        <v>7.3853750400195302E+17</v>
      </c>
      <c r="B668" t="s">
        <v>2795</v>
      </c>
      <c r="C668" t="s">
        <v>2796</v>
      </c>
      <c r="D668">
        <v>11</v>
      </c>
      <c r="E668">
        <v>10</v>
      </c>
      <c r="F668" t="s">
        <v>2797</v>
      </c>
      <c r="G668" t="s">
        <v>2798</v>
      </c>
      <c r="H668">
        <v>1</v>
      </c>
      <c r="I668" t="s">
        <v>88</v>
      </c>
      <c r="J668">
        <v>0.80873700000000004</v>
      </c>
      <c r="K668" t="b">
        <v>1</v>
      </c>
      <c r="L668" t="s">
        <v>1080</v>
      </c>
      <c r="M668">
        <v>2.89424E-2</v>
      </c>
      <c r="N668" t="b">
        <v>0</v>
      </c>
      <c r="O668" t="s">
        <v>80</v>
      </c>
      <c r="P668">
        <v>2.6497900000000001E-2</v>
      </c>
      <c r="Q668" t="b">
        <v>1</v>
      </c>
      <c r="V668" t="s">
        <v>34</v>
      </c>
      <c r="W668" s="1">
        <v>42524.046712962961</v>
      </c>
      <c r="X668" t="s">
        <v>9</v>
      </c>
      <c r="AA668" s="1"/>
    </row>
    <row r="669" spans="1:27" x14ac:dyDescent="0.25">
      <c r="A669">
        <v>7.3816640346790694E+17</v>
      </c>
      <c r="B669" t="s">
        <v>2799</v>
      </c>
      <c r="C669" t="s">
        <v>2800</v>
      </c>
      <c r="D669">
        <v>12</v>
      </c>
      <c r="E669">
        <v>10</v>
      </c>
      <c r="F669" t="s">
        <v>2801</v>
      </c>
      <c r="G669" t="s">
        <v>2802</v>
      </c>
      <c r="H669">
        <v>2</v>
      </c>
      <c r="I669" t="s">
        <v>500</v>
      </c>
      <c r="J669">
        <v>0.87888599999999995</v>
      </c>
      <c r="K669" t="b">
        <v>1</v>
      </c>
      <c r="L669" t="s">
        <v>219</v>
      </c>
      <c r="M669">
        <v>8.6659399999999998E-2</v>
      </c>
      <c r="N669" t="b">
        <v>1</v>
      </c>
      <c r="O669" t="s">
        <v>46</v>
      </c>
      <c r="P669">
        <v>2.1280299999999999E-2</v>
      </c>
      <c r="Q669" t="b">
        <v>1</v>
      </c>
      <c r="V669" t="s">
        <v>34</v>
      </c>
      <c r="W669" s="1">
        <v>42523.022673611114</v>
      </c>
      <c r="AA669" s="1"/>
    </row>
    <row r="670" spans="1:27" x14ac:dyDescent="0.25">
      <c r="A670">
        <v>7.3815629090025395E+17</v>
      </c>
      <c r="B670" t="s">
        <v>2803</v>
      </c>
      <c r="C670" t="s">
        <v>2804</v>
      </c>
      <c r="D670">
        <v>10</v>
      </c>
      <c r="E670">
        <v>10</v>
      </c>
      <c r="F670" t="s">
        <v>2805</v>
      </c>
      <c r="G670" t="s">
        <v>2806</v>
      </c>
      <c r="H670">
        <v>1</v>
      </c>
      <c r="I670" t="s">
        <v>134</v>
      </c>
      <c r="J670">
        <v>0.75175800000000004</v>
      </c>
      <c r="K670" t="b">
        <v>1</v>
      </c>
      <c r="L670" t="s">
        <v>825</v>
      </c>
      <c r="M670">
        <v>0.110748</v>
      </c>
      <c r="N670" t="b">
        <v>0</v>
      </c>
      <c r="O670" t="s">
        <v>346</v>
      </c>
      <c r="P670">
        <v>0.104132</v>
      </c>
      <c r="Q670" t="b">
        <v>0</v>
      </c>
      <c r="V670" t="s">
        <v>34</v>
      </c>
      <c r="W670" s="1">
        <v>42522.994768518518</v>
      </c>
      <c r="AA670" s="1"/>
    </row>
    <row r="671" spans="1:27" x14ac:dyDescent="0.25">
      <c r="A671">
        <v>7.37826014890496E+17</v>
      </c>
      <c r="B671" t="s">
        <v>2807</v>
      </c>
      <c r="C671" t="s">
        <v>2808</v>
      </c>
      <c r="D671">
        <v>10</v>
      </c>
      <c r="E671">
        <v>10</v>
      </c>
      <c r="F671" t="s">
        <v>2809</v>
      </c>
      <c r="G671" t="s">
        <v>2810</v>
      </c>
      <c r="H671">
        <v>1</v>
      </c>
      <c r="I671" t="s">
        <v>301</v>
      </c>
      <c r="J671">
        <v>0.99039100000000002</v>
      </c>
      <c r="K671" t="b">
        <v>1</v>
      </c>
      <c r="L671" t="s">
        <v>152</v>
      </c>
      <c r="M671">
        <v>5.6047400000000004E-3</v>
      </c>
      <c r="N671" t="b">
        <v>1</v>
      </c>
      <c r="O671" t="s">
        <v>75</v>
      </c>
      <c r="P671">
        <v>2.8693600000000001E-3</v>
      </c>
      <c r="Q671" t="b">
        <v>1</v>
      </c>
      <c r="V671" t="s">
        <v>34</v>
      </c>
      <c r="W671" s="1">
        <v>42522.083379629628</v>
      </c>
      <c r="AA671" s="1"/>
    </row>
    <row r="672" spans="1:27" x14ac:dyDescent="0.25">
      <c r="A672">
        <v>7.3780030414247104E+17</v>
      </c>
      <c r="B672" t="s">
        <v>2811</v>
      </c>
      <c r="C672" t="s">
        <v>2812</v>
      </c>
      <c r="D672">
        <v>10</v>
      </c>
      <c r="E672">
        <v>10</v>
      </c>
      <c r="F672" t="s">
        <v>228</v>
      </c>
      <c r="G672" t="s">
        <v>2813</v>
      </c>
      <c r="H672">
        <v>1</v>
      </c>
      <c r="I672" t="s">
        <v>46</v>
      </c>
      <c r="J672">
        <v>0.37468200000000002</v>
      </c>
      <c r="K672" t="b">
        <v>1</v>
      </c>
      <c r="L672" t="s">
        <v>219</v>
      </c>
      <c r="M672">
        <v>0.33485300000000001</v>
      </c>
      <c r="N672" t="b">
        <v>1</v>
      </c>
      <c r="O672" t="s">
        <v>145</v>
      </c>
      <c r="P672">
        <v>6.8173200000000003E-2</v>
      </c>
      <c r="Q672" t="b">
        <v>0</v>
      </c>
      <c r="V672" t="s">
        <v>34</v>
      </c>
      <c r="W672" s="1">
        <v>42522.012430555558</v>
      </c>
      <c r="AA672" s="1"/>
    </row>
    <row r="673" spans="1:27" x14ac:dyDescent="0.25">
      <c r="A673">
        <v>7.3732273959432998E+17</v>
      </c>
      <c r="B673" t="s">
        <v>2814</v>
      </c>
      <c r="C673" t="s">
        <v>2815</v>
      </c>
      <c r="D673">
        <v>9</v>
      </c>
      <c r="E673">
        <v>10</v>
      </c>
      <c r="F673" t="s">
        <v>1716</v>
      </c>
      <c r="G673" t="s">
        <v>2816</v>
      </c>
      <c r="H673">
        <v>1</v>
      </c>
      <c r="I673" t="s">
        <v>1045</v>
      </c>
      <c r="J673">
        <v>0.14852599999999999</v>
      </c>
      <c r="K673" t="b">
        <v>0</v>
      </c>
      <c r="L673" t="s">
        <v>2817</v>
      </c>
      <c r="M673">
        <v>9.7182900000000003E-2</v>
      </c>
      <c r="N673" t="b">
        <v>0</v>
      </c>
      <c r="O673" t="s">
        <v>2818</v>
      </c>
      <c r="P673">
        <v>5.9311900000000001E-2</v>
      </c>
      <c r="Q673" t="b">
        <v>0</v>
      </c>
      <c r="V673" t="s">
        <v>34</v>
      </c>
      <c r="W673" s="1">
        <v>42520.694606481484</v>
      </c>
      <c r="AA673" s="1"/>
    </row>
    <row r="674" spans="1:27" x14ac:dyDescent="0.25">
      <c r="A674">
        <v>7.3673613062062003E+17</v>
      </c>
      <c r="B674" t="s">
        <v>2819</v>
      </c>
      <c r="C674" t="s">
        <v>2820</v>
      </c>
      <c r="D674">
        <v>13</v>
      </c>
      <c r="E674">
        <v>10</v>
      </c>
      <c r="F674" t="s">
        <v>2821</v>
      </c>
      <c r="G674" t="s">
        <v>2822</v>
      </c>
      <c r="H674">
        <v>1</v>
      </c>
      <c r="I674" t="s">
        <v>721</v>
      </c>
      <c r="J674">
        <v>0.54550200000000004</v>
      </c>
      <c r="K674" t="b">
        <v>1</v>
      </c>
      <c r="L674" t="s">
        <v>490</v>
      </c>
      <c r="M674">
        <v>0.298622</v>
      </c>
      <c r="N674" t="b">
        <v>1</v>
      </c>
      <c r="O674" t="s">
        <v>53</v>
      </c>
      <c r="P674">
        <v>3.0986400000000001E-2</v>
      </c>
      <c r="Q674" t="b">
        <v>1</v>
      </c>
      <c r="V674" t="s">
        <v>34</v>
      </c>
      <c r="W674" s="1">
        <v>42519.075879629629</v>
      </c>
      <c r="AA674" s="1"/>
    </row>
    <row r="675" spans="1:27" x14ac:dyDescent="0.25">
      <c r="A675">
        <v>7.3639255203165696E+17</v>
      </c>
      <c r="B675" t="s">
        <v>2823</v>
      </c>
      <c r="C675" t="s">
        <v>2824</v>
      </c>
      <c r="D675">
        <v>13</v>
      </c>
      <c r="E675">
        <v>10</v>
      </c>
      <c r="F675" t="s">
        <v>2825</v>
      </c>
      <c r="V675" t="s">
        <v>1492</v>
      </c>
      <c r="W675" s="1">
        <v>42518.12777777778</v>
      </c>
      <c r="X675" t="s">
        <v>8</v>
      </c>
      <c r="AA675" s="1"/>
    </row>
    <row r="676" spans="1:27" x14ac:dyDescent="0.25">
      <c r="A676">
        <v>7.3636587772200102E+17</v>
      </c>
      <c r="B676" t="s">
        <v>2826</v>
      </c>
      <c r="C676" t="s">
        <v>2827</v>
      </c>
      <c r="D676">
        <v>11</v>
      </c>
      <c r="E676">
        <v>10</v>
      </c>
      <c r="F676" t="s">
        <v>1840</v>
      </c>
      <c r="G676" t="s">
        <v>2828</v>
      </c>
      <c r="H676">
        <v>3</v>
      </c>
      <c r="I676" t="s">
        <v>2829</v>
      </c>
      <c r="J676">
        <v>0.473555</v>
      </c>
      <c r="K676" t="b">
        <v>0</v>
      </c>
      <c r="L676" t="s">
        <v>388</v>
      </c>
      <c r="M676">
        <v>8.2605999999999999E-2</v>
      </c>
      <c r="N676" t="b">
        <v>1</v>
      </c>
      <c r="O676" t="s">
        <v>2830</v>
      </c>
      <c r="P676">
        <v>4.8298000000000001E-2</v>
      </c>
      <c r="Q676" t="b">
        <v>0</v>
      </c>
      <c r="V676" t="s">
        <v>34</v>
      </c>
      <c r="W676" s="1">
        <v>42518.054166666669</v>
      </c>
      <c r="X676" t="s">
        <v>8</v>
      </c>
      <c r="AA676" s="1"/>
    </row>
    <row r="677" spans="1:27" x14ac:dyDescent="0.25">
      <c r="A677">
        <v>7.3622517560842995E+17</v>
      </c>
      <c r="B677" t="s">
        <v>2831</v>
      </c>
      <c r="C677" t="s">
        <v>2832</v>
      </c>
      <c r="D677">
        <v>10</v>
      </c>
      <c r="E677">
        <v>10</v>
      </c>
      <c r="F677" t="s">
        <v>2139</v>
      </c>
      <c r="G677" t="s">
        <v>2833</v>
      </c>
      <c r="H677">
        <v>1</v>
      </c>
      <c r="I677" t="s">
        <v>53</v>
      </c>
      <c r="J677">
        <v>0.39921699999999999</v>
      </c>
      <c r="K677" t="b">
        <v>1</v>
      </c>
      <c r="L677" t="s">
        <v>783</v>
      </c>
      <c r="M677">
        <v>0.13771</v>
      </c>
      <c r="N677" t="b">
        <v>1</v>
      </c>
      <c r="O677" t="s">
        <v>253</v>
      </c>
      <c r="P677">
        <v>6.2032700000000003E-2</v>
      </c>
      <c r="Q677" t="b">
        <v>1</v>
      </c>
      <c r="V677" t="s">
        <v>34</v>
      </c>
      <c r="W677" s="1">
        <v>42517.665902777779</v>
      </c>
      <c r="AA677" s="1"/>
    </row>
    <row r="678" spans="1:27" x14ac:dyDescent="0.25">
      <c r="A678">
        <v>7.3599195347357197E+17</v>
      </c>
      <c r="B678" t="s">
        <v>2834</v>
      </c>
      <c r="C678" t="s">
        <v>2835</v>
      </c>
      <c r="D678">
        <v>11</v>
      </c>
      <c r="E678">
        <v>10</v>
      </c>
      <c r="F678" t="s">
        <v>2715</v>
      </c>
      <c r="G678" t="s">
        <v>2836</v>
      </c>
      <c r="H678">
        <v>2</v>
      </c>
      <c r="I678" t="s">
        <v>253</v>
      </c>
      <c r="J678">
        <v>0.96164300000000003</v>
      </c>
      <c r="K678" t="b">
        <v>1</v>
      </c>
      <c r="L678" t="s">
        <v>388</v>
      </c>
      <c r="M678">
        <v>1.1546900000000001E-2</v>
      </c>
      <c r="N678" t="b">
        <v>1</v>
      </c>
      <c r="O678" t="s">
        <v>950</v>
      </c>
      <c r="P678">
        <v>4.90333E-3</v>
      </c>
      <c r="Q678" t="b">
        <v>1</v>
      </c>
      <c r="V678" t="s">
        <v>34</v>
      </c>
      <c r="W678" s="1">
        <v>42517.022337962961</v>
      </c>
      <c r="AA678" s="1"/>
    </row>
    <row r="679" spans="1:27" x14ac:dyDescent="0.25">
      <c r="A679">
        <v>7.3563508720787802E+17</v>
      </c>
      <c r="B679" t="s">
        <v>2837</v>
      </c>
      <c r="C679" t="s">
        <v>2838</v>
      </c>
      <c r="D679">
        <v>11</v>
      </c>
      <c r="E679">
        <v>10</v>
      </c>
      <c r="F679" t="s">
        <v>2118</v>
      </c>
      <c r="G679" t="s">
        <v>2839</v>
      </c>
      <c r="H679">
        <v>1</v>
      </c>
      <c r="I679" t="s">
        <v>134</v>
      </c>
      <c r="J679">
        <v>0.89187099999999897</v>
      </c>
      <c r="K679" t="b">
        <v>1</v>
      </c>
      <c r="L679" t="s">
        <v>2840</v>
      </c>
      <c r="M679">
        <v>1.43766E-2</v>
      </c>
      <c r="N679" t="b">
        <v>0</v>
      </c>
      <c r="O679" t="s">
        <v>2067</v>
      </c>
      <c r="P679">
        <v>8.4514299999999994E-3</v>
      </c>
      <c r="Q679" t="b">
        <v>0</v>
      </c>
      <c r="V679" t="s">
        <v>34</v>
      </c>
      <c r="W679" s="1">
        <v>42516.037569444445</v>
      </c>
      <c r="AA679" s="1"/>
    </row>
    <row r="680" spans="1:27" x14ac:dyDescent="0.25">
      <c r="A680">
        <v>7.3525601828487501E+17</v>
      </c>
      <c r="B680" t="s">
        <v>2841</v>
      </c>
      <c r="C680" t="s">
        <v>2842</v>
      </c>
      <c r="D680">
        <v>8</v>
      </c>
      <c r="E680">
        <v>10</v>
      </c>
      <c r="F680" t="s">
        <v>2843</v>
      </c>
      <c r="G680" t="s">
        <v>2844</v>
      </c>
      <c r="H680">
        <v>1</v>
      </c>
      <c r="I680" t="s">
        <v>100</v>
      </c>
      <c r="J680">
        <v>0.52319099999999996</v>
      </c>
      <c r="K680" t="b">
        <v>1</v>
      </c>
      <c r="L680" t="s">
        <v>93</v>
      </c>
      <c r="M680">
        <v>0.35110400000000003</v>
      </c>
      <c r="N680" t="b">
        <v>1</v>
      </c>
      <c r="O680" t="s">
        <v>601</v>
      </c>
      <c r="P680">
        <v>2.8075300000000001E-2</v>
      </c>
      <c r="Q680" t="b">
        <v>0</v>
      </c>
      <c r="V680" t="s">
        <v>34</v>
      </c>
      <c r="W680" s="1">
        <v>42514.991539351853</v>
      </c>
      <c r="X680" t="s">
        <v>6</v>
      </c>
      <c r="AA680" s="1"/>
    </row>
    <row r="681" spans="1:27" x14ac:dyDescent="0.25">
      <c r="A681">
        <v>7.3513702887936E+17</v>
      </c>
      <c r="B681" t="s">
        <v>2845</v>
      </c>
      <c r="C681" t="s">
        <v>2846</v>
      </c>
      <c r="D681">
        <v>9</v>
      </c>
      <c r="E681">
        <v>10</v>
      </c>
      <c r="F681" t="s">
        <v>2847</v>
      </c>
      <c r="G681" t="s">
        <v>2848</v>
      </c>
      <c r="H681">
        <v>1</v>
      </c>
      <c r="I681" t="s">
        <v>2062</v>
      </c>
      <c r="J681">
        <v>0.41353499999999999</v>
      </c>
      <c r="K681" t="b">
        <v>1</v>
      </c>
      <c r="L681" t="s">
        <v>153</v>
      </c>
      <c r="M681">
        <v>0.23389099999999999</v>
      </c>
      <c r="N681" t="b">
        <v>1</v>
      </c>
      <c r="O681" t="s">
        <v>657</v>
      </c>
      <c r="P681">
        <v>0.16494300000000001</v>
      </c>
      <c r="Q681" t="b">
        <v>1</v>
      </c>
      <c r="V681" t="s">
        <v>34</v>
      </c>
      <c r="W681" s="1">
        <v>42514.663194444445</v>
      </c>
      <c r="X681" t="s">
        <v>8</v>
      </c>
      <c r="AA681" s="1"/>
    </row>
    <row r="682" spans="1:27" x14ac:dyDescent="0.25">
      <c r="A682">
        <v>7.3491229729508506E+17</v>
      </c>
      <c r="B682" t="s">
        <v>2849</v>
      </c>
      <c r="C682" t="s">
        <v>2850</v>
      </c>
      <c r="D682">
        <v>10</v>
      </c>
      <c r="E682">
        <v>10</v>
      </c>
      <c r="F682" t="s">
        <v>64</v>
      </c>
      <c r="G682" t="s">
        <v>2851</v>
      </c>
      <c r="H682">
        <v>1</v>
      </c>
      <c r="I682" t="s">
        <v>708</v>
      </c>
      <c r="J682">
        <v>0.84729200000000005</v>
      </c>
      <c r="K682" t="b">
        <v>1</v>
      </c>
      <c r="L682" t="s">
        <v>2852</v>
      </c>
      <c r="M682">
        <v>5.9378599999999997E-2</v>
      </c>
      <c r="N682" t="b">
        <v>0</v>
      </c>
      <c r="O682" t="s">
        <v>1043</v>
      </c>
      <c r="P682">
        <v>5.2757999999999999E-2</v>
      </c>
      <c r="Q682" t="b">
        <v>1</v>
      </c>
      <c r="V682" t="s">
        <v>34</v>
      </c>
      <c r="W682" s="1">
        <v>42514.043055555558</v>
      </c>
      <c r="AA682" s="1"/>
    </row>
    <row r="683" spans="1:27" x14ac:dyDescent="0.25">
      <c r="A683">
        <v>7.3477636018343104E+17</v>
      </c>
      <c r="B683" t="s">
        <v>2853</v>
      </c>
      <c r="C683" t="s">
        <v>2854</v>
      </c>
      <c r="D683">
        <v>11</v>
      </c>
      <c r="E683">
        <v>10</v>
      </c>
      <c r="F683" t="s">
        <v>2855</v>
      </c>
      <c r="G683" t="s">
        <v>2856</v>
      </c>
      <c r="H683">
        <v>1</v>
      </c>
      <c r="I683" t="s">
        <v>128</v>
      </c>
      <c r="J683">
        <v>0.30490200000000001</v>
      </c>
      <c r="K683" t="b">
        <v>1</v>
      </c>
      <c r="L683" t="s">
        <v>129</v>
      </c>
      <c r="M683">
        <v>0.15514700000000001</v>
      </c>
      <c r="N683" t="b">
        <v>1</v>
      </c>
      <c r="O683" t="s">
        <v>46</v>
      </c>
      <c r="P683">
        <v>5.0942399999999999E-2</v>
      </c>
      <c r="Q683" t="b">
        <v>1</v>
      </c>
      <c r="V683" t="s">
        <v>34</v>
      </c>
      <c r="W683" s="1">
        <v>42513.667939814812</v>
      </c>
      <c r="AA683" s="1"/>
    </row>
    <row r="684" spans="1:27" x14ac:dyDescent="0.25">
      <c r="A684">
        <v>7.3382812301645005E+17</v>
      </c>
      <c r="B684" t="s">
        <v>2857</v>
      </c>
      <c r="C684" t="s">
        <v>2858</v>
      </c>
      <c r="D684">
        <v>10</v>
      </c>
      <c r="E684">
        <v>10</v>
      </c>
      <c r="F684" t="s">
        <v>2859</v>
      </c>
      <c r="G684" t="s">
        <v>2860</v>
      </c>
      <c r="H684">
        <v>2</v>
      </c>
      <c r="I684" t="s">
        <v>153</v>
      </c>
      <c r="J684">
        <v>0.47232400000000002</v>
      </c>
      <c r="K684" t="b">
        <v>1</v>
      </c>
      <c r="L684" t="s">
        <v>2062</v>
      </c>
      <c r="M684">
        <v>0.121779</v>
      </c>
      <c r="N684" t="b">
        <v>1</v>
      </c>
      <c r="O684" t="s">
        <v>369</v>
      </c>
      <c r="P684">
        <v>0.11464000000000001</v>
      </c>
      <c r="Q684" t="b">
        <v>1</v>
      </c>
      <c r="V684" t="s">
        <v>34</v>
      </c>
      <c r="W684" s="1">
        <v>42511.051307870373</v>
      </c>
      <c r="AA684" s="1"/>
    </row>
    <row r="685" spans="1:27" x14ac:dyDescent="0.25">
      <c r="A685">
        <v>7.3382230624647898E+17</v>
      </c>
      <c r="B685" t="s">
        <v>2861</v>
      </c>
      <c r="C685" t="s">
        <v>2862</v>
      </c>
      <c r="D685">
        <v>10</v>
      </c>
      <c r="E685">
        <v>10</v>
      </c>
      <c r="F685" t="s">
        <v>1347</v>
      </c>
      <c r="G685" t="s">
        <v>2863</v>
      </c>
      <c r="H685">
        <v>1</v>
      </c>
      <c r="I685" t="s">
        <v>1949</v>
      </c>
      <c r="J685">
        <v>0.45735599999999998</v>
      </c>
      <c r="K685" t="b">
        <v>1</v>
      </c>
      <c r="L685" t="s">
        <v>190</v>
      </c>
      <c r="M685">
        <v>0.371282</v>
      </c>
      <c r="N685" t="b">
        <v>1</v>
      </c>
      <c r="O685" t="s">
        <v>1044</v>
      </c>
      <c r="P685">
        <v>4.8358999999999999E-2</v>
      </c>
      <c r="Q685" t="b">
        <v>1</v>
      </c>
      <c r="V685" t="s">
        <v>34</v>
      </c>
      <c r="W685" s="1">
        <v>42511.035254629627</v>
      </c>
      <c r="X685" t="s">
        <v>7</v>
      </c>
      <c r="AA685" s="1"/>
    </row>
    <row r="686" spans="1:27" x14ac:dyDescent="0.25">
      <c r="A686">
        <v>7.3346010273313498E+17</v>
      </c>
      <c r="B686" t="s">
        <v>2864</v>
      </c>
      <c r="C686" t="s">
        <v>2865</v>
      </c>
      <c r="D686">
        <v>11</v>
      </c>
      <c r="E686">
        <v>10</v>
      </c>
      <c r="F686" t="s">
        <v>2866</v>
      </c>
      <c r="G686" t="s">
        <v>2867</v>
      </c>
      <c r="H686">
        <v>1</v>
      </c>
      <c r="I686" t="s">
        <v>88</v>
      </c>
      <c r="J686">
        <v>0.93127499999999996</v>
      </c>
      <c r="K686" t="b">
        <v>1</v>
      </c>
      <c r="L686" t="s">
        <v>2868</v>
      </c>
      <c r="M686">
        <v>2.8831099999999998E-2</v>
      </c>
      <c r="N686" t="b">
        <v>0</v>
      </c>
      <c r="O686" t="s">
        <v>259</v>
      </c>
      <c r="P686">
        <v>1.7378999999999999E-2</v>
      </c>
      <c r="Q686" t="b">
        <v>0</v>
      </c>
      <c r="V686" t="s">
        <v>34</v>
      </c>
      <c r="W686" s="1">
        <v>42510.035763888889</v>
      </c>
      <c r="AA686" s="1"/>
    </row>
    <row r="687" spans="1:27" x14ac:dyDescent="0.25">
      <c r="A687">
        <v>7.3273219301815501E+17</v>
      </c>
      <c r="B687" t="s">
        <v>2869</v>
      </c>
      <c r="C687" t="s">
        <v>2870</v>
      </c>
      <c r="D687">
        <v>12</v>
      </c>
      <c r="E687">
        <v>10</v>
      </c>
      <c r="F687" t="s">
        <v>2871</v>
      </c>
      <c r="G687" t="s">
        <v>2872</v>
      </c>
      <c r="H687">
        <v>1</v>
      </c>
      <c r="I687" t="s">
        <v>264</v>
      </c>
      <c r="J687">
        <v>0.162935</v>
      </c>
      <c r="K687" t="b">
        <v>0</v>
      </c>
      <c r="L687" t="s">
        <v>100</v>
      </c>
      <c r="M687">
        <v>0.127969</v>
      </c>
      <c r="N687" t="b">
        <v>1</v>
      </c>
      <c r="O687" t="s">
        <v>2873</v>
      </c>
      <c r="P687">
        <v>9.6421000000000007E-2</v>
      </c>
      <c r="Q687" t="b">
        <v>0</v>
      </c>
      <c r="V687" t="s">
        <v>34</v>
      </c>
      <c r="W687" s="1">
        <v>42508.027106481481</v>
      </c>
      <c r="AA687" s="1"/>
    </row>
    <row r="688" spans="1:27" x14ac:dyDescent="0.25">
      <c r="A688">
        <v>7.3272608572558899E+17</v>
      </c>
      <c r="B688" t="s">
        <v>2874</v>
      </c>
      <c r="C688" t="s">
        <v>2875</v>
      </c>
      <c r="D688">
        <v>11</v>
      </c>
      <c r="E688">
        <v>10</v>
      </c>
      <c r="F688" t="s">
        <v>2876</v>
      </c>
      <c r="G688" t="s">
        <v>2877</v>
      </c>
      <c r="H688">
        <v>1</v>
      </c>
      <c r="I688" t="s">
        <v>87</v>
      </c>
      <c r="J688">
        <v>0.96190200000000003</v>
      </c>
      <c r="K688" t="b">
        <v>1</v>
      </c>
      <c r="L688" t="s">
        <v>86</v>
      </c>
      <c r="M688">
        <v>2.42893E-2</v>
      </c>
      <c r="N688" t="b">
        <v>1</v>
      </c>
      <c r="O688" t="s">
        <v>88</v>
      </c>
      <c r="P688">
        <v>5.7717799999999998E-3</v>
      </c>
      <c r="Q688" t="b">
        <v>1</v>
      </c>
      <c r="V688" t="s">
        <v>34</v>
      </c>
      <c r="W688" s="1">
        <v>42508.010254629633</v>
      </c>
      <c r="AA688" s="1"/>
    </row>
    <row r="689" spans="1:27" x14ac:dyDescent="0.25">
      <c r="A689">
        <v>7.3237521481905702E+17</v>
      </c>
      <c r="B689" t="s">
        <v>2878</v>
      </c>
      <c r="C689" t="s">
        <v>2879</v>
      </c>
      <c r="D689">
        <v>11</v>
      </c>
      <c r="E689">
        <v>10</v>
      </c>
      <c r="F689" t="s">
        <v>701</v>
      </c>
      <c r="G689" t="s">
        <v>2880</v>
      </c>
      <c r="H689">
        <v>1</v>
      </c>
      <c r="I689" t="s">
        <v>713</v>
      </c>
      <c r="J689">
        <v>0.99867300000000003</v>
      </c>
      <c r="K689" t="b">
        <v>0</v>
      </c>
      <c r="L689" t="s">
        <v>59</v>
      </c>
      <c r="M689">
        <v>5.4705300000000004E-4</v>
      </c>
      <c r="N689" t="b">
        <v>1</v>
      </c>
      <c r="O689" t="s">
        <v>105</v>
      </c>
      <c r="P689">
        <v>3.5997999999999998E-4</v>
      </c>
      <c r="Q689" t="b">
        <v>1</v>
      </c>
      <c r="V689" t="s">
        <v>34</v>
      </c>
      <c r="W689" s="1">
        <v>42507.042037037034</v>
      </c>
      <c r="X689" t="s">
        <v>6</v>
      </c>
      <c r="AA689" s="1"/>
    </row>
    <row r="690" spans="1:27" x14ac:dyDescent="0.25">
      <c r="A690">
        <v>7.3200561717133696E+17</v>
      </c>
      <c r="B690" t="s">
        <v>2881</v>
      </c>
      <c r="C690" t="s">
        <v>2882</v>
      </c>
      <c r="D690">
        <v>11</v>
      </c>
      <c r="E690">
        <v>10</v>
      </c>
      <c r="F690" t="s">
        <v>2883</v>
      </c>
      <c r="G690" t="s">
        <v>2884</v>
      </c>
      <c r="H690">
        <v>1</v>
      </c>
      <c r="I690" t="s">
        <v>123</v>
      </c>
      <c r="J690">
        <v>0.67740800000000001</v>
      </c>
      <c r="K690" t="b">
        <v>1</v>
      </c>
      <c r="L690" t="s">
        <v>67</v>
      </c>
      <c r="M690">
        <v>5.2724E-2</v>
      </c>
      <c r="N690" t="b">
        <v>1</v>
      </c>
      <c r="O690" t="s">
        <v>253</v>
      </c>
      <c r="P690">
        <v>4.8571900000000001E-2</v>
      </c>
      <c r="Q690" t="b">
        <v>1</v>
      </c>
      <c r="V690" t="s">
        <v>34</v>
      </c>
      <c r="W690" s="1">
        <v>42506.022141203706</v>
      </c>
      <c r="AA690" s="1"/>
    </row>
    <row r="691" spans="1:27" x14ac:dyDescent="0.25">
      <c r="A691">
        <v>7.31285275100512E+17</v>
      </c>
      <c r="B691" t="s">
        <v>2885</v>
      </c>
      <c r="C691" t="s">
        <v>2886</v>
      </c>
      <c r="D691">
        <v>12</v>
      </c>
      <c r="E691">
        <v>10</v>
      </c>
      <c r="F691" t="s">
        <v>2020</v>
      </c>
      <c r="G691" t="s">
        <v>2887</v>
      </c>
      <c r="H691">
        <v>1</v>
      </c>
      <c r="I691" t="s">
        <v>80</v>
      </c>
      <c r="J691">
        <v>0.96710300000000005</v>
      </c>
      <c r="K691" t="b">
        <v>1</v>
      </c>
      <c r="L691" t="s">
        <v>81</v>
      </c>
      <c r="M691">
        <v>2.11264E-2</v>
      </c>
      <c r="N691" t="b">
        <v>1</v>
      </c>
      <c r="O691" t="s">
        <v>39</v>
      </c>
      <c r="P691">
        <v>2.2310699999999999E-3</v>
      </c>
      <c r="Q691" t="b">
        <v>1</v>
      </c>
      <c r="V691" t="s">
        <v>34</v>
      </c>
      <c r="W691" s="1">
        <v>42504.034375000003</v>
      </c>
      <c r="AA691" s="1"/>
    </row>
    <row r="692" spans="1:27" x14ac:dyDescent="0.25">
      <c r="A692">
        <v>7.3115602374298803E+17</v>
      </c>
      <c r="B692" t="s">
        <v>2888</v>
      </c>
      <c r="C692" t="s">
        <v>2889</v>
      </c>
      <c r="D692">
        <v>204</v>
      </c>
      <c r="E692">
        <v>170</v>
      </c>
      <c r="F692" t="s">
        <v>2890</v>
      </c>
      <c r="G692" t="s">
        <v>2891</v>
      </c>
      <c r="H692">
        <v>1</v>
      </c>
      <c r="I692" t="s">
        <v>575</v>
      </c>
      <c r="J692">
        <v>0.50176699999999996</v>
      </c>
      <c r="K692" t="b">
        <v>0</v>
      </c>
      <c r="L692" t="s">
        <v>2892</v>
      </c>
      <c r="M692">
        <v>5.1350600000000003E-2</v>
      </c>
      <c r="N692" t="b">
        <v>0</v>
      </c>
      <c r="O692" t="s">
        <v>2893</v>
      </c>
      <c r="P692">
        <v>4.9443800000000003E-2</v>
      </c>
      <c r="Q692" t="b">
        <v>0</v>
      </c>
      <c r="V692" t="s">
        <v>34</v>
      </c>
      <c r="W692" s="1">
        <v>42503.677708333336</v>
      </c>
      <c r="AA692" s="1"/>
    </row>
    <row r="693" spans="1:27" x14ac:dyDescent="0.25">
      <c r="A693">
        <v>7.3092465464331405E+17</v>
      </c>
      <c r="B693" t="s">
        <v>2894</v>
      </c>
      <c r="C693" t="s">
        <v>2895</v>
      </c>
      <c r="D693">
        <v>9</v>
      </c>
      <c r="E693">
        <v>10</v>
      </c>
      <c r="F693" t="s">
        <v>2896</v>
      </c>
      <c r="G693" t="s">
        <v>2897</v>
      </c>
      <c r="H693">
        <v>1</v>
      </c>
      <c r="I693" t="s">
        <v>1090</v>
      </c>
      <c r="J693">
        <v>0.18538199999999999</v>
      </c>
      <c r="K693" t="b">
        <v>0</v>
      </c>
      <c r="L693" t="s">
        <v>742</v>
      </c>
      <c r="M693">
        <v>0.105282</v>
      </c>
      <c r="N693" t="b">
        <v>0</v>
      </c>
      <c r="O693" t="s">
        <v>234</v>
      </c>
      <c r="P693">
        <v>8.6241100000000001E-2</v>
      </c>
      <c r="Q693" t="b">
        <v>1</v>
      </c>
      <c r="V693" t="s">
        <v>34</v>
      </c>
      <c r="W693" s="1">
        <v>42503.039259259262</v>
      </c>
      <c r="AA693" s="1"/>
    </row>
    <row r="694" spans="1:27" x14ac:dyDescent="0.25">
      <c r="A694">
        <v>7.3057338300448704E+17</v>
      </c>
      <c r="B694" t="s">
        <v>2898</v>
      </c>
      <c r="C694" t="s">
        <v>2899</v>
      </c>
      <c r="D694">
        <v>10</v>
      </c>
      <c r="E694">
        <v>10</v>
      </c>
      <c r="F694" t="s">
        <v>2900</v>
      </c>
      <c r="G694" t="s">
        <v>2901</v>
      </c>
      <c r="H694">
        <v>2</v>
      </c>
      <c r="I694" t="s">
        <v>201</v>
      </c>
      <c r="J694">
        <v>0.81015800000000004</v>
      </c>
      <c r="K694" t="b">
        <v>1</v>
      </c>
      <c r="L694" t="s">
        <v>53</v>
      </c>
      <c r="M694">
        <v>5.8204999999999903E-2</v>
      </c>
      <c r="N694" t="b">
        <v>1</v>
      </c>
      <c r="O694" t="s">
        <v>140</v>
      </c>
      <c r="P694">
        <v>2.7929499999999999E-2</v>
      </c>
      <c r="Q694" t="b">
        <v>1</v>
      </c>
      <c r="V694" t="s">
        <v>34</v>
      </c>
      <c r="W694" s="1">
        <v>42502.069930555554</v>
      </c>
      <c r="X694" t="s">
        <v>8</v>
      </c>
      <c r="AA694" s="1"/>
    </row>
    <row r="695" spans="1:27" x14ac:dyDescent="0.25">
      <c r="A695">
        <v>7.3042720112083302E+17</v>
      </c>
      <c r="B695" t="s">
        <v>2902</v>
      </c>
      <c r="C695" t="s">
        <v>2903</v>
      </c>
      <c r="D695">
        <v>11</v>
      </c>
      <c r="E695">
        <v>10</v>
      </c>
      <c r="F695" t="s">
        <v>2904</v>
      </c>
      <c r="G695" t="s">
        <v>2905</v>
      </c>
      <c r="H695">
        <v>1</v>
      </c>
      <c r="I695" t="s">
        <v>129</v>
      </c>
      <c r="J695">
        <v>0.68208199999999997</v>
      </c>
      <c r="K695" t="b">
        <v>1</v>
      </c>
      <c r="L695" t="s">
        <v>128</v>
      </c>
      <c r="M695">
        <v>0.28928799999999999</v>
      </c>
      <c r="N695" t="b">
        <v>1</v>
      </c>
      <c r="O695" t="s">
        <v>100</v>
      </c>
      <c r="P695">
        <v>8.7706899999999994E-3</v>
      </c>
      <c r="Q695" t="b">
        <v>1</v>
      </c>
      <c r="V695" t="s">
        <v>34</v>
      </c>
      <c r="W695" s="1">
        <v>42501.666550925926</v>
      </c>
      <c r="AA695" s="1"/>
    </row>
    <row r="696" spans="1:27" x14ac:dyDescent="0.25">
      <c r="A696">
        <v>7.3021185540324096E+17</v>
      </c>
      <c r="B696" t="s">
        <v>2906</v>
      </c>
      <c r="C696" t="s">
        <v>2907</v>
      </c>
      <c r="D696">
        <v>11</v>
      </c>
      <c r="E696">
        <v>10</v>
      </c>
      <c r="F696" t="s">
        <v>2908</v>
      </c>
      <c r="G696" t="s">
        <v>2909</v>
      </c>
      <c r="H696">
        <v>1</v>
      </c>
      <c r="I696" t="s">
        <v>134</v>
      </c>
      <c r="J696">
        <v>0.34166299999999999</v>
      </c>
      <c r="K696" t="b">
        <v>1</v>
      </c>
      <c r="L696" t="s">
        <v>219</v>
      </c>
      <c r="M696">
        <v>0.17122200000000001</v>
      </c>
      <c r="N696" t="b">
        <v>1</v>
      </c>
      <c r="O696" t="s">
        <v>217</v>
      </c>
      <c r="P696">
        <v>0.12468700000000001</v>
      </c>
      <c r="Q696" t="b">
        <v>1</v>
      </c>
      <c r="V696" t="s">
        <v>34</v>
      </c>
      <c r="W696" s="1">
        <v>42501.07230324074</v>
      </c>
      <c r="AA696" s="1"/>
    </row>
    <row r="697" spans="1:27" x14ac:dyDescent="0.25">
      <c r="A697">
        <v>7.3019670462509798E+17</v>
      </c>
      <c r="B697" t="s">
        <v>2910</v>
      </c>
      <c r="C697" t="s">
        <v>2911</v>
      </c>
      <c r="D697">
        <v>6</v>
      </c>
      <c r="E697">
        <v>10</v>
      </c>
      <c r="F697" t="s">
        <v>2793</v>
      </c>
      <c r="G697" t="s">
        <v>2912</v>
      </c>
      <c r="H697">
        <v>1</v>
      </c>
      <c r="I697" t="s">
        <v>2913</v>
      </c>
      <c r="J697">
        <v>0.29614499999999999</v>
      </c>
      <c r="K697" t="b">
        <v>0</v>
      </c>
      <c r="L697" t="s">
        <v>2914</v>
      </c>
      <c r="M697">
        <v>0.26227099999999998</v>
      </c>
      <c r="N697" t="b">
        <v>0</v>
      </c>
      <c r="O697" t="s">
        <v>1265</v>
      </c>
      <c r="P697">
        <v>0.14949699999999999</v>
      </c>
      <c r="Q697" t="b">
        <v>0</v>
      </c>
      <c r="V697" t="s">
        <v>34</v>
      </c>
      <c r="W697" s="1">
        <v>42501.030497685184</v>
      </c>
      <c r="AA697" s="1"/>
    </row>
    <row r="698" spans="1:27" x14ac:dyDescent="0.25">
      <c r="A698">
        <v>7.2985473479075405E+17</v>
      </c>
      <c r="B698" t="s">
        <v>2915</v>
      </c>
      <c r="C698" t="s">
        <v>2916</v>
      </c>
      <c r="D698">
        <v>11</v>
      </c>
      <c r="E698">
        <v>10</v>
      </c>
      <c r="F698" t="s">
        <v>1498</v>
      </c>
      <c r="G698" t="s">
        <v>2917</v>
      </c>
      <c r="H698">
        <v>1</v>
      </c>
      <c r="I698" t="s">
        <v>601</v>
      </c>
      <c r="J698">
        <v>0.35958600000000002</v>
      </c>
      <c r="K698" t="b">
        <v>0</v>
      </c>
      <c r="L698" t="s">
        <v>2918</v>
      </c>
      <c r="M698">
        <v>5.3901400000000002E-2</v>
      </c>
      <c r="N698" t="b">
        <v>0</v>
      </c>
      <c r="O698" t="s">
        <v>2919</v>
      </c>
      <c r="P698">
        <v>5.2664700000000002E-2</v>
      </c>
      <c r="Q698" t="b">
        <v>0</v>
      </c>
      <c r="V698" t="s">
        <v>34</v>
      </c>
      <c r="W698" s="1">
        <v>42500.086840277778</v>
      </c>
      <c r="AA698" s="1"/>
    </row>
    <row r="699" spans="1:27" x14ac:dyDescent="0.25">
      <c r="A699">
        <v>7.2982356602848397E+17</v>
      </c>
      <c r="B699" t="s">
        <v>2920</v>
      </c>
      <c r="C699" t="s">
        <v>2921</v>
      </c>
      <c r="D699">
        <v>13</v>
      </c>
      <c r="E699">
        <v>10</v>
      </c>
      <c r="F699" t="s">
        <v>2922</v>
      </c>
      <c r="G699" t="s">
        <v>2923</v>
      </c>
      <c r="H699">
        <v>1</v>
      </c>
      <c r="I699" t="s">
        <v>47</v>
      </c>
      <c r="J699">
        <v>0.21840799999999999</v>
      </c>
      <c r="K699" t="b">
        <v>1</v>
      </c>
      <c r="L699" t="s">
        <v>2924</v>
      </c>
      <c r="M699">
        <v>0.114368</v>
      </c>
      <c r="N699" t="b">
        <v>0</v>
      </c>
      <c r="O699" t="s">
        <v>2925</v>
      </c>
      <c r="P699">
        <v>9.6409300000000003E-2</v>
      </c>
      <c r="Q699" t="b">
        <v>0</v>
      </c>
      <c r="V699" t="s">
        <v>34</v>
      </c>
      <c r="W699" s="1">
        <v>42500.000833333332</v>
      </c>
      <c r="AA699" s="1"/>
    </row>
    <row r="700" spans="1:27" x14ac:dyDescent="0.25">
      <c r="A700">
        <v>7.29463711119904E+17</v>
      </c>
      <c r="B700" t="s">
        <v>2926</v>
      </c>
      <c r="C700" t="s">
        <v>2927</v>
      </c>
      <c r="D700">
        <v>13</v>
      </c>
      <c r="E700">
        <v>10</v>
      </c>
      <c r="F700" t="s">
        <v>2928</v>
      </c>
      <c r="G700" t="s">
        <v>2929</v>
      </c>
      <c r="H700">
        <v>1</v>
      </c>
      <c r="I700" t="s">
        <v>217</v>
      </c>
      <c r="J700">
        <v>0.82930700000000002</v>
      </c>
      <c r="K700" t="b">
        <v>1</v>
      </c>
      <c r="L700" t="s">
        <v>224</v>
      </c>
      <c r="M700">
        <v>2.2499999999999999E-2</v>
      </c>
      <c r="N700" t="b">
        <v>1</v>
      </c>
      <c r="O700" t="s">
        <v>355</v>
      </c>
      <c r="P700">
        <v>2.11901E-2</v>
      </c>
      <c r="Q700" t="b">
        <v>1</v>
      </c>
      <c r="V700" t="s">
        <v>34</v>
      </c>
      <c r="W700" s="1">
        <v>42499.007824074077</v>
      </c>
      <c r="AA700" s="1"/>
    </row>
    <row r="701" spans="1:27" x14ac:dyDescent="0.25">
      <c r="A701">
        <v>7.2898638309694605E+17</v>
      </c>
      <c r="B701" t="s">
        <v>2930</v>
      </c>
      <c r="C701" t="s">
        <v>2931</v>
      </c>
      <c r="D701">
        <v>11</v>
      </c>
      <c r="E701">
        <v>10</v>
      </c>
      <c r="F701" t="s">
        <v>2932</v>
      </c>
      <c r="G701" t="s">
        <v>2933</v>
      </c>
      <c r="H701">
        <v>2</v>
      </c>
      <c r="I701" t="s">
        <v>708</v>
      </c>
      <c r="J701">
        <v>0.95206999999999997</v>
      </c>
      <c r="K701" t="b">
        <v>1</v>
      </c>
      <c r="L701" t="s">
        <v>388</v>
      </c>
      <c r="M701">
        <v>2.7270599999999999E-2</v>
      </c>
      <c r="N701" t="b">
        <v>1</v>
      </c>
      <c r="O701" t="s">
        <v>387</v>
      </c>
      <c r="P701">
        <v>4.8743600000000003E-3</v>
      </c>
      <c r="Q701" t="b">
        <v>1</v>
      </c>
      <c r="V701" t="s">
        <v>34</v>
      </c>
      <c r="W701" s="1">
        <v>42497.690648148149</v>
      </c>
      <c r="AA701" s="1"/>
    </row>
    <row r="702" spans="1:27" x14ac:dyDescent="0.25">
      <c r="A702">
        <v>7.2875117968194304E+17</v>
      </c>
      <c r="B702" t="s">
        <v>2934</v>
      </c>
      <c r="C702" t="s">
        <v>2935</v>
      </c>
      <c r="D702">
        <v>10</v>
      </c>
      <c r="E702">
        <v>10</v>
      </c>
      <c r="F702" t="s">
        <v>2936</v>
      </c>
      <c r="G702" t="s">
        <v>2937</v>
      </c>
      <c r="H702">
        <v>1</v>
      </c>
      <c r="I702" t="s">
        <v>369</v>
      </c>
      <c r="J702">
        <v>0.48204999999999998</v>
      </c>
      <c r="K702" t="b">
        <v>1</v>
      </c>
      <c r="L702" t="s">
        <v>332</v>
      </c>
      <c r="M702">
        <v>0.20274</v>
      </c>
      <c r="N702" t="b">
        <v>1</v>
      </c>
      <c r="O702" t="s">
        <v>112</v>
      </c>
      <c r="P702">
        <v>3.7975799999999997E-2</v>
      </c>
      <c r="Q702" t="b">
        <v>1</v>
      </c>
      <c r="V702" t="s">
        <v>34</v>
      </c>
      <c r="W702" s="1">
        <v>42497.041608796295</v>
      </c>
      <c r="AA702" s="1"/>
    </row>
    <row r="703" spans="1:27" x14ac:dyDescent="0.25">
      <c r="A703">
        <v>7.28653952833728E+17</v>
      </c>
      <c r="B703" t="s">
        <v>2938</v>
      </c>
      <c r="C703" t="s">
        <v>2939</v>
      </c>
      <c r="D703">
        <v>8</v>
      </c>
      <c r="E703">
        <v>10</v>
      </c>
      <c r="F703" t="s">
        <v>2940</v>
      </c>
      <c r="G703" t="s">
        <v>2941</v>
      </c>
      <c r="H703">
        <v>2</v>
      </c>
      <c r="I703" t="s">
        <v>2942</v>
      </c>
      <c r="J703">
        <v>0.594333</v>
      </c>
      <c r="K703" t="b">
        <v>0</v>
      </c>
      <c r="L703" t="s">
        <v>551</v>
      </c>
      <c r="M703">
        <v>5.3515E-2</v>
      </c>
      <c r="N703" t="b">
        <v>0</v>
      </c>
      <c r="O703" t="s">
        <v>2423</v>
      </c>
      <c r="P703">
        <v>4.1247800000000001E-2</v>
      </c>
      <c r="Q703" t="b">
        <v>0</v>
      </c>
      <c r="V703" t="s">
        <v>34</v>
      </c>
      <c r="W703" s="1">
        <v>42496.773310185185</v>
      </c>
      <c r="AA703" s="1"/>
    </row>
    <row r="704" spans="1:27" x14ac:dyDescent="0.25">
      <c r="A704">
        <v>7.2840996010368602E+17</v>
      </c>
      <c r="B704" t="s">
        <v>2943</v>
      </c>
      <c r="C704" t="s">
        <v>2944</v>
      </c>
      <c r="D704">
        <v>10</v>
      </c>
      <c r="E704">
        <v>10</v>
      </c>
      <c r="F704" t="s">
        <v>1480</v>
      </c>
      <c r="G704" t="s">
        <v>2945</v>
      </c>
      <c r="H704">
        <v>1</v>
      </c>
      <c r="I704" t="s">
        <v>184</v>
      </c>
      <c r="J704">
        <v>0.47827799999999998</v>
      </c>
      <c r="K704" t="b">
        <v>0</v>
      </c>
      <c r="L704" t="s">
        <v>369</v>
      </c>
      <c r="M704">
        <v>9.4245599999999999E-2</v>
      </c>
      <c r="N704" t="b">
        <v>1</v>
      </c>
      <c r="O704" t="s">
        <v>2893</v>
      </c>
      <c r="P704">
        <v>8.2156699999999999E-2</v>
      </c>
      <c r="Q704" t="b">
        <v>0</v>
      </c>
      <c r="V704" t="s">
        <v>34</v>
      </c>
      <c r="W704" s="1">
        <v>42496.100023148145</v>
      </c>
      <c r="AA704" s="1"/>
    </row>
    <row r="705" spans="1:27" x14ac:dyDescent="0.25">
      <c r="A705">
        <v>7.2838716583567706E+17</v>
      </c>
      <c r="B705" t="s">
        <v>2946</v>
      </c>
      <c r="C705" t="s">
        <v>2947</v>
      </c>
      <c r="D705">
        <v>12</v>
      </c>
      <c r="E705">
        <v>10</v>
      </c>
      <c r="F705" t="s">
        <v>2948</v>
      </c>
      <c r="G705" t="s">
        <v>2949</v>
      </c>
      <c r="H705">
        <v>1</v>
      </c>
      <c r="I705" t="s">
        <v>332</v>
      </c>
      <c r="J705">
        <v>0.26641399999999998</v>
      </c>
      <c r="K705" t="b">
        <v>1</v>
      </c>
      <c r="L705" t="s">
        <v>165</v>
      </c>
      <c r="M705">
        <v>0.138546</v>
      </c>
      <c r="N705" t="b">
        <v>1</v>
      </c>
      <c r="O705" t="s">
        <v>500</v>
      </c>
      <c r="P705">
        <v>0.109014</v>
      </c>
      <c r="Q705" t="b">
        <v>1</v>
      </c>
      <c r="V705" t="s">
        <v>34</v>
      </c>
      <c r="W705" s="1">
        <v>42496.037118055552</v>
      </c>
      <c r="AA705" s="1"/>
    </row>
    <row r="706" spans="1:27" x14ac:dyDescent="0.25">
      <c r="A706">
        <v>7.2804696373271706E+17</v>
      </c>
      <c r="B706" t="s">
        <v>2950</v>
      </c>
      <c r="C706" t="s">
        <v>2951</v>
      </c>
      <c r="D706">
        <v>11</v>
      </c>
      <c r="E706">
        <v>10</v>
      </c>
      <c r="F706" t="s">
        <v>2952</v>
      </c>
      <c r="G706" t="s">
        <v>2953</v>
      </c>
      <c r="H706">
        <v>1</v>
      </c>
      <c r="I706" t="s">
        <v>234</v>
      </c>
      <c r="J706">
        <v>0.255971</v>
      </c>
      <c r="K706" t="b">
        <v>1</v>
      </c>
      <c r="L706" t="s">
        <v>490</v>
      </c>
      <c r="M706">
        <v>0.17558299999999999</v>
      </c>
      <c r="N706" t="b">
        <v>1</v>
      </c>
      <c r="O706" t="s">
        <v>217</v>
      </c>
      <c r="P706">
        <v>0.164135</v>
      </c>
      <c r="Q706" t="b">
        <v>1</v>
      </c>
      <c r="V706" t="s">
        <v>34</v>
      </c>
      <c r="W706" s="1">
        <v>42495.098344907405</v>
      </c>
      <c r="AA706" s="1"/>
    </row>
    <row r="707" spans="1:27" x14ac:dyDescent="0.25">
      <c r="A707">
        <v>7.2803534212163494E+17</v>
      </c>
      <c r="B707" t="s">
        <v>2954</v>
      </c>
      <c r="C707" t="s">
        <v>2955</v>
      </c>
      <c r="D707">
        <v>12</v>
      </c>
      <c r="E707">
        <v>10</v>
      </c>
      <c r="F707" t="s">
        <v>2956</v>
      </c>
      <c r="G707" t="s">
        <v>2957</v>
      </c>
      <c r="H707">
        <v>1</v>
      </c>
      <c r="I707" t="s">
        <v>2958</v>
      </c>
      <c r="J707">
        <v>0.30296099999999998</v>
      </c>
      <c r="K707" t="b">
        <v>0</v>
      </c>
      <c r="L707" t="s">
        <v>87</v>
      </c>
      <c r="M707">
        <v>0.248664</v>
      </c>
      <c r="N707" t="b">
        <v>1</v>
      </c>
      <c r="O707" t="s">
        <v>190</v>
      </c>
      <c r="P707">
        <v>0.111015</v>
      </c>
      <c r="Q707" t="b">
        <v>1</v>
      </c>
      <c r="V707" t="s">
        <v>34</v>
      </c>
      <c r="W707" s="1">
        <v>42495.06627314815</v>
      </c>
      <c r="X707" t="s">
        <v>8</v>
      </c>
      <c r="AA707" s="1"/>
    </row>
    <row r="708" spans="1:27" x14ac:dyDescent="0.25">
      <c r="A708">
        <v>7.2801555447325005E+17</v>
      </c>
      <c r="B708" t="s">
        <v>2959</v>
      </c>
      <c r="C708" t="s">
        <v>2960</v>
      </c>
      <c r="D708">
        <v>11</v>
      </c>
      <c r="E708">
        <v>10</v>
      </c>
      <c r="F708" t="s">
        <v>2961</v>
      </c>
      <c r="G708" t="s">
        <v>2962</v>
      </c>
      <c r="H708">
        <v>1</v>
      </c>
      <c r="I708" t="s">
        <v>253</v>
      </c>
      <c r="J708">
        <v>0.38455899999999998</v>
      </c>
      <c r="K708" t="b">
        <v>1</v>
      </c>
      <c r="L708" t="s">
        <v>105</v>
      </c>
      <c r="M708">
        <v>9.1661000000000006E-2</v>
      </c>
      <c r="N708" t="b">
        <v>1</v>
      </c>
      <c r="O708" t="s">
        <v>2963</v>
      </c>
      <c r="P708">
        <v>8.1798899999999994E-2</v>
      </c>
      <c r="Q708" t="b">
        <v>0</v>
      </c>
      <c r="V708" t="s">
        <v>34</v>
      </c>
      <c r="W708" s="1">
        <v>42495.011666666665</v>
      </c>
      <c r="X708" t="s">
        <v>8</v>
      </c>
      <c r="AA708" s="1"/>
    </row>
    <row r="709" spans="1:27" x14ac:dyDescent="0.25">
      <c r="A709">
        <v>7.2768567934233306E+17</v>
      </c>
      <c r="B709" t="s">
        <v>2964</v>
      </c>
      <c r="C709" t="s">
        <v>2965</v>
      </c>
      <c r="D709">
        <v>12</v>
      </c>
      <c r="E709">
        <v>10</v>
      </c>
      <c r="F709" t="s">
        <v>2966</v>
      </c>
      <c r="G709" t="s">
        <v>2967</v>
      </c>
      <c r="H709">
        <v>1</v>
      </c>
      <c r="I709" t="s">
        <v>67</v>
      </c>
      <c r="J709">
        <v>0.46240799999999999</v>
      </c>
      <c r="K709" t="b">
        <v>1</v>
      </c>
      <c r="L709" t="s">
        <v>332</v>
      </c>
      <c r="M709">
        <v>0.214556</v>
      </c>
      <c r="N709" t="b">
        <v>1</v>
      </c>
      <c r="O709" t="s">
        <v>129</v>
      </c>
      <c r="P709">
        <v>3.5603599999999999E-2</v>
      </c>
      <c r="Q709" t="b">
        <v>1</v>
      </c>
      <c r="V709" t="s">
        <v>34</v>
      </c>
      <c r="W709" s="1">
        <v>42494.101388888892</v>
      </c>
      <c r="AA709" s="1"/>
    </row>
    <row r="710" spans="1:27" x14ac:dyDescent="0.25">
      <c r="A710">
        <v>7.2717538169078106E+17</v>
      </c>
      <c r="B710" t="s">
        <v>2968</v>
      </c>
      <c r="C710" t="s">
        <v>2969</v>
      </c>
      <c r="D710">
        <v>10</v>
      </c>
      <c r="E710">
        <v>10</v>
      </c>
      <c r="F710" t="s">
        <v>2970</v>
      </c>
      <c r="G710" t="s">
        <v>2971</v>
      </c>
      <c r="H710">
        <v>2</v>
      </c>
      <c r="I710" t="s">
        <v>244</v>
      </c>
      <c r="J710">
        <v>0.65646300000000002</v>
      </c>
      <c r="K710" t="b">
        <v>1</v>
      </c>
      <c r="L710" t="s">
        <v>656</v>
      </c>
      <c r="M710">
        <v>8.4765800000000002E-2</v>
      </c>
      <c r="N710" t="b">
        <v>1</v>
      </c>
      <c r="O710" t="s">
        <v>53</v>
      </c>
      <c r="P710">
        <v>5.8908500000000003E-2</v>
      </c>
      <c r="Q710" t="b">
        <v>1</v>
      </c>
      <c r="V710" t="s">
        <v>34</v>
      </c>
      <c r="W710" s="1">
        <v>42492.693229166667</v>
      </c>
      <c r="AA710" s="1"/>
    </row>
    <row r="711" spans="1:27" x14ac:dyDescent="0.25">
      <c r="A711">
        <v>7.2693508931836301E+17</v>
      </c>
      <c r="B711" t="s">
        <v>2972</v>
      </c>
      <c r="C711" t="s">
        <v>2973</v>
      </c>
      <c r="D711">
        <v>12</v>
      </c>
      <c r="E711">
        <v>10</v>
      </c>
      <c r="F711" t="s">
        <v>2974</v>
      </c>
      <c r="G711" t="s">
        <v>2975</v>
      </c>
      <c r="H711">
        <v>2</v>
      </c>
      <c r="I711" t="s">
        <v>1105</v>
      </c>
      <c r="J711">
        <v>0.82161499999999998</v>
      </c>
      <c r="K711" t="b">
        <v>0</v>
      </c>
      <c r="L711" t="s">
        <v>388</v>
      </c>
      <c r="M711">
        <v>8.3749000000000004E-2</v>
      </c>
      <c r="N711" t="b">
        <v>1</v>
      </c>
      <c r="O711" t="s">
        <v>570</v>
      </c>
      <c r="P711">
        <v>3.3318E-2</v>
      </c>
      <c r="Q711" t="b">
        <v>1</v>
      </c>
      <c r="V711" t="s">
        <v>34</v>
      </c>
      <c r="W711" s="1">
        <v>42492.030150462961</v>
      </c>
      <c r="AA711" s="1"/>
    </row>
    <row r="712" spans="1:27" x14ac:dyDescent="0.25">
      <c r="A712">
        <v>7.2688708282055398E+17</v>
      </c>
      <c r="B712" t="s">
        <v>2976</v>
      </c>
      <c r="C712" t="s">
        <v>2977</v>
      </c>
      <c r="D712">
        <v>10</v>
      </c>
      <c r="E712">
        <v>10</v>
      </c>
      <c r="F712" t="s">
        <v>2978</v>
      </c>
      <c r="G712" t="s">
        <v>2979</v>
      </c>
      <c r="H712">
        <v>1</v>
      </c>
      <c r="I712" t="s">
        <v>950</v>
      </c>
      <c r="J712">
        <v>0.51591899999999902</v>
      </c>
      <c r="K712" t="b">
        <v>1</v>
      </c>
      <c r="L712" t="s">
        <v>73</v>
      </c>
      <c r="M712">
        <v>0.16265499999999999</v>
      </c>
      <c r="N712" t="b">
        <v>1</v>
      </c>
      <c r="O712" t="s">
        <v>75</v>
      </c>
      <c r="P712">
        <v>0.12518199999999999</v>
      </c>
      <c r="Q712" t="b">
        <v>1</v>
      </c>
      <c r="V712" t="s">
        <v>34</v>
      </c>
      <c r="W712" s="1">
        <v>42491.897685185184</v>
      </c>
      <c r="AA712" s="1"/>
    </row>
    <row r="713" spans="1:27" x14ac:dyDescent="0.25">
      <c r="A713">
        <v>7.2682822312489702E+17</v>
      </c>
      <c r="B713" t="s">
        <v>2980</v>
      </c>
      <c r="C713" t="s">
        <v>2981</v>
      </c>
      <c r="D713">
        <v>12</v>
      </c>
      <c r="E713">
        <v>10</v>
      </c>
      <c r="F713" t="s">
        <v>2982</v>
      </c>
      <c r="G713" t="s">
        <v>2983</v>
      </c>
      <c r="H713">
        <v>1</v>
      </c>
      <c r="I713" t="s">
        <v>225</v>
      </c>
      <c r="J713">
        <v>0.25532700000000003</v>
      </c>
      <c r="K713" t="b">
        <v>1</v>
      </c>
      <c r="L713" t="s">
        <v>878</v>
      </c>
      <c r="M713">
        <v>0.181279</v>
      </c>
      <c r="N713" t="b">
        <v>1</v>
      </c>
      <c r="O713" t="s">
        <v>53</v>
      </c>
      <c r="P713">
        <v>0.12518499999999999</v>
      </c>
      <c r="Q713" t="b">
        <v>1</v>
      </c>
      <c r="V713" t="s">
        <v>34</v>
      </c>
      <c r="W713" s="1">
        <v>42491.735254629632</v>
      </c>
      <c r="AA713" s="1"/>
    </row>
    <row r="714" spans="1:27" x14ac:dyDescent="0.25">
      <c r="A714">
        <v>7.2584228904674906E+17</v>
      </c>
      <c r="B714" t="s">
        <v>2984</v>
      </c>
      <c r="C714" t="s">
        <v>2985</v>
      </c>
      <c r="D714">
        <v>12</v>
      </c>
      <c r="E714">
        <v>10</v>
      </c>
      <c r="F714" t="s">
        <v>2986</v>
      </c>
      <c r="G714" t="s">
        <v>2987</v>
      </c>
      <c r="H714">
        <v>1</v>
      </c>
      <c r="I714" t="s">
        <v>388</v>
      </c>
      <c r="J714">
        <v>0.42046299999999998</v>
      </c>
      <c r="K714" t="b">
        <v>1</v>
      </c>
      <c r="L714" t="s">
        <v>387</v>
      </c>
      <c r="M714">
        <v>0.13264000000000001</v>
      </c>
      <c r="N714" t="b">
        <v>1</v>
      </c>
      <c r="O714" t="s">
        <v>75</v>
      </c>
      <c r="P714">
        <v>0.12152300000000001</v>
      </c>
      <c r="Q714" t="b">
        <v>1</v>
      </c>
      <c r="V714" t="s">
        <v>34</v>
      </c>
      <c r="W714" s="1">
        <v>42489.014594907407</v>
      </c>
      <c r="AA714" s="1"/>
    </row>
    <row r="715" spans="1:27" x14ac:dyDescent="0.25">
      <c r="A715">
        <v>7.2578671224544E+17</v>
      </c>
      <c r="B715" t="s">
        <v>2988</v>
      </c>
      <c r="C715" t="s">
        <v>2989</v>
      </c>
      <c r="D715">
        <v>11</v>
      </c>
      <c r="E715">
        <v>10</v>
      </c>
      <c r="F715" t="s">
        <v>2990</v>
      </c>
      <c r="G715" t="s">
        <v>2991</v>
      </c>
      <c r="H715">
        <v>1</v>
      </c>
      <c r="I715" t="s">
        <v>88</v>
      </c>
      <c r="J715">
        <v>0.33576099999999998</v>
      </c>
      <c r="K715" t="b">
        <v>1</v>
      </c>
      <c r="L715" t="s">
        <v>86</v>
      </c>
      <c r="M715">
        <v>0.16717299999999999</v>
      </c>
      <c r="N715" t="b">
        <v>1</v>
      </c>
      <c r="O715" t="s">
        <v>164</v>
      </c>
      <c r="P715">
        <v>0.14571500000000001</v>
      </c>
      <c r="Q715" t="b">
        <v>1</v>
      </c>
      <c r="V715" t="s">
        <v>34</v>
      </c>
      <c r="W715" s="1">
        <v>42488.861238425925</v>
      </c>
      <c r="X715" t="s">
        <v>8</v>
      </c>
      <c r="AA715" s="1"/>
    </row>
    <row r="716" spans="1:27" x14ac:dyDescent="0.25">
      <c r="A716">
        <v>7.2572932194450598E+17</v>
      </c>
      <c r="B716" t="s">
        <v>2992</v>
      </c>
      <c r="C716" t="s">
        <v>2993</v>
      </c>
      <c r="D716">
        <v>12</v>
      </c>
      <c r="E716">
        <v>10</v>
      </c>
      <c r="F716" t="s">
        <v>204</v>
      </c>
      <c r="G716" t="s">
        <v>2994</v>
      </c>
      <c r="H716">
        <v>1</v>
      </c>
      <c r="I716" t="s">
        <v>99</v>
      </c>
      <c r="J716">
        <v>0.59907600000000005</v>
      </c>
      <c r="K716" t="b">
        <v>1</v>
      </c>
      <c r="L716" t="s">
        <v>135</v>
      </c>
      <c r="M716">
        <v>0.177318</v>
      </c>
      <c r="N716" t="b">
        <v>1</v>
      </c>
      <c r="O716" t="s">
        <v>93</v>
      </c>
      <c r="P716">
        <v>0.141461</v>
      </c>
      <c r="Q716" t="b">
        <v>1</v>
      </c>
      <c r="V716" t="s">
        <v>34</v>
      </c>
      <c r="W716" s="1">
        <v>42488.702870370369</v>
      </c>
      <c r="AA716" s="1"/>
    </row>
    <row r="717" spans="1:27" x14ac:dyDescent="0.25">
      <c r="A717">
        <v>7.2498374922666803E+17</v>
      </c>
      <c r="B717" t="s">
        <v>2995</v>
      </c>
      <c r="C717" t="s">
        <v>2996</v>
      </c>
      <c r="D717">
        <v>12</v>
      </c>
      <c r="E717">
        <v>10</v>
      </c>
      <c r="F717" t="s">
        <v>2472</v>
      </c>
      <c r="G717" t="s">
        <v>2997</v>
      </c>
      <c r="H717">
        <v>1</v>
      </c>
      <c r="I717" t="s">
        <v>105</v>
      </c>
      <c r="J717">
        <v>0.67574999999999996</v>
      </c>
      <c r="K717" t="b">
        <v>1</v>
      </c>
      <c r="L717" t="s">
        <v>165</v>
      </c>
      <c r="M717">
        <v>9.51679E-2</v>
      </c>
      <c r="N717" t="b">
        <v>1</v>
      </c>
      <c r="O717" t="s">
        <v>253</v>
      </c>
      <c r="P717">
        <v>7.6042899999999997E-2</v>
      </c>
      <c r="Q717" t="b">
        <v>1</v>
      </c>
      <c r="V717" t="s">
        <v>34</v>
      </c>
      <c r="W717" s="1">
        <v>42486.645486111112</v>
      </c>
      <c r="AA717" s="1"/>
    </row>
    <row r="718" spans="1:27" x14ac:dyDescent="0.25">
      <c r="A718">
        <v>7.2440572612331098E+17</v>
      </c>
      <c r="B718" t="s">
        <v>2998</v>
      </c>
      <c r="C718" t="s">
        <v>2999</v>
      </c>
      <c r="D718">
        <v>10</v>
      </c>
      <c r="E718">
        <v>10</v>
      </c>
      <c r="F718" t="s">
        <v>3000</v>
      </c>
      <c r="G718" t="s">
        <v>3001</v>
      </c>
      <c r="H718">
        <v>1</v>
      </c>
      <c r="I718" t="s">
        <v>105</v>
      </c>
      <c r="J718">
        <v>0.24069499999999999</v>
      </c>
      <c r="K718" t="b">
        <v>1</v>
      </c>
      <c r="L718" t="s">
        <v>253</v>
      </c>
      <c r="M718">
        <v>0.20244400000000001</v>
      </c>
      <c r="N718" t="b">
        <v>1</v>
      </c>
      <c r="O718" t="s">
        <v>2852</v>
      </c>
      <c r="P718">
        <v>0.15934799999999999</v>
      </c>
      <c r="Q718" t="b">
        <v>0</v>
      </c>
      <c r="V718" t="s">
        <v>34</v>
      </c>
      <c r="W718" s="1">
        <v>42485.050439814811</v>
      </c>
      <c r="X718" t="s">
        <v>8</v>
      </c>
      <c r="AA718" s="1"/>
    </row>
    <row r="719" spans="1:27" x14ac:dyDescent="0.25">
      <c r="A719">
        <v>7.2404985946929498E+17</v>
      </c>
      <c r="B719" t="s">
        <v>3002</v>
      </c>
      <c r="C719" t="s">
        <v>3003</v>
      </c>
      <c r="D719">
        <v>10</v>
      </c>
      <c r="E719">
        <v>10</v>
      </c>
      <c r="F719" t="s">
        <v>3004</v>
      </c>
      <c r="G719" t="s">
        <v>3005</v>
      </c>
      <c r="H719">
        <v>1</v>
      </c>
      <c r="I719" t="s">
        <v>67</v>
      </c>
      <c r="J719">
        <v>0.58183499999999999</v>
      </c>
      <c r="K719" t="b">
        <v>1</v>
      </c>
      <c r="L719" t="s">
        <v>332</v>
      </c>
      <c r="M719">
        <v>0.34458800000000001</v>
      </c>
      <c r="N719" t="b">
        <v>1</v>
      </c>
      <c r="O719" t="s">
        <v>417</v>
      </c>
      <c r="P719">
        <v>4.3584199999999997E-2</v>
      </c>
      <c r="Q719" t="b">
        <v>1</v>
      </c>
      <c r="V719" t="s">
        <v>34</v>
      </c>
      <c r="W719" s="1">
        <v>42484.068437499998</v>
      </c>
      <c r="AA719" s="1"/>
    </row>
    <row r="720" spans="1:27" x14ac:dyDescent="0.25">
      <c r="A720">
        <v>7.24046343203856E+17</v>
      </c>
      <c r="B720" t="s">
        <v>3006</v>
      </c>
      <c r="C720" t="s">
        <v>3007</v>
      </c>
      <c r="D720">
        <v>10</v>
      </c>
      <c r="E720">
        <v>10</v>
      </c>
      <c r="F720" t="s">
        <v>3008</v>
      </c>
      <c r="G720" t="s">
        <v>3009</v>
      </c>
      <c r="H720">
        <v>1</v>
      </c>
      <c r="I720" t="s">
        <v>99</v>
      </c>
      <c r="J720">
        <v>0.82627199999999901</v>
      </c>
      <c r="K720" t="b">
        <v>1</v>
      </c>
      <c r="L720" t="s">
        <v>135</v>
      </c>
      <c r="M720">
        <v>0.15859500000000001</v>
      </c>
      <c r="N720" t="b">
        <v>1</v>
      </c>
      <c r="O720" t="s">
        <v>656</v>
      </c>
      <c r="P720">
        <v>1.18586E-2</v>
      </c>
      <c r="Q720" t="b">
        <v>1</v>
      </c>
      <c r="V720" t="s">
        <v>34</v>
      </c>
      <c r="W720" s="1">
        <v>42484.058738425927</v>
      </c>
      <c r="AA720" s="1"/>
    </row>
    <row r="721" spans="1:27" x14ac:dyDescent="0.25">
      <c r="A721">
        <v>7.2400460274878003E+17</v>
      </c>
      <c r="B721" t="s">
        <v>3010</v>
      </c>
      <c r="C721" t="s">
        <v>3011</v>
      </c>
      <c r="D721">
        <v>11</v>
      </c>
      <c r="E721">
        <v>10</v>
      </c>
      <c r="F721" t="s">
        <v>3012</v>
      </c>
      <c r="G721" t="s">
        <v>3013</v>
      </c>
      <c r="H721">
        <v>3</v>
      </c>
      <c r="I721" t="s">
        <v>184</v>
      </c>
      <c r="J721">
        <v>0.95052599999999998</v>
      </c>
      <c r="K721" t="b">
        <v>0</v>
      </c>
      <c r="L721" t="s">
        <v>134</v>
      </c>
      <c r="M721">
        <v>1.8876899999999999E-2</v>
      </c>
      <c r="N721" t="b">
        <v>1</v>
      </c>
      <c r="O721" t="s">
        <v>1907</v>
      </c>
      <c r="P721">
        <v>7.6276E-3</v>
      </c>
      <c r="Q721" t="b">
        <v>0</v>
      </c>
      <c r="V721" t="s">
        <v>34</v>
      </c>
      <c r="W721" s="1">
        <v>42483.943553240744</v>
      </c>
      <c r="X721" t="s">
        <v>8</v>
      </c>
      <c r="AA721" s="1"/>
    </row>
    <row r="722" spans="1:27" x14ac:dyDescent="0.25">
      <c r="A722">
        <v>7.2391293618032998E+17</v>
      </c>
      <c r="B722" t="s">
        <v>3014</v>
      </c>
      <c r="C722" t="s">
        <v>3015</v>
      </c>
      <c r="D722">
        <v>12</v>
      </c>
      <c r="E722">
        <v>10</v>
      </c>
      <c r="F722" t="s">
        <v>2660</v>
      </c>
      <c r="G722" t="s">
        <v>3016</v>
      </c>
      <c r="H722">
        <v>1</v>
      </c>
      <c r="I722" t="s">
        <v>86</v>
      </c>
      <c r="J722">
        <v>0.99177199999999999</v>
      </c>
      <c r="K722" t="b">
        <v>1</v>
      </c>
      <c r="L722" t="s">
        <v>87</v>
      </c>
      <c r="M722">
        <v>3.6263799999999998E-3</v>
      </c>
      <c r="N722" t="b">
        <v>1</v>
      </c>
      <c r="O722" t="s">
        <v>88</v>
      </c>
      <c r="P722">
        <v>2.2318300000000002E-3</v>
      </c>
      <c r="Q722" t="b">
        <v>1</v>
      </c>
      <c r="V722" t="s">
        <v>34</v>
      </c>
      <c r="W722" s="1">
        <v>42483.690601851849</v>
      </c>
      <c r="AA722" s="1"/>
    </row>
    <row r="723" spans="1:27" x14ac:dyDescent="0.25">
      <c r="A723">
        <v>7.2368833580648E+17</v>
      </c>
      <c r="B723" t="s">
        <v>3017</v>
      </c>
      <c r="C723" t="s">
        <v>3018</v>
      </c>
      <c r="D723">
        <v>12</v>
      </c>
      <c r="E723">
        <v>10</v>
      </c>
      <c r="F723" t="s">
        <v>1900</v>
      </c>
      <c r="G723" t="s">
        <v>3019</v>
      </c>
      <c r="H723">
        <v>2</v>
      </c>
      <c r="I723" t="s">
        <v>1105</v>
      </c>
      <c r="J723">
        <v>0.26325599999999999</v>
      </c>
      <c r="K723" t="b">
        <v>0</v>
      </c>
      <c r="L723" t="s">
        <v>88</v>
      </c>
      <c r="M723">
        <v>8.9010199999999998E-2</v>
      </c>
      <c r="N723" t="b">
        <v>1</v>
      </c>
      <c r="O723" t="s">
        <v>73</v>
      </c>
      <c r="P723">
        <v>6.5305699999999994E-2</v>
      </c>
      <c r="Q723" t="b">
        <v>1</v>
      </c>
      <c r="V723" t="s">
        <v>34</v>
      </c>
      <c r="W723" s="1">
        <v>42483.070821759262</v>
      </c>
      <c r="AA723" s="1"/>
    </row>
    <row r="724" spans="1:27" x14ac:dyDescent="0.25">
      <c r="A724">
        <v>7.2367316380094797E+17</v>
      </c>
      <c r="B724" t="s">
        <v>3020</v>
      </c>
      <c r="C724" t="s">
        <v>3021</v>
      </c>
      <c r="D724">
        <v>10</v>
      </c>
      <c r="E724">
        <v>10</v>
      </c>
      <c r="F724" t="s">
        <v>3022</v>
      </c>
      <c r="G724" t="s">
        <v>3023</v>
      </c>
      <c r="H724">
        <v>1</v>
      </c>
      <c r="I724" t="s">
        <v>105</v>
      </c>
      <c r="J724">
        <v>0.83938999999999997</v>
      </c>
      <c r="K724" t="b">
        <v>1</v>
      </c>
      <c r="L724" t="s">
        <v>53</v>
      </c>
      <c r="M724">
        <v>6.5705799999999995E-2</v>
      </c>
      <c r="N724" t="b">
        <v>1</v>
      </c>
      <c r="O724" t="s">
        <v>2913</v>
      </c>
      <c r="P724">
        <v>1.2940999999999999E-2</v>
      </c>
      <c r="Q724" t="b">
        <v>0</v>
      </c>
      <c r="V724" t="s">
        <v>34</v>
      </c>
      <c r="W724" s="1">
        <v>42483.028958333336</v>
      </c>
      <c r="AA724" s="1"/>
    </row>
    <row r="725" spans="1:27" x14ac:dyDescent="0.25">
      <c r="A725">
        <v>7.2317972855172301E+17</v>
      </c>
      <c r="B725" t="s">
        <v>3024</v>
      </c>
      <c r="C725" t="s">
        <v>3025</v>
      </c>
      <c r="D725">
        <v>8</v>
      </c>
      <c r="E725">
        <v>10</v>
      </c>
      <c r="F725" t="s">
        <v>3026</v>
      </c>
      <c r="G725" t="s">
        <v>3027</v>
      </c>
      <c r="H725">
        <v>1</v>
      </c>
      <c r="I725" t="s">
        <v>713</v>
      </c>
      <c r="J725">
        <v>0.17649500000000001</v>
      </c>
      <c r="K725" t="b">
        <v>0</v>
      </c>
      <c r="L725" t="s">
        <v>3028</v>
      </c>
      <c r="M725">
        <v>5.9905199999999999E-2</v>
      </c>
      <c r="N725" t="b">
        <v>0</v>
      </c>
      <c r="O725" t="s">
        <v>219</v>
      </c>
      <c r="P725">
        <v>5.6850499999999998E-2</v>
      </c>
      <c r="Q725" t="b">
        <v>1</v>
      </c>
      <c r="V725" t="s">
        <v>34</v>
      </c>
      <c r="W725" s="1">
        <v>42481.667326388888</v>
      </c>
      <c r="AA725" s="1"/>
    </row>
    <row r="726" spans="1:27" x14ac:dyDescent="0.25">
      <c r="A726">
        <v>7.22613351520608E+17</v>
      </c>
      <c r="B726" t="s">
        <v>3029</v>
      </c>
      <c r="C726" t="s">
        <v>3030</v>
      </c>
      <c r="D726">
        <v>12</v>
      </c>
      <c r="E726">
        <v>10</v>
      </c>
      <c r="F726" t="s">
        <v>3031</v>
      </c>
      <c r="G726" t="s">
        <v>3032</v>
      </c>
      <c r="H726">
        <v>1</v>
      </c>
      <c r="I726" t="s">
        <v>53</v>
      </c>
      <c r="J726">
        <v>0.53091499999999903</v>
      </c>
      <c r="K726" t="b">
        <v>1</v>
      </c>
      <c r="L726" t="s">
        <v>105</v>
      </c>
      <c r="M726">
        <v>0.28822999999999999</v>
      </c>
      <c r="N726" t="b">
        <v>1</v>
      </c>
      <c r="O726" t="s">
        <v>88</v>
      </c>
      <c r="P726">
        <v>4.4853700000000003E-2</v>
      </c>
      <c r="Q726" t="b">
        <v>1</v>
      </c>
      <c r="V726" t="s">
        <v>34</v>
      </c>
      <c r="W726" s="1">
        <v>42480.104432870372</v>
      </c>
      <c r="AA726" s="1"/>
    </row>
    <row r="727" spans="1:27" x14ac:dyDescent="0.25">
      <c r="A727">
        <v>7.2150316239859699E+17</v>
      </c>
      <c r="B727" t="s">
        <v>3033</v>
      </c>
      <c r="C727" t="s">
        <v>3034</v>
      </c>
      <c r="D727">
        <v>11</v>
      </c>
      <c r="E727">
        <v>10</v>
      </c>
      <c r="F727" t="s">
        <v>3035</v>
      </c>
      <c r="G727" t="s">
        <v>3036</v>
      </c>
      <c r="H727">
        <v>3</v>
      </c>
      <c r="I727" t="s">
        <v>87</v>
      </c>
      <c r="J727">
        <v>0.99775000000000003</v>
      </c>
      <c r="K727" t="b">
        <v>1</v>
      </c>
      <c r="L727" t="s">
        <v>39</v>
      </c>
      <c r="M727">
        <v>1.248E-3</v>
      </c>
      <c r="N727" t="b">
        <v>1</v>
      </c>
      <c r="O727" t="s">
        <v>40</v>
      </c>
      <c r="P727">
        <v>7.75002E-4</v>
      </c>
      <c r="Q727" t="b">
        <v>1</v>
      </c>
      <c r="V727" t="s">
        <v>34</v>
      </c>
      <c r="W727" s="1">
        <v>42477.040891203702</v>
      </c>
      <c r="AA727" s="1"/>
    </row>
    <row r="728" spans="1:27" x14ac:dyDescent="0.25">
      <c r="A728">
        <v>7.2100118023150298E+17</v>
      </c>
      <c r="B728" t="s">
        <v>3037</v>
      </c>
      <c r="C728" t="s">
        <v>3038</v>
      </c>
      <c r="D728">
        <v>11</v>
      </c>
      <c r="E728">
        <v>10</v>
      </c>
      <c r="F728" t="s">
        <v>109</v>
      </c>
      <c r="G728" t="s">
        <v>3039</v>
      </c>
      <c r="H728">
        <v>1</v>
      </c>
      <c r="I728" t="s">
        <v>86</v>
      </c>
      <c r="J728">
        <v>0.95005300000000004</v>
      </c>
      <c r="K728" t="b">
        <v>1</v>
      </c>
      <c r="L728" t="s">
        <v>3040</v>
      </c>
      <c r="M728">
        <v>6.3213899999999996E-3</v>
      </c>
      <c r="N728" t="b">
        <v>0</v>
      </c>
      <c r="O728" t="s">
        <v>825</v>
      </c>
      <c r="P728">
        <v>6.2433499999999999E-3</v>
      </c>
      <c r="Q728" t="b">
        <v>0</v>
      </c>
      <c r="V728" t="s">
        <v>34</v>
      </c>
      <c r="W728" s="1">
        <v>42475.655682870369</v>
      </c>
      <c r="X728" t="s">
        <v>8</v>
      </c>
      <c r="AA728" s="1"/>
    </row>
    <row r="729" spans="1:27" x14ac:dyDescent="0.25">
      <c r="A729">
        <v>7.2078540656489997E+17</v>
      </c>
      <c r="B729" t="s">
        <v>3041</v>
      </c>
      <c r="C729" t="s">
        <v>3042</v>
      </c>
      <c r="D729">
        <v>12</v>
      </c>
      <c r="E729">
        <v>10</v>
      </c>
      <c r="F729" t="s">
        <v>44</v>
      </c>
      <c r="G729" t="s">
        <v>3043</v>
      </c>
      <c r="H729">
        <v>1</v>
      </c>
      <c r="I729" t="s">
        <v>39</v>
      </c>
      <c r="J729">
        <v>0.89642199999999905</v>
      </c>
      <c r="K729" t="b">
        <v>1</v>
      </c>
      <c r="L729" t="s">
        <v>239</v>
      </c>
      <c r="M729">
        <v>2.79294E-2</v>
      </c>
      <c r="N729" t="b">
        <v>0</v>
      </c>
      <c r="O729" t="s">
        <v>47</v>
      </c>
      <c r="P729">
        <v>1.7915799999999999E-2</v>
      </c>
      <c r="Q729" t="b">
        <v>1</v>
      </c>
      <c r="V729" t="s">
        <v>34</v>
      </c>
      <c r="W729" s="1">
        <v>42475.060266203705</v>
      </c>
      <c r="AA729" s="1"/>
    </row>
    <row r="730" spans="1:27" x14ac:dyDescent="0.25">
      <c r="A730">
        <v>7.2077534619127795E+17</v>
      </c>
      <c r="B730" t="s">
        <v>3044</v>
      </c>
      <c r="C730" t="s">
        <v>3045</v>
      </c>
      <c r="D730">
        <v>10</v>
      </c>
      <c r="E730">
        <v>10</v>
      </c>
      <c r="F730" t="s">
        <v>3046</v>
      </c>
      <c r="G730" t="s">
        <v>3047</v>
      </c>
      <c r="H730">
        <v>1</v>
      </c>
      <c r="I730" t="s">
        <v>234</v>
      </c>
      <c r="J730">
        <v>0.48997000000000002</v>
      </c>
      <c r="K730" t="b">
        <v>1</v>
      </c>
      <c r="L730" t="s">
        <v>490</v>
      </c>
      <c r="M730">
        <v>0.17449700000000001</v>
      </c>
      <c r="N730" t="b">
        <v>1</v>
      </c>
      <c r="O730" t="s">
        <v>774</v>
      </c>
      <c r="P730">
        <v>7.9066699999999907E-2</v>
      </c>
      <c r="Q730" t="b">
        <v>1</v>
      </c>
      <c r="V730" t="s">
        <v>34</v>
      </c>
      <c r="W730" s="1">
        <v>42475.032500000001</v>
      </c>
      <c r="AA730" s="1"/>
    </row>
    <row r="731" spans="1:27" x14ac:dyDescent="0.25">
      <c r="A731">
        <v>7.2038994221652698E+17</v>
      </c>
      <c r="B731" t="s">
        <v>3048</v>
      </c>
      <c r="C731" t="s">
        <v>3049</v>
      </c>
      <c r="D731">
        <v>11</v>
      </c>
      <c r="E731">
        <v>10</v>
      </c>
      <c r="F731" t="s">
        <v>3050</v>
      </c>
      <c r="G731" t="s">
        <v>3051</v>
      </c>
      <c r="H731">
        <v>1</v>
      </c>
      <c r="I731" t="s">
        <v>80</v>
      </c>
      <c r="J731">
        <v>0.873977</v>
      </c>
      <c r="K731" t="b">
        <v>1</v>
      </c>
      <c r="L731" t="s">
        <v>81</v>
      </c>
      <c r="M731">
        <v>4.3338500000000002E-2</v>
      </c>
      <c r="N731" t="b">
        <v>1</v>
      </c>
      <c r="O731" t="s">
        <v>129</v>
      </c>
      <c r="P731">
        <v>1.9197100000000002E-2</v>
      </c>
      <c r="Q731" t="b">
        <v>1</v>
      </c>
      <c r="V731" t="s">
        <v>34</v>
      </c>
      <c r="W731" s="1">
        <v>42473.968993055554</v>
      </c>
      <c r="AA731" s="1"/>
    </row>
    <row r="732" spans="1:27" x14ac:dyDescent="0.25">
      <c r="A732">
        <v>7.2034070589440794E+17</v>
      </c>
      <c r="B732" t="s">
        <v>3052</v>
      </c>
      <c r="C732" t="s">
        <v>3053</v>
      </c>
      <c r="D732">
        <v>10</v>
      </c>
      <c r="E732">
        <v>10</v>
      </c>
      <c r="F732" t="s">
        <v>169</v>
      </c>
      <c r="G732" t="s">
        <v>3054</v>
      </c>
      <c r="H732">
        <v>1</v>
      </c>
      <c r="I732" t="s">
        <v>3055</v>
      </c>
      <c r="J732">
        <v>0.32012600000000002</v>
      </c>
      <c r="K732" t="b">
        <v>0</v>
      </c>
      <c r="L732" t="s">
        <v>2757</v>
      </c>
      <c r="M732">
        <v>8.0807699999999996E-2</v>
      </c>
      <c r="N732" t="b">
        <v>0</v>
      </c>
      <c r="O732" t="s">
        <v>3056</v>
      </c>
      <c r="P732">
        <v>6.5321000000000004E-2</v>
      </c>
      <c r="Q732" t="b">
        <v>0</v>
      </c>
      <c r="V732" t="s">
        <v>34</v>
      </c>
      <c r="W732" s="1">
        <v>42473.833124999997</v>
      </c>
      <c r="X732" t="s">
        <v>8</v>
      </c>
      <c r="AA732" s="1"/>
    </row>
    <row r="733" spans="1:27" x14ac:dyDescent="0.25">
      <c r="A733">
        <v>7.2005947208178406E+17</v>
      </c>
      <c r="B733" t="s">
        <v>3057</v>
      </c>
      <c r="C733" t="s">
        <v>3058</v>
      </c>
      <c r="D733">
        <v>9</v>
      </c>
      <c r="E733">
        <v>10</v>
      </c>
      <c r="F733" t="s">
        <v>3059</v>
      </c>
      <c r="G733" t="s">
        <v>3060</v>
      </c>
      <c r="H733">
        <v>1</v>
      </c>
      <c r="I733" t="s">
        <v>1096</v>
      </c>
      <c r="J733">
        <v>0.45185199999999998</v>
      </c>
      <c r="K733" t="b">
        <v>1</v>
      </c>
      <c r="L733" t="s">
        <v>106</v>
      </c>
      <c r="M733">
        <v>0.254884</v>
      </c>
      <c r="N733" t="b">
        <v>1</v>
      </c>
      <c r="O733" t="s">
        <v>200</v>
      </c>
      <c r="P733">
        <v>9.4818100000000002E-2</v>
      </c>
      <c r="Q733" t="b">
        <v>1</v>
      </c>
      <c r="V733" t="s">
        <v>34</v>
      </c>
      <c r="W733" s="1">
        <v>42473.057060185187</v>
      </c>
      <c r="AA733" s="1"/>
    </row>
    <row r="734" spans="1:27" x14ac:dyDescent="0.25">
      <c r="A734">
        <v>7.2004317495414694E+17</v>
      </c>
      <c r="B734" t="s">
        <v>3061</v>
      </c>
      <c r="C734" t="s">
        <v>3062</v>
      </c>
      <c r="D734">
        <v>11</v>
      </c>
      <c r="E734">
        <v>10</v>
      </c>
      <c r="F734" t="s">
        <v>527</v>
      </c>
      <c r="G734" t="s">
        <v>3063</v>
      </c>
      <c r="H734">
        <v>1</v>
      </c>
      <c r="I734" t="s">
        <v>86</v>
      </c>
      <c r="J734">
        <v>0.95451699999999995</v>
      </c>
      <c r="K734" t="b">
        <v>1</v>
      </c>
      <c r="L734" t="s">
        <v>129</v>
      </c>
      <c r="M734">
        <v>2.9129599999999999E-2</v>
      </c>
      <c r="N734" t="b">
        <v>1</v>
      </c>
      <c r="O734" t="s">
        <v>2355</v>
      </c>
      <c r="P734">
        <v>4.4620299999999996E-3</v>
      </c>
      <c r="Q734" t="b">
        <v>0</v>
      </c>
      <c r="V734" t="s">
        <v>34</v>
      </c>
      <c r="W734" s="1">
        <v>42473.012094907404</v>
      </c>
      <c r="AA734" s="1"/>
    </row>
    <row r="735" spans="1:27" x14ac:dyDescent="0.25">
      <c r="A735">
        <v>7.1970449022439795E+17</v>
      </c>
      <c r="B735" t="s">
        <v>3064</v>
      </c>
      <c r="C735" t="s">
        <v>3065</v>
      </c>
      <c r="D735">
        <v>12</v>
      </c>
      <c r="E735">
        <v>10</v>
      </c>
      <c r="F735" t="s">
        <v>3066</v>
      </c>
      <c r="G735" t="s">
        <v>3067</v>
      </c>
      <c r="H735">
        <v>1</v>
      </c>
      <c r="I735" t="s">
        <v>550</v>
      </c>
      <c r="J735">
        <v>5.9032599999999998E-2</v>
      </c>
      <c r="K735" t="b">
        <v>0</v>
      </c>
      <c r="L735" t="s">
        <v>2942</v>
      </c>
      <c r="M735">
        <v>3.8299E-2</v>
      </c>
      <c r="N735" t="b">
        <v>0</v>
      </c>
      <c r="O735" t="s">
        <v>346</v>
      </c>
      <c r="P735">
        <v>3.5528200000000003E-2</v>
      </c>
      <c r="Q735" t="b">
        <v>0</v>
      </c>
      <c r="V735" t="s">
        <v>34</v>
      </c>
      <c r="W735" s="1">
        <v>42472.077499999999</v>
      </c>
      <c r="X735" t="s">
        <v>8</v>
      </c>
      <c r="AA735" s="1"/>
    </row>
    <row r="736" spans="1:27" x14ac:dyDescent="0.25">
      <c r="A736">
        <v>7.1955137920807296E+17</v>
      </c>
      <c r="B736" t="s">
        <v>3068</v>
      </c>
      <c r="C736" t="s">
        <v>3069</v>
      </c>
      <c r="D736">
        <v>10</v>
      </c>
      <c r="E736">
        <v>10</v>
      </c>
      <c r="F736" t="s">
        <v>3070</v>
      </c>
      <c r="G736" t="s">
        <v>3071</v>
      </c>
      <c r="H736">
        <v>1</v>
      </c>
      <c r="I736" t="s">
        <v>46</v>
      </c>
      <c r="J736">
        <v>0.87323300000000004</v>
      </c>
      <c r="K736" t="b">
        <v>1</v>
      </c>
      <c r="L736" t="s">
        <v>128</v>
      </c>
      <c r="M736">
        <v>7.6435399999999903E-2</v>
      </c>
      <c r="N736" t="b">
        <v>1</v>
      </c>
      <c r="O736" t="s">
        <v>129</v>
      </c>
      <c r="P736">
        <v>3.5744999999999999E-2</v>
      </c>
      <c r="Q736" t="b">
        <v>1</v>
      </c>
      <c r="V736" t="s">
        <v>34</v>
      </c>
      <c r="W736" s="1">
        <v>42471.654999999999</v>
      </c>
      <c r="AA736" s="1"/>
    </row>
    <row r="737" spans="1:27" x14ac:dyDescent="0.25">
      <c r="A737">
        <v>7.1936776301439296E+17</v>
      </c>
      <c r="B737" t="s">
        <v>3072</v>
      </c>
      <c r="C737" t="s">
        <v>3073</v>
      </c>
      <c r="D737">
        <v>11</v>
      </c>
      <c r="E737">
        <v>10</v>
      </c>
      <c r="F737" t="s">
        <v>3074</v>
      </c>
      <c r="G737" t="s">
        <v>3075</v>
      </c>
      <c r="H737">
        <v>1</v>
      </c>
      <c r="I737" t="s">
        <v>869</v>
      </c>
      <c r="J737">
        <v>0.171486</v>
      </c>
      <c r="K737" t="b">
        <v>0</v>
      </c>
      <c r="L737" t="s">
        <v>950</v>
      </c>
      <c r="M737">
        <v>5.0971000000000002E-2</v>
      </c>
      <c r="N737" t="b">
        <v>1</v>
      </c>
      <c r="O737" t="s">
        <v>1044</v>
      </c>
      <c r="P737">
        <v>4.77594E-2</v>
      </c>
      <c r="Q737" t="b">
        <v>1</v>
      </c>
      <c r="V737" t="s">
        <v>34</v>
      </c>
      <c r="W737" s="1">
        <v>42471.148310185185</v>
      </c>
      <c r="AA737" s="1"/>
    </row>
    <row r="738" spans="1:27" x14ac:dyDescent="0.25">
      <c r="A738">
        <v>7.1933946345803302E+17</v>
      </c>
      <c r="B738" t="s">
        <v>3076</v>
      </c>
      <c r="C738" t="s">
        <v>3077</v>
      </c>
      <c r="D738">
        <v>10</v>
      </c>
      <c r="E738">
        <v>10</v>
      </c>
      <c r="F738" t="s">
        <v>899</v>
      </c>
      <c r="G738" t="s">
        <v>3078</v>
      </c>
      <c r="H738">
        <v>1</v>
      </c>
      <c r="I738" t="s">
        <v>105</v>
      </c>
      <c r="J738">
        <v>0.76577799999999996</v>
      </c>
      <c r="K738" t="b">
        <v>1</v>
      </c>
      <c r="L738" t="s">
        <v>112</v>
      </c>
      <c r="M738">
        <v>7.1148100000000006E-2</v>
      </c>
      <c r="N738" t="b">
        <v>1</v>
      </c>
      <c r="O738" t="s">
        <v>769</v>
      </c>
      <c r="P738">
        <v>7.0370500000000002E-2</v>
      </c>
      <c r="Q738" t="b">
        <v>1</v>
      </c>
      <c r="V738" t="s">
        <v>34</v>
      </c>
      <c r="W738" s="1">
        <v>42471.070219907408</v>
      </c>
      <c r="AA738" s="1"/>
    </row>
    <row r="739" spans="1:27" x14ac:dyDescent="0.25">
      <c r="A739">
        <v>7.1933253164507098E+17</v>
      </c>
      <c r="B739" t="s">
        <v>3079</v>
      </c>
      <c r="C739" t="s">
        <v>3080</v>
      </c>
      <c r="D739">
        <v>11</v>
      </c>
      <c r="E739">
        <v>10</v>
      </c>
      <c r="F739" t="s">
        <v>3081</v>
      </c>
      <c r="G739" t="s">
        <v>3082</v>
      </c>
      <c r="H739">
        <v>1</v>
      </c>
      <c r="I739" t="s">
        <v>166</v>
      </c>
      <c r="J739">
        <v>0.224415</v>
      </c>
      <c r="K739" t="b">
        <v>1</v>
      </c>
      <c r="L739" t="s">
        <v>387</v>
      </c>
      <c r="M739">
        <v>0.20488200000000001</v>
      </c>
      <c r="N739" t="b">
        <v>1</v>
      </c>
      <c r="O739" t="s">
        <v>207</v>
      </c>
      <c r="P739">
        <v>9.0632900000000002E-2</v>
      </c>
      <c r="Q739" t="b">
        <v>1</v>
      </c>
      <c r="V739" t="s">
        <v>34</v>
      </c>
      <c r="W739" s="1">
        <v>42471.051087962966</v>
      </c>
      <c r="AA739" s="1"/>
    </row>
    <row r="740" spans="1:27" x14ac:dyDescent="0.25">
      <c r="A740">
        <v>7.1897189823585395E+17</v>
      </c>
      <c r="B740" t="s">
        <v>3083</v>
      </c>
      <c r="C740" t="s">
        <v>3084</v>
      </c>
      <c r="D740">
        <v>10</v>
      </c>
      <c r="E740">
        <v>10</v>
      </c>
      <c r="F740" t="s">
        <v>808</v>
      </c>
      <c r="G740" t="s">
        <v>3085</v>
      </c>
      <c r="H740">
        <v>1</v>
      </c>
      <c r="I740" t="s">
        <v>105</v>
      </c>
      <c r="J740">
        <v>0.14039399999999999</v>
      </c>
      <c r="K740" t="b">
        <v>1</v>
      </c>
      <c r="L740" t="s">
        <v>369</v>
      </c>
      <c r="M740">
        <v>0.118769</v>
      </c>
      <c r="N740" t="b">
        <v>1</v>
      </c>
      <c r="O740" t="s">
        <v>53</v>
      </c>
      <c r="P740">
        <v>7.5491699999999995E-2</v>
      </c>
      <c r="Q740" t="b">
        <v>1</v>
      </c>
      <c r="V740" t="s">
        <v>34</v>
      </c>
      <c r="W740" s="1">
        <v>42470.055937500001</v>
      </c>
      <c r="AA740" s="1"/>
    </row>
    <row r="741" spans="1:27" x14ac:dyDescent="0.25">
      <c r="A741">
        <v>7.1893924195119501E+17</v>
      </c>
      <c r="B741" t="s">
        <v>3086</v>
      </c>
      <c r="C741" t="s">
        <v>3087</v>
      </c>
      <c r="D741">
        <v>12</v>
      </c>
      <c r="E741">
        <v>10</v>
      </c>
      <c r="F741" t="s">
        <v>3088</v>
      </c>
      <c r="G741" t="s">
        <v>3089</v>
      </c>
      <c r="H741">
        <v>1</v>
      </c>
      <c r="I741" t="s">
        <v>80</v>
      </c>
      <c r="J741">
        <v>0.76632699999999998</v>
      </c>
      <c r="K741" t="b">
        <v>1</v>
      </c>
      <c r="L741" t="s">
        <v>81</v>
      </c>
      <c r="M741">
        <v>0.22212599999999999</v>
      </c>
      <c r="N741" t="b">
        <v>1</v>
      </c>
      <c r="O741" t="s">
        <v>3090</v>
      </c>
      <c r="P741">
        <v>6.7572300000000004E-3</v>
      </c>
      <c r="Q741" t="b">
        <v>0</v>
      </c>
      <c r="V741" t="s">
        <v>34</v>
      </c>
      <c r="W741" s="1">
        <v>42469.965821759259</v>
      </c>
      <c r="AA741" s="1"/>
    </row>
    <row r="742" spans="1:27" x14ac:dyDescent="0.25">
      <c r="A742">
        <v>7.1861330578339802E+17</v>
      </c>
      <c r="B742" t="s">
        <v>3091</v>
      </c>
      <c r="C742" t="s">
        <v>3092</v>
      </c>
      <c r="D742">
        <v>11</v>
      </c>
      <c r="E742">
        <v>10</v>
      </c>
      <c r="F742" t="s">
        <v>3093</v>
      </c>
      <c r="G742" t="s">
        <v>3094</v>
      </c>
      <c r="H742">
        <v>1</v>
      </c>
      <c r="I742" t="s">
        <v>53</v>
      </c>
      <c r="J742">
        <v>0.58457999999999999</v>
      </c>
      <c r="K742" t="b">
        <v>1</v>
      </c>
      <c r="L742" t="s">
        <v>61</v>
      </c>
      <c r="M742">
        <v>0.34065699999999999</v>
      </c>
      <c r="N742" t="b">
        <v>1</v>
      </c>
      <c r="O742" t="s">
        <v>75</v>
      </c>
      <c r="P742">
        <v>3.1975099999999999E-2</v>
      </c>
      <c r="Q742" t="b">
        <v>1</v>
      </c>
      <c r="V742" t="s">
        <v>34</v>
      </c>
      <c r="W742" s="1">
        <v>42469.066400462965</v>
      </c>
      <c r="AA742" s="1"/>
    </row>
    <row r="743" spans="1:27" x14ac:dyDescent="0.25">
      <c r="A743">
        <v>7.1846000598544704E+17</v>
      </c>
      <c r="B743" t="s">
        <v>3095</v>
      </c>
      <c r="C743" t="s">
        <v>3096</v>
      </c>
      <c r="D743">
        <v>9</v>
      </c>
      <c r="E743">
        <v>10</v>
      </c>
      <c r="F743" t="s">
        <v>3097</v>
      </c>
      <c r="G743" t="s">
        <v>3098</v>
      </c>
      <c r="H743">
        <v>1</v>
      </c>
      <c r="I743" t="s">
        <v>3028</v>
      </c>
      <c r="J743">
        <v>0.35694599999999999</v>
      </c>
      <c r="K743" t="b">
        <v>0</v>
      </c>
      <c r="L743" t="s">
        <v>178</v>
      </c>
      <c r="M743">
        <v>0.25278099999999998</v>
      </c>
      <c r="N743" t="b">
        <v>1</v>
      </c>
      <c r="O743" t="s">
        <v>47</v>
      </c>
      <c r="P743">
        <v>0.11343300000000001</v>
      </c>
      <c r="Q743" t="b">
        <v>1</v>
      </c>
      <c r="V743" t="s">
        <v>34</v>
      </c>
      <c r="W743" s="1">
        <v>42468.643379629626</v>
      </c>
      <c r="AA743" s="1"/>
    </row>
    <row r="744" spans="1:27" x14ac:dyDescent="0.25">
      <c r="A744">
        <v>7.1824688699868698E+17</v>
      </c>
      <c r="B744" t="s">
        <v>3099</v>
      </c>
      <c r="C744" t="s">
        <v>3100</v>
      </c>
      <c r="D744">
        <v>3</v>
      </c>
      <c r="E744">
        <v>10</v>
      </c>
      <c r="F744" t="s">
        <v>3101</v>
      </c>
      <c r="G744" t="s">
        <v>3102</v>
      </c>
      <c r="H744">
        <v>1</v>
      </c>
      <c r="I744" t="s">
        <v>39</v>
      </c>
      <c r="J744">
        <v>0.35448800000000003</v>
      </c>
      <c r="K744" t="b">
        <v>1</v>
      </c>
      <c r="L744" t="s">
        <v>892</v>
      </c>
      <c r="M744">
        <v>0.15967200000000001</v>
      </c>
      <c r="N744" t="b">
        <v>0</v>
      </c>
      <c r="O744" t="s">
        <v>128</v>
      </c>
      <c r="P744">
        <v>5.7498300000000002E-2</v>
      </c>
      <c r="Q744" t="b">
        <v>1</v>
      </c>
      <c r="V744" t="s">
        <v>34</v>
      </c>
      <c r="W744" s="1">
        <v>42468.055277777778</v>
      </c>
      <c r="AA744" s="1"/>
    </row>
    <row r="745" spans="1:27" x14ac:dyDescent="0.25">
      <c r="A745">
        <v>7.1823461812266099E+17</v>
      </c>
      <c r="B745" t="s">
        <v>3103</v>
      </c>
      <c r="C745" t="s">
        <v>3104</v>
      </c>
      <c r="D745">
        <v>11</v>
      </c>
      <c r="E745">
        <v>10</v>
      </c>
      <c r="F745" t="s">
        <v>3105</v>
      </c>
      <c r="G745" t="s">
        <v>3106</v>
      </c>
      <c r="H745">
        <v>1</v>
      </c>
      <c r="I745" t="s">
        <v>46</v>
      </c>
      <c r="J745">
        <v>0.37015199999999998</v>
      </c>
      <c r="K745" t="b">
        <v>1</v>
      </c>
      <c r="L745" t="s">
        <v>128</v>
      </c>
      <c r="M745">
        <v>0.35639799999999999</v>
      </c>
      <c r="N745" t="b">
        <v>1</v>
      </c>
      <c r="O745" t="s">
        <v>129</v>
      </c>
      <c r="P745">
        <v>0.27104200000000001</v>
      </c>
      <c r="Q745" t="b">
        <v>1</v>
      </c>
      <c r="V745" t="s">
        <v>34</v>
      </c>
      <c r="W745" s="1">
        <v>42468.021423611113</v>
      </c>
      <c r="AA745" s="1"/>
    </row>
    <row r="746" spans="1:27" x14ac:dyDescent="0.25">
      <c r="A746">
        <v>7.1784180113097894E+17</v>
      </c>
      <c r="B746" t="s">
        <v>3107</v>
      </c>
      <c r="C746" t="s">
        <v>3108</v>
      </c>
      <c r="D746">
        <v>11</v>
      </c>
      <c r="E746">
        <v>10</v>
      </c>
      <c r="F746" t="s">
        <v>3109</v>
      </c>
      <c r="G746" t="s">
        <v>3110</v>
      </c>
      <c r="H746">
        <v>1</v>
      </c>
      <c r="I746" t="s">
        <v>852</v>
      </c>
      <c r="J746">
        <v>0.92287600000000003</v>
      </c>
      <c r="K746" t="b">
        <v>1</v>
      </c>
      <c r="L746" t="s">
        <v>60</v>
      </c>
      <c r="M746">
        <v>7.0113499999999995E-2</v>
      </c>
      <c r="N746" t="b">
        <v>1</v>
      </c>
      <c r="O746" t="s">
        <v>302</v>
      </c>
      <c r="P746">
        <v>2.5607899999999999E-3</v>
      </c>
      <c r="Q746" t="b">
        <v>0</v>
      </c>
      <c r="V746" t="s">
        <v>34</v>
      </c>
      <c r="W746" s="1">
        <v>42466.9374537037</v>
      </c>
      <c r="AA746" s="1"/>
    </row>
    <row r="747" spans="1:27" x14ac:dyDescent="0.25">
      <c r="A747">
        <v>7.1742891701607603E+17</v>
      </c>
      <c r="B747" t="s">
        <v>3111</v>
      </c>
      <c r="C747" t="s">
        <v>3112</v>
      </c>
      <c r="D747">
        <v>11</v>
      </c>
      <c r="E747">
        <v>10</v>
      </c>
      <c r="F747" t="s">
        <v>3113</v>
      </c>
      <c r="V747" t="s">
        <v>1492</v>
      </c>
      <c r="W747" s="1">
        <v>42465.798113425924</v>
      </c>
      <c r="AA747" s="1"/>
    </row>
    <row r="748" spans="1:27" x14ac:dyDescent="0.25">
      <c r="A748">
        <v>7.1742180499070106E+17</v>
      </c>
      <c r="B748" t="s">
        <v>3114</v>
      </c>
      <c r="C748" t="s">
        <v>3115</v>
      </c>
      <c r="D748">
        <v>9</v>
      </c>
      <c r="E748">
        <v>10</v>
      </c>
      <c r="F748" t="s">
        <v>3116</v>
      </c>
      <c r="G748" t="s">
        <v>3117</v>
      </c>
      <c r="H748">
        <v>2</v>
      </c>
      <c r="I748" t="s">
        <v>225</v>
      </c>
      <c r="J748">
        <v>0.28647899999999998</v>
      </c>
      <c r="K748" t="b">
        <v>1</v>
      </c>
      <c r="L748" t="s">
        <v>200</v>
      </c>
      <c r="M748">
        <v>8.4133899999999998E-2</v>
      </c>
      <c r="N748" t="b">
        <v>1</v>
      </c>
      <c r="O748" t="s">
        <v>153</v>
      </c>
      <c r="P748">
        <v>6.4697000000000005E-2</v>
      </c>
      <c r="Q748" t="b">
        <v>1</v>
      </c>
      <c r="V748" t="s">
        <v>34</v>
      </c>
      <c r="W748" s="1">
        <v>42465.778495370374</v>
      </c>
      <c r="AA748" s="1"/>
    </row>
    <row r="749" spans="1:27" x14ac:dyDescent="0.25">
      <c r="A749">
        <v>7.1704745998221299E+17</v>
      </c>
      <c r="B749" t="s">
        <v>3118</v>
      </c>
      <c r="C749" t="s">
        <v>3119</v>
      </c>
      <c r="D749">
        <v>12</v>
      </c>
      <c r="E749">
        <v>10</v>
      </c>
      <c r="F749" t="s">
        <v>3120</v>
      </c>
      <c r="G749" t="s">
        <v>3121</v>
      </c>
      <c r="H749">
        <v>1</v>
      </c>
      <c r="I749" t="s">
        <v>105</v>
      </c>
      <c r="J749">
        <v>0.98354799999999998</v>
      </c>
      <c r="K749" t="b">
        <v>1</v>
      </c>
      <c r="L749" t="s">
        <v>53</v>
      </c>
      <c r="M749">
        <v>1.2185400000000001E-2</v>
      </c>
      <c r="N749" t="b">
        <v>1</v>
      </c>
      <c r="O749" t="s">
        <v>253</v>
      </c>
      <c r="P749">
        <v>2.4120299999999999E-3</v>
      </c>
      <c r="Q749" t="b">
        <v>1</v>
      </c>
      <c r="V749" t="s">
        <v>34</v>
      </c>
      <c r="W749" s="1">
        <v>42464.745497685188</v>
      </c>
      <c r="AA749" s="1"/>
    </row>
    <row r="750" spans="1:27" x14ac:dyDescent="0.25">
      <c r="A750">
        <v>7.1700936245208998E+17</v>
      </c>
      <c r="B750" t="s">
        <v>3122</v>
      </c>
      <c r="C750" t="s">
        <v>3123</v>
      </c>
      <c r="D750">
        <v>10</v>
      </c>
      <c r="E750">
        <v>10</v>
      </c>
      <c r="F750" t="s">
        <v>3124</v>
      </c>
      <c r="G750" t="s">
        <v>3125</v>
      </c>
      <c r="H750">
        <v>1</v>
      </c>
      <c r="I750" t="s">
        <v>128</v>
      </c>
      <c r="J750">
        <v>0.50615399999999999</v>
      </c>
      <c r="K750" t="b">
        <v>1</v>
      </c>
      <c r="L750" t="s">
        <v>129</v>
      </c>
      <c r="M750">
        <v>0.26965600000000001</v>
      </c>
      <c r="N750" t="b">
        <v>1</v>
      </c>
      <c r="O750" t="s">
        <v>46</v>
      </c>
      <c r="P750">
        <v>6.0658499999999997E-2</v>
      </c>
      <c r="Q750" t="b">
        <v>1</v>
      </c>
      <c r="V750" t="s">
        <v>34</v>
      </c>
      <c r="W750" s="1">
        <v>42464.640370370369</v>
      </c>
      <c r="X750" t="s">
        <v>8</v>
      </c>
      <c r="AA750" s="1"/>
    </row>
    <row r="751" spans="1:27" x14ac:dyDescent="0.25">
      <c r="A751">
        <v>7.1680296404484506E+17</v>
      </c>
      <c r="B751" t="s">
        <v>3126</v>
      </c>
      <c r="C751" t="s">
        <v>3127</v>
      </c>
      <c r="D751">
        <v>10</v>
      </c>
      <c r="E751">
        <v>10</v>
      </c>
      <c r="F751" t="s">
        <v>3128</v>
      </c>
      <c r="G751" t="s">
        <v>3129</v>
      </c>
      <c r="H751">
        <v>2</v>
      </c>
      <c r="I751" t="s">
        <v>218</v>
      </c>
      <c r="J751">
        <v>0.61957700000000004</v>
      </c>
      <c r="K751" t="b">
        <v>1</v>
      </c>
      <c r="L751" t="s">
        <v>769</v>
      </c>
      <c r="M751">
        <v>0.118089</v>
      </c>
      <c r="N751" t="b">
        <v>1</v>
      </c>
      <c r="O751" t="s">
        <v>135</v>
      </c>
      <c r="P751">
        <v>6.6507799999999895E-2</v>
      </c>
      <c r="Q751" t="b">
        <v>1</v>
      </c>
      <c r="V751" t="s">
        <v>34</v>
      </c>
      <c r="W751" s="1">
        <v>42464.070810185185</v>
      </c>
      <c r="AA751" s="1"/>
    </row>
    <row r="752" spans="1:27" x14ac:dyDescent="0.25">
      <c r="A752">
        <v>7.1679114658911002E+17</v>
      </c>
      <c r="B752" t="s">
        <v>3130</v>
      </c>
      <c r="C752" t="s">
        <v>3131</v>
      </c>
      <c r="D752">
        <v>11</v>
      </c>
      <c r="E752">
        <v>10</v>
      </c>
      <c r="F752" t="s">
        <v>3132</v>
      </c>
      <c r="G752" t="s">
        <v>3133</v>
      </c>
      <c r="H752">
        <v>1</v>
      </c>
      <c r="I752" t="s">
        <v>87</v>
      </c>
      <c r="J752">
        <v>0.46875099999999997</v>
      </c>
      <c r="K752" t="b">
        <v>1</v>
      </c>
      <c r="L752" t="s">
        <v>698</v>
      </c>
      <c r="M752">
        <v>0.15465200000000001</v>
      </c>
      <c r="N752" t="b">
        <v>0</v>
      </c>
      <c r="O752" t="s">
        <v>105</v>
      </c>
      <c r="P752">
        <v>0.12501699999999999</v>
      </c>
      <c r="Q752" t="b">
        <v>1</v>
      </c>
      <c r="V752" t="s">
        <v>34</v>
      </c>
      <c r="W752" s="1">
        <v>42464.038206018522</v>
      </c>
      <c r="AA752" s="1"/>
    </row>
    <row r="753" spans="1:27" x14ac:dyDescent="0.25">
      <c r="A753">
        <v>7.1644714668645901E+17</v>
      </c>
      <c r="B753" t="s">
        <v>3134</v>
      </c>
      <c r="C753" t="s">
        <v>3135</v>
      </c>
      <c r="D753">
        <v>13</v>
      </c>
      <c r="E753">
        <v>10</v>
      </c>
      <c r="F753" t="s">
        <v>3136</v>
      </c>
      <c r="V753" t="s">
        <v>1492</v>
      </c>
      <c r="W753" s="1">
        <v>42463.088946759257</v>
      </c>
      <c r="X753" t="s">
        <v>8</v>
      </c>
      <c r="AA753" s="1"/>
    </row>
    <row r="754" spans="1:27" x14ac:dyDescent="0.25">
      <c r="A754">
        <v>7.1643911818465203E+17</v>
      </c>
      <c r="B754" t="s">
        <v>3137</v>
      </c>
      <c r="C754" t="s">
        <v>3138</v>
      </c>
      <c r="D754">
        <v>50</v>
      </c>
      <c r="E754">
        <v>50</v>
      </c>
      <c r="F754" t="s">
        <v>3139</v>
      </c>
      <c r="G754" t="s">
        <v>3140</v>
      </c>
      <c r="H754">
        <v>1</v>
      </c>
      <c r="I754" t="s">
        <v>128</v>
      </c>
      <c r="J754">
        <v>0.39649499999999999</v>
      </c>
      <c r="K754" t="b">
        <v>1</v>
      </c>
      <c r="L754" t="s">
        <v>46</v>
      </c>
      <c r="M754">
        <v>0.31705299999999997</v>
      </c>
      <c r="N754" t="b">
        <v>1</v>
      </c>
      <c r="O754" t="s">
        <v>129</v>
      </c>
      <c r="P754">
        <v>0.27341900000000002</v>
      </c>
      <c r="Q754" t="b">
        <v>1</v>
      </c>
      <c r="V754" t="s">
        <v>34</v>
      </c>
      <c r="W754" s="1">
        <v>42463.066793981481</v>
      </c>
      <c r="AA754" s="1"/>
    </row>
    <row r="755" spans="1:27" x14ac:dyDescent="0.25">
      <c r="A755">
        <v>7.1628550786554202E+17</v>
      </c>
      <c r="B755" t="s">
        <v>3141</v>
      </c>
      <c r="C755" t="s">
        <v>3142</v>
      </c>
      <c r="D755">
        <v>12</v>
      </c>
      <c r="E755">
        <v>10</v>
      </c>
      <c r="F755" t="s">
        <v>3143</v>
      </c>
      <c r="G755" t="s">
        <v>3144</v>
      </c>
      <c r="H755">
        <v>1</v>
      </c>
      <c r="I755" t="s">
        <v>707</v>
      </c>
      <c r="J755">
        <v>0.43042000000000002</v>
      </c>
      <c r="K755" t="b">
        <v>1</v>
      </c>
      <c r="L755" t="s">
        <v>1742</v>
      </c>
      <c r="M755">
        <v>0.196769</v>
      </c>
      <c r="N755" t="b">
        <v>1</v>
      </c>
      <c r="O755" t="s">
        <v>1205</v>
      </c>
      <c r="P755">
        <v>7.2676099999999993E-2</v>
      </c>
      <c r="Q755" t="b">
        <v>1</v>
      </c>
      <c r="V755" t="s">
        <v>34</v>
      </c>
      <c r="W755" s="1">
        <v>42462.642905092594</v>
      </c>
      <c r="AA755" s="1"/>
    </row>
    <row r="756" spans="1:27" x14ac:dyDescent="0.25">
      <c r="A756">
        <v>7.1592842310602701E+17</v>
      </c>
      <c r="B756" t="s">
        <v>3145</v>
      </c>
      <c r="C756" t="s">
        <v>3146</v>
      </c>
      <c r="D756">
        <v>11</v>
      </c>
      <c r="E756">
        <v>10</v>
      </c>
      <c r="F756" t="s">
        <v>3147</v>
      </c>
      <c r="G756" t="s">
        <v>3148</v>
      </c>
      <c r="H756">
        <v>1</v>
      </c>
      <c r="I756" t="s">
        <v>134</v>
      </c>
      <c r="J756">
        <v>0.97668500000000003</v>
      </c>
      <c r="K756" t="b">
        <v>1</v>
      </c>
      <c r="L756" t="s">
        <v>93</v>
      </c>
      <c r="M756">
        <v>1.9662599999999999E-2</v>
      </c>
      <c r="N756" t="b">
        <v>1</v>
      </c>
      <c r="O756" t="s">
        <v>135</v>
      </c>
      <c r="P756">
        <v>2.2781899999999998E-3</v>
      </c>
      <c r="Q756" t="b">
        <v>1</v>
      </c>
      <c r="V756" t="s">
        <v>34</v>
      </c>
      <c r="W756" s="1">
        <v>42461.657546296294</v>
      </c>
      <c r="AA756" s="1"/>
    </row>
    <row r="757" spans="1:27" x14ac:dyDescent="0.25">
      <c r="A757">
        <v>7.1575815127080102E+17</v>
      </c>
      <c r="B757" t="s">
        <v>3149</v>
      </c>
      <c r="C757" t="s">
        <v>3150</v>
      </c>
      <c r="D757">
        <v>13</v>
      </c>
      <c r="E757">
        <v>10</v>
      </c>
      <c r="F757" t="s">
        <v>3151</v>
      </c>
      <c r="V757" t="s">
        <v>1492</v>
      </c>
      <c r="W757" s="1">
        <v>42461.187685185185</v>
      </c>
      <c r="AA757" s="1"/>
    </row>
    <row r="758" spans="1:27" x14ac:dyDescent="0.25">
      <c r="A758">
        <v>7.1570479027002496E+17</v>
      </c>
      <c r="B758" t="s">
        <v>3152</v>
      </c>
      <c r="C758" t="s">
        <v>3153</v>
      </c>
      <c r="D758">
        <v>11</v>
      </c>
      <c r="E758">
        <v>10</v>
      </c>
      <c r="F758" t="s">
        <v>838</v>
      </c>
      <c r="V758" t="s">
        <v>1492</v>
      </c>
      <c r="W758" s="1">
        <v>42461.04042824074</v>
      </c>
      <c r="AA758" s="1"/>
    </row>
    <row r="759" spans="1:27" x14ac:dyDescent="0.25">
      <c r="A759">
        <v>7.1569674323773005E+17</v>
      </c>
      <c r="B759" t="s">
        <v>3154</v>
      </c>
      <c r="C759" t="s">
        <v>3155</v>
      </c>
      <c r="D759">
        <v>10</v>
      </c>
      <c r="E759">
        <v>10</v>
      </c>
      <c r="F759" t="s">
        <v>1178</v>
      </c>
      <c r="G759" t="s">
        <v>3156</v>
      </c>
      <c r="H759">
        <v>1</v>
      </c>
      <c r="I759" t="s">
        <v>100</v>
      </c>
      <c r="J759">
        <v>0.42783599999999999</v>
      </c>
      <c r="K759" t="b">
        <v>1</v>
      </c>
      <c r="L759" t="s">
        <v>134</v>
      </c>
      <c r="M759">
        <v>0.22140899999999999</v>
      </c>
      <c r="N759" t="b">
        <v>1</v>
      </c>
      <c r="O759" t="s">
        <v>93</v>
      </c>
      <c r="P759">
        <v>0.132135</v>
      </c>
      <c r="Q759" t="b">
        <v>1</v>
      </c>
      <c r="V759" t="s">
        <v>34</v>
      </c>
      <c r="W759" s="1">
        <v>42461.018229166664</v>
      </c>
      <c r="AA759" s="1"/>
    </row>
    <row r="760" spans="1:27" x14ac:dyDescent="0.25">
      <c r="A760">
        <v>7.1568079582698202E+17</v>
      </c>
      <c r="B760" t="s">
        <v>3157</v>
      </c>
      <c r="C760" t="s">
        <v>3158</v>
      </c>
      <c r="D760">
        <v>12</v>
      </c>
      <c r="E760">
        <v>10</v>
      </c>
      <c r="F760" t="s">
        <v>3159</v>
      </c>
      <c r="G760" t="s">
        <v>3160</v>
      </c>
      <c r="H760">
        <v>1</v>
      </c>
      <c r="I760" t="s">
        <v>105</v>
      </c>
      <c r="J760">
        <v>0.99071500000000001</v>
      </c>
      <c r="K760" t="b">
        <v>1</v>
      </c>
      <c r="L760" t="s">
        <v>53</v>
      </c>
      <c r="M760">
        <v>2.2283400000000001E-3</v>
      </c>
      <c r="N760" t="b">
        <v>1</v>
      </c>
      <c r="O760" t="s">
        <v>88</v>
      </c>
      <c r="P760">
        <v>1.1971499999999999E-3</v>
      </c>
      <c r="Q760" t="b">
        <v>1</v>
      </c>
      <c r="V760" t="s">
        <v>34</v>
      </c>
      <c r="W760" s="1">
        <v>42460.974224537036</v>
      </c>
      <c r="AA760" s="1"/>
    </row>
    <row r="761" spans="1:27" x14ac:dyDescent="0.25">
      <c r="A761">
        <v>7.1536034975148403E+17</v>
      </c>
      <c r="B761" t="s">
        <v>3161</v>
      </c>
      <c r="C761" t="s">
        <v>3162</v>
      </c>
      <c r="D761">
        <v>11</v>
      </c>
      <c r="E761">
        <v>10</v>
      </c>
      <c r="F761" t="s">
        <v>3163</v>
      </c>
      <c r="G761" t="s">
        <v>3164</v>
      </c>
      <c r="H761">
        <v>1</v>
      </c>
      <c r="I761" t="s">
        <v>1349</v>
      </c>
      <c r="J761">
        <v>0.85555199999999998</v>
      </c>
      <c r="K761" t="b">
        <v>0</v>
      </c>
      <c r="L761" t="s">
        <v>3165</v>
      </c>
      <c r="M761">
        <v>7.3277300000000004E-2</v>
      </c>
      <c r="N761" t="b">
        <v>0</v>
      </c>
      <c r="O761" t="s">
        <v>3166</v>
      </c>
      <c r="P761">
        <v>2.3970399999999999E-2</v>
      </c>
      <c r="Q761" t="b">
        <v>0</v>
      </c>
      <c r="V761" t="s">
        <v>34</v>
      </c>
      <c r="W761" s="1">
        <v>42460.089953703704</v>
      </c>
      <c r="AA761" s="1"/>
    </row>
    <row r="762" spans="1:27" x14ac:dyDescent="0.25">
      <c r="A762">
        <v>7.15342466308784E+17</v>
      </c>
      <c r="B762" t="s">
        <v>3167</v>
      </c>
      <c r="C762" t="s">
        <v>3168</v>
      </c>
      <c r="D762">
        <v>10</v>
      </c>
      <c r="E762">
        <v>10</v>
      </c>
      <c r="F762" t="s">
        <v>612</v>
      </c>
      <c r="G762" t="s">
        <v>3169</v>
      </c>
      <c r="H762">
        <v>1</v>
      </c>
      <c r="I762" t="s">
        <v>783</v>
      </c>
      <c r="J762">
        <v>0.59711099999999995</v>
      </c>
      <c r="K762" t="b">
        <v>1</v>
      </c>
      <c r="L762" t="s">
        <v>950</v>
      </c>
      <c r="M762">
        <v>0.14299300000000001</v>
      </c>
      <c r="N762" t="b">
        <v>1</v>
      </c>
      <c r="O762" t="s">
        <v>570</v>
      </c>
      <c r="P762">
        <v>0.136712</v>
      </c>
      <c r="Q762" t="b">
        <v>1</v>
      </c>
      <c r="V762" t="s">
        <v>34</v>
      </c>
      <c r="W762" s="1">
        <v>42460.040613425925</v>
      </c>
      <c r="AA762" s="1"/>
    </row>
    <row r="763" spans="1:27" x14ac:dyDescent="0.25">
      <c r="A763">
        <v>7.1522019357692698E+17</v>
      </c>
      <c r="B763" t="s">
        <v>3170</v>
      </c>
      <c r="C763" t="s">
        <v>3171</v>
      </c>
      <c r="D763">
        <v>10</v>
      </c>
      <c r="E763">
        <v>10</v>
      </c>
      <c r="F763" t="s">
        <v>3172</v>
      </c>
      <c r="G763" t="s">
        <v>3173</v>
      </c>
      <c r="H763">
        <v>1</v>
      </c>
      <c r="I763" t="s">
        <v>39</v>
      </c>
      <c r="J763">
        <v>0.58402600000000005</v>
      </c>
      <c r="K763" t="b">
        <v>1</v>
      </c>
      <c r="L763" t="s">
        <v>200</v>
      </c>
      <c r="M763">
        <v>0.377077</v>
      </c>
      <c r="N763" t="b">
        <v>1</v>
      </c>
      <c r="O763" t="s">
        <v>178</v>
      </c>
      <c r="P763">
        <v>1.74004E-2</v>
      </c>
      <c r="Q763" t="b">
        <v>1</v>
      </c>
      <c r="V763" t="s">
        <v>34</v>
      </c>
      <c r="W763" s="1">
        <v>42459.703194444446</v>
      </c>
      <c r="AA763" s="1"/>
    </row>
    <row r="764" spans="1:27" x14ac:dyDescent="0.25">
      <c r="A764">
        <v>7.1520062475381901E+17</v>
      </c>
      <c r="B764" t="s">
        <v>3174</v>
      </c>
      <c r="C764" t="s">
        <v>3175</v>
      </c>
      <c r="D764">
        <v>12</v>
      </c>
      <c r="E764">
        <v>10</v>
      </c>
      <c r="F764" t="s">
        <v>3176</v>
      </c>
      <c r="G764" t="s">
        <v>3177</v>
      </c>
      <c r="H764">
        <v>1</v>
      </c>
      <c r="I764" t="s">
        <v>39</v>
      </c>
      <c r="J764">
        <v>0.95678700000000005</v>
      </c>
      <c r="K764" t="b">
        <v>1</v>
      </c>
      <c r="L764" t="s">
        <v>153</v>
      </c>
      <c r="M764">
        <v>8.3828700000000006E-3</v>
      </c>
      <c r="N764" t="b">
        <v>1</v>
      </c>
      <c r="O764" t="s">
        <v>53</v>
      </c>
      <c r="P764">
        <v>8.3440900000000002E-3</v>
      </c>
      <c r="Q764" t="b">
        <v>1</v>
      </c>
      <c r="V764" t="s">
        <v>34</v>
      </c>
      <c r="W764" s="1">
        <v>42459.649201388886</v>
      </c>
      <c r="AA764" s="1"/>
    </row>
    <row r="765" spans="1:27" x14ac:dyDescent="0.25">
      <c r="A765">
        <v>7.1500975531243904E+17</v>
      </c>
      <c r="B765" t="s">
        <v>3178</v>
      </c>
      <c r="C765" t="s">
        <v>3179</v>
      </c>
      <c r="D765">
        <v>12</v>
      </c>
      <c r="E765">
        <v>10</v>
      </c>
      <c r="F765" t="s">
        <v>3180</v>
      </c>
      <c r="G765" t="s">
        <v>3181</v>
      </c>
      <c r="H765">
        <v>1</v>
      </c>
      <c r="I765" t="s">
        <v>239</v>
      </c>
      <c r="J765">
        <v>0.31090299999999998</v>
      </c>
      <c r="K765" t="b">
        <v>0</v>
      </c>
      <c r="L765" t="s">
        <v>39</v>
      </c>
      <c r="M765">
        <v>0.142288</v>
      </c>
      <c r="N765" t="b">
        <v>1</v>
      </c>
      <c r="O765" t="s">
        <v>81</v>
      </c>
      <c r="P765">
        <v>0.103945</v>
      </c>
      <c r="Q765" t="b">
        <v>1</v>
      </c>
      <c r="V765" t="s">
        <v>34</v>
      </c>
      <c r="W765" s="1">
        <v>42459.122499999998</v>
      </c>
      <c r="AA765" s="1"/>
    </row>
    <row r="766" spans="1:27" x14ac:dyDescent="0.25">
      <c r="A766">
        <v>7.1498230036317299E+17</v>
      </c>
      <c r="B766" t="s">
        <v>3182</v>
      </c>
      <c r="C766" t="s">
        <v>3183</v>
      </c>
      <c r="D766">
        <v>9</v>
      </c>
      <c r="E766">
        <v>10</v>
      </c>
      <c r="F766" t="s">
        <v>3184</v>
      </c>
      <c r="G766" t="s">
        <v>3185</v>
      </c>
      <c r="H766">
        <v>1</v>
      </c>
      <c r="I766" t="s">
        <v>852</v>
      </c>
      <c r="J766">
        <v>0.94437599999999999</v>
      </c>
      <c r="K766" t="b">
        <v>1</v>
      </c>
      <c r="L766" t="s">
        <v>153</v>
      </c>
      <c r="M766">
        <v>2.5435300000000001E-2</v>
      </c>
      <c r="N766" t="b">
        <v>1</v>
      </c>
      <c r="O766" t="s">
        <v>327</v>
      </c>
      <c r="P766">
        <v>9.9620400000000001E-3</v>
      </c>
      <c r="Q766" t="b">
        <v>1</v>
      </c>
      <c r="V766" t="s">
        <v>34</v>
      </c>
      <c r="W766" s="1">
        <v>42459.046736111108</v>
      </c>
      <c r="AA766" s="1"/>
    </row>
    <row r="767" spans="1:27" x14ac:dyDescent="0.25">
      <c r="A767">
        <v>7.1495762001730701E+17</v>
      </c>
      <c r="B767" t="s">
        <v>3186</v>
      </c>
      <c r="C767" t="s">
        <v>3187</v>
      </c>
      <c r="D767">
        <v>10</v>
      </c>
      <c r="E767">
        <v>10</v>
      </c>
      <c r="F767" t="s">
        <v>3188</v>
      </c>
      <c r="G767" t="s">
        <v>3189</v>
      </c>
      <c r="H767">
        <v>1</v>
      </c>
      <c r="I767" t="s">
        <v>165</v>
      </c>
      <c r="J767">
        <v>0.25151600000000002</v>
      </c>
      <c r="K767" t="b">
        <v>1</v>
      </c>
      <c r="L767" t="s">
        <v>86</v>
      </c>
      <c r="M767">
        <v>0.139346</v>
      </c>
      <c r="N767" t="b">
        <v>1</v>
      </c>
      <c r="O767" t="s">
        <v>164</v>
      </c>
      <c r="P767">
        <v>0.12900500000000001</v>
      </c>
      <c r="Q767" t="b">
        <v>1</v>
      </c>
      <c r="V767" t="s">
        <v>34</v>
      </c>
      <c r="W767" s="1">
        <v>42458.978634259256</v>
      </c>
      <c r="AA767" s="1"/>
    </row>
    <row r="768" spans="1:27" x14ac:dyDescent="0.25">
      <c r="A768">
        <v>7.1463157661793805E+17</v>
      </c>
      <c r="B768" t="s">
        <v>3190</v>
      </c>
      <c r="C768" t="s">
        <v>3191</v>
      </c>
      <c r="D768">
        <v>4</v>
      </c>
      <c r="E768">
        <v>10</v>
      </c>
      <c r="F768" t="s">
        <v>363</v>
      </c>
      <c r="G768" t="s">
        <v>3192</v>
      </c>
      <c r="H768">
        <v>1</v>
      </c>
      <c r="I768" t="s">
        <v>291</v>
      </c>
      <c r="J768">
        <v>0.14349700000000001</v>
      </c>
      <c r="K768" t="b">
        <v>0</v>
      </c>
      <c r="L768" t="s">
        <v>524</v>
      </c>
      <c r="M768">
        <v>0.11740200000000001</v>
      </c>
      <c r="N768" t="b">
        <v>0</v>
      </c>
      <c r="O768" t="s">
        <v>3193</v>
      </c>
      <c r="P768">
        <v>9.9932699999999999E-2</v>
      </c>
      <c r="Q768" t="b">
        <v>0</v>
      </c>
      <c r="V768" t="s">
        <v>34</v>
      </c>
      <c r="W768" s="1">
        <v>42458.078923611109</v>
      </c>
      <c r="AA768" s="1"/>
    </row>
    <row r="769" spans="1:27" x14ac:dyDescent="0.25">
      <c r="A769">
        <v>7.1448523449504102E+17</v>
      </c>
      <c r="B769" t="s">
        <v>3194</v>
      </c>
      <c r="C769" t="s">
        <v>3195</v>
      </c>
      <c r="D769">
        <v>10</v>
      </c>
      <c r="E769">
        <v>10</v>
      </c>
      <c r="F769" t="s">
        <v>2978</v>
      </c>
      <c r="V769" t="s">
        <v>1492</v>
      </c>
      <c r="W769" s="1">
        <v>42457.675104166665</v>
      </c>
      <c r="AA769" s="1"/>
    </row>
    <row r="770" spans="1:27" ht="30" x14ac:dyDescent="0.25">
      <c r="A770">
        <v>7.1425825879038694E+17</v>
      </c>
      <c r="B770" s="2" t="s">
        <v>3196</v>
      </c>
      <c r="C770" t="s">
        <v>3197</v>
      </c>
      <c r="D770">
        <v>10</v>
      </c>
      <c r="E770">
        <v>10</v>
      </c>
      <c r="F770" t="s">
        <v>3198</v>
      </c>
      <c r="G770" t="s">
        <v>3199</v>
      </c>
      <c r="H770">
        <v>1</v>
      </c>
      <c r="I770" t="s">
        <v>332</v>
      </c>
      <c r="J770">
        <v>0.176758</v>
      </c>
      <c r="K770" t="b">
        <v>1</v>
      </c>
      <c r="L770" t="s">
        <v>75</v>
      </c>
      <c r="M770">
        <v>0.10183399999999999</v>
      </c>
      <c r="N770" t="b">
        <v>1</v>
      </c>
      <c r="O770" t="s">
        <v>153</v>
      </c>
      <c r="P770">
        <v>0.101294</v>
      </c>
      <c r="Q770" t="b">
        <v>1</v>
      </c>
      <c r="V770" t="s">
        <v>34</v>
      </c>
      <c r="W770" s="1">
        <v>42457.048761574071</v>
      </c>
      <c r="AA770" s="1"/>
    </row>
    <row r="771" spans="1:27" x14ac:dyDescent="0.25">
      <c r="A771">
        <v>7.1425158667611302E+17</v>
      </c>
      <c r="B771" t="s">
        <v>3200</v>
      </c>
      <c r="C771" t="s">
        <v>3201</v>
      </c>
      <c r="D771">
        <v>8</v>
      </c>
      <c r="E771">
        <v>10</v>
      </c>
      <c r="F771" t="s">
        <v>3202</v>
      </c>
      <c r="G771" t="s">
        <v>3203</v>
      </c>
      <c r="H771">
        <v>2</v>
      </c>
      <c r="I771" t="s">
        <v>950</v>
      </c>
      <c r="J771">
        <v>0.75196200000000002</v>
      </c>
      <c r="K771" t="b">
        <v>1</v>
      </c>
      <c r="L771" t="s">
        <v>569</v>
      </c>
      <c r="M771">
        <v>0.175652</v>
      </c>
      <c r="N771" t="b">
        <v>1</v>
      </c>
      <c r="O771" t="s">
        <v>165</v>
      </c>
      <c r="P771">
        <v>1.14524E-2</v>
      </c>
      <c r="Q771" t="b">
        <v>1</v>
      </c>
      <c r="V771" t="s">
        <v>34</v>
      </c>
      <c r="W771" s="1">
        <v>42457.030358796299</v>
      </c>
      <c r="AA771" s="1"/>
    </row>
    <row r="772" spans="1:27" x14ac:dyDescent="0.25">
      <c r="A772">
        <v>7.1391946224479002E+17</v>
      </c>
      <c r="B772" t="s">
        <v>3204</v>
      </c>
      <c r="C772" t="s">
        <v>3205</v>
      </c>
      <c r="D772">
        <v>12</v>
      </c>
      <c r="E772">
        <v>10</v>
      </c>
      <c r="F772" t="s">
        <v>3206</v>
      </c>
      <c r="G772" t="s">
        <v>3207</v>
      </c>
      <c r="H772">
        <v>1</v>
      </c>
      <c r="I772" t="s">
        <v>128</v>
      </c>
      <c r="J772">
        <v>0.463223</v>
      </c>
      <c r="K772" t="b">
        <v>1</v>
      </c>
      <c r="L772" t="s">
        <v>129</v>
      </c>
      <c r="M772">
        <v>0.389959</v>
      </c>
      <c r="N772" t="b">
        <v>1</v>
      </c>
      <c r="O772" t="s">
        <v>46</v>
      </c>
      <c r="P772">
        <v>9.79627E-2</v>
      </c>
      <c r="Q772" t="b">
        <v>1</v>
      </c>
      <c r="V772" t="s">
        <v>34</v>
      </c>
      <c r="W772" s="1">
        <v>42456.113865740743</v>
      </c>
      <c r="AA772" s="1"/>
    </row>
    <row r="773" spans="1:27" x14ac:dyDescent="0.25">
      <c r="A773">
        <v>7.1390986227987597E+17</v>
      </c>
      <c r="B773" t="s">
        <v>3208</v>
      </c>
      <c r="C773" t="s">
        <v>3209</v>
      </c>
      <c r="D773">
        <v>12</v>
      </c>
      <c r="E773">
        <v>10</v>
      </c>
      <c r="F773" t="s">
        <v>2726</v>
      </c>
      <c r="V773" t="s">
        <v>1492</v>
      </c>
      <c r="W773" s="1">
        <v>42456.087372685186</v>
      </c>
      <c r="AA773" s="1"/>
    </row>
    <row r="774" spans="1:27" x14ac:dyDescent="0.25">
      <c r="A774">
        <v>7.1376119772047296E+17</v>
      </c>
      <c r="B774" t="s">
        <v>3210</v>
      </c>
      <c r="C774" t="s">
        <v>3211</v>
      </c>
      <c r="D774">
        <v>12</v>
      </c>
      <c r="E774">
        <v>10</v>
      </c>
      <c r="F774" t="s">
        <v>2537</v>
      </c>
      <c r="G774" t="s">
        <v>3212</v>
      </c>
      <c r="H774">
        <v>1</v>
      </c>
      <c r="I774" t="s">
        <v>852</v>
      </c>
      <c r="J774">
        <v>0.79793599999999998</v>
      </c>
      <c r="K774" t="b">
        <v>1</v>
      </c>
      <c r="L774" t="s">
        <v>60</v>
      </c>
      <c r="M774">
        <v>4.4718199999999902E-2</v>
      </c>
      <c r="N774" t="b">
        <v>1</v>
      </c>
      <c r="O774" t="s">
        <v>345</v>
      </c>
      <c r="P774">
        <v>3.7910699999999999E-2</v>
      </c>
      <c r="Q774" t="b">
        <v>1</v>
      </c>
      <c r="V774" t="s">
        <v>34</v>
      </c>
      <c r="W774" s="1">
        <v>42455.677141203705</v>
      </c>
      <c r="AA774" s="1"/>
    </row>
    <row r="775" spans="1:27" x14ac:dyDescent="0.25">
      <c r="A775">
        <v>7.1317754348713498E+17</v>
      </c>
      <c r="B775" t="s">
        <v>3213</v>
      </c>
      <c r="C775" t="s">
        <v>3214</v>
      </c>
      <c r="D775">
        <v>10</v>
      </c>
      <c r="E775">
        <v>10</v>
      </c>
      <c r="F775" t="s">
        <v>3215</v>
      </c>
      <c r="G775" t="s">
        <v>3216</v>
      </c>
      <c r="H775">
        <v>1</v>
      </c>
      <c r="I775" t="s">
        <v>111</v>
      </c>
      <c r="J775">
        <v>0.73424400000000001</v>
      </c>
      <c r="K775" t="b">
        <v>1</v>
      </c>
      <c r="L775" t="s">
        <v>355</v>
      </c>
      <c r="M775">
        <v>2.5947999999999999E-2</v>
      </c>
      <c r="N775" t="b">
        <v>1</v>
      </c>
      <c r="O775" t="s">
        <v>656</v>
      </c>
      <c r="P775">
        <v>2.5874299999999999E-2</v>
      </c>
      <c r="Q775" t="b">
        <v>1</v>
      </c>
      <c r="V775" t="s">
        <v>34</v>
      </c>
      <c r="W775" s="1">
        <v>42454.066562499997</v>
      </c>
      <c r="AA775" s="1"/>
    </row>
    <row r="776" spans="1:27" x14ac:dyDescent="0.25">
      <c r="A776">
        <v>7.1317590718008896E+17</v>
      </c>
      <c r="B776" t="s">
        <v>3217</v>
      </c>
      <c r="C776" t="s">
        <v>3218</v>
      </c>
      <c r="D776">
        <v>10</v>
      </c>
      <c r="E776">
        <v>10</v>
      </c>
      <c r="F776" t="s">
        <v>3219</v>
      </c>
      <c r="G776" t="s">
        <v>3220</v>
      </c>
      <c r="H776">
        <v>1</v>
      </c>
      <c r="I776" t="s">
        <v>3221</v>
      </c>
      <c r="J776">
        <v>0.50378800000000001</v>
      </c>
      <c r="K776" t="b">
        <v>0</v>
      </c>
      <c r="L776" t="s">
        <v>46</v>
      </c>
      <c r="M776">
        <v>0.43062400000000001</v>
      </c>
      <c r="N776" t="b">
        <v>1</v>
      </c>
      <c r="O776" t="s">
        <v>128</v>
      </c>
      <c r="P776">
        <v>2.8454199999999999E-2</v>
      </c>
      <c r="Q776" t="b">
        <v>1</v>
      </c>
      <c r="V776" t="s">
        <v>34</v>
      </c>
      <c r="W776" s="1">
        <v>42454.062048611115</v>
      </c>
      <c r="AA776" s="1"/>
    </row>
    <row r="777" spans="1:27" x14ac:dyDescent="0.25">
      <c r="A777">
        <v>7.1280902598597798E+17</v>
      </c>
      <c r="B777" t="s">
        <v>3222</v>
      </c>
      <c r="C777" t="s">
        <v>3223</v>
      </c>
      <c r="D777">
        <v>10</v>
      </c>
      <c r="E777">
        <v>10</v>
      </c>
      <c r="F777" t="s">
        <v>3224</v>
      </c>
      <c r="G777" t="s">
        <v>3225</v>
      </c>
      <c r="H777">
        <v>1</v>
      </c>
      <c r="I777" t="s">
        <v>53</v>
      </c>
      <c r="J777">
        <v>0.86867099999999897</v>
      </c>
      <c r="K777" t="b">
        <v>1</v>
      </c>
      <c r="L777" t="s">
        <v>892</v>
      </c>
      <c r="M777">
        <v>9.5095200000000005E-2</v>
      </c>
      <c r="N777" t="b">
        <v>0</v>
      </c>
      <c r="O777" t="s">
        <v>134</v>
      </c>
      <c r="P777">
        <v>7.6513700000000002E-3</v>
      </c>
      <c r="Q777" t="b">
        <v>1</v>
      </c>
      <c r="V777" t="s">
        <v>34</v>
      </c>
      <c r="W777" s="1">
        <v>42453.049641203703</v>
      </c>
      <c r="AA777" s="1"/>
    </row>
    <row r="778" spans="1:27" x14ac:dyDescent="0.25">
      <c r="A778">
        <v>7.1266865485333696E+17</v>
      </c>
      <c r="B778" t="s">
        <v>3226</v>
      </c>
      <c r="C778" t="s">
        <v>3227</v>
      </c>
      <c r="D778">
        <v>10</v>
      </c>
      <c r="E778">
        <v>10</v>
      </c>
      <c r="F778" t="s">
        <v>1255</v>
      </c>
      <c r="G778" t="s">
        <v>3228</v>
      </c>
      <c r="H778">
        <v>1</v>
      </c>
      <c r="I778" t="s">
        <v>53</v>
      </c>
      <c r="J778">
        <v>0.82905799999999996</v>
      </c>
      <c r="K778" t="b">
        <v>1</v>
      </c>
      <c r="L778" t="s">
        <v>105</v>
      </c>
      <c r="M778">
        <v>3.8664499999999997E-2</v>
      </c>
      <c r="N778" t="b">
        <v>1</v>
      </c>
      <c r="O778" t="s">
        <v>39</v>
      </c>
      <c r="P778">
        <v>2.6221399999999999E-2</v>
      </c>
      <c r="Q778" t="b">
        <v>1</v>
      </c>
      <c r="V778" t="s">
        <v>34</v>
      </c>
      <c r="W778" s="1">
        <v>42452.662291666667</v>
      </c>
      <c r="AA778" s="1"/>
    </row>
    <row r="779" spans="1:27" x14ac:dyDescent="0.25">
      <c r="A779">
        <v>7.1243815903289306E+17</v>
      </c>
      <c r="B779" t="s">
        <v>3229</v>
      </c>
      <c r="C779" t="s">
        <v>3230</v>
      </c>
      <c r="D779">
        <v>11</v>
      </c>
      <c r="E779">
        <v>10</v>
      </c>
      <c r="F779" t="s">
        <v>3231</v>
      </c>
      <c r="G779" t="s">
        <v>3232</v>
      </c>
      <c r="H779">
        <v>1</v>
      </c>
      <c r="I779" t="s">
        <v>932</v>
      </c>
      <c r="J779">
        <v>0.86947700000000006</v>
      </c>
      <c r="K779" t="b">
        <v>0</v>
      </c>
      <c r="L779" t="s">
        <v>165</v>
      </c>
      <c r="M779">
        <v>6.9457000000000005E-2</v>
      </c>
      <c r="N779" t="b">
        <v>1</v>
      </c>
      <c r="O779" t="s">
        <v>53</v>
      </c>
      <c r="P779">
        <v>2.4740000000000002E-2</v>
      </c>
      <c r="Q779" t="b">
        <v>1</v>
      </c>
      <c r="V779" t="s">
        <v>34</v>
      </c>
      <c r="W779" s="1">
        <v>42452.026250000003</v>
      </c>
      <c r="AA779" s="1"/>
    </row>
    <row r="780" spans="1:27" x14ac:dyDescent="0.25">
      <c r="A780">
        <v>7.1209274562463296E+17</v>
      </c>
      <c r="B780" t="s">
        <v>3233</v>
      </c>
      <c r="C780" t="s">
        <v>3234</v>
      </c>
      <c r="D780">
        <v>7</v>
      </c>
      <c r="E780">
        <v>10</v>
      </c>
      <c r="F780" t="s">
        <v>314</v>
      </c>
      <c r="G780" t="s">
        <v>3235</v>
      </c>
      <c r="H780">
        <v>1</v>
      </c>
      <c r="I780" t="s">
        <v>3236</v>
      </c>
      <c r="J780">
        <v>0.235373</v>
      </c>
      <c r="K780" t="b">
        <v>0</v>
      </c>
      <c r="L780" t="s">
        <v>2519</v>
      </c>
      <c r="M780">
        <v>0.15312600000000001</v>
      </c>
      <c r="N780" t="b">
        <v>0</v>
      </c>
      <c r="O780" t="s">
        <v>1908</v>
      </c>
      <c r="P780">
        <v>0.11183999999999999</v>
      </c>
      <c r="Q780" t="b">
        <v>0</v>
      </c>
      <c r="V780" t="s">
        <v>34</v>
      </c>
      <c r="W780" s="1">
        <v>42451.07309027778</v>
      </c>
      <c r="AA780" s="1"/>
    </row>
    <row r="781" spans="1:27" ht="30" x14ac:dyDescent="0.25">
      <c r="A781">
        <v>7.1208561738821197E+17</v>
      </c>
      <c r="B781" s="2" t="s">
        <v>3237</v>
      </c>
      <c r="C781" t="s">
        <v>3238</v>
      </c>
      <c r="D781">
        <v>11</v>
      </c>
      <c r="E781">
        <v>10</v>
      </c>
      <c r="F781" t="s">
        <v>3239</v>
      </c>
      <c r="G781" t="s">
        <v>3240</v>
      </c>
      <c r="H781">
        <v>2</v>
      </c>
      <c r="I781" t="s">
        <v>190</v>
      </c>
      <c r="J781">
        <v>0.62512900000000005</v>
      </c>
      <c r="K781" t="b">
        <v>1</v>
      </c>
      <c r="L781" t="s">
        <v>1044</v>
      </c>
      <c r="M781">
        <v>0.12689700000000001</v>
      </c>
      <c r="N781" t="b">
        <v>1</v>
      </c>
      <c r="O781" t="s">
        <v>1949</v>
      </c>
      <c r="P781">
        <v>0.11966300000000001</v>
      </c>
      <c r="Q781" t="b">
        <v>1</v>
      </c>
      <c r="V781" t="s">
        <v>34</v>
      </c>
      <c r="W781" s="1">
        <v>42451.053414351853</v>
      </c>
      <c r="AA781" s="1"/>
    </row>
    <row r="782" spans="1:27" x14ac:dyDescent="0.25">
      <c r="A782">
        <v>7.1206500701038502E+17</v>
      </c>
      <c r="B782" t="s">
        <v>3241</v>
      </c>
      <c r="C782" t="s">
        <v>3242</v>
      </c>
      <c r="D782">
        <v>6</v>
      </c>
      <c r="E782">
        <v>10</v>
      </c>
      <c r="F782" t="s">
        <v>957</v>
      </c>
      <c r="G782" t="s">
        <v>3243</v>
      </c>
      <c r="H782">
        <v>1</v>
      </c>
      <c r="I782" t="s">
        <v>2840</v>
      </c>
      <c r="J782">
        <v>0.21430099999999999</v>
      </c>
      <c r="K782" t="b">
        <v>0</v>
      </c>
      <c r="L782" t="s">
        <v>1080</v>
      </c>
      <c r="M782">
        <v>8.4252999999999995E-2</v>
      </c>
      <c r="N782" t="b">
        <v>0</v>
      </c>
      <c r="O782" t="s">
        <v>3244</v>
      </c>
      <c r="P782">
        <v>8.0168299999999998E-2</v>
      </c>
      <c r="Q782" t="b">
        <v>0</v>
      </c>
      <c r="V782" t="s">
        <v>34</v>
      </c>
      <c r="W782" s="1">
        <v>42450.996539351851</v>
      </c>
      <c r="AA782" s="1"/>
    </row>
    <row r="783" spans="1:27" x14ac:dyDescent="0.25">
      <c r="A783">
        <v>7.1196812474522803E+17</v>
      </c>
      <c r="B783" t="s">
        <v>3245</v>
      </c>
      <c r="C783" t="s">
        <v>3246</v>
      </c>
      <c r="D783">
        <v>10</v>
      </c>
      <c r="E783">
        <v>10</v>
      </c>
      <c r="F783" t="s">
        <v>867</v>
      </c>
      <c r="G783" t="s">
        <v>3247</v>
      </c>
      <c r="H783">
        <v>1</v>
      </c>
      <c r="I783" t="s">
        <v>3248</v>
      </c>
      <c r="J783">
        <v>0.43013499999999999</v>
      </c>
      <c r="K783" t="b">
        <v>0</v>
      </c>
      <c r="L783" t="s">
        <v>3249</v>
      </c>
      <c r="M783">
        <v>0.41848299999999999</v>
      </c>
      <c r="N783" t="b">
        <v>0</v>
      </c>
      <c r="O783" t="s">
        <v>2829</v>
      </c>
      <c r="P783">
        <v>8.8391199999999906E-2</v>
      </c>
      <c r="Q783" t="b">
        <v>0</v>
      </c>
      <c r="V783" t="s">
        <v>34</v>
      </c>
      <c r="W783" s="1">
        <v>42450.729201388887</v>
      </c>
      <c r="X783" t="s">
        <v>8</v>
      </c>
      <c r="AA783" s="1"/>
    </row>
    <row r="784" spans="1:27" x14ac:dyDescent="0.25">
      <c r="A784">
        <v>7.1174377816451405E+17</v>
      </c>
      <c r="B784" t="s">
        <v>3250</v>
      </c>
      <c r="C784" t="s">
        <v>3251</v>
      </c>
      <c r="D784">
        <v>11</v>
      </c>
      <c r="E784">
        <v>10</v>
      </c>
      <c r="F784" t="s">
        <v>2097</v>
      </c>
      <c r="G784" t="s">
        <v>3252</v>
      </c>
      <c r="H784">
        <v>1</v>
      </c>
      <c r="I784" t="s">
        <v>570</v>
      </c>
      <c r="J784">
        <v>0.45951500000000001</v>
      </c>
      <c r="K784" t="b">
        <v>1</v>
      </c>
      <c r="L784" t="s">
        <v>387</v>
      </c>
      <c r="M784">
        <v>0.219661</v>
      </c>
      <c r="N784" t="b">
        <v>1</v>
      </c>
      <c r="O784" t="s">
        <v>402</v>
      </c>
      <c r="P784">
        <v>0.130189</v>
      </c>
      <c r="Q784" t="b">
        <v>1</v>
      </c>
      <c r="V784" t="s">
        <v>34</v>
      </c>
      <c r="W784" s="1">
        <v>42450.110115740739</v>
      </c>
      <c r="AA784" s="1"/>
    </row>
    <row r="785" spans="1:27" x14ac:dyDescent="0.25">
      <c r="A785">
        <v>7.1165265165045696E+17</v>
      </c>
      <c r="B785" t="s">
        <v>3253</v>
      </c>
      <c r="C785" t="s">
        <v>3254</v>
      </c>
      <c r="D785">
        <v>9</v>
      </c>
      <c r="E785">
        <v>10</v>
      </c>
      <c r="F785" t="s">
        <v>267</v>
      </c>
      <c r="G785" t="s">
        <v>3255</v>
      </c>
      <c r="H785">
        <v>1</v>
      </c>
      <c r="I785" t="s">
        <v>2519</v>
      </c>
      <c r="J785">
        <v>0.85678899999999902</v>
      </c>
      <c r="K785" t="b">
        <v>0</v>
      </c>
      <c r="L785" t="s">
        <v>2924</v>
      </c>
      <c r="M785">
        <v>9.8726999999999995E-2</v>
      </c>
      <c r="N785" t="b">
        <v>0</v>
      </c>
      <c r="O785" t="s">
        <v>3256</v>
      </c>
      <c r="P785">
        <v>1.6377200000000001E-2</v>
      </c>
      <c r="Q785" t="b">
        <v>0</v>
      </c>
      <c r="V785" t="s">
        <v>34</v>
      </c>
      <c r="W785" s="1">
        <v>42449.858657407407</v>
      </c>
      <c r="AA785" s="1"/>
    </row>
    <row r="786" spans="1:27" x14ac:dyDescent="0.25">
      <c r="A786">
        <v>7.1100801877585101E+17</v>
      </c>
      <c r="B786" t="s">
        <v>3257</v>
      </c>
      <c r="C786" t="s">
        <v>3258</v>
      </c>
      <c r="D786">
        <v>11</v>
      </c>
      <c r="E786">
        <v>10</v>
      </c>
      <c r="F786" t="s">
        <v>3259</v>
      </c>
      <c r="G786" t="s">
        <v>3260</v>
      </c>
      <c r="H786">
        <v>1</v>
      </c>
      <c r="I786" t="s">
        <v>93</v>
      </c>
      <c r="J786">
        <v>0.73140499999999997</v>
      </c>
      <c r="K786" t="b">
        <v>1</v>
      </c>
      <c r="L786" t="s">
        <v>178</v>
      </c>
      <c r="M786">
        <v>0.150672</v>
      </c>
      <c r="N786" t="b">
        <v>1</v>
      </c>
      <c r="O786" t="s">
        <v>134</v>
      </c>
      <c r="P786">
        <v>2.1810900000000001E-2</v>
      </c>
      <c r="Q786" t="b">
        <v>1</v>
      </c>
      <c r="V786" t="s">
        <v>34</v>
      </c>
      <c r="W786" s="1">
        <v>42448.079814814817</v>
      </c>
      <c r="X786" t="s">
        <v>8</v>
      </c>
      <c r="AA786" s="1"/>
    </row>
    <row r="787" spans="1:27" x14ac:dyDescent="0.25">
      <c r="A787">
        <v>7.1099708734587597E+17</v>
      </c>
      <c r="B787" t="s">
        <v>3261</v>
      </c>
      <c r="C787" t="s">
        <v>3262</v>
      </c>
      <c r="D787">
        <v>12</v>
      </c>
      <c r="E787">
        <v>10</v>
      </c>
      <c r="F787" t="s">
        <v>1583</v>
      </c>
      <c r="G787" t="s">
        <v>3263</v>
      </c>
      <c r="H787">
        <v>1</v>
      </c>
      <c r="I787" t="s">
        <v>46</v>
      </c>
      <c r="J787">
        <v>0.28126000000000001</v>
      </c>
      <c r="K787" t="b">
        <v>1</v>
      </c>
      <c r="L787" t="s">
        <v>129</v>
      </c>
      <c r="M787">
        <v>0.23264099999999999</v>
      </c>
      <c r="N787" t="b">
        <v>1</v>
      </c>
      <c r="O787" t="s">
        <v>80</v>
      </c>
      <c r="P787">
        <v>9.1602000000000003E-2</v>
      </c>
      <c r="Q787" t="b">
        <v>1</v>
      </c>
      <c r="V787" t="s">
        <v>34</v>
      </c>
      <c r="W787" s="1">
        <v>42448.049641203703</v>
      </c>
      <c r="AA787" s="1"/>
    </row>
    <row r="788" spans="1:27" x14ac:dyDescent="0.25">
      <c r="A788">
        <v>7.1084458144581197E+17</v>
      </c>
      <c r="B788" t="s">
        <v>3264</v>
      </c>
      <c r="C788" t="s">
        <v>3265</v>
      </c>
      <c r="D788">
        <v>10</v>
      </c>
      <c r="E788">
        <v>10</v>
      </c>
      <c r="F788" t="s">
        <v>3266</v>
      </c>
      <c r="G788" t="s">
        <v>3267</v>
      </c>
      <c r="H788">
        <v>1</v>
      </c>
      <c r="I788" t="s">
        <v>239</v>
      </c>
      <c r="J788">
        <v>0.53659299999999999</v>
      </c>
      <c r="K788" t="b">
        <v>0</v>
      </c>
      <c r="L788" t="s">
        <v>80</v>
      </c>
      <c r="M788">
        <v>0.200407</v>
      </c>
      <c r="N788" t="b">
        <v>1</v>
      </c>
      <c r="O788" t="s">
        <v>355</v>
      </c>
      <c r="P788">
        <v>6.0734499999999997E-2</v>
      </c>
      <c r="Q788" t="b">
        <v>1</v>
      </c>
      <c r="V788" t="s">
        <v>34</v>
      </c>
      <c r="W788" s="1">
        <v>42447.628807870373</v>
      </c>
      <c r="AA788" s="1"/>
    </row>
    <row r="789" spans="1:27" x14ac:dyDescent="0.25">
      <c r="A789">
        <v>7.1083311789289805E+17</v>
      </c>
      <c r="B789" t="s">
        <v>3268</v>
      </c>
      <c r="C789" t="s">
        <v>3269</v>
      </c>
      <c r="D789">
        <v>12</v>
      </c>
      <c r="E789">
        <v>10</v>
      </c>
      <c r="F789" t="s">
        <v>3270</v>
      </c>
      <c r="G789" t="s">
        <v>3271</v>
      </c>
      <c r="H789">
        <v>1</v>
      </c>
      <c r="I789" t="s">
        <v>80</v>
      </c>
      <c r="J789">
        <v>0.80374199999999996</v>
      </c>
      <c r="K789" t="b">
        <v>1</v>
      </c>
      <c r="L789" t="s">
        <v>81</v>
      </c>
      <c r="M789">
        <v>0.18971199999999999</v>
      </c>
      <c r="N789" t="b">
        <v>1</v>
      </c>
      <c r="O789" t="s">
        <v>217</v>
      </c>
      <c r="P789">
        <v>1.7460900000000001E-3</v>
      </c>
      <c r="Q789" t="b">
        <v>1</v>
      </c>
      <c r="V789" t="s">
        <v>34</v>
      </c>
      <c r="W789" s="1">
        <v>42447.597175925926</v>
      </c>
      <c r="AA789" s="1"/>
    </row>
    <row r="790" spans="1:27" x14ac:dyDescent="0.25">
      <c r="A790">
        <v>7.1058893468690803E+17</v>
      </c>
      <c r="B790" t="s">
        <v>3272</v>
      </c>
      <c r="C790" t="s">
        <v>3273</v>
      </c>
      <c r="D790">
        <v>12</v>
      </c>
      <c r="E790">
        <v>10</v>
      </c>
      <c r="F790" t="s">
        <v>3274</v>
      </c>
      <c r="G790" t="s">
        <v>3275</v>
      </c>
      <c r="H790">
        <v>4</v>
      </c>
      <c r="I790" t="s">
        <v>80</v>
      </c>
      <c r="J790">
        <v>0.98200399999999999</v>
      </c>
      <c r="K790" t="b">
        <v>1</v>
      </c>
      <c r="L790" t="s">
        <v>81</v>
      </c>
      <c r="M790">
        <v>8.9434700000000002E-3</v>
      </c>
      <c r="N790" t="b">
        <v>1</v>
      </c>
      <c r="O790" t="s">
        <v>46</v>
      </c>
      <c r="P790">
        <v>7.5498999999999896E-3</v>
      </c>
      <c r="Q790" t="b">
        <v>1</v>
      </c>
      <c r="V790" t="s">
        <v>34</v>
      </c>
      <c r="W790" s="1">
        <v>42446.923356481479</v>
      </c>
      <c r="AA790" s="1"/>
    </row>
    <row r="791" spans="1:27" x14ac:dyDescent="0.25">
      <c r="A791">
        <v>7.1029672992142899E+17</v>
      </c>
      <c r="B791" t="s">
        <v>3276</v>
      </c>
      <c r="C791" t="s">
        <v>3277</v>
      </c>
      <c r="D791">
        <v>12</v>
      </c>
      <c r="E791">
        <v>10</v>
      </c>
      <c r="F791" t="s">
        <v>1382</v>
      </c>
      <c r="V791" t="s">
        <v>1492</v>
      </c>
      <c r="W791" s="1">
        <v>42446.117025462961</v>
      </c>
      <c r="AA791" s="1"/>
    </row>
    <row r="792" spans="1:27" x14ac:dyDescent="0.25">
      <c r="A792">
        <v>7.1028327010613197E+17</v>
      </c>
      <c r="B792" t="s">
        <v>3278</v>
      </c>
      <c r="C792" t="s">
        <v>3279</v>
      </c>
      <c r="D792">
        <v>11</v>
      </c>
      <c r="E792">
        <v>10</v>
      </c>
      <c r="F792" t="s">
        <v>3280</v>
      </c>
      <c r="G792" t="s">
        <v>3281</v>
      </c>
      <c r="H792">
        <v>2</v>
      </c>
      <c r="I792" t="s">
        <v>190</v>
      </c>
      <c r="J792">
        <v>0.93240100000000004</v>
      </c>
      <c r="K792" t="b">
        <v>1</v>
      </c>
      <c r="L792" t="s">
        <v>1949</v>
      </c>
      <c r="M792">
        <v>3.0805699999999998E-2</v>
      </c>
      <c r="N792" t="b">
        <v>1</v>
      </c>
      <c r="O792" t="s">
        <v>1044</v>
      </c>
      <c r="P792">
        <v>8.9742799999999994E-3</v>
      </c>
      <c r="Q792" t="b">
        <v>1</v>
      </c>
      <c r="V792" t="s">
        <v>34</v>
      </c>
      <c r="W792" s="1">
        <v>42446.079884259256</v>
      </c>
      <c r="AA792" s="1"/>
    </row>
    <row r="793" spans="1:27" x14ac:dyDescent="0.25">
      <c r="A793">
        <v>7.1027229784479706E+17</v>
      </c>
      <c r="B793" t="s">
        <v>3282</v>
      </c>
      <c r="C793" t="s">
        <v>3283</v>
      </c>
      <c r="D793">
        <v>11</v>
      </c>
      <c r="E793">
        <v>10</v>
      </c>
      <c r="F793" t="s">
        <v>3284</v>
      </c>
      <c r="G793" t="s">
        <v>3285</v>
      </c>
      <c r="H793">
        <v>1</v>
      </c>
      <c r="I793" t="s">
        <v>1043</v>
      </c>
      <c r="J793">
        <v>0.58630700000000002</v>
      </c>
      <c r="K793" t="b">
        <v>1</v>
      </c>
      <c r="L793" t="s">
        <v>1454</v>
      </c>
      <c r="M793">
        <v>0.11862200000000001</v>
      </c>
      <c r="N793" t="b">
        <v>1</v>
      </c>
      <c r="O793" t="s">
        <v>570</v>
      </c>
      <c r="P793">
        <v>0.106806</v>
      </c>
      <c r="Q793" t="b">
        <v>1</v>
      </c>
      <c r="V793" t="s">
        <v>34</v>
      </c>
      <c r="W793" s="1">
        <v>42446.04960648148</v>
      </c>
      <c r="AA793" s="1"/>
    </row>
    <row r="794" spans="1:27" x14ac:dyDescent="0.25">
      <c r="A794">
        <v>7.1015318185093504E+17</v>
      </c>
      <c r="B794" t="s">
        <v>3286</v>
      </c>
      <c r="C794" t="s">
        <v>3287</v>
      </c>
      <c r="D794">
        <v>11</v>
      </c>
      <c r="E794">
        <v>10</v>
      </c>
      <c r="F794" t="s">
        <v>3288</v>
      </c>
      <c r="G794" t="s">
        <v>3289</v>
      </c>
      <c r="H794">
        <v>2</v>
      </c>
      <c r="I794" t="s">
        <v>3290</v>
      </c>
      <c r="J794">
        <v>0.97905299999999995</v>
      </c>
      <c r="K794" t="b">
        <v>0</v>
      </c>
      <c r="L794" t="s">
        <v>2539</v>
      </c>
      <c r="M794">
        <v>1.0682499999999999E-2</v>
      </c>
      <c r="N794" t="b">
        <v>0</v>
      </c>
      <c r="O794" t="s">
        <v>253</v>
      </c>
      <c r="P794">
        <v>2.7129599999999999E-3</v>
      </c>
      <c r="Q794" t="b">
        <v>1</v>
      </c>
      <c r="V794" t="s">
        <v>34</v>
      </c>
      <c r="W794" s="1">
        <v>42445.720914351848</v>
      </c>
      <c r="AA794" s="1"/>
    </row>
    <row r="795" spans="1:27" x14ac:dyDescent="0.25">
      <c r="A795">
        <v>7.1014097128403699E+17</v>
      </c>
      <c r="B795" t="s">
        <v>3291</v>
      </c>
      <c r="C795" t="s">
        <v>3292</v>
      </c>
      <c r="D795">
        <v>8</v>
      </c>
      <c r="E795">
        <v>10</v>
      </c>
      <c r="F795" t="s">
        <v>3293</v>
      </c>
      <c r="G795" t="s">
        <v>3294</v>
      </c>
      <c r="H795">
        <v>1</v>
      </c>
      <c r="I795" t="s">
        <v>40</v>
      </c>
      <c r="J795">
        <v>0.95316999999999996</v>
      </c>
      <c r="K795" t="b">
        <v>1</v>
      </c>
      <c r="L795" t="s">
        <v>41</v>
      </c>
      <c r="M795">
        <v>1.95169E-2</v>
      </c>
      <c r="N795" t="b">
        <v>1</v>
      </c>
      <c r="O795" t="s">
        <v>628</v>
      </c>
      <c r="P795">
        <v>5.8205100000000001E-3</v>
      </c>
      <c r="Q795" t="b">
        <v>1</v>
      </c>
      <c r="V795" t="s">
        <v>34</v>
      </c>
      <c r="W795" s="1">
        <v>42445.687210648146</v>
      </c>
      <c r="AA795" s="1"/>
    </row>
    <row r="796" spans="1:27" x14ac:dyDescent="0.25">
      <c r="A796">
        <v>7.0991879888377395E+17</v>
      </c>
      <c r="B796" t="s">
        <v>3295</v>
      </c>
      <c r="C796" t="s">
        <v>3296</v>
      </c>
      <c r="D796">
        <v>12</v>
      </c>
      <c r="E796">
        <v>10</v>
      </c>
      <c r="F796" t="s">
        <v>2414</v>
      </c>
      <c r="G796" t="s">
        <v>3297</v>
      </c>
      <c r="H796">
        <v>2</v>
      </c>
      <c r="I796" t="s">
        <v>80</v>
      </c>
      <c r="J796">
        <v>0.95622200000000002</v>
      </c>
      <c r="K796" t="b">
        <v>1</v>
      </c>
      <c r="L796" t="s">
        <v>81</v>
      </c>
      <c r="M796">
        <v>2.0727300000000001E-2</v>
      </c>
      <c r="N796" t="b">
        <v>1</v>
      </c>
      <c r="O796" t="s">
        <v>39</v>
      </c>
      <c r="P796">
        <v>7.9121799999999996E-3</v>
      </c>
      <c r="Q796" t="b">
        <v>1</v>
      </c>
      <c r="V796" t="s">
        <v>34</v>
      </c>
      <c r="W796" s="1">
        <v>42445.074131944442</v>
      </c>
      <c r="AA796" s="1"/>
    </row>
    <row r="797" spans="1:27" x14ac:dyDescent="0.25">
      <c r="A797">
        <v>7.0956616696507494E+17</v>
      </c>
      <c r="B797" t="s">
        <v>3298</v>
      </c>
      <c r="C797" t="s">
        <v>3299</v>
      </c>
      <c r="D797">
        <v>12</v>
      </c>
      <c r="E797">
        <v>10</v>
      </c>
      <c r="F797" t="s">
        <v>3300</v>
      </c>
      <c r="G797" t="s">
        <v>3301</v>
      </c>
      <c r="H797">
        <v>1</v>
      </c>
      <c r="I797" t="s">
        <v>88</v>
      </c>
      <c r="J797">
        <v>0.99983699999999998</v>
      </c>
      <c r="K797" t="b">
        <v>1</v>
      </c>
      <c r="L797" t="s">
        <v>118</v>
      </c>
      <c r="M797">
        <v>1.16907E-4</v>
      </c>
      <c r="N797" t="b">
        <v>1</v>
      </c>
      <c r="O797" t="s">
        <v>541</v>
      </c>
      <c r="P797" s="3">
        <v>1.13384E-5</v>
      </c>
      <c r="Q797" t="b">
        <v>1</v>
      </c>
      <c r="V797" t="s">
        <v>34</v>
      </c>
      <c r="W797" s="1">
        <v>42444.101053240738</v>
      </c>
      <c r="AA797" s="1"/>
    </row>
    <row r="798" spans="1:27" x14ac:dyDescent="0.25">
      <c r="A798">
        <v>7.0955695489776397E+17</v>
      </c>
      <c r="B798" t="s">
        <v>3302</v>
      </c>
      <c r="C798" t="s">
        <v>3303</v>
      </c>
      <c r="D798">
        <v>12</v>
      </c>
      <c r="E798">
        <v>10</v>
      </c>
      <c r="F798" t="s">
        <v>3304</v>
      </c>
      <c r="G798" t="s">
        <v>3305</v>
      </c>
      <c r="H798">
        <v>2</v>
      </c>
      <c r="I798" t="s">
        <v>105</v>
      </c>
      <c r="J798">
        <v>0.79002600000000001</v>
      </c>
      <c r="K798" t="b">
        <v>1</v>
      </c>
      <c r="L798" t="s">
        <v>164</v>
      </c>
      <c r="M798">
        <v>0.105031</v>
      </c>
      <c r="N798" t="b">
        <v>1</v>
      </c>
      <c r="O798" t="s">
        <v>53</v>
      </c>
      <c r="P798">
        <v>8.7051199999999995E-2</v>
      </c>
      <c r="Q798" t="b">
        <v>1</v>
      </c>
      <c r="V798" t="s">
        <v>34</v>
      </c>
      <c r="W798" s="1">
        <v>42444.075636574074</v>
      </c>
      <c r="AA798" s="1"/>
    </row>
    <row r="799" spans="1:27" x14ac:dyDescent="0.25">
      <c r="A799">
        <v>7.0951924057603597E+17</v>
      </c>
      <c r="B799" t="s">
        <v>3306</v>
      </c>
      <c r="C799" t="s">
        <v>3307</v>
      </c>
      <c r="D799">
        <v>9</v>
      </c>
      <c r="E799">
        <v>10</v>
      </c>
      <c r="F799" t="s">
        <v>3308</v>
      </c>
      <c r="G799" t="s">
        <v>3309</v>
      </c>
      <c r="H799">
        <v>1</v>
      </c>
      <c r="I799" t="s">
        <v>253</v>
      </c>
      <c r="J799">
        <v>0.41498200000000002</v>
      </c>
      <c r="K799" t="b">
        <v>1</v>
      </c>
      <c r="L799" t="s">
        <v>234</v>
      </c>
      <c r="M799">
        <v>0.22548199999999999</v>
      </c>
      <c r="N799" t="b">
        <v>1</v>
      </c>
      <c r="O799" t="s">
        <v>244</v>
      </c>
      <c r="P799">
        <v>0.19678899999999999</v>
      </c>
      <c r="Q799" t="b">
        <v>1</v>
      </c>
      <c r="V799" t="s">
        <v>34</v>
      </c>
      <c r="W799" s="1">
        <v>42443.971562500003</v>
      </c>
      <c r="AA799" s="1"/>
    </row>
    <row r="800" spans="1:27" x14ac:dyDescent="0.25">
      <c r="A800">
        <v>7.0944960041596096E+17</v>
      </c>
      <c r="B800" t="s">
        <v>3310</v>
      </c>
      <c r="C800" t="s">
        <v>3311</v>
      </c>
      <c r="D800">
        <v>10</v>
      </c>
      <c r="E800">
        <v>10</v>
      </c>
      <c r="F800" t="s">
        <v>3312</v>
      </c>
      <c r="G800" t="s">
        <v>3313</v>
      </c>
      <c r="H800">
        <v>2</v>
      </c>
      <c r="I800" t="s">
        <v>708</v>
      </c>
      <c r="J800">
        <v>0.78018699999999996</v>
      </c>
      <c r="K800" t="b">
        <v>1</v>
      </c>
      <c r="L800" t="s">
        <v>166</v>
      </c>
      <c r="M800">
        <v>7.4428699999999903E-2</v>
      </c>
      <c r="N800" t="b">
        <v>1</v>
      </c>
      <c r="O800" t="s">
        <v>207</v>
      </c>
      <c r="P800">
        <v>3.3776199999999902E-2</v>
      </c>
      <c r="Q800" t="b">
        <v>1</v>
      </c>
      <c r="V800" t="s">
        <v>34</v>
      </c>
      <c r="W800" s="1">
        <v>42443.779398148145</v>
      </c>
      <c r="AA800" s="1"/>
    </row>
    <row r="801" spans="1:27" x14ac:dyDescent="0.25">
      <c r="A801">
        <v>7.0940945813332301E+17</v>
      </c>
      <c r="B801" t="s">
        <v>3314</v>
      </c>
      <c r="C801" t="s">
        <v>3315</v>
      </c>
      <c r="D801">
        <v>8</v>
      </c>
      <c r="E801">
        <v>10</v>
      </c>
      <c r="F801" t="s">
        <v>3316</v>
      </c>
      <c r="G801" t="s">
        <v>3317</v>
      </c>
      <c r="H801">
        <v>1</v>
      </c>
      <c r="I801" t="s">
        <v>417</v>
      </c>
      <c r="J801">
        <v>0.79744999999999999</v>
      </c>
      <c r="K801" t="b">
        <v>1</v>
      </c>
      <c r="L801" t="s">
        <v>332</v>
      </c>
      <c r="M801">
        <v>5.4055300000000001E-2</v>
      </c>
      <c r="N801" t="b">
        <v>1</v>
      </c>
      <c r="O801" t="s">
        <v>500</v>
      </c>
      <c r="P801">
        <v>3.1673300000000001E-2</v>
      </c>
      <c r="Q801" t="b">
        <v>1</v>
      </c>
      <c r="V801" t="s">
        <v>34</v>
      </c>
      <c r="W801" s="1">
        <v>42443.668622685182</v>
      </c>
      <c r="AA801" s="1"/>
    </row>
    <row r="802" spans="1:27" x14ac:dyDescent="0.25">
      <c r="A802">
        <v>7.0922512574958694E+17</v>
      </c>
      <c r="B802" t="s">
        <v>3318</v>
      </c>
      <c r="C802" t="s">
        <v>3319</v>
      </c>
      <c r="D802">
        <v>11</v>
      </c>
      <c r="E802">
        <v>10</v>
      </c>
      <c r="F802" t="s">
        <v>3320</v>
      </c>
      <c r="G802" t="s">
        <v>3321</v>
      </c>
      <c r="H802">
        <v>1</v>
      </c>
      <c r="I802" t="s">
        <v>53</v>
      </c>
      <c r="J802">
        <v>0.27110899999999999</v>
      </c>
      <c r="K802" t="b">
        <v>1</v>
      </c>
      <c r="L802" t="s">
        <v>87</v>
      </c>
      <c r="M802">
        <v>0.15048699999999901</v>
      </c>
      <c r="N802" t="b">
        <v>1</v>
      </c>
      <c r="O802" t="s">
        <v>105</v>
      </c>
      <c r="P802">
        <v>0.14557800000000001</v>
      </c>
      <c r="Q802" t="b">
        <v>1</v>
      </c>
      <c r="V802" t="s">
        <v>34</v>
      </c>
      <c r="W802" s="1">
        <v>42443.15996527778</v>
      </c>
      <c r="AA802" s="1"/>
    </row>
    <row r="803" spans="1:27" x14ac:dyDescent="0.25">
      <c r="A803">
        <v>7.0920734783983603E+17</v>
      </c>
      <c r="B803" t="s">
        <v>3322</v>
      </c>
      <c r="C803" t="s">
        <v>3323</v>
      </c>
      <c r="D803">
        <v>11</v>
      </c>
      <c r="E803">
        <v>10</v>
      </c>
      <c r="F803" t="s">
        <v>343</v>
      </c>
      <c r="G803" t="s">
        <v>3324</v>
      </c>
      <c r="H803">
        <v>1</v>
      </c>
      <c r="I803" t="s">
        <v>39</v>
      </c>
      <c r="J803">
        <v>0.94832300000000003</v>
      </c>
      <c r="K803" t="b">
        <v>1</v>
      </c>
      <c r="L803" t="s">
        <v>200</v>
      </c>
      <c r="M803">
        <v>1.7730300000000001E-2</v>
      </c>
      <c r="N803" t="b">
        <v>1</v>
      </c>
      <c r="O803" t="s">
        <v>1907</v>
      </c>
      <c r="P803">
        <v>1.6687899999999999E-2</v>
      </c>
      <c r="Q803" t="b">
        <v>0</v>
      </c>
      <c r="V803" t="s">
        <v>34</v>
      </c>
      <c r="W803" s="1">
        <v>42443.110902777778</v>
      </c>
      <c r="AA803" s="1"/>
    </row>
    <row r="804" spans="1:27" x14ac:dyDescent="0.25">
      <c r="A804">
        <v>7.0917958494472998E+17</v>
      </c>
      <c r="B804" t="s">
        <v>3325</v>
      </c>
      <c r="C804" t="s">
        <v>3326</v>
      </c>
      <c r="D804">
        <v>13</v>
      </c>
      <c r="E804">
        <v>10</v>
      </c>
      <c r="F804" t="s">
        <v>506</v>
      </c>
      <c r="V804" t="s">
        <v>1492</v>
      </c>
      <c r="W804" s="1">
        <v>42443.03429398148</v>
      </c>
      <c r="AA804" s="1"/>
    </row>
    <row r="805" spans="1:27" x14ac:dyDescent="0.25">
      <c r="A805">
        <v>7.0915833288029696E+17</v>
      </c>
      <c r="B805" t="s">
        <v>3327</v>
      </c>
      <c r="C805" t="s">
        <v>3328</v>
      </c>
      <c r="D805">
        <v>10</v>
      </c>
      <c r="E805">
        <v>10</v>
      </c>
      <c r="F805" t="s">
        <v>3329</v>
      </c>
      <c r="G805" t="s">
        <v>3330</v>
      </c>
      <c r="H805">
        <v>1</v>
      </c>
      <c r="I805" t="s">
        <v>128</v>
      </c>
      <c r="J805">
        <v>0.21295700000000001</v>
      </c>
      <c r="K805" t="b">
        <v>1</v>
      </c>
      <c r="L805" t="s">
        <v>129</v>
      </c>
      <c r="M805">
        <v>0.17888699999999999</v>
      </c>
      <c r="N805" t="b">
        <v>1</v>
      </c>
      <c r="O805" t="s">
        <v>53</v>
      </c>
      <c r="P805">
        <v>0.17421800000000001</v>
      </c>
      <c r="Q805" t="b">
        <v>1</v>
      </c>
      <c r="V805" t="s">
        <v>34</v>
      </c>
      <c r="W805" s="1">
        <v>42442.975648148145</v>
      </c>
      <c r="AA805" s="1"/>
    </row>
    <row r="806" spans="1:27" x14ac:dyDescent="0.25">
      <c r="A806">
        <v>7.0904215669930304E+17</v>
      </c>
      <c r="B806" t="s">
        <v>3331</v>
      </c>
      <c r="C806" t="s">
        <v>3332</v>
      </c>
      <c r="D806">
        <v>9</v>
      </c>
      <c r="E806">
        <v>10</v>
      </c>
      <c r="F806" t="s">
        <v>3333</v>
      </c>
      <c r="G806" t="s">
        <v>3334</v>
      </c>
      <c r="H806">
        <v>1</v>
      </c>
      <c r="I806" t="s">
        <v>3335</v>
      </c>
      <c r="J806">
        <v>0.82657899999999995</v>
      </c>
      <c r="K806" t="b">
        <v>0</v>
      </c>
      <c r="L806" t="s">
        <v>645</v>
      </c>
      <c r="M806">
        <v>6.8179299999999998E-2</v>
      </c>
      <c r="N806" t="b">
        <v>1</v>
      </c>
      <c r="O806" t="s">
        <v>53</v>
      </c>
      <c r="P806">
        <v>4.9217900000000002E-2</v>
      </c>
      <c r="Q806" t="b">
        <v>1</v>
      </c>
      <c r="V806" t="s">
        <v>34</v>
      </c>
      <c r="W806" s="1">
        <v>42442.655069444445</v>
      </c>
      <c r="AA806" s="1"/>
    </row>
    <row r="807" spans="1:27" x14ac:dyDescent="0.25">
      <c r="A807">
        <v>7.0885346220171597E+17</v>
      </c>
      <c r="B807" t="s">
        <v>3336</v>
      </c>
      <c r="C807" t="s">
        <v>3337</v>
      </c>
      <c r="D807">
        <v>8</v>
      </c>
      <c r="E807">
        <v>10</v>
      </c>
      <c r="F807" t="s">
        <v>899</v>
      </c>
      <c r="V807" t="s">
        <v>1492</v>
      </c>
      <c r="W807" s="1">
        <v>42442.134363425925</v>
      </c>
      <c r="AA807" s="1"/>
    </row>
    <row r="808" spans="1:27" x14ac:dyDescent="0.25">
      <c r="A808">
        <v>7.0883431671389299E+17</v>
      </c>
      <c r="B808" t="s">
        <v>3338</v>
      </c>
      <c r="C808" t="s">
        <v>3339</v>
      </c>
      <c r="D808">
        <v>10</v>
      </c>
      <c r="E808">
        <v>10</v>
      </c>
      <c r="F808" t="s">
        <v>3340</v>
      </c>
      <c r="G808" t="s">
        <v>3341</v>
      </c>
      <c r="H808">
        <v>1</v>
      </c>
      <c r="I808" t="s">
        <v>129</v>
      </c>
      <c r="J808">
        <v>0.283945</v>
      </c>
      <c r="K808" t="b">
        <v>1</v>
      </c>
      <c r="L808" t="s">
        <v>2066</v>
      </c>
      <c r="M808">
        <v>0.218252</v>
      </c>
      <c r="N808" t="b">
        <v>0</v>
      </c>
      <c r="O808" t="s">
        <v>46</v>
      </c>
      <c r="P808">
        <v>0.18040100000000001</v>
      </c>
      <c r="Q808" t="b">
        <v>1</v>
      </c>
      <c r="V808" t="s">
        <v>34</v>
      </c>
      <c r="W808" s="1">
        <v>42442.08153935185</v>
      </c>
      <c r="AA808" s="1"/>
    </row>
    <row r="809" spans="1:27" x14ac:dyDescent="0.25">
      <c r="A809">
        <v>7.0881091597885402E+17</v>
      </c>
      <c r="B809" t="s">
        <v>3342</v>
      </c>
      <c r="C809" t="s">
        <v>3343</v>
      </c>
      <c r="D809">
        <v>10</v>
      </c>
      <c r="E809">
        <v>10</v>
      </c>
      <c r="F809" t="s">
        <v>1619</v>
      </c>
      <c r="G809" t="s">
        <v>3344</v>
      </c>
      <c r="H809">
        <v>2</v>
      </c>
      <c r="I809" t="s">
        <v>105</v>
      </c>
      <c r="J809">
        <v>0.97613899999999998</v>
      </c>
      <c r="K809" t="b">
        <v>1</v>
      </c>
      <c r="L809" t="s">
        <v>53</v>
      </c>
      <c r="M809">
        <v>1.63009E-2</v>
      </c>
      <c r="N809" t="b">
        <v>1</v>
      </c>
      <c r="O809" t="s">
        <v>207</v>
      </c>
      <c r="P809">
        <v>1.87137E-3</v>
      </c>
      <c r="Q809" t="b">
        <v>1</v>
      </c>
      <c r="V809" t="s">
        <v>34</v>
      </c>
      <c r="W809" s="1">
        <v>42442.016967592594</v>
      </c>
      <c r="AA809" s="1"/>
    </row>
    <row r="810" spans="1:27" x14ac:dyDescent="0.25">
      <c r="A810">
        <v>7.0873814363845005E+17</v>
      </c>
      <c r="B810" t="s">
        <v>3345</v>
      </c>
      <c r="C810" t="s">
        <v>3346</v>
      </c>
      <c r="D810">
        <v>11</v>
      </c>
      <c r="E810">
        <v>10</v>
      </c>
      <c r="F810" t="s">
        <v>498</v>
      </c>
      <c r="G810" t="s">
        <v>3347</v>
      </c>
      <c r="H810">
        <v>1</v>
      </c>
      <c r="I810" t="s">
        <v>87</v>
      </c>
      <c r="J810">
        <v>0.93345699999999998</v>
      </c>
      <c r="K810" t="b">
        <v>1</v>
      </c>
      <c r="L810" t="s">
        <v>86</v>
      </c>
      <c r="M810">
        <v>5.7220800000000002E-2</v>
      </c>
      <c r="N810" t="b">
        <v>1</v>
      </c>
      <c r="O810" t="s">
        <v>783</v>
      </c>
      <c r="P810">
        <v>9.0415099999999996E-4</v>
      </c>
      <c r="Q810" t="b">
        <v>1</v>
      </c>
      <c r="V810" t="s">
        <v>34</v>
      </c>
      <c r="W810" s="1">
        <v>42441.816145833334</v>
      </c>
      <c r="AA810" s="1"/>
    </row>
    <row r="811" spans="1:27" x14ac:dyDescent="0.25">
      <c r="A811">
        <v>7.0871108899766605E+17</v>
      </c>
      <c r="B811" t="s">
        <v>3348</v>
      </c>
      <c r="C811" t="s">
        <v>3349</v>
      </c>
      <c r="D811">
        <v>11</v>
      </c>
      <c r="E811">
        <v>10</v>
      </c>
      <c r="F811" t="s">
        <v>3124</v>
      </c>
      <c r="G811" t="s">
        <v>3350</v>
      </c>
      <c r="H811">
        <v>2</v>
      </c>
      <c r="I811" t="s">
        <v>713</v>
      </c>
      <c r="J811">
        <v>0.91296100000000002</v>
      </c>
      <c r="K811" t="b">
        <v>0</v>
      </c>
      <c r="L811" t="s">
        <v>61</v>
      </c>
      <c r="M811">
        <v>5.2694600000000001E-2</v>
      </c>
      <c r="N811" t="b">
        <v>1</v>
      </c>
      <c r="O811" t="s">
        <v>53</v>
      </c>
      <c r="P811">
        <v>1.8477400000000001E-2</v>
      </c>
      <c r="Q811" t="b">
        <v>1</v>
      </c>
      <c r="V811" t="s">
        <v>34</v>
      </c>
      <c r="W811" s="1">
        <v>42441.741493055553</v>
      </c>
      <c r="AA811" s="1"/>
    </row>
    <row r="812" spans="1:27" x14ac:dyDescent="0.25">
      <c r="A812">
        <v>7.0847965008803405E+17</v>
      </c>
      <c r="B812" t="s">
        <v>3351</v>
      </c>
      <c r="C812" t="s">
        <v>3352</v>
      </c>
      <c r="D812">
        <v>13</v>
      </c>
      <c r="E812">
        <v>10</v>
      </c>
      <c r="F812" t="s">
        <v>1108</v>
      </c>
      <c r="G812" t="s">
        <v>3353</v>
      </c>
      <c r="H812">
        <v>1</v>
      </c>
      <c r="I812" t="s">
        <v>190</v>
      </c>
      <c r="J812">
        <v>0.21847900000000001</v>
      </c>
      <c r="K812" t="b">
        <v>1</v>
      </c>
      <c r="L812" t="s">
        <v>1949</v>
      </c>
      <c r="M812">
        <v>0.20196600000000001</v>
      </c>
      <c r="N812" t="b">
        <v>1</v>
      </c>
      <c r="O812" t="s">
        <v>207</v>
      </c>
      <c r="P812">
        <v>0.16522500000000001</v>
      </c>
      <c r="Q812" t="b">
        <v>1</v>
      </c>
      <c r="V812" t="s">
        <v>34</v>
      </c>
      <c r="W812" s="1">
        <v>42441.102847222224</v>
      </c>
      <c r="AA812" s="1"/>
    </row>
    <row r="813" spans="1:27" x14ac:dyDescent="0.25">
      <c r="A813">
        <v>7.0846991551529702E+17</v>
      </c>
      <c r="B813" t="s">
        <v>3354</v>
      </c>
      <c r="C813" t="s">
        <v>3355</v>
      </c>
      <c r="D813">
        <v>11</v>
      </c>
      <c r="E813">
        <v>10</v>
      </c>
      <c r="F813" t="s">
        <v>3356</v>
      </c>
      <c r="G813" t="s">
        <v>3357</v>
      </c>
      <c r="H813">
        <v>1</v>
      </c>
      <c r="I813" t="s">
        <v>39</v>
      </c>
      <c r="J813">
        <v>0.74816300000000002</v>
      </c>
      <c r="K813" t="b">
        <v>1</v>
      </c>
      <c r="L813" t="s">
        <v>158</v>
      </c>
      <c r="M813">
        <v>0.127717</v>
      </c>
      <c r="N813" t="b">
        <v>1</v>
      </c>
      <c r="O813" t="s">
        <v>80</v>
      </c>
      <c r="P813">
        <v>4.2140999999999998E-2</v>
      </c>
      <c r="Q813" t="b">
        <v>1</v>
      </c>
      <c r="V813" t="s">
        <v>34</v>
      </c>
      <c r="W813" s="1">
        <v>42441.075983796298</v>
      </c>
      <c r="AA813" s="1"/>
    </row>
    <row r="814" spans="1:27" x14ac:dyDescent="0.25">
      <c r="A814">
        <v>7.0835646304820403E+17</v>
      </c>
      <c r="B814" t="s">
        <v>3358</v>
      </c>
      <c r="C814" t="s">
        <v>3359</v>
      </c>
      <c r="D814">
        <v>10</v>
      </c>
      <c r="E814">
        <v>10</v>
      </c>
      <c r="F814" t="s">
        <v>109</v>
      </c>
      <c r="G814" t="s">
        <v>3360</v>
      </c>
      <c r="H814">
        <v>2</v>
      </c>
      <c r="I814" t="s">
        <v>134</v>
      </c>
      <c r="J814">
        <v>0.87128300000000003</v>
      </c>
      <c r="K814" t="b">
        <v>1</v>
      </c>
      <c r="L814" t="s">
        <v>93</v>
      </c>
      <c r="M814">
        <v>4.1820000000000003E-2</v>
      </c>
      <c r="N814" t="b">
        <v>1</v>
      </c>
      <c r="O814" t="s">
        <v>302</v>
      </c>
      <c r="P814">
        <v>1.5228E-2</v>
      </c>
      <c r="Q814" t="b">
        <v>0</v>
      </c>
      <c r="V814" t="s">
        <v>34</v>
      </c>
      <c r="W814" s="1">
        <v>42440.762916666667</v>
      </c>
      <c r="AA814" s="1"/>
    </row>
    <row r="815" spans="1:27" x14ac:dyDescent="0.25">
      <c r="A815">
        <v>7.0834947002775104E+17</v>
      </c>
      <c r="B815" t="s">
        <v>3361</v>
      </c>
      <c r="C815" t="s">
        <v>3362</v>
      </c>
      <c r="D815">
        <v>11</v>
      </c>
      <c r="E815">
        <v>10</v>
      </c>
      <c r="F815" t="s">
        <v>3363</v>
      </c>
      <c r="G815" t="s">
        <v>3364</v>
      </c>
      <c r="H815">
        <v>1</v>
      </c>
      <c r="I815" t="s">
        <v>94</v>
      </c>
      <c r="J815">
        <v>0.24389</v>
      </c>
      <c r="K815" t="b">
        <v>0</v>
      </c>
      <c r="L815" t="s">
        <v>355</v>
      </c>
      <c r="M815">
        <v>0.18715799999999999</v>
      </c>
      <c r="N815" t="b">
        <v>1</v>
      </c>
      <c r="O815" t="s">
        <v>178</v>
      </c>
      <c r="P815">
        <v>9.2727000000000004E-2</v>
      </c>
      <c r="Q815" t="b">
        <v>1</v>
      </c>
      <c r="V815" t="s">
        <v>34</v>
      </c>
      <c r="W815" s="1">
        <v>42440.743611111109</v>
      </c>
      <c r="AA815" s="1"/>
    </row>
    <row r="816" spans="1:27" x14ac:dyDescent="0.25">
      <c r="A816">
        <v>7.0814936325677402E+17</v>
      </c>
      <c r="B816" t="s">
        <v>3365</v>
      </c>
      <c r="C816" t="s">
        <v>3366</v>
      </c>
      <c r="D816">
        <v>10</v>
      </c>
      <c r="E816">
        <v>10</v>
      </c>
      <c r="F816" t="s">
        <v>3367</v>
      </c>
      <c r="G816" t="s">
        <v>3368</v>
      </c>
      <c r="H816">
        <v>1</v>
      </c>
      <c r="I816" t="s">
        <v>81</v>
      </c>
      <c r="J816">
        <v>0.350993</v>
      </c>
      <c r="K816" t="b">
        <v>1</v>
      </c>
      <c r="L816" t="s">
        <v>59</v>
      </c>
      <c r="M816">
        <v>0.16455500000000001</v>
      </c>
      <c r="N816" t="b">
        <v>1</v>
      </c>
      <c r="O816" t="s">
        <v>158</v>
      </c>
      <c r="P816">
        <v>8.0483600000000002E-2</v>
      </c>
      <c r="Q816" t="b">
        <v>1</v>
      </c>
      <c r="V816" t="s">
        <v>34</v>
      </c>
      <c r="W816" s="1">
        <v>42440.191423611112</v>
      </c>
      <c r="AA816" s="1"/>
    </row>
    <row r="817" spans="1:27" x14ac:dyDescent="0.25">
      <c r="A817">
        <v>7.0811948931395098E+17</v>
      </c>
      <c r="B817" t="s">
        <v>3369</v>
      </c>
      <c r="C817" t="s">
        <v>3370</v>
      </c>
      <c r="D817">
        <v>9</v>
      </c>
      <c r="E817">
        <v>10</v>
      </c>
      <c r="F817" t="s">
        <v>476</v>
      </c>
      <c r="G817" t="s">
        <v>3371</v>
      </c>
      <c r="H817">
        <v>1</v>
      </c>
      <c r="I817" t="s">
        <v>206</v>
      </c>
      <c r="J817">
        <v>0.26448300000000002</v>
      </c>
      <c r="K817" t="b">
        <v>1</v>
      </c>
      <c r="L817" t="s">
        <v>207</v>
      </c>
      <c r="M817">
        <v>0.25878600000000002</v>
      </c>
      <c r="N817" t="b">
        <v>1</v>
      </c>
      <c r="O817" t="s">
        <v>88</v>
      </c>
      <c r="P817">
        <v>9.6898700000000004E-2</v>
      </c>
      <c r="Q817" t="b">
        <v>1</v>
      </c>
      <c r="V817" t="s">
        <v>34</v>
      </c>
      <c r="W817" s="1">
        <v>42440.108993055554</v>
      </c>
      <c r="AA817" s="1"/>
    </row>
    <row r="818" spans="1:27" x14ac:dyDescent="0.25">
      <c r="A818">
        <v>7.0810938945510106E+17</v>
      </c>
      <c r="B818" t="s">
        <v>3372</v>
      </c>
      <c r="C818" t="s">
        <v>3373</v>
      </c>
      <c r="D818">
        <v>10</v>
      </c>
      <c r="E818">
        <v>10</v>
      </c>
      <c r="F818" t="s">
        <v>3374</v>
      </c>
      <c r="G818" t="s">
        <v>3375</v>
      </c>
      <c r="H818">
        <v>1</v>
      </c>
      <c r="I818" t="s">
        <v>100</v>
      </c>
      <c r="J818">
        <v>0.51610599999999995</v>
      </c>
      <c r="K818" t="b">
        <v>1</v>
      </c>
      <c r="L818" t="s">
        <v>201</v>
      </c>
      <c r="M818">
        <v>0.23607500000000001</v>
      </c>
      <c r="N818" t="b">
        <v>1</v>
      </c>
      <c r="O818" t="s">
        <v>47</v>
      </c>
      <c r="P818">
        <v>6.9749500000000006E-2</v>
      </c>
      <c r="Q818" t="b">
        <v>1</v>
      </c>
      <c r="V818" t="s">
        <v>34</v>
      </c>
      <c r="W818" s="1">
        <v>42440.081122685187</v>
      </c>
      <c r="AA818" s="1"/>
    </row>
    <row r="819" spans="1:27" x14ac:dyDescent="0.25">
      <c r="A819">
        <v>7.0799581472402598E+17</v>
      </c>
      <c r="B819" t="s">
        <v>3376</v>
      </c>
      <c r="C819" t="s">
        <v>3377</v>
      </c>
      <c r="D819">
        <v>12</v>
      </c>
      <c r="E819">
        <v>10</v>
      </c>
      <c r="F819" t="s">
        <v>3378</v>
      </c>
      <c r="G819" t="s">
        <v>3379</v>
      </c>
      <c r="H819">
        <v>1</v>
      </c>
      <c r="I819" t="s">
        <v>3380</v>
      </c>
      <c r="J819">
        <v>0.17208699999999999</v>
      </c>
      <c r="K819" t="b">
        <v>0</v>
      </c>
      <c r="L819" t="s">
        <v>3381</v>
      </c>
      <c r="M819">
        <v>0.12697800000000001</v>
      </c>
      <c r="N819" t="b">
        <v>0</v>
      </c>
      <c r="O819" t="s">
        <v>3382</v>
      </c>
      <c r="P819">
        <v>5.04E-2</v>
      </c>
      <c r="Q819" t="b">
        <v>0</v>
      </c>
      <c r="V819" t="s">
        <v>34</v>
      </c>
      <c r="W819" s="1">
        <v>42439.767708333333</v>
      </c>
      <c r="AA819" s="1"/>
    </row>
    <row r="820" spans="1:27" x14ac:dyDescent="0.25">
      <c r="A820">
        <v>7.0796980949815194E+17</v>
      </c>
      <c r="B820" t="s">
        <v>3383</v>
      </c>
      <c r="C820" t="s">
        <v>3384</v>
      </c>
      <c r="D820">
        <v>11</v>
      </c>
      <c r="E820">
        <v>10</v>
      </c>
      <c r="F820" t="s">
        <v>2211</v>
      </c>
      <c r="G820" t="s">
        <v>3385</v>
      </c>
      <c r="H820">
        <v>1</v>
      </c>
      <c r="I820" t="s">
        <v>388</v>
      </c>
      <c r="J820">
        <v>0.90849100000000005</v>
      </c>
      <c r="K820" t="b">
        <v>1</v>
      </c>
      <c r="L820" t="s">
        <v>387</v>
      </c>
      <c r="M820">
        <v>8.2651600000000006E-2</v>
      </c>
      <c r="N820" t="b">
        <v>1</v>
      </c>
      <c r="O820" t="s">
        <v>1105</v>
      </c>
      <c r="P820">
        <v>5.7861299999999996E-3</v>
      </c>
      <c r="Q820" t="b">
        <v>0</v>
      </c>
      <c r="V820" t="s">
        <v>34</v>
      </c>
      <c r="W820" s="1">
        <v>42439.695949074077</v>
      </c>
      <c r="AA820" s="1"/>
    </row>
    <row r="821" spans="1:27" x14ac:dyDescent="0.25">
      <c r="A821">
        <v>7.0777693500753894E+17</v>
      </c>
      <c r="B821" t="s">
        <v>3386</v>
      </c>
      <c r="C821" t="s">
        <v>3387</v>
      </c>
      <c r="D821">
        <v>11</v>
      </c>
      <c r="E821">
        <v>10</v>
      </c>
      <c r="F821" t="s">
        <v>808</v>
      </c>
      <c r="G821" t="s">
        <v>3388</v>
      </c>
      <c r="H821">
        <v>1</v>
      </c>
      <c r="I821" t="s">
        <v>225</v>
      </c>
      <c r="J821">
        <v>0.89042600000000005</v>
      </c>
      <c r="K821" t="b">
        <v>1</v>
      </c>
      <c r="L821" t="s">
        <v>158</v>
      </c>
      <c r="M821">
        <v>5.1334699999999997E-2</v>
      </c>
      <c r="N821" t="b">
        <v>1</v>
      </c>
      <c r="O821" t="s">
        <v>39</v>
      </c>
      <c r="P821">
        <v>1.8015300000000001E-2</v>
      </c>
      <c r="Q821" t="b">
        <v>1</v>
      </c>
      <c r="V821" t="s">
        <v>34</v>
      </c>
      <c r="W821" s="1">
        <v>42439.163715277777</v>
      </c>
      <c r="AA821" s="1"/>
    </row>
    <row r="822" spans="1:27" x14ac:dyDescent="0.25">
      <c r="A822">
        <v>7.07693576495472E+17</v>
      </c>
      <c r="B822" t="s">
        <v>3389</v>
      </c>
      <c r="C822" t="s">
        <v>3390</v>
      </c>
      <c r="D822">
        <v>7</v>
      </c>
      <c r="E822">
        <v>10</v>
      </c>
      <c r="F822" t="s">
        <v>3391</v>
      </c>
      <c r="G822" t="s">
        <v>3392</v>
      </c>
      <c r="H822">
        <v>1</v>
      </c>
      <c r="I822" t="s">
        <v>346</v>
      </c>
      <c r="J822">
        <v>0.499525</v>
      </c>
      <c r="K822" t="b">
        <v>0</v>
      </c>
      <c r="L822" t="s">
        <v>825</v>
      </c>
      <c r="M822">
        <v>0.488014</v>
      </c>
      <c r="N822" t="b">
        <v>0</v>
      </c>
      <c r="O822" t="s">
        <v>3040</v>
      </c>
      <c r="P822">
        <v>9.2982499999999992E-3</v>
      </c>
      <c r="Q822" t="b">
        <v>0</v>
      </c>
      <c r="V822" t="s">
        <v>34</v>
      </c>
      <c r="W822" s="1">
        <v>42438.933692129627</v>
      </c>
      <c r="AA822" s="1"/>
    </row>
    <row r="823" spans="1:27" x14ac:dyDescent="0.25">
      <c r="A823">
        <v>7.0761094872347802E+17</v>
      </c>
      <c r="B823" t="s">
        <v>3393</v>
      </c>
      <c r="C823" t="s">
        <v>3394</v>
      </c>
      <c r="D823">
        <v>12</v>
      </c>
      <c r="E823">
        <v>10</v>
      </c>
      <c r="F823" t="s">
        <v>3395</v>
      </c>
      <c r="G823" t="s">
        <v>3396</v>
      </c>
      <c r="H823">
        <v>1</v>
      </c>
      <c r="I823" t="s">
        <v>105</v>
      </c>
      <c r="J823">
        <v>0.38322299999999998</v>
      </c>
      <c r="K823" t="b">
        <v>1</v>
      </c>
      <c r="L823" t="s">
        <v>253</v>
      </c>
      <c r="M823">
        <v>0.16592999999999999</v>
      </c>
      <c r="N823" t="b">
        <v>1</v>
      </c>
      <c r="O823" t="s">
        <v>75</v>
      </c>
      <c r="P823">
        <v>0.118199</v>
      </c>
      <c r="Q823" t="b">
        <v>1</v>
      </c>
      <c r="V823" t="s">
        <v>34</v>
      </c>
      <c r="W823" s="1">
        <v>42438.705682870372</v>
      </c>
      <c r="AA823" s="1"/>
    </row>
    <row r="824" spans="1:27" x14ac:dyDescent="0.25">
      <c r="A824">
        <v>7.0742058165487206E+17</v>
      </c>
      <c r="B824" t="s">
        <v>3397</v>
      </c>
      <c r="C824" t="s">
        <v>3398</v>
      </c>
      <c r="D824">
        <v>4</v>
      </c>
      <c r="E824">
        <v>10</v>
      </c>
      <c r="F824" t="s">
        <v>2606</v>
      </c>
      <c r="G824" t="s">
        <v>3399</v>
      </c>
      <c r="H824">
        <v>1</v>
      </c>
      <c r="I824" t="s">
        <v>2189</v>
      </c>
      <c r="J824">
        <v>0.51821499999999998</v>
      </c>
      <c r="K824" t="b">
        <v>0</v>
      </c>
      <c r="L824" t="s">
        <v>164</v>
      </c>
      <c r="M824">
        <v>0.149391</v>
      </c>
      <c r="N824" t="b">
        <v>1</v>
      </c>
      <c r="O824" t="s">
        <v>165</v>
      </c>
      <c r="P824">
        <v>0.106003</v>
      </c>
      <c r="Q824" t="b">
        <v>1</v>
      </c>
      <c r="V824" t="s">
        <v>34</v>
      </c>
      <c r="W824" s="1">
        <v>42438.18037037037</v>
      </c>
      <c r="AA824" s="1"/>
    </row>
    <row r="825" spans="1:27" x14ac:dyDescent="0.25">
      <c r="A825">
        <v>7.0738767671918502E+17</v>
      </c>
      <c r="B825" t="s">
        <v>3400</v>
      </c>
      <c r="C825" t="s">
        <v>3401</v>
      </c>
      <c r="D825">
        <v>10</v>
      </c>
      <c r="E825">
        <v>10</v>
      </c>
      <c r="F825" t="s">
        <v>3402</v>
      </c>
      <c r="G825" t="s">
        <v>3403</v>
      </c>
      <c r="H825">
        <v>1</v>
      </c>
      <c r="I825" t="s">
        <v>39</v>
      </c>
      <c r="J825">
        <v>0.88846800000000004</v>
      </c>
      <c r="K825" t="b">
        <v>1</v>
      </c>
      <c r="L825" t="s">
        <v>200</v>
      </c>
      <c r="M825">
        <v>8.8634599999999994E-2</v>
      </c>
      <c r="N825" t="b">
        <v>1</v>
      </c>
      <c r="O825" t="s">
        <v>158</v>
      </c>
      <c r="P825">
        <v>1.5938299999999999E-2</v>
      </c>
      <c r="Q825" t="b">
        <v>1</v>
      </c>
      <c r="V825" t="s">
        <v>34</v>
      </c>
      <c r="W825" s="1">
        <v>42438.089571759258</v>
      </c>
      <c r="AA825" s="1"/>
    </row>
    <row r="826" spans="1:27" x14ac:dyDescent="0.25">
      <c r="A826">
        <v>7.0731591678313997E+17</v>
      </c>
      <c r="B826" t="s">
        <v>3404</v>
      </c>
      <c r="C826" t="s">
        <v>3405</v>
      </c>
      <c r="D826">
        <v>10</v>
      </c>
      <c r="E826">
        <v>10</v>
      </c>
      <c r="F826" t="s">
        <v>3406</v>
      </c>
      <c r="G826" t="s">
        <v>3407</v>
      </c>
      <c r="H826">
        <v>2</v>
      </c>
      <c r="I826" t="s">
        <v>191</v>
      </c>
      <c r="J826">
        <v>0.97923499999999997</v>
      </c>
      <c r="K826" t="b">
        <v>1</v>
      </c>
      <c r="L826" t="s">
        <v>417</v>
      </c>
      <c r="M826">
        <v>1.1036799999999999E-2</v>
      </c>
      <c r="N826" t="b">
        <v>1</v>
      </c>
      <c r="O826" t="s">
        <v>66</v>
      </c>
      <c r="P826">
        <v>3.9711099999999999E-3</v>
      </c>
      <c r="Q826" t="b">
        <v>1</v>
      </c>
      <c r="V826" t="s">
        <v>34</v>
      </c>
      <c r="W826" s="1">
        <v>42437.891550925924</v>
      </c>
      <c r="X826" t="s">
        <v>8</v>
      </c>
      <c r="AA826" s="1"/>
    </row>
    <row r="827" spans="1:27" x14ac:dyDescent="0.25">
      <c r="A827">
        <v>7.0729731109801101E+17</v>
      </c>
      <c r="B827" t="s">
        <v>3408</v>
      </c>
      <c r="C827" t="s">
        <v>3409</v>
      </c>
      <c r="D827">
        <v>10</v>
      </c>
      <c r="E827">
        <v>10</v>
      </c>
      <c r="F827" t="s">
        <v>78</v>
      </c>
      <c r="G827" t="s">
        <v>3410</v>
      </c>
      <c r="H827">
        <v>1</v>
      </c>
      <c r="I827" t="s">
        <v>189</v>
      </c>
      <c r="J827">
        <v>0.37071700000000002</v>
      </c>
      <c r="K827" t="b">
        <v>1</v>
      </c>
      <c r="L827" t="s">
        <v>190</v>
      </c>
      <c r="M827">
        <v>0.201566</v>
      </c>
      <c r="N827" t="b">
        <v>1</v>
      </c>
      <c r="O827" t="s">
        <v>3193</v>
      </c>
      <c r="P827">
        <v>0.101559</v>
      </c>
      <c r="Q827" t="b">
        <v>0</v>
      </c>
      <c r="V827" t="s">
        <v>34</v>
      </c>
      <c r="W827" s="1">
        <v>42437.840208333335</v>
      </c>
      <c r="AA827" s="1"/>
    </row>
    <row r="828" spans="1:27" x14ac:dyDescent="0.25">
      <c r="A828">
        <v>7.0705954714016896E+17</v>
      </c>
      <c r="B828" t="s">
        <v>3411</v>
      </c>
      <c r="C828" t="s">
        <v>3412</v>
      </c>
      <c r="D828">
        <v>11</v>
      </c>
      <c r="E828">
        <v>10</v>
      </c>
      <c r="F828" t="s">
        <v>3413</v>
      </c>
      <c r="G828" t="s">
        <v>3414</v>
      </c>
      <c r="H828">
        <v>1</v>
      </c>
      <c r="I828" t="s">
        <v>86</v>
      </c>
      <c r="J828">
        <v>0.897312</v>
      </c>
      <c r="K828" t="b">
        <v>1</v>
      </c>
      <c r="L828" t="s">
        <v>165</v>
      </c>
      <c r="M828">
        <v>3.9180199999999998E-2</v>
      </c>
      <c r="N828" t="b">
        <v>1</v>
      </c>
      <c r="O828" t="s">
        <v>164</v>
      </c>
      <c r="P828">
        <v>1.9515999999999999E-2</v>
      </c>
      <c r="Q828" t="b">
        <v>1</v>
      </c>
      <c r="V828" t="s">
        <v>34</v>
      </c>
      <c r="W828" s="1">
        <v>42437.184108796297</v>
      </c>
      <c r="AA828" s="1"/>
    </row>
    <row r="829" spans="1:27" x14ac:dyDescent="0.25">
      <c r="A829">
        <v>7.0703819232790106E+17</v>
      </c>
      <c r="B829" t="s">
        <v>3415</v>
      </c>
      <c r="C829" t="s">
        <v>3416</v>
      </c>
      <c r="D829">
        <v>10</v>
      </c>
      <c r="E829">
        <v>10</v>
      </c>
      <c r="F829" t="s">
        <v>3417</v>
      </c>
      <c r="G829" t="s">
        <v>3418</v>
      </c>
      <c r="H829">
        <v>1</v>
      </c>
      <c r="I829" t="s">
        <v>134</v>
      </c>
      <c r="J829">
        <v>0.64242600000000005</v>
      </c>
      <c r="K829" t="b">
        <v>1</v>
      </c>
      <c r="L829" t="s">
        <v>2519</v>
      </c>
      <c r="M829">
        <v>5.7306200000000002E-2</v>
      </c>
      <c r="N829" t="b">
        <v>0</v>
      </c>
      <c r="O829" t="s">
        <v>93</v>
      </c>
      <c r="P829">
        <v>5.4186499999999999E-2</v>
      </c>
      <c r="Q829" t="b">
        <v>1</v>
      </c>
      <c r="V829" t="s">
        <v>34</v>
      </c>
      <c r="W829" s="1">
        <v>42437.125173611108</v>
      </c>
      <c r="AA829" s="1"/>
    </row>
    <row r="830" spans="1:27" x14ac:dyDescent="0.25">
      <c r="A830">
        <v>7.0702108960875302E+17</v>
      </c>
      <c r="B830" t="s">
        <v>3419</v>
      </c>
      <c r="C830" t="s">
        <v>3420</v>
      </c>
      <c r="D830">
        <v>12</v>
      </c>
      <c r="E830">
        <v>10</v>
      </c>
      <c r="F830" t="s">
        <v>948</v>
      </c>
      <c r="G830" t="s">
        <v>3421</v>
      </c>
      <c r="H830">
        <v>2</v>
      </c>
      <c r="I830" t="s">
        <v>253</v>
      </c>
      <c r="J830">
        <v>0.55965799999999999</v>
      </c>
      <c r="K830" t="b">
        <v>1</v>
      </c>
      <c r="L830" t="s">
        <v>105</v>
      </c>
      <c r="M830">
        <v>0.31467299999999998</v>
      </c>
      <c r="N830" t="b">
        <v>1</v>
      </c>
      <c r="O830" t="s">
        <v>40</v>
      </c>
      <c r="P830">
        <v>6.66717E-2</v>
      </c>
      <c r="Q830" t="b">
        <v>1</v>
      </c>
      <c r="V830" t="s">
        <v>34</v>
      </c>
      <c r="W830" s="1">
        <v>42437.077986111108</v>
      </c>
      <c r="AA830" s="1"/>
    </row>
    <row r="831" spans="1:27" x14ac:dyDescent="0.25">
      <c r="A831">
        <v>7.07014260413456E+17</v>
      </c>
      <c r="B831" t="s">
        <v>3422</v>
      </c>
      <c r="C831" t="s">
        <v>3423</v>
      </c>
      <c r="D831">
        <v>11</v>
      </c>
      <c r="E831">
        <v>10</v>
      </c>
      <c r="F831" t="s">
        <v>3424</v>
      </c>
      <c r="G831" t="s">
        <v>3425</v>
      </c>
      <c r="H831">
        <v>1</v>
      </c>
      <c r="I831" t="s">
        <v>39</v>
      </c>
      <c r="J831">
        <v>0.58377999999999997</v>
      </c>
      <c r="K831" t="b">
        <v>1</v>
      </c>
      <c r="L831" t="s">
        <v>200</v>
      </c>
      <c r="M831">
        <v>0.12968299999999999</v>
      </c>
      <c r="N831" t="b">
        <v>1</v>
      </c>
      <c r="O831" t="s">
        <v>158</v>
      </c>
      <c r="P831">
        <v>8.9152699999999904E-2</v>
      </c>
      <c r="Q831" t="b">
        <v>1</v>
      </c>
      <c r="V831" t="s">
        <v>34</v>
      </c>
      <c r="W831" s="1">
        <v>42437.05914351852</v>
      </c>
      <c r="AA831" s="1"/>
    </row>
    <row r="832" spans="1:27" x14ac:dyDescent="0.25">
      <c r="A832">
        <v>7.0690176159698906E+17</v>
      </c>
      <c r="B832" t="s">
        <v>3426</v>
      </c>
      <c r="C832" t="s">
        <v>3427</v>
      </c>
      <c r="D832">
        <v>3</v>
      </c>
      <c r="E832">
        <v>10</v>
      </c>
      <c r="F832" t="s">
        <v>272</v>
      </c>
      <c r="G832" t="s">
        <v>3428</v>
      </c>
      <c r="H832">
        <v>1</v>
      </c>
      <c r="I832" t="s">
        <v>3429</v>
      </c>
      <c r="J832">
        <v>0.85949900000000001</v>
      </c>
      <c r="K832" t="b">
        <v>0</v>
      </c>
      <c r="L832" t="s">
        <v>582</v>
      </c>
      <c r="M832">
        <v>0.12898099999999901</v>
      </c>
      <c r="N832" t="b">
        <v>0</v>
      </c>
      <c r="O832" t="s">
        <v>2696</v>
      </c>
      <c r="P832">
        <v>1.1317799999999999E-2</v>
      </c>
      <c r="Q832" t="b">
        <v>0</v>
      </c>
      <c r="V832" t="s">
        <v>34</v>
      </c>
      <c r="W832" s="1">
        <v>42436.748703703706</v>
      </c>
      <c r="AA832" s="1"/>
    </row>
    <row r="833" spans="1:27" x14ac:dyDescent="0.25">
      <c r="A833">
        <v>7.0668191834825101E+17</v>
      </c>
      <c r="B833" t="s">
        <v>3430</v>
      </c>
      <c r="C833" t="s">
        <v>3431</v>
      </c>
      <c r="D833">
        <v>12</v>
      </c>
      <c r="E833">
        <v>10</v>
      </c>
      <c r="F833" t="s">
        <v>3432</v>
      </c>
      <c r="G833" t="s">
        <v>3433</v>
      </c>
      <c r="H833">
        <v>1</v>
      </c>
      <c r="I833" t="s">
        <v>388</v>
      </c>
      <c r="J833">
        <v>0.717584</v>
      </c>
      <c r="K833" t="b">
        <v>1</v>
      </c>
      <c r="L833" t="s">
        <v>387</v>
      </c>
      <c r="M833">
        <v>0.15143299999999901</v>
      </c>
      <c r="N833" t="b">
        <v>1</v>
      </c>
      <c r="O833" t="s">
        <v>206</v>
      </c>
      <c r="P833">
        <v>4.7086999999999997E-2</v>
      </c>
      <c r="Q833" t="b">
        <v>1</v>
      </c>
      <c r="V833" t="s">
        <v>34</v>
      </c>
      <c r="W833" s="1">
        <v>42436.142048611109</v>
      </c>
      <c r="AA833" s="1"/>
    </row>
    <row r="834" spans="1:27" x14ac:dyDescent="0.25">
      <c r="A834">
        <v>7.0664489783991002E+17</v>
      </c>
      <c r="B834" t="s">
        <v>3434</v>
      </c>
      <c r="C834" t="s">
        <v>3435</v>
      </c>
      <c r="D834">
        <v>9</v>
      </c>
      <c r="E834">
        <v>10</v>
      </c>
      <c r="F834" t="s">
        <v>330</v>
      </c>
      <c r="G834" t="s">
        <v>3436</v>
      </c>
      <c r="H834">
        <v>1</v>
      </c>
      <c r="I834" t="s">
        <v>3437</v>
      </c>
      <c r="J834">
        <v>0.13787099999999999</v>
      </c>
      <c r="K834" t="b">
        <v>0</v>
      </c>
      <c r="L834" t="s">
        <v>39</v>
      </c>
      <c r="M834">
        <v>0.13292799999999999</v>
      </c>
      <c r="N834" t="b">
        <v>1</v>
      </c>
      <c r="O834" t="s">
        <v>1162</v>
      </c>
      <c r="P834">
        <v>0.11386599999999999</v>
      </c>
      <c r="Q834" t="b">
        <v>0</v>
      </c>
      <c r="V834" t="s">
        <v>34</v>
      </c>
      <c r="W834" s="1">
        <v>42436.039895833332</v>
      </c>
      <c r="AA834" s="1"/>
    </row>
    <row r="835" spans="1:27" x14ac:dyDescent="0.25">
      <c r="A835">
        <v>7.0653800685391795E+17</v>
      </c>
      <c r="B835" t="s">
        <v>3438</v>
      </c>
      <c r="C835" t="s">
        <v>3439</v>
      </c>
      <c r="D835">
        <v>11</v>
      </c>
      <c r="E835">
        <v>10</v>
      </c>
      <c r="F835" t="s">
        <v>109</v>
      </c>
      <c r="G835" t="s">
        <v>3440</v>
      </c>
      <c r="H835">
        <v>1</v>
      </c>
      <c r="I835" t="s">
        <v>88</v>
      </c>
      <c r="J835">
        <v>0.541794</v>
      </c>
      <c r="K835" t="b">
        <v>1</v>
      </c>
      <c r="L835" t="s">
        <v>80</v>
      </c>
      <c r="M835">
        <v>9.49184E-2</v>
      </c>
      <c r="N835" t="b">
        <v>1</v>
      </c>
      <c r="O835" t="s">
        <v>87</v>
      </c>
      <c r="P835">
        <v>8.5439399999999902E-2</v>
      </c>
      <c r="Q835" t="b">
        <v>1</v>
      </c>
      <c r="V835" t="s">
        <v>34</v>
      </c>
      <c r="W835" s="1">
        <v>42435.744930555556</v>
      </c>
      <c r="AA835" s="1"/>
    </row>
    <row r="836" spans="1:27" x14ac:dyDescent="0.25">
      <c r="A836">
        <v>7.0634636920474803E+17</v>
      </c>
      <c r="B836" t="s">
        <v>3441</v>
      </c>
      <c r="C836" t="s">
        <v>3442</v>
      </c>
      <c r="D836">
        <v>12</v>
      </c>
      <c r="E836">
        <v>10</v>
      </c>
      <c r="F836" t="s">
        <v>84</v>
      </c>
      <c r="G836" t="s">
        <v>3443</v>
      </c>
      <c r="H836">
        <v>1</v>
      </c>
      <c r="I836" t="s">
        <v>118</v>
      </c>
      <c r="J836">
        <v>0.95646200000000003</v>
      </c>
      <c r="K836" t="b">
        <v>1</v>
      </c>
      <c r="L836" t="s">
        <v>645</v>
      </c>
      <c r="M836">
        <v>2.5380900000000001E-2</v>
      </c>
      <c r="N836" t="b">
        <v>1</v>
      </c>
      <c r="O836" t="s">
        <v>66</v>
      </c>
      <c r="P836">
        <v>8.6792099999999997E-3</v>
      </c>
      <c r="Q836" t="b">
        <v>1</v>
      </c>
      <c r="V836" t="s">
        <v>34</v>
      </c>
      <c r="W836" s="1">
        <v>42435.216111111113</v>
      </c>
      <c r="AA836" s="1"/>
    </row>
    <row r="837" spans="1:27" x14ac:dyDescent="0.25">
      <c r="A837">
        <v>7.0626599497360102E+17</v>
      </c>
      <c r="B837" t="s">
        <v>3444</v>
      </c>
      <c r="C837" t="s">
        <v>3445</v>
      </c>
      <c r="D837">
        <v>11</v>
      </c>
      <c r="E837">
        <v>10</v>
      </c>
      <c r="F837" t="s">
        <v>3446</v>
      </c>
      <c r="G837" t="s">
        <v>3447</v>
      </c>
      <c r="H837">
        <v>1</v>
      </c>
      <c r="I837" t="s">
        <v>41</v>
      </c>
      <c r="J837">
        <v>0.74371500000000001</v>
      </c>
      <c r="K837" t="b">
        <v>1</v>
      </c>
      <c r="L837" t="s">
        <v>40</v>
      </c>
      <c r="M837">
        <v>0.114042</v>
      </c>
      <c r="N837" t="b">
        <v>1</v>
      </c>
      <c r="O837" t="s">
        <v>369</v>
      </c>
      <c r="P837">
        <v>4.7715199999999999E-2</v>
      </c>
      <c r="Q837" t="b">
        <v>1</v>
      </c>
      <c r="V837" t="s">
        <v>34</v>
      </c>
      <c r="W837" s="1">
        <v>42434.994317129633</v>
      </c>
      <c r="AA837" s="1"/>
    </row>
    <row r="838" spans="1:27" x14ac:dyDescent="0.25">
      <c r="A838">
        <v>7.0616646741122202E+17</v>
      </c>
      <c r="B838" t="s">
        <v>3448</v>
      </c>
      <c r="C838" t="s">
        <v>3449</v>
      </c>
      <c r="D838">
        <v>7</v>
      </c>
      <c r="E838">
        <v>10</v>
      </c>
      <c r="F838" t="s">
        <v>1083</v>
      </c>
      <c r="G838" t="s">
        <v>3450</v>
      </c>
      <c r="H838">
        <v>1</v>
      </c>
      <c r="I838" t="s">
        <v>86</v>
      </c>
      <c r="J838">
        <v>0.43041800000000002</v>
      </c>
      <c r="K838" t="b">
        <v>1</v>
      </c>
      <c r="L838" t="s">
        <v>164</v>
      </c>
      <c r="M838">
        <v>0.27960000000000002</v>
      </c>
      <c r="N838" t="b">
        <v>1</v>
      </c>
      <c r="O838" t="s">
        <v>165</v>
      </c>
      <c r="P838">
        <v>0.11748</v>
      </c>
      <c r="Q838" t="b">
        <v>1</v>
      </c>
      <c r="V838" t="s">
        <v>34</v>
      </c>
      <c r="W838" s="1">
        <v>42434.719675925924</v>
      </c>
      <c r="AA838" s="1"/>
    </row>
    <row r="839" spans="1:27" x14ac:dyDescent="0.25">
      <c r="A839">
        <v>7.06153300320784E+17</v>
      </c>
      <c r="B839" t="s">
        <v>3451</v>
      </c>
      <c r="C839" t="s">
        <v>3452</v>
      </c>
      <c r="D839">
        <v>13</v>
      </c>
      <c r="E839">
        <v>10</v>
      </c>
      <c r="F839" t="s">
        <v>1405</v>
      </c>
      <c r="V839" t="s">
        <v>1492</v>
      </c>
      <c r="W839" s="1">
        <v>42434.683344907404</v>
      </c>
      <c r="AA839" s="1"/>
    </row>
    <row r="840" spans="1:27" x14ac:dyDescent="0.25">
      <c r="A840">
        <v>7.0597513051470605E+17</v>
      </c>
      <c r="B840" t="s">
        <v>3453</v>
      </c>
      <c r="C840" t="s">
        <v>3454</v>
      </c>
      <c r="D840">
        <v>10</v>
      </c>
      <c r="E840">
        <v>10</v>
      </c>
      <c r="F840" t="s">
        <v>3455</v>
      </c>
      <c r="G840" t="s">
        <v>3456</v>
      </c>
      <c r="H840">
        <v>1</v>
      </c>
      <c r="I840" t="s">
        <v>100</v>
      </c>
      <c r="J840">
        <v>0.58776399999999995</v>
      </c>
      <c r="K840" t="b">
        <v>1</v>
      </c>
      <c r="L840" t="s">
        <v>201</v>
      </c>
      <c r="M840">
        <v>0.28142899999999998</v>
      </c>
      <c r="N840" t="b">
        <v>1</v>
      </c>
      <c r="O840" t="s">
        <v>135</v>
      </c>
      <c r="P840">
        <v>9.4798099999999996E-2</v>
      </c>
      <c r="Q840" t="b">
        <v>1</v>
      </c>
      <c r="V840" t="s">
        <v>34</v>
      </c>
      <c r="W840" s="1">
        <v>42434.191689814812</v>
      </c>
      <c r="X840" t="s">
        <v>8</v>
      </c>
      <c r="AA840" s="1"/>
    </row>
    <row r="841" spans="1:27" x14ac:dyDescent="0.25">
      <c r="A841">
        <v>7.0597034978829094E+17</v>
      </c>
      <c r="B841" t="s">
        <v>3457</v>
      </c>
      <c r="C841" t="s">
        <v>3458</v>
      </c>
      <c r="D841">
        <v>12</v>
      </c>
      <c r="E841">
        <v>10</v>
      </c>
      <c r="F841" t="s">
        <v>899</v>
      </c>
      <c r="G841" t="s">
        <v>3459</v>
      </c>
      <c r="H841">
        <v>1</v>
      </c>
      <c r="I841" t="s">
        <v>105</v>
      </c>
      <c r="J841">
        <v>0.77634599999999998</v>
      </c>
      <c r="K841" t="b">
        <v>1</v>
      </c>
      <c r="L841" t="s">
        <v>53</v>
      </c>
      <c r="M841">
        <v>0.112413</v>
      </c>
      <c r="N841" t="b">
        <v>1</v>
      </c>
      <c r="O841" t="s">
        <v>88</v>
      </c>
      <c r="P841">
        <v>3.6952899999999997E-2</v>
      </c>
      <c r="Q841" t="b">
        <v>1</v>
      </c>
      <c r="V841" t="s">
        <v>34</v>
      </c>
      <c r="W841" s="1">
        <v>42434.178495370368</v>
      </c>
      <c r="AA841" s="1"/>
    </row>
    <row r="842" spans="1:27" x14ac:dyDescent="0.25">
      <c r="A842">
        <v>7.0589868058752602E+17</v>
      </c>
      <c r="B842" t="s">
        <v>3460</v>
      </c>
      <c r="C842" t="s">
        <v>3461</v>
      </c>
      <c r="D842">
        <v>10</v>
      </c>
      <c r="E842">
        <v>10</v>
      </c>
      <c r="F842" t="s">
        <v>846</v>
      </c>
      <c r="G842" t="s">
        <v>3462</v>
      </c>
      <c r="H842">
        <v>1</v>
      </c>
      <c r="I842" t="s">
        <v>332</v>
      </c>
      <c r="J842">
        <v>0.80827599999999999</v>
      </c>
      <c r="K842" t="b">
        <v>1</v>
      </c>
      <c r="L842" t="s">
        <v>67</v>
      </c>
      <c r="M842">
        <v>5.9436999999999997E-2</v>
      </c>
      <c r="N842" t="b">
        <v>1</v>
      </c>
      <c r="O842" t="s">
        <v>490</v>
      </c>
      <c r="P842">
        <v>2.6720299999999999E-2</v>
      </c>
      <c r="Q842" t="b">
        <v>1</v>
      </c>
      <c r="V842" t="s">
        <v>34</v>
      </c>
      <c r="W842" s="1">
        <v>42433.980729166666</v>
      </c>
      <c r="AA842" s="1"/>
    </row>
    <row r="843" spans="1:27" x14ac:dyDescent="0.25">
      <c r="A843">
        <v>7.0547595378339802E+17</v>
      </c>
      <c r="B843" t="s">
        <v>3463</v>
      </c>
      <c r="C843" t="s">
        <v>3464</v>
      </c>
      <c r="D843">
        <v>12</v>
      </c>
      <c r="E843">
        <v>10</v>
      </c>
      <c r="F843" t="s">
        <v>3465</v>
      </c>
      <c r="G843" t="s">
        <v>3466</v>
      </c>
      <c r="H843">
        <v>1</v>
      </c>
      <c r="I843" t="s">
        <v>105</v>
      </c>
      <c r="J843">
        <v>0.90878400000000004</v>
      </c>
      <c r="K843" t="b">
        <v>1</v>
      </c>
      <c r="L843" t="s">
        <v>53</v>
      </c>
      <c r="M843">
        <v>3.0361200000000001E-2</v>
      </c>
      <c r="N843" t="b">
        <v>1</v>
      </c>
      <c r="O843" t="s">
        <v>713</v>
      </c>
      <c r="P843">
        <v>4.9956200000000001E-3</v>
      </c>
      <c r="Q843" t="b">
        <v>0</v>
      </c>
      <c r="V843" t="s">
        <v>34</v>
      </c>
      <c r="W843" s="1">
        <v>42432.81422453704</v>
      </c>
      <c r="AA843" s="1"/>
    </row>
    <row r="844" spans="1:27" x14ac:dyDescent="0.25">
      <c r="A844">
        <v>7.05442520700944E+17</v>
      </c>
      <c r="B844" t="s">
        <v>3467</v>
      </c>
      <c r="C844" t="s">
        <v>3468</v>
      </c>
      <c r="D844">
        <v>12</v>
      </c>
      <c r="E844">
        <v>10</v>
      </c>
      <c r="F844" t="s">
        <v>476</v>
      </c>
      <c r="G844" t="s">
        <v>3469</v>
      </c>
      <c r="H844">
        <v>1</v>
      </c>
      <c r="I844" t="s">
        <v>165</v>
      </c>
      <c r="J844">
        <v>0.30910599999999999</v>
      </c>
      <c r="K844" t="b">
        <v>1</v>
      </c>
      <c r="L844" t="s">
        <v>164</v>
      </c>
      <c r="M844">
        <v>0.22455600000000001</v>
      </c>
      <c r="N844" t="b">
        <v>1</v>
      </c>
      <c r="O844" t="s">
        <v>698</v>
      </c>
      <c r="P844">
        <v>0.2021</v>
      </c>
      <c r="Q844" t="b">
        <v>0</v>
      </c>
      <c r="V844" t="s">
        <v>34</v>
      </c>
      <c r="W844" s="1">
        <v>42432.721967592595</v>
      </c>
      <c r="AA844" s="1"/>
    </row>
    <row r="845" spans="1:27" x14ac:dyDescent="0.25">
      <c r="A845">
        <v>7.0542842762563494E+17</v>
      </c>
      <c r="B845" t="s">
        <v>3470</v>
      </c>
      <c r="C845" t="s">
        <v>3471</v>
      </c>
      <c r="D845">
        <v>11</v>
      </c>
      <c r="E845">
        <v>10</v>
      </c>
      <c r="F845" t="s">
        <v>3472</v>
      </c>
      <c r="G845" t="s">
        <v>3473</v>
      </c>
      <c r="H845">
        <v>1</v>
      </c>
      <c r="I845" t="s">
        <v>39</v>
      </c>
      <c r="J845">
        <v>0.77479200000000004</v>
      </c>
      <c r="K845" t="b">
        <v>1</v>
      </c>
      <c r="L845" t="s">
        <v>1907</v>
      </c>
      <c r="M845">
        <v>7.3079400000000003E-2</v>
      </c>
      <c r="N845" t="b">
        <v>0</v>
      </c>
      <c r="O845" t="s">
        <v>80</v>
      </c>
      <c r="P845">
        <v>2.2365099999999999E-2</v>
      </c>
      <c r="Q845" t="b">
        <v>1</v>
      </c>
      <c r="V845" t="s">
        <v>34</v>
      </c>
      <c r="W845" s="1">
        <v>42432.683078703703</v>
      </c>
      <c r="X845" t="s">
        <v>8</v>
      </c>
      <c r="AA845" s="1"/>
    </row>
    <row r="846" spans="1:27" x14ac:dyDescent="0.25">
      <c r="A846">
        <v>7.0523920954472E+17</v>
      </c>
      <c r="B846" t="s">
        <v>3474</v>
      </c>
      <c r="C846" t="s">
        <v>3475</v>
      </c>
      <c r="D846">
        <v>11</v>
      </c>
      <c r="E846">
        <v>10</v>
      </c>
      <c r="F846" t="s">
        <v>3476</v>
      </c>
      <c r="G846" t="s">
        <v>3477</v>
      </c>
      <c r="H846">
        <v>1</v>
      </c>
      <c r="I846" t="s">
        <v>39</v>
      </c>
      <c r="J846">
        <v>0.15795000000000001</v>
      </c>
      <c r="K846" t="b">
        <v>1</v>
      </c>
      <c r="L846" t="s">
        <v>158</v>
      </c>
      <c r="M846">
        <v>8.9920299999999995E-2</v>
      </c>
      <c r="N846" t="b">
        <v>1</v>
      </c>
      <c r="O846" t="s">
        <v>1096</v>
      </c>
      <c r="P846">
        <v>6.3224500000000003E-2</v>
      </c>
      <c r="Q846" t="b">
        <v>1</v>
      </c>
      <c r="V846" t="s">
        <v>34</v>
      </c>
      <c r="W846" s="1">
        <v>42432.160925925928</v>
      </c>
      <c r="AA846" s="1"/>
    </row>
    <row r="847" spans="1:27" x14ac:dyDescent="0.25">
      <c r="A847">
        <v>7.0522344468688794E+17</v>
      </c>
      <c r="B847" t="s">
        <v>3478</v>
      </c>
      <c r="C847" t="s">
        <v>3479</v>
      </c>
      <c r="D847">
        <v>9</v>
      </c>
      <c r="E847">
        <v>10</v>
      </c>
      <c r="F847" t="s">
        <v>3480</v>
      </c>
      <c r="G847" t="s">
        <v>3481</v>
      </c>
      <c r="H847">
        <v>1</v>
      </c>
      <c r="I847" t="s">
        <v>318</v>
      </c>
      <c r="J847">
        <v>9.0508199999999997E-2</v>
      </c>
      <c r="K847" t="b">
        <v>0</v>
      </c>
      <c r="L847" t="s">
        <v>75</v>
      </c>
      <c r="M847">
        <v>7.7373300000000006E-2</v>
      </c>
      <c r="N847" t="b">
        <v>1</v>
      </c>
      <c r="O847" t="s">
        <v>1096</v>
      </c>
      <c r="P847">
        <v>4.9471500000000002E-2</v>
      </c>
      <c r="Q847" t="b">
        <v>1</v>
      </c>
      <c r="V847" t="s">
        <v>34</v>
      </c>
      <c r="W847" s="1">
        <v>42432.117430555554</v>
      </c>
      <c r="AA847" s="1"/>
    </row>
    <row r="848" spans="1:27" x14ac:dyDescent="0.25">
      <c r="A848">
        <v>7.0510243967920102E+17</v>
      </c>
      <c r="B848" t="s">
        <v>3482</v>
      </c>
      <c r="C848" t="s">
        <v>3483</v>
      </c>
      <c r="D848">
        <v>10</v>
      </c>
      <c r="E848">
        <v>10</v>
      </c>
      <c r="F848" t="s">
        <v>3484</v>
      </c>
      <c r="G848" t="s">
        <v>3485</v>
      </c>
      <c r="H848">
        <v>1</v>
      </c>
      <c r="I848" t="s">
        <v>332</v>
      </c>
      <c r="J848">
        <v>0.45767200000000002</v>
      </c>
      <c r="K848" t="b">
        <v>1</v>
      </c>
      <c r="L848" t="s">
        <v>88</v>
      </c>
      <c r="M848">
        <v>0.27910099999999999</v>
      </c>
      <c r="N848" t="b">
        <v>1</v>
      </c>
      <c r="O848" t="s">
        <v>87</v>
      </c>
      <c r="P848">
        <v>7.6922299999999999E-2</v>
      </c>
      <c r="Q848" t="b">
        <v>1</v>
      </c>
      <c r="V848" t="s">
        <v>34</v>
      </c>
      <c r="W848" s="1">
        <v>42431.783518518518</v>
      </c>
      <c r="AA848" s="1"/>
    </row>
    <row r="849" spans="1:27" x14ac:dyDescent="0.25">
      <c r="A849">
        <v>7.0506603133784E+17</v>
      </c>
      <c r="B849" t="s">
        <v>3486</v>
      </c>
      <c r="C849" t="s">
        <v>3487</v>
      </c>
      <c r="D849">
        <v>12</v>
      </c>
      <c r="E849">
        <v>10</v>
      </c>
      <c r="F849" t="s">
        <v>3488</v>
      </c>
      <c r="G849" t="s">
        <v>3489</v>
      </c>
      <c r="H849">
        <v>1</v>
      </c>
      <c r="I849" t="s">
        <v>756</v>
      </c>
      <c r="J849">
        <v>0.86865800000000004</v>
      </c>
      <c r="K849" t="b">
        <v>1</v>
      </c>
      <c r="L849" t="s">
        <v>73</v>
      </c>
      <c r="M849">
        <v>2.75871E-2</v>
      </c>
      <c r="N849" t="b">
        <v>1</v>
      </c>
      <c r="O849" t="s">
        <v>662</v>
      </c>
      <c r="P849">
        <v>2.5323600000000002E-2</v>
      </c>
      <c r="Q849" t="b">
        <v>1</v>
      </c>
      <c r="V849" t="s">
        <v>34</v>
      </c>
      <c r="W849" s="1">
        <v>42431.683055555557</v>
      </c>
      <c r="AA849" s="1"/>
    </row>
    <row r="850" spans="1:27" x14ac:dyDescent="0.25">
      <c r="A850">
        <v>7.0481983355321894E+17</v>
      </c>
      <c r="B850" t="s">
        <v>3490</v>
      </c>
      <c r="C850" t="s">
        <v>3491</v>
      </c>
      <c r="D850">
        <v>7</v>
      </c>
      <c r="E850">
        <v>10</v>
      </c>
      <c r="F850" t="s">
        <v>3492</v>
      </c>
      <c r="G850" t="s">
        <v>3493</v>
      </c>
      <c r="H850">
        <v>1</v>
      </c>
      <c r="I850" t="s">
        <v>1045</v>
      </c>
      <c r="J850">
        <v>0.99477599999999999</v>
      </c>
      <c r="K850" t="b">
        <v>0</v>
      </c>
      <c r="L850" t="s">
        <v>3494</v>
      </c>
      <c r="M850">
        <v>4.0687900000000001E-3</v>
      </c>
      <c r="N850" t="b">
        <v>0</v>
      </c>
      <c r="O850" t="s">
        <v>3495</v>
      </c>
      <c r="P850">
        <v>2.0586899999999999E-4</v>
      </c>
      <c r="Q850" t="b">
        <v>0</v>
      </c>
      <c r="V850" t="s">
        <v>34</v>
      </c>
      <c r="W850" s="1">
        <v>42431.003668981481</v>
      </c>
      <c r="AA850" s="1"/>
    </row>
    <row r="851" spans="1:27" x14ac:dyDescent="0.25">
      <c r="A851">
        <v>7.0448033168504E+17</v>
      </c>
      <c r="B851" t="s">
        <v>3496</v>
      </c>
      <c r="C851" t="s">
        <v>3497</v>
      </c>
      <c r="D851">
        <v>11</v>
      </c>
      <c r="E851">
        <v>10</v>
      </c>
      <c r="F851" t="s">
        <v>3498</v>
      </c>
      <c r="G851" t="s">
        <v>3499</v>
      </c>
      <c r="H851">
        <v>1</v>
      </c>
      <c r="I851" t="s">
        <v>86</v>
      </c>
      <c r="J851">
        <v>0.97920600000000002</v>
      </c>
      <c r="K851" t="b">
        <v>1</v>
      </c>
      <c r="L851" t="s">
        <v>87</v>
      </c>
      <c r="M851">
        <v>7.1853999999999998E-3</v>
      </c>
      <c r="N851" t="b">
        <v>1</v>
      </c>
      <c r="O851" t="s">
        <v>3500</v>
      </c>
      <c r="P851">
        <v>6.4380899999999996E-3</v>
      </c>
      <c r="Q851" t="b">
        <v>0</v>
      </c>
      <c r="V851" t="s">
        <v>34</v>
      </c>
      <c r="W851" s="1">
        <v>42430.066828703704</v>
      </c>
      <c r="AA851" s="1"/>
    </row>
    <row r="852" spans="1:27" x14ac:dyDescent="0.25">
      <c r="A852">
        <v>7.0436464550364698E+17</v>
      </c>
      <c r="B852" t="s">
        <v>3501</v>
      </c>
      <c r="C852" t="s">
        <v>3502</v>
      </c>
      <c r="D852">
        <v>12</v>
      </c>
      <c r="E852">
        <v>10</v>
      </c>
      <c r="F852" t="s">
        <v>3503</v>
      </c>
      <c r="G852" t="s">
        <v>3504</v>
      </c>
      <c r="H852">
        <v>1</v>
      </c>
      <c r="I852" t="s">
        <v>80</v>
      </c>
      <c r="J852">
        <v>0.98069499999999998</v>
      </c>
      <c r="K852" t="b">
        <v>1</v>
      </c>
      <c r="L852" t="s">
        <v>81</v>
      </c>
      <c r="M852">
        <v>1.8504400000000001E-2</v>
      </c>
      <c r="N852" t="b">
        <v>1</v>
      </c>
      <c r="O852" t="s">
        <v>39</v>
      </c>
      <c r="P852">
        <v>2.15293E-4</v>
      </c>
      <c r="Q852" t="b">
        <v>1</v>
      </c>
      <c r="V852" t="s">
        <v>34</v>
      </c>
      <c r="W852" s="1">
        <v>42429.74759259259</v>
      </c>
      <c r="AA852" s="1"/>
    </row>
    <row r="853" spans="1:27" x14ac:dyDescent="0.25">
      <c r="A853">
        <v>7.0434732174881894E+17</v>
      </c>
      <c r="B853" t="s">
        <v>3505</v>
      </c>
      <c r="C853" t="s">
        <v>3506</v>
      </c>
      <c r="D853">
        <v>10</v>
      </c>
      <c r="E853">
        <v>10</v>
      </c>
      <c r="F853" t="s">
        <v>3507</v>
      </c>
      <c r="G853" t="s">
        <v>3508</v>
      </c>
      <c r="H853">
        <v>1</v>
      </c>
      <c r="I853" t="s">
        <v>1105</v>
      </c>
      <c r="J853">
        <v>0.233378</v>
      </c>
      <c r="K853" t="b">
        <v>0</v>
      </c>
      <c r="L853" t="s">
        <v>2852</v>
      </c>
      <c r="M853">
        <v>8.8474399999999995E-2</v>
      </c>
      <c r="N853" t="b">
        <v>0</v>
      </c>
      <c r="O853" t="s">
        <v>852</v>
      </c>
      <c r="P853">
        <v>8.2917299999999999E-2</v>
      </c>
      <c r="Q853" t="b">
        <v>1</v>
      </c>
      <c r="V853" t="s">
        <v>34</v>
      </c>
      <c r="W853" s="1">
        <v>42429.699791666666</v>
      </c>
      <c r="X853" t="s">
        <v>8</v>
      </c>
      <c r="AA853" s="1"/>
    </row>
    <row r="854" spans="1:27" x14ac:dyDescent="0.25">
      <c r="A854">
        <v>7.0411329870750502E+17</v>
      </c>
      <c r="B854" t="s">
        <v>3509</v>
      </c>
      <c r="C854" t="s">
        <v>3510</v>
      </c>
      <c r="D854">
        <v>8</v>
      </c>
      <c r="E854">
        <v>10</v>
      </c>
      <c r="F854" t="s">
        <v>247</v>
      </c>
      <c r="G854" t="s">
        <v>3511</v>
      </c>
      <c r="H854">
        <v>2</v>
      </c>
      <c r="I854" t="s">
        <v>743</v>
      </c>
      <c r="J854">
        <v>0.94553699999999996</v>
      </c>
      <c r="K854" t="b">
        <v>0</v>
      </c>
      <c r="L854" t="s">
        <v>742</v>
      </c>
      <c r="M854">
        <v>1.82311E-2</v>
      </c>
      <c r="N854" t="b">
        <v>0</v>
      </c>
      <c r="O854" t="s">
        <v>741</v>
      </c>
      <c r="P854">
        <v>1.5860800000000001E-2</v>
      </c>
      <c r="Q854" t="b">
        <v>0</v>
      </c>
      <c r="V854" t="s">
        <v>34</v>
      </c>
      <c r="W854" s="1">
        <v>42429.05400462963</v>
      </c>
      <c r="AA854" s="1"/>
    </row>
    <row r="855" spans="1:27" x14ac:dyDescent="0.25">
      <c r="A855">
        <v>7.0363170111794304E+17</v>
      </c>
      <c r="B855" t="s">
        <v>3512</v>
      </c>
      <c r="C855" t="s">
        <v>3513</v>
      </c>
      <c r="D855">
        <v>11</v>
      </c>
      <c r="E855">
        <v>10</v>
      </c>
      <c r="F855" t="s">
        <v>228</v>
      </c>
      <c r="G855" t="s">
        <v>3514</v>
      </c>
      <c r="H855">
        <v>2</v>
      </c>
      <c r="I855" t="s">
        <v>2942</v>
      </c>
      <c r="J855">
        <v>0.90953300000000004</v>
      </c>
      <c r="K855" t="b">
        <v>0</v>
      </c>
      <c r="L855" t="s">
        <v>317</v>
      </c>
      <c r="M855">
        <v>1.14266E-2</v>
      </c>
      <c r="N855" t="b">
        <v>0</v>
      </c>
      <c r="O855" t="s">
        <v>1680</v>
      </c>
      <c r="P855">
        <v>8.8821000000000004E-3</v>
      </c>
      <c r="Q855" t="b">
        <v>0</v>
      </c>
      <c r="V855" t="s">
        <v>34</v>
      </c>
      <c r="W855" s="1">
        <v>42427.725057870368</v>
      </c>
      <c r="AA855" s="1"/>
    </row>
    <row r="856" spans="1:27" x14ac:dyDescent="0.25">
      <c r="A856">
        <v>7.0361148631750195E+17</v>
      </c>
      <c r="B856" t="s">
        <v>3515</v>
      </c>
      <c r="C856" t="s">
        <v>3516</v>
      </c>
      <c r="D856">
        <v>10</v>
      </c>
      <c r="E856">
        <v>10</v>
      </c>
      <c r="F856" t="s">
        <v>1048</v>
      </c>
      <c r="G856" t="s">
        <v>3517</v>
      </c>
      <c r="H856">
        <v>1</v>
      </c>
      <c r="I856" t="s">
        <v>80</v>
      </c>
      <c r="J856">
        <v>0.75644100000000003</v>
      </c>
      <c r="K856" t="b">
        <v>1</v>
      </c>
      <c r="L856" t="s">
        <v>355</v>
      </c>
      <c r="M856">
        <v>0.12662100000000001</v>
      </c>
      <c r="N856" t="b">
        <v>1</v>
      </c>
      <c r="O856" t="s">
        <v>81</v>
      </c>
      <c r="P856">
        <v>8.0116699999999902E-2</v>
      </c>
      <c r="Q856" t="b">
        <v>1</v>
      </c>
      <c r="V856" t="s">
        <v>34</v>
      </c>
      <c r="W856" s="1">
        <v>42427.669270833336</v>
      </c>
      <c r="X856" t="s">
        <v>8</v>
      </c>
      <c r="AA856" s="1"/>
    </row>
    <row r="857" spans="1:27" x14ac:dyDescent="0.25">
      <c r="A857">
        <v>7.0338283634733005E+17</v>
      </c>
      <c r="B857" t="s">
        <v>3518</v>
      </c>
      <c r="C857" t="s">
        <v>3519</v>
      </c>
      <c r="D857">
        <v>12</v>
      </c>
      <c r="E857">
        <v>10</v>
      </c>
      <c r="F857" t="s">
        <v>799</v>
      </c>
      <c r="G857" t="s">
        <v>3520</v>
      </c>
      <c r="H857">
        <v>2</v>
      </c>
      <c r="I857" t="s">
        <v>105</v>
      </c>
      <c r="J857">
        <v>0.94566399999999995</v>
      </c>
      <c r="K857" t="b">
        <v>1</v>
      </c>
      <c r="L857" t="s">
        <v>402</v>
      </c>
      <c r="M857">
        <v>1.4392E-2</v>
      </c>
      <c r="N857" t="b">
        <v>1</v>
      </c>
      <c r="O857" t="s">
        <v>118</v>
      </c>
      <c r="P857">
        <v>1.20217E-2</v>
      </c>
      <c r="Q857" t="b">
        <v>1</v>
      </c>
      <c r="V857" t="s">
        <v>34</v>
      </c>
      <c r="W857" s="1">
        <v>42427.038321759261</v>
      </c>
      <c r="AA857" s="1"/>
    </row>
    <row r="858" spans="1:27" x14ac:dyDescent="0.25">
      <c r="A858">
        <v>7.0335639378132902E+17</v>
      </c>
      <c r="B858" t="s">
        <v>3521</v>
      </c>
      <c r="C858" t="s">
        <v>3522</v>
      </c>
      <c r="D858">
        <v>9</v>
      </c>
      <c r="E858">
        <v>10</v>
      </c>
      <c r="F858" t="s">
        <v>3523</v>
      </c>
      <c r="G858" t="s">
        <v>3524</v>
      </c>
      <c r="H858">
        <v>1</v>
      </c>
      <c r="I858" t="s">
        <v>67</v>
      </c>
      <c r="J858">
        <v>0.89484200000000003</v>
      </c>
      <c r="K858" t="b">
        <v>1</v>
      </c>
      <c r="L858" t="s">
        <v>332</v>
      </c>
      <c r="M858">
        <v>9.7363699999999997E-2</v>
      </c>
      <c r="N858" t="b">
        <v>1</v>
      </c>
      <c r="O858" t="s">
        <v>60</v>
      </c>
      <c r="P858">
        <v>3.03674E-3</v>
      </c>
      <c r="Q858" t="b">
        <v>1</v>
      </c>
      <c r="V858" t="s">
        <v>34</v>
      </c>
      <c r="W858" s="1">
        <v>42426.96534722222</v>
      </c>
      <c r="AA858" s="1"/>
    </row>
    <row r="859" spans="1:27" x14ac:dyDescent="0.25">
      <c r="A859">
        <v>7.0293212749981594E+17</v>
      </c>
      <c r="B859" t="s">
        <v>3525</v>
      </c>
      <c r="C859" t="s">
        <v>3526</v>
      </c>
      <c r="D859">
        <v>6</v>
      </c>
      <c r="E859">
        <v>10</v>
      </c>
      <c r="F859" t="s">
        <v>2089</v>
      </c>
      <c r="G859" t="s">
        <v>3527</v>
      </c>
      <c r="H859">
        <v>1</v>
      </c>
      <c r="I859" t="s">
        <v>736</v>
      </c>
      <c r="J859">
        <v>0.41071000000000002</v>
      </c>
      <c r="K859" t="b">
        <v>0</v>
      </c>
      <c r="L859" t="s">
        <v>2762</v>
      </c>
      <c r="M859">
        <v>0.23933199999999999</v>
      </c>
      <c r="N859" t="b">
        <v>0</v>
      </c>
      <c r="O859" t="s">
        <v>2868</v>
      </c>
      <c r="P859">
        <v>0.14960499999999999</v>
      </c>
      <c r="Q859" t="b">
        <v>0</v>
      </c>
      <c r="V859" t="s">
        <v>34</v>
      </c>
      <c r="W859" s="1">
        <v>42425.794594907406</v>
      </c>
      <c r="AA859" s="1"/>
    </row>
    <row r="860" spans="1:27" x14ac:dyDescent="0.25">
      <c r="A860">
        <v>7.0289915180212595E+17</v>
      </c>
      <c r="B860" t="s">
        <v>3528</v>
      </c>
      <c r="C860" t="s">
        <v>3529</v>
      </c>
      <c r="D860">
        <v>12</v>
      </c>
      <c r="E860">
        <v>10</v>
      </c>
      <c r="F860" t="s">
        <v>795</v>
      </c>
      <c r="V860" t="s">
        <v>1492</v>
      </c>
      <c r="W860" s="1">
        <v>42425.703599537039</v>
      </c>
      <c r="AA860" s="1"/>
    </row>
    <row r="861" spans="1:27" x14ac:dyDescent="0.25">
      <c r="A861">
        <v>7.0268494214115302E+17</v>
      </c>
      <c r="B861" t="s">
        <v>3530</v>
      </c>
      <c r="C861" t="s">
        <v>3531</v>
      </c>
      <c r="D861">
        <v>11</v>
      </c>
      <c r="E861">
        <v>10</v>
      </c>
      <c r="F861" t="s">
        <v>899</v>
      </c>
      <c r="G861" t="s">
        <v>3532</v>
      </c>
      <c r="H861">
        <v>1</v>
      </c>
      <c r="I861" t="s">
        <v>105</v>
      </c>
      <c r="J861">
        <v>0.51408500000000001</v>
      </c>
      <c r="K861" t="b">
        <v>1</v>
      </c>
      <c r="L861" t="s">
        <v>75</v>
      </c>
      <c r="M861">
        <v>0.17322399999999999</v>
      </c>
      <c r="N861" t="b">
        <v>1</v>
      </c>
      <c r="O861" t="s">
        <v>852</v>
      </c>
      <c r="P861">
        <v>0.118384</v>
      </c>
      <c r="Q861" t="b">
        <v>1</v>
      </c>
      <c r="V861" t="s">
        <v>34</v>
      </c>
      <c r="W861" s="1">
        <v>42425.112500000003</v>
      </c>
      <c r="AA861" s="1"/>
    </row>
    <row r="862" spans="1:27" x14ac:dyDescent="0.25">
      <c r="A862">
        <v>7.0267111822682496E+17</v>
      </c>
      <c r="B862" t="s">
        <v>3533</v>
      </c>
      <c r="C862" t="s">
        <v>3534</v>
      </c>
      <c r="D862">
        <v>10</v>
      </c>
      <c r="E862">
        <v>10</v>
      </c>
      <c r="F862" t="s">
        <v>3535</v>
      </c>
      <c r="G862" t="s">
        <v>3536</v>
      </c>
      <c r="H862">
        <v>1</v>
      </c>
      <c r="I862" t="s">
        <v>360</v>
      </c>
      <c r="J862">
        <v>0.38122699999999998</v>
      </c>
      <c r="K862" t="b">
        <v>1</v>
      </c>
      <c r="L862" t="s">
        <v>401</v>
      </c>
      <c r="M862">
        <v>0.21201700000000001</v>
      </c>
      <c r="N862" t="b">
        <v>1</v>
      </c>
      <c r="O862" t="s">
        <v>292</v>
      </c>
      <c r="P862">
        <v>0.12862199999999999</v>
      </c>
      <c r="Q862" t="b">
        <v>1</v>
      </c>
      <c r="V862" t="s">
        <v>34</v>
      </c>
      <c r="W862" s="1">
        <v>42425.07435185185</v>
      </c>
      <c r="AA862" s="1"/>
    </row>
    <row r="863" spans="1:27" x14ac:dyDescent="0.25">
      <c r="A863">
        <v>7.0259809971431398E+17</v>
      </c>
      <c r="B863" t="s">
        <v>3537</v>
      </c>
      <c r="C863" t="s">
        <v>3538</v>
      </c>
      <c r="D863">
        <v>11</v>
      </c>
      <c r="E863">
        <v>10</v>
      </c>
      <c r="F863" t="s">
        <v>1528</v>
      </c>
      <c r="G863" t="s">
        <v>3539</v>
      </c>
      <c r="H863">
        <v>1</v>
      </c>
      <c r="I863" t="s">
        <v>47</v>
      </c>
      <c r="J863">
        <v>0.21917900000000001</v>
      </c>
      <c r="K863" t="b">
        <v>1</v>
      </c>
      <c r="L863" t="s">
        <v>3028</v>
      </c>
      <c r="M863">
        <v>0.13358399999999901</v>
      </c>
      <c r="N863" t="b">
        <v>0</v>
      </c>
      <c r="O863" t="s">
        <v>184</v>
      </c>
      <c r="P863">
        <v>7.4439999999999895E-2</v>
      </c>
      <c r="Q863" t="b">
        <v>0</v>
      </c>
      <c r="V863" t="s">
        <v>34</v>
      </c>
      <c r="W863" s="1">
        <v>42424.872858796298</v>
      </c>
      <c r="X863" t="s">
        <v>8</v>
      </c>
      <c r="AA863" s="1"/>
    </row>
    <row r="864" spans="1:27" x14ac:dyDescent="0.25">
      <c r="A864">
        <v>7.0233254234357696E+17</v>
      </c>
      <c r="B864" t="s">
        <v>3540</v>
      </c>
      <c r="C864" t="s">
        <v>3541</v>
      </c>
      <c r="D864">
        <v>13</v>
      </c>
      <c r="E864">
        <v>10</v>
      </c>
      <c r="F864" t="s">
        <v>3542</v>
      </c>
      <c r="V864" t="s">
        <v>1492</v>
      </c>
      <c r="W864" s="1">
        <v>42424.140057870369</v>
      </c>
      <c r="AA864" s="1"/>
    </row>
    <row r="865" spans="1:27" x14ac:dyDescent="0.25">
      <c r="A865">
        <v>7.0198139048572506E+17</v>
      </c>
      <c r="B865" t="s">
        <v>3543</v>
      </c>
      <c r="C865" t="s">
        <v>3544</v>
      </c>
      <c r="D865">
        <v>12</v>
      </c>
      <c r="E865">
        <v>10</v>
      </c>
      <c r="F865" t="s">
        <v>3545</v>
      </c>
      <c r="G865" t="s">
        <v>3546</v>
      </c>
      <c r="H865">
        <v>1</v>
      </c>
      <c r="I865" t="s">
        <v>87</v>
      </c>
      <c r="J865">
        <v>0.49102200000000001</v>
      </c>
      <c r="K865" t="b">
        <v>1</v>
      </c>
      <c r="L865" t="s">
        <v>524</v>
      </c>
      <c r="M865">
        <v>0.130879</v>
      </c>
      <c r="N865" t="b">
        <v>0</v>
      </c>
      <c r="O865" t="s">
        <v>707</v>
      </c>
      <c r="P865">
        <v>9.9240999999999996E-2</v>
      </c>
      <c r="Q865" t="b">
        <v>1</v>
      </c>
      <c r="V865" t="s">
        <v>34</v>
      </c>
      <c r="W865" s="1">
        <v>42423.171064814815</v>
      </c>
      <c r="AA865" s="1"/>
    </row>
    <row r="866" spans="1:27" x14ac:dyDescent="0.25">
      <c r="A866">
        <v>7.0195281664296499E+17</v>
      </c>
      <c r="B866" t="s">
        <v>3547</v>
      </c>
      <c r="C866" t="s">
        <v>3548</v>
      </c>
      <c r="D866">
        <v>11</v>
      </c>
      <c r="E866">
        <v>10</v>
      </c>
      <c r="F866" t="s">
        <v>3549</v>
      </c>
      <c r="G866" t="s">
        <v>3550</v>
      </c>
      <c r="H866">
        <v>1</v>
      </c>
      <c r="I866" t="s">
        <v>388</v>
      </c>
      <c r="J866">
        <v>0.33170699999999997</v>
      </c>
      <c r="K866" t="b">
        <v>1</v>
      </c>
      <c r="L866" t="s">
        <v>387</v>
      </c>
      <c r="M866">
        <v>0.27248499999999998</v>
      </c>
      <c r="N866" t="b">
        <v>1</v>
      </c>
      <c r="O866" t="s">
        <v>402</v>
      </c>
      <c r="P866">
        <v>0.16941500000000001</v>
      </c>
      <c r="Q866" t="b">
        <v>1</v>
      </c>
      <c r="V866" t="s">
        <v>34</v>
      </c>
      <c r="W866" s="1">
        <v>42423.092210648145</v>
      </c>
      <c r="AA866" s="1"/>
    </row>
    <row r="867" spans="1:27" x14ac:dyDescent="0.25">
      <c r="A867">
        <v>7.0188918713449997E+17</v>
      </c>
      <c r="B867" t="s">
        <v>3551</v>
      </c>
      <c r="C867" t="s">
        <v>3552</v>
      </c>
      <c r="D867">
        <v>11</v>
      </c>
      <c r="E867">
        <v>10</v>
      </c>
      <c r="F867" t="s">
        <v>3553</v>
      </c>
      <c r="G867" t="s">
        <v>3554</v>
      </c>
      <c r="H867">
        <v>1</v>
      </c>
      <c r="I867" t="s">
        <v>93</v>
      </c>
      <c r="J867">
        <v>0.90285599999999999</v>
      </c>
      <c r="K867" t="b">
        <v>1</v>
      </c>
      <c r="L867" t="s">
        <v>100</v>
      </c>
      <c r="M867">
        <v>2.2634100000000001E-2</v>
      </c>
      <c r="N867" t="b">
        <v>1</v>
      </c>
      <c r="O867" t="s">
        <v>3555</v>
      </c>
      <c r="P867">
        <v>1.19732E-2</v>
      </c>
      <c r="Q867" t="b">
        <v>0</v>
      </c>
      <c r="V867" t="s">
        <v>34</v>
      </c>
      <c r="W867" s="1">
        <v>42422.916631944441</v>
      </c>
      <c r="AA867" s="1"/>
    </row>
    <row r="868" spans="1:27" x14ac:dyDescent="0.25">
      <c r="A868">
        <v>7.0160158721979494E+17</v>
      </c>
      <c r="B868" t="s">
        <v>3556</v>
      </c>
      <c r="C868" t="s">
        <v>3557</v>
      </c>
      <c r="D868">
        <v>10</v>
      </c>
      <c r="E868">
        <v>10</v>
      </c>
      <c r="F868" t="s">
        <v>3558</v>
      </c>
      <c r="G868" t="s">
        <v>3559</v>
      </c>
      <c r="H868">
        <v>1</v>
      </c>
      <c r="I868" t="s">
        <v>39</v>
      </c>
      <c r="J868">
        <v>0.99366100000000002</v>
      </c>
      <c r="K868" t="b">
        <v>1</v>
      </c>
      <c r="L868" t="s">
        <v>80</v>
      </c>
      <c r="M868">
        <v>1.5048699999999999E-3</v>
      </c>
      <c r="N868" t="b">
        <v>1</v>
      </c>
      <c r="O868" t="s">
        <v>158</v>
      </c>
      <c r="P868">
        <v>8.6660699999999895E-4</v>
      </c>
      <c r="Q868" t="b">
        <v>1</v>
      </c>
      <c r="V868" t="s">
        <v>34</v>
      </c>
      <c r="W868" s="1">
        <v>42422.12300925926</v>
      </c>
      <c r="AA868" s="1"/>
    </row>
    <row r="869" spans="1:27" x14ac:dyDescent="0.25">
      <c r="A869">
        <v>7.0157047791189606E+17</v>
      </c>
      <c r="B869" t="s">
        <v>3560</v>
      </c>
      <c r="C869" t="s">
        <v>3561</v>
      </c>
      <c r="D869">
        <v>9</v>
      </c>
      <c r="E869">
        <v>10</v>
      </c>
      <c r="F869" t="s">
        <v>3562</v>
      </c>
      <c r="G869" t="s">
        <v>3563</v>
      </c>
      <c r="H869">
        <v>1</v>
      </c>
      <c r="I869" t="s">
        <v>707</v>
      </c>
      <c r="J869">
        <v>0.90798999999999996</v>
      </c>
      <c r="K869" t="b">
        <v>1</v>
      </c>
      <c r="L869" t="s">
        <v>1742</v>
      </c>
      <c r="M869">
        <v>7.6882899999999907E-2</v>
      </c>
      <c r="N869" t="b">
        <v>1</v>
      </c>
      <c r="O869" t="s">
        <v>541</v>
      </c>
      <c r="P869">
        <v>8.4727599999999993E-3</v>
      </c>
      <c r="Q869" t="b">
        <v>1</v>
      </c>
      <c r="V869" t="s">
        <v>34</v>
      </c>
      <c r="W869" s="1">
        <v>42422.037164351852</v>
      </c>
      <c r="AA869" s="1"/>
    </row>
    <row r="870" spans="1:27" x14ac:dyDescent="0.25">
      <c r="A870">
        <v>7.0154518687947098E+17</v>
      </c>
      <c r="B870" t="s">
        <v>3564</v>
      </c>
      <c r="C870" t="s">
        <v>3565</v>
      </c>
      <c r="D870">
        <v>10</v>
      </c>
      <c r="E870">
        <v>10</v>
      </c>
      <c r="F870" t="s">
        <v>3566</v>
      </c>
      <c r="G870" t="s">
        <v>3567</v>
      </c>
      <c r="H870">
        <v>1</v>
      </c>
      <c r="I870" t="s">
        <v>67</v>
      </c>
      <c r="J870">
        <v>0.280893</v>
      </c>
      <c r="K870" t="b">
        <v>1</v>
      </c>
      <c r="L870" t="s">
        <v>81</v>
      </c>
      <c r="M870">
        <v>0.11255</v>
      </c>
      <c r="N870" t="b">
        <v>1</v>
      </c>
      <c r="O870" t="s">
        <v>158</v>
      </c>
      <c r="P870">
        <v>5.3317200000000002E-2</v>
      </c>
      <c r="Q870" t="b">
        <v>1</v>
      </c>
      <c r="V870" t="s">
        <v>34</v>
      </c>
      <c r="W870" s="1">
        <v>42421.967372685183</v>
      </c>
      <c r="X870" t="s">
        <v>8</v>
      </c>
      <c r="AA870" s="1"/>
    </row>
    <row r="871" spans="1:27" x14ac:dyDescent="0.25">
      <c r="A871">
        <v>7.0089039124410304E+17</v>
      </c>
      <c r="B871" t="s">
        <v>3568</v>
      </c>
      <c r="C871" t="s">
        <v>3569</v>
      </c>
      <c r="D871">
        <v>11</v>
      </c>
      <c r="E871">
        <v>10</v>
      </c>
      <c r="F871" t="s">
        <v>3570</v>
      </c>
      <c r="G871" t="s">
        <v>3571</v>
      </c>
      <c r="H871">
        <v>1</v>
      </c>
      <c r="I871" t="s">
        <v>2355</v>
      </c>
      <c r="J871">
        <v>0.16656299999999999</v>
      </c>
      <c r="K871" t="b">
        <v>0</v>
      </c>
      <c r="L871" t="s">
        <v>721</v>
      </c>
      <c r="M871">
        <v>0.12235600000000001</v>
      </c>
      <c r="N871" t="b">
        <v>1</v>
      </c>
      <c r="O871" t="s">
        <v>783</v>
      </c>
      <c r="P871">
        <v>0.11924700000000001</v>
      </c>
      <c r="Q871" t="b">
        <v>1</v>
      </c>
      <c r="V871" t="s">
        <v>34</v>
      </c>
      <c r="W871" s="1">
        <v>42420.160474537035</v>
      </c>
      <c r="AA871" s="1"/>
    </row>
    <row r="872" spans="1:27" x14ac:dyDescent="0.25">
      <c r="A872">
        <v>7.0084756734568806E+17</v>
      </c>
      <c r="B872" t="s">
        <v>3572</v>
      </c>
      <c r="C872" t="s">
        <v>3573</v>
      </c>
      <c r="D872">
        <v>10</v>
      </c>
      <c r="E872">
        <v>10</v>
      </c>
      <c r="F872" t="s">
        <v>3574</v>
      </c>
      <c r="G872" t="s">
        <v>3575</v>
      </c>
      <c r="H872">
        <v>1</v>
      </c>
      <c r="I872" t="s">
        <v>152</v>
      </c>
      <c r="J872">
        <v>0.25251400000000002</v>
      </c>
      <c r="K872" t="b">
        <v>1</v>
      </c>
      <c r="L872" t="s">
        <v>106</v>
      </c>
      <c r="M872">
        <v>0.153005</v>
      </c>
      <c r="N872" t="b">
        <v>1</v>
      </c>
      <c r="O872" t="s">
        <v>111</v>
      </c>
      <c r="P872">
        <v>0.13519900000000001</v>
      </c>
      <c r="Q872" t="b">
        <v>1</v>
      </c>
      <c r="V872" t="s">
        <v>34</v>
      </c>
      <c r="W872" s="1">
        <v>42420.042303240742</v>
      </c>
      <c r="AA872" s="1"/>
    </row>
    <row r="873" spans="1:27" x14ac:dyDescent="0.25">
      <c r="A873">
        <v>7.0079697943409805E+17</v>
      </c>
      <c r="B873" t="s">
        <v>3576</v>
      </c>
      <c r="C873" t="s">
        <v>3577</v>
      </c>
      <c r="D873">
        <v>7</v>
      </c>
      <c r="E873">
        <v>10</v>
      </c>
      <c r="F873" t="s">
        <v>3578</v>
      </c>
      <c r="G873" t="s">
        <v>3579</v>
      </c>
      <c r="H873">
        <v>1</v>
      </c>
      <c r="I873" t="s">
        <v>3580</v>
      </c>
      <c r="J873">
        <v>0.65271199999999996</v>
      </c>
      <c r="K873" t="b">
        <v>0</v>
      </c>
      <c r="L873" t="s">
        <v>3581</v>
      </c>
      <c r="M873">
        <v>0.28021200000000002</v>
      </c>
      <c r="N873" t="b">
        <v>0</v>
      </c>
      <c r="O873" t="s">
        <v>3582</v>
      </c>
      <c r="P873">
        <v>4.0177499999999998E-2</v>
      </c>
      <c r="Q873" t="b">
        <v>0</v>
      </c>
      <c r="V873" t="s">
        <v>34</v>
      </c>
      <c r="W873" s="1">
        <v>42419.902708333335</v>
      </c>
      <c r="AA873" s="1"/>
    </row>
    <row r="874" spans="1:27" x14ac:dyDescent="0.25">
      <c r="A874">
        <v>7.0074778851502003E+17</v>
      </c>
      <c r="B874" t="s">
        <v>3583</v>
      </c>
      <c r="C874" t="s">
        <v>3584</v>
      </c>
      <c r="D874">
        <v>11</v>
      </c>
      <c r="E874">
        <v>10</v>
      </c>
      <c r="F874" t="s">
        <v>2139</v>
      </c>
      <c r="G874" t="s">
        <v>3585</v>
      </c>
      <c r="H874">
        <v>1</v>
      </c>
      <c r="I874" t="s">
        <v>165</v>
      </c>
      <c r="J874">
        <v>0.48133300000000001</v>
      </c>
      <c r="K874" t="b">
        <v>1</v>
      </c>
      <c r="L874" t="s">
        <v>86</v>
      </c>
      <c r="M874">
        <v>0.31176900000000002</v>
      </c>
      <c r="N874" t="b">
        <v>1</v>
      </c>
      <c r="O874" t="s">
        <v>708</v>
      </c>
      <c r="P874">
        <v>7.4962100000000004E-2</v>
      </c>
      <c r="Q874" t="b">
        <v>1</v>
      </c>
      <c r="V874" t="s">
        <v>34</v>
      </c>
      <c r="W874" s="1">
        <v>42419.766967592594</v>
      </c>
      <c r="AA874" s="1"/>
    </row>
    <row r="875" spans="1:27" x14ac:dyDescent="0.25">
      <c r="A875">
        <v>7.0051806118772301E+17</v>
      </c>
      <c r="B875" t="s">
        <v>3586</v>
      </c>
      <c r="C875" t="s">
        <v>3587</v>
      </c>
      <c r="D875">
        <v>10</v>
      </c>
      <c r="E875">
        <v>10</v>
      </c>
      <c r="F875" t="s">
        <v>895</v>
      </c>
      <c r="G875" t="s">
        <v>3588</v>
      </c>
      <c r="H875">
        <v>1</v>
      </c>
      <c r="I875" t="s">
        <v>201</v>
      </c>
      <c r="J875">
        <v>0.56950100000000003</v>
      </c>
      <c r="K875" t="b">
        <v>1</v>
      </c>
      <c r="L875" t="s">
        <v>100</v>
      </c>
      <c r="M875">
        <v>0.211308</v>
      </c>
      <c r="N875" t="b">
        <v>1</v>
      </c>
      <c r="O875" t="s">
        <v>39</v>
      </c>
      <c r="P875">
        <v>0.121839</v>
      </c>
      <c r="Q875" t="b">
        <v>1</v>
      </c>
      <c r="V875" t="s">
        <v>34</v>
      </c>
      <c r="W875" s="1">
        <v>42419.133043981485</v>
      </c>
      <c r="AA875" s="1"/>
    </row>
    <row r="876" spans="1:27" x14ac:dyDescent="0.25">
      <c r="A876">
        <v>7.0050513848256896E+17</v>
      </c>
      <c r="B876" t="s">
        <v>3589</v>
      </c>
      <c r="C876" t="s">
        <v>3590</v>
      </c>
      <c r="D876">
        <v>12</v>
      </c>
      <c r="E876">
        <v>10</v>
      </c>
      <c r="F876" t="s">
        <v>3591</v>
      </c>
      <c r="G876" t="s">
        <v>3592</v>
      </c>
      <c r="H876">
        <v>1</v>
      </c>
      <c r="I876" t="s">
        <v>302</v>
      </c>
      <c r="J876">
        <v>0.44968399999999997</v>
      </c>
      <c r="K876" t="b">
        <v>0</v>
      </c>
      <c r="L876" t="s">
        <v>219</v>
      </c>
      <c r="M876">
        <v>0.16020499999999999</v>
      </c>
      <c r="N876" t="b">
        <v>1</v>
      </c>
      <c r="O876" t="s">
        <v>656</v>
      </c>
      <c r="P876">
        <v>4.8665800000000002E-2</v>
      </c>
      <c r="Q876" t="b">
        <v>1</v>
      </c>
      <c r="V876" t="s">
        <v>34</v>
      </c>
      <c r="W876" s="1">
        <v>42419.097384259258</v>
      </c>
      <c r="AA876" s="1"/>
    </row>
    <row r="877" spans="1:27" x14ac:dyDescent="0.25">
      <c r="A877">
        <v>7.0046201097950003E+17</v>
      </c>
      <c r="B877" t="s">
        <v>3593</v>
      </c>
      <c r="C877" t="s">
        <v>3594</v>
      </c>
      <c r="D877">
        <v>6</v>
      </c>
      <c r="E877">
        <v>10</v>
      </c>
      <c r="F877" t="s">
        <v>3595</v>
      </c>
      <c r="G877" t="s">
        <v>3596</v>
      </c>
      <c r="H877">
        <v>1</v>
      </c>
      <c r="I877" t="s">
        <v>3494</v>
      </c>
      <c r="J877">
        <v>0.678651</v>
      </c>
      <c r="K877" t="b">
        <v>0</v>
      </c>
      <c r="L877" t="s">
        <v>87</v>
      </c>
      <c r="M877">
        <v>0.110268</v>
      </c>
      <c r="N877" t="b">
        <v>1</v>
      </c>
      <c r="O877" t="s">
        <v>591</v>
      </c>
      <c r="P877">
        <v>0.104139</v>
      </c>
      <c r="Q877" t="b">
        <v>0</v>
      </c>
      <c r="V877" t="s">
        <v>34</v>
      </c>
      <c r="W877" s="1">
        <v>42418.978379629632</v>
      </c>
      <c r="AA877" s="1"/>
    </row>
    <row r="878" spans="1:27" x14ac:dyDescent="0.25">
      <c r="A878">
        <v>7.0016751759616397E+17</v>
      </c>
      <c r="B878" t="s">
        <v>3597</v>
      </c>
      <c r="C878" t="s">
        <v>3598</v>
      </c>
      <c r="D878">
        <v>10</v>
      </c>
      <c r="E878">
        <v>10</v>
      </c>
      <c r="F878" t="s">
        <v>3599</v>
      </c>
      <c r="G878" t="s">
        <v>3600</v>
      </c>
      <c r="H878">
        <v>1</v>
      </c>
      <c r="I878" t="s">
        <v>153</v>
      </c>
      <c r="J878">
        <v>0.16258499999999901</v>
      </c>
      <c r="K878" t="b">
        <v>1</v>
      </c>
      <c r="L878" t="s">
        <v>80</v>
      </c>
      <c r="M878">
        <v>0.120481</v>
      </c>
      <c r="N878" t="b">
        <v>1</v>
      </c>
      <c r="O878" t="s">
        <v>128</v>
      </c>
      <c r="P878">
        <v>0.11028399999999999</v>
      </c>
      <c r="Q878" t="b">
        <v>1</v>
      </c>
      <c r="V878" t="s">
        <v>34</v>
      </c>
      <c r="W878" s="1">
        <v>42418.165729166663</v>
      </c>
      <c r="AA878" s="1"/>
    </row>
    <row r="879" spans="1:27" x14ac:dyDescent="0.25">
      <c r="A879">
        <v>7.0006271810410394E+17</v>
      </c>
      <c r="B879" t="s">
        <v>3601</v>
      </c>
      <c r="C879" t="s">
        <v>3602</v>
      </c>
      <c r="D879">
        <v>6</v>
      </c>
      <c r="E879">
        <v>10</v>
      </c>
      <c r="F879" t="s">
        <v>3603</v>
      </c>
      <c r="G879" t="s">
        <v>3604</v>
      </c>
      <c r="H879">
        <v>1</v>
      </c>
      <c r="I879" t="s">
        <v>3605</v>
      </c>
      <c r="J879">
        <v>0.18099799999999999</v>
      </c>
      <c r="K879" t="b">
        <v>0</v>
      </c>
      <c r="L879" t="s">
        <v>3606</v>
      </c>
      <c r="M879">
        <v>0.13517899999999999</v>
      </c>
      <c r="N879" t="b">
        <v>0</v>
      </c>
      <c r="O879" t="s">
        <v>3607</v>
      </c>
      <c r="P879">
        <v>7.5370999999999994E-2</v>
      </c>
      <c r="Q879" t="b">
        <v>0</v>
      </c>
      <c r="V879" t="s">
        <v>34</v>
      </c>
      <c r="W879" s="1">
        <v>42417.876539351855</v>
      </c>
      <c r="AA879" s="1"/>
    </row>
    <row r="880" spans="1:27" x14ac:dyDescent="0.25">
      <c r="A880">
        <v>7.0002928459390106E+17</v>
      </c>
      <c r="B880" t="s">
        <v>3608</v>
      </c>
      <c r="C880" t="s">
        <v>3609</v>
      </c>
      <c r="D880">
        <v>10</v>
      </c>
      <c r="E880">
        <v>10</v>
      </c>
      <c r="F880" t="s">
        <v>3610</v>
      </c>
      <c r="G880" t="s">
        <v>3611</v>
      </c>
      <c r="H880">
        <v>1</v>
      </c>
      <c r="I880" t="s">
        <v>783</v>
      </c>
      <c r="J880">
        <v>0.72657099999999997</v>
      </c>
      <c r="K880" t="b">
        <v>1</v>
      </c>
      <c r="L880" t="s">
        <v>708</v>
      </c>
      <c r="M880">
        <v>0.17682800000000001</v>
      </c>
      <c r="N880" t="b">
        <v>1</v>
      </c>
      <c r="O880" t="s">
        <v>166</v>
      </c>
      <c r="P880">
        <v>7.0133799999999996E-2</v>
      </c>
      <c r="Q880" t="b">
        <v>1</v>
      </c>
      <c r="V880" t="s">
        <v>34</v>
      </c>
      <c r="W880" s="1">
        <v>42417.784282407411</v>
      </c>
      <c r="AA880" s="1"/>
    </row>
    <row r="881" spans="1:27" x14ac:dyDescent="0.25">
      <c r="A881">
        <v>7.0000207405501594E+17</v>
      </c>
      <c r="B881" t="s">
        <v>3612</v>
      </c>
      <c r="C881" t="s">
        <v>3613</v>
      </c>
      <c r="D881">
        <v>9</v>
      </c>
      <c r="E881">
        <v>10</v>
      </c>
      <c r="F881" t="s">
        <v>3202</v>
      </c>
      <c r="G881" t="s">
        <v>3614</v>
      </c>
      <c r="H881">
        <v>1</v>
      </c>
      <c r="I881" t="s">
        <v>39</v>
      </c>
      <c r="J881">
        <v>0.36948799999999998</v>
      </c>
      <c r="K881" t="b">
        <v>1</v>
      </c>
      <c r="L881" t="s">
        <v>721</v>
      </c>
      <c r="M881">
        <v>0.243367</v>
      </c>
      <c r="N881" t="b">
        <v>1</v>
      </c>
      <c r="O881" t="s">
        <v>134</v>
      </c>
      <c r="P881">
        <v>0.16161400000000001</v>
      </c>
      <c r="Q881" t="b">
        <v>1</v>
      </c>
      <c r="V881" t="s">
        <v>34</v>
      </c>
      <c r="W881" s="1">
        <v>42417.709189814814</v>
      </c>
      <c r="AA881" s="1"/>
    </row>
    <row r="882" spans="1:27" x14ac:dyDescent="0.25">
      <c r="A882">
        <v>6.9980181739229094E+17</v>
      </c>
      <c r="B882" t="s">
        <v>3615</v>
      </c>
      <c r="C882" t="s">
        <v>3616</v>
      </c>
      <c r="D882">
        <v>11</v>
      </c>
      <c r="E882">
        <v>10</v>
      </c>
      <c r="F882" t="s">
        <v>476</v>
      </c>
      <c r="G882" t="s">
        <v>3617</v>
      </c>
      <c r="H882">
        <v>2</v>
      </c>
      <c r="I882" t="s">
        <v>105</v>
      </c>
      <c r="J882">
        <v>0.80897799999999997</v>
      </c>
      <c r="K882" t="b">
        <v>1</v>
      </c>
      <c r="L882" t="s">
        <v>74</v>
      </c>
      <c r="M882">
        <v>4.2428100000000003E-2</v>
      </c>
      <c r="N882" t="b">
        <v>1</v>
      </c>
      <c r="O882" t="s">
        <v>53</v>
      </c>
      <c r="P882">
        <v>2.3536399999999999E-2</v>
      </c>
      <c r="Q882" t="b">
        <v>1</v>
      </c>
      <c r="V882" t="s">
        <v>34</v>
      </c>
      <c r="W882" s="1">
        <v>42417.156585648147</v>
      </c>
      <c r="X882" t="s">
        <v>8</v>
      </c>
      <c r="AA882" s="1"/>
    </row>
    <row r="883" spans="1:27" x14ac:dyDescent="0.25">
      <c r="A883">
        <v>6.9978887721786496E+17</v>
      </c>
      <c r="B883" t="s">
        <v>3618</v>
      </c>
      <c r="C883" t="s">
        <v>3619</v>
      </c>
      <c r="D883">
        <v>12</v>
      </c>
      <c r="E883">
        <v>10</v>
      </c>
      <c r="F883" t="s">
        <v>1196</v>
      </c>
      <c r="G883" t="s">
        <v>3620</v>
      </c>
      <c r="H883">
        <v>1</v>
      </c>
      <c r="I883" t="s">
        <v>878</v>
      </c>
      <c r="J883">
        <v>0.35505999999999999</v>
      </c>
      <c r="K883" t="b">
        <v>1</v>
      </c>
      <c r="L883" t="s">
        <v>388</v>
      </c>
      <c r="M883">
        <v>0.169736</v>
      </c>
      <c r="N883" t="b">
        <v>1</v>
      </c>
      <c r="O883" t="s">
        <v>219</v>
      </c>
      <c r="P883">
        <v>9.9883700000000006E-2</v>
      </c>
      <c r="Q883" t="b">
        <v>1</v>
      </c>
      <c r="V883" t="s">
        <v>34</v>
      </c>
      <c r="W883" s="1">
        <v>42417.120879629627</v>
      </c>
      <c r="AA883" s="1"/>
    </row>
    <row r="884" spans="1:27" x14ac:dyDescent="0.25">
      <c r="A884">
        <v>6.9977587880970202E+17</v>
      </c>
      <c r="B884" t="s">
        <v>3621</v>
      </c>
      <c r="C884" t="s">
        <v>3622</v>
      </c>
      <c r="D884">
        <v>11</v>
      </c>
      <c r="E884">
        <v>10</v>
      </c>
      <c r="F884" t="s">
        <v>3623</v>
      </c>
      <c r="G884" t="s">
        <v>3624</v>
      </c>
      <c r="H884">
        <v>1</v>
      </c>
      <c r="I884" t="s">
        <v>166</v>
      </c>
      <c r="J884">
        <v>0.27168300000000001</v>
      </c>
      <c r="K884" t="b">
        <v>1</v>
      </c>
      <c r="L884" t="s">
        <v>1043</v>
      </c>
      <c r="M884">
        <v>0.16493099999999999</v>
      </c>
      <c r="N884" t="b">
        <v>1</v>
      </c>
      <c r="O884" t="s">
        <v>662</v>
      </c>
      <c r="P884">
        <v>0.105918</v>
      </c>
      <c r="Q884" t="b">
        <v>1</v>
      </c>
      <c r="V884" t="s">
        <v>34</v>
      </c>
      <c r="W884" s="1">
        <v>42417.085011574076</v>
      </c>
      <c r="AA884" s="1"/>
    </row>
    <row r="885" spans="1:27" x14ac:dyDescent="0.25">
      <c r="A885">
        <v>6.9969174422552499E+17</v>
      </c>
      <c r="B885" t="s">
        <v>3625</v>
      </c>
      <c r="C885" t="s">
        <v>3626</v>
      </c>
      <c r="D885">
        <v>5</v>
      </c>
      <c r="E885">
        <v>10</v>
      </c>
      <c r="F885" t="s">
        <v>544</v>
      </c>
      <c r="G885" t="s">
        <v>3627</v>
      </c>
      <c r="H885">
        <v>1</v>
      </c>
      <c r="I885" t="s">
        <v>1095</v>
      </c>
      <c r="J885">
        <v>0.98226899999999995</v>
      </c>
      <c r="K885" t="b">
        <v>0</v>
      </c>
      <c r="L885" t="s">
        <v>741</v>
      </c>
      <c r="M885">
        <v>6.2951500000000002E-3</v>
      </c>
      <c r="N885" t="b">
        <v>0</v>
      </c>
      <c r="O885" t="s">
        <v>2621</v>
      </c>
      <c r="P885">
        <v>5.76795E-3</v>
      </c>
      <c r="Q885" t="b">
        <v>0</v>
      </c>
      <c r="V885" t="s">
        <v>34</v>
      </c>
      <c r="W885" s="1">
        <v>42416.852847222224</v>
      </c>
      <c r="AA885" s="1"/>
    </row>
    <row r="886" spans="1:27" x14ac:dyDescent="0.25">
      <c r="A886">
        <v>6.9944687780109094E+17</v>
      </c>
      <c r="B886" t="s">
        <v>3628</v>
      </c>
      <c r="C886" t="s">
        <v>3629</v>
      </c>
      <c r="D886">
        <v>12</v>
      </c>
      <c r="E886">
        <v>10</v>
      </c>
      <c r="F886" t="s">
        <v>44</v>
      </c>
      <c r="G886" t="s">
        <v>3630</v>
      </c>
      <c r="H886">
        <v>3</v>
      </c>
      <c r="I886" t="s">
        <v>80</v>
      </c>
      <c r="J886">
        <v>0.96940000000000004</v>
      </c>
      <c r="K886" t="b">
        <v>1</v>
      </c>
      <c r="L886" t="s">
        <v>81</v>
      </c>
      <c r="M886">
        <v>2.60588E-2</v>
      </c>
      <c r="N886" t="b">
        <v>1</v>
      </c>
      <c r="O886" t="s">
        <v>39</v>
      </c>
      <c r="P886">
        <v>3.5054700000000001E-3</v>
      </c>
      <c r="Q886" t="b">
        <v>1</v>
      </c>
      <c r="V886" t="s">
        <v>34</v>
      </c>
      <c r="W886" s="1">
        <v>42416.177141203705</v>
      </c>
      <c r="AA886" s="1"/>
    </row>
    <row r="887" spans="1:27" x14ac:dyDescent="0.25">
      <c r="A887">
        <v>6.9941390879746406E+17</v>
      </c>
      <c r="B887" t="s">
        <v>3631</v>
      </c>
      <c r="C887" t="s">
        <v>3632</v>
      </c>
      <c r="D887">
        <v>11</v>
      </c>
      <c r="E887">
        <v>10</v>
      </c>
      <c r="F887" t="s">
        <v>3633</v>
      </c>
      <c r="G887" t="s">
        <v>3634</v>
      </c>
      <c r="H887">
        <v>1</v>
      </c>
      <c r="I887" t="s">
        <v>86</v>
      </c>
      <c r="J887">
        <v>0.51747900000000002</v>
      </c>
      <c r="K887" t="b">
        <v>1</v>
      </c>
      <c r="L887" t="s">
        <v>46</v>
      </c>
      <c r="M887">
        <v>0.15593499999999999</v>
      </c>
      <c r="N887" t="b">
        <v>1</v>
      </c>
      <c r="O887" t="s">
        <v>129</v>
      </c>
      <c r="P887">
        <v>9.5000899999999999E-2</v>
      </c>
      <c r="Q887" t="b">
        <v>1</v>
      </c>
      <c r="V887" t="s">
        <v>34</v>
      </c>
      <c r="W887" s="1">
        <v>42416.086157407408</v>
      </c>
      <c r="AA887" s="1"/>
    </row>
    <row r="888" spans="1:27" x14ac:dyDescent="0.25">
      <c r="A888">
        <v>6.9937087031011302E+17</v>
      </c>
      <c r="B888" t="s">
        <v>3635</v>
      </c>
      <c r="C888" t="s">
        <v>3636</v>
      </c>
      <c r="D888">
        <v>11</v>
      </c>
      <c r="E888">
        <v>10</v>
      </c>
      <c r="F888" t="s">
        <v>3184</v>
      </c>
      <c r="G888" t="s">
        <v>3637</v>
      </c>
      <c r="H888">
        <v>1</v>
      </c>
      <c r="I888" t="s">
        <v>1205</v>
      </c>
      <c r="J888">
        <v>0.337557</v>
      </c>
      <c r="K888" t="b">
        <v>1</v>
      </c>
      <c r="L888" t="s">
        <v>39</v>
      </c>
      <c r="M888">
        <v>0.20913000000000001</v>
      </c>
      <c r="N888" t="b">
        <v>1</v>
      </c>
      <c r="O888" t="s">
        <v>878</v>
      </c>
      <c r="P888">
        <v>0.13694600000000001</v>
      </c>
      <c r="Q888" t="b">
        <v>1</v>
      </c>
      <c r="V888" t="s">
        <v>34</v>
      </c>
      <c r="W888" s="1">
        <v>42415.967395833337</v>
      </c>
      <c r="AA888" s="1"/>
    </row>
    <row r="889" spans="1:27" x14ac:dyDescent="0.25">
      <c r="A889">
        <v>6.9908857988933197E+17</v>
      </c>
      <c r="B889" t="s">
        <v>3638</v>
      </c>
      <c r="C889" t="s">
        <v>3639</v>
      </c>
      <c r="D889">
        <v>3</v>
      </c>
      <c r="E889">
        <v>10</v>
      </c>
      <c r="F889" t="s">
        <v>3640</v>
      </c>
      <c r="G889" t="s">
        <v>3641</v>
      </c>
      <c r="H889">
        <v>1</v>
      </c>
      <c r="I889" t="s">
        <v>1175</v>
      </c>
      <c r="J889">
        <v>0.45618599999999998</v>
      </c>
      <c r="K889" t="b">
        <v>0</v>
      </c>
      <c r="L889" t="s">
        <v>3642</v>
      </c>
      <c r="M889">
        <v>0.25867699999999999</v>
      </c>
      <c r="N889" t="b">
        <v>0</v>
      </c>
      <c r="O889" t="s">
        <v>3643</v>
      </c>
      <c r="P889">
        <v>6.17826E-2</v>
      </c>
      <c r="Q889" t="b">
        <v>0</v>
      </c>
      <c r="V889" t="s">
        <v>34</v>
      </c>
      <c r="W889" s="1">
        <v>42415.188425925924</v>
      </c>
      <c r="AA889" s="1"/>
    </row>
    <row r="890" spans="1:27" x14ac:dyDescent="0.25">
      <c r="A890">
        <v>6.9907960977464499E+17</v>
      </c>
      <c r="B890" t="s">
        <v>3644</v>
      </c>
      <c r="C890" t="s">
        <v>3645</v>
      </c>
      <c r="D890">
        <v>8</v>
      </c>
      <c r="E890">
        <v>10</v>
      </c>
      <c r="F890" t="s">
        <v>3646</v>
      </c>
      <c r="G890" t="s">
        <v>3647</v>
      </c>
      <c r="H890">
        <v>3</v>
      </c>
      <c r="I890" t="s">
        <v>721</v>
      </c>
      <c r="J890">
        <v>0.66732400000000003</v>
      </c>
      <c r="K890" t="b">
        <v>1</v>
      </c>
      <c r="L890" t="s">
        <v>75</v>
      </c>
      <c r="M890">
        <v>0.11955</v>
      </c>
      <c r="N890" t="b">
        <v>1</v>
      </c>
      <c r="O890" t="s">
        <v>47</v>
      </c>
      <c r="P890">
        <v>9.7599500000000006E-2</v>
      </c>
      <c r="Q890" t="b">
        <v>1</v>
      </c>
      <c r="V890" t="s">
        <v>34</v>
      </c>
      <c r="W890" s="1">
        <v>42415.163668981484</v>
      </c>
      <c r="AA890" s="1"/>
    </row>
    <row r="891" spans="1:27" x14ac:dyDescent="0.25">
      <c r="A891">
        <v>6.9906027994716506E+17</v>
      </c>
      <c r="B891" t="s">
        <v>3648</v>
      </c>
      <c r="C891" t="s">
        <v>3649</v>
      </c>
      <c r="D891">
        <v>12</v>
      </c>
      <c r="E891">
        <v>10</v>
      </c>
      <c r="F891" t="s">
        <v>3650</v>
      </c>
      <c r="V891" t="s">
        <v>1492</v>
      </c>
      <c r="W891" s="1">
        <v>42415.110335648147</v>
      </c>
      <c r="AA891" s="1"/>
    </row>
    <row r="892" spans="1:27" x14ac:dyDescent="0.25">
      <c r="A892">
        <v>6.9898903550368896E+17</v>
      </c>
      <c r="B892" t="s">
        <v>3651</v>
      </c>
      <c r="C892" t="s">
        <v>3652</v>
      </c>
      <c r="D892">
        <v>13</v>
      </c>
      <c r="E892">
        <v>10</v>
      </c>
      <c r="F892" t="s">
        <v>109</v>
      </c>
      <c r="G892" t="s">
        <v>3653</v>
      </c>
      <c r="H892">
        <v>1</v>
      </c>
      <c r="I892" t="s">
        <v>207</v>
      </c>
      <c r="J892">
        <v>0.24634</v>
      </c>
      <c r="K892" t="b">
        <v>1</v>
      </c>
      <c r="L892" t="s">
        <v>73</v>
      </c>
      <c r="M892">
        <v>0.24334900000000001</v>
      </c>
      <c r="N892" t="b">
        <v>1</v>
      </c>
      <c r="O892" t="s">
        <v>105</v>
      </c>
      <c r="P892">
        <v>8.5871000000000003E-2</v>
      </c>
      <c r="Q892" t="b">
        <v>1</v>
      </c>
      <c r="V892" t="s">
        <v>34</v>
      </c>
      <c r="W892" s="1">
        <v>42414.913738425923</v>
      </c>
      <c r="AA892" s="1"/>
    </row>
    <row r="893" spans="1:27" x14ac:dyDescent="0.25">
      <c r="A893">
        <v>6.9895379795200794E+17</v>
      </c>
      <c r="B893" t="s">
        <v>3654</v>
      </c>
      <c r="C893" t="s">
        <v>3655</v>
      </c>
      <c r="D893">
        <v>11</v>
      </c>
      <c r="E893">
        <v>10</v>
      </c>
      <c r="F893" t="s">
        <v>3656</v>
      </c>
      <c r="G893" t="s">
        <v>3657</v>
      </c>
      <c r="H893">
        <v>1</v>
      </c>
      <c r="I893" t="s">
        <v>200</v>
      </c>
      <c r="J893">
        <v>0.382378</v>
      </c>
      <c r="K893" t="b">
        <v>1</v>
      </c>
      <c r="L893" t="s">
        <v>106</v>
      </c>
      <c r="M893">
        <v>0.102255</v>
      </c>
      <c r="N893" t="b">
        <v>1</v>
      </c>
      <c r="O893" t="s">
        <v>183</v>
      </c>
      <c r="P893">
        <v>7.6833700000000005E-2</v>
      </c>
      <c r="Q893" t="b">
        <v>0</v>
      </c>
      <c r="V893" t="s">
        <v>34</v>
      </c>
      <c r="W893" s="1">
        <v>42414.816504629627</v>
      </c>
      <c r="AA893" s="1"/>
    </row>
    <row r="894" spans="1:27" x14ac:dyDescent="0.25">
      <c r="A894">
        <v>6.9871071245413901E+17</v>
      </c>
      <c r="B894" t="s">
        <v>3658</v>
      </c>
      <c r="C894" t="s">
        <v>3659</v>
      </c>
      <c r="D894">
        <v>10</v>
      </c>
      <c r="E894">
        <v>10</v>
      </c>
      <c r="F894" t="s">
        <v>3660</v>
      </c>
      <c r="G894" t="s">
        <v>3661</v>
      </c>
      <c r="H894">
        <v>1</v>
      </c>
      <c r="I894" t="s">
        <v>86</v>
      </c>
      <c r="J894">
        <v>0.32989499999999999</v>
      </c>
      <c r="K894" t="b">
        <v>1</v>
      </c>
      <c r="L894" t="s">
        <v>3662</v>
      </c>
      <c r="M894">
        <v>0.165772</v>
      </c>
      <c r="N894" t="b">
        <v>0</v>
      </c>
      <c r="O894" t="s">
        <v>678</v>
      </c>
      <c r="P894">
        <v>0.10359599999999999</v>
      </c>
      <c r="Q894" t="b">
        <v>0</v>
      </c>
      <c r="V894" t="s">
        <v>34</v>
      </c>
      <c r="W894" s="1">
        <v>42414.14570601852</v>
      </c>
      <c r="AA894" s="1"/>
    </row>
    <row r="895" spans="1:27" x14ac:dyDescent="0.25">
      <c r="A895">
        <v>6.9870348362152294E+17</v>
      </c>
      <c r="B895" t="s">
        <v>3663</v>
      </c>
      <c r="C895" t="s">
        <v>3664</v>
      </c>
      <c r="D895">
        <v>7</v>
      </c>
      <c r="E895">
        <v>10</v>
      </c>
      <c r="F895" t="s">
        <v>237</v>
      </c>
      <c r="G895" t="s">
        <v>3665</v>
      </c>
      <c r="H895">
        <v>1</v>
      </c>
      <c r="I895" t="s">
        <v>852</v>
      </c>
      <c r="J895">
        <v>0.93196299999999999</v>
      </c>
      <c r="K895" t="b">
        <v>1</v>
      </c>
      <c r="L895" t="s">
        <v>345</v>
      </c>
      <c r="M895">
        <v>3.0694900000000001E-2</v>
      </c>
      <c r="N895" t="b">
        <v>1</v>
      </c>
      <c r="O895" t="s">
        <v>153</v>
      </c>
      <c r="P895">
        <v>1.2896100000000001E-2</v>
      </c>
      <c r="Q895" t="b">
        <v>1</v>
      </c>
      <c r="V895" t="s">
        <v>34</v>
      </c>
      <c r="W895" s="1">
        <v>42414.125763888886</v>
      </c>
      <c r="AA895" s="1"/>
    </row>
    <row r="896" spans="1:27" x14ac:dyDescent="0.25">
      <c r="A896">
        <v>6.9854971369664896E+17</v>
      </c>
      <c r="B896" t="s">
        <v>3666</v>
      </c>
      <c r="C896" t="s">
        <v>3667</v>
      </c>
      <c r="D896">
        <v>9</v>
      </c>
      <c r="E896">
        <v>10</v>
      </c>
      <c r="F896" t="s">
        <v>3668</v>
      </c>
      <c r="G896" t="s">
        <v>3669</v>
      </c>
      <c r="H896">
        <v>1</v>
      </c>
      <c r="I896" t="s">
        <v>93</v>
      </c>
      <c r="J896">
        <v>0.99854399999999999</v>
      </c>
      <c r="K896" t="b">
        <v>1</v>
      </c>
      <c r="L896" t="s">
        <v>178</v>
      </c>
      <c r="M896">
        <v>1.40394E-3</v>
      </c>
      <c r="N896" t="b">
        <v>1</v>
      </c>
      <c r="O896" t="s">
        <v>99</v>
      </c>
      <c r="P896" s="3">
        <v>2.3220000000000001E-5</v>
      </c>
      <c r="Q896" t="b">
        <v>1</v>
      </c>
      <c r="V896" t="s">
        <v>34</v>
      </c>
      <c r="W896" s="1">
        <v>42413.701435185183</v>
      </c>
      <c r="AA896" s="1"/>
    </row>
    <row r="897" spans="1:27" x14ac:dyDescent="0.25">
      <c r="A897">
        <v>6.9835567042547302E+17</v>
      </c>
      <c r="B897" t="s">
        <v>3670</v>
      </c>
      <c r="C897" t="s">
        <v>3671</v>
      </c>
      <c r="D897">
        <v>10</v>
      </c>
      <c r="E897">
        <v>10</v>
      </c>
      <c r="F897" t="s">
        <v>3672</v>
      </c>
      <c r="G897" t="s">
        <v>3673</v>
      </c>
      <c r="H897">
        <v>1</v>
      </c>
      <c r="I897" t="s">
        <v>134</v>
      </c>
      <c r="J897">
        <v>0.99019100000000004</v>
      </c>
      <c r="K897" t="b">
        <v>1</v>
      </c>
      <c r="L897" t="s">
        <v>40</v>
      </c>
      <c r="M897">
        <v>2.79854E-3</v>
      </c>
      <c r="N897" t="b">
        <v>1</v>
      </c>
      <c r="O897" t="s">
        <v>2547</v>
      </c>
      <c r="P897">
        <v>1.30952E-3</v>
      </c>
      <c r="Q897" t="b">
        <v>0</v>
      </c>
      <c r="V897" t="s">
        <v>34</v>
      </c>
      <c r="W897" s="1">
        <v>42413.165983796294</v>
      </c>
      <c r="AA897" s="1"/>
    </row>
    <row r="898" spans="1:27" x14ac:dyDescent="0.25">
      <c r="A898">
        <v>6.9834208061200704E+17</v>
      </c>
      <c r="B898" t="s">
        <v>3674</v>
      </c>
      <c r="C898" t="s">
        <v>3675</v>
      </c>
      <c r="D898">
        <v>11</v>
      </c>
      <c r="E898">
        <v>10</v>
      </c>
      <c r="F898" t="s">
        <v>1683</v>
      </c>
      <c r="G898" t="s">
        <v>3676</v>
      </c>
      <c r="H898">
        <v>1</v>
      </c>
      <c r="I898" t="s">
        <v>99</v>
      </c>
      <c r="J898">
        <v>0.88304799999999894</v>
      </c>
      <c r="K898" t="b">
        <v>1</v>
      </c>
      <c r="L898" t="s">
        <v>369</v>
      </c>
      <c r="M898">
        <v>3.05794E-2</v>
      </c>
      <c r="N898" t="b">
        <v>1</v>
      </c>
      <c r="O898" t="s">
        <v>100</v>
      </c>
      <c r="P898">
        <v>1.29941E-2</v>
      </c>
      <c r="Q898" t="b">
        <v>1</v>
      </c>
      <c r="V898" t="s">
        <v>34</v>
      </c>
      <c r="W898" s="1">
        <v>42413.128483796296</v>
      </c>
      <c r="AA898" s="1"/>
    </row>
    <row r="899" spans="1:27" x14ac:dyDescent="0.25">
      <c r="A899">
        <v>6.9826261466999104E+17</v>
      </c>
      <c r="B899" t="s">
        <v>3677</v>
      </c>
      <c r="C899" t="s">
        <v>3678</v>
      </c>
      <c r="D899">
        <v>11</v>
      </c>
      <c r="E899">
        <v>10</v>
      </c>
      <c r="F899" t="s">
        <v>57</v>
      </c>
      <c r="G899" t="s">
        <v>3679</v>
      </c>
      <c r="H899">
        <v>1</v>
      </c>
      <c r="I899" t="s">
        <v>200</v>
      </c>
      <c r="J899">
        <v>0.107948</v>
      </c>
      <c r="K899" t="b">
        <v>1</v>
      </c>
      <c r="L899" t="s">
        <v>59</v>
      </c>
      <c r="M899">
        <v>7.5229999999999894E-2</v>
      </c>
      <c r="N899" t="b">
        <v>1</v>
      </c>
      <c r="O899" t="s">
        <v>100</v>
      </c>
      <c r="P899">
        <v>6.9436100000000001E-2</v>
      </c>
      <c r="Q899" t="b">
        <v>1</v>
      </c>
      <c r="V899" t="s">
        <v>34</v>
      </c>
      <c r="W899" s="1">
        <v>42412.909201388888</v>
      </c>
      <c r="AA899" s="1"/>
    </row>
    <row r="900" spans="1:27" x14ac:dyDescent="0.25">
      <c r="A900">
        <v>6.9819540921955904E+17</v>
      </c>
      <c r="B900" t="s">
        <v>3680</v>
      </c>
      <c r="C900" t="s">
        <v>3681</v>
      </c>
      <c r="D900">
        <v>9</v>
      </c>
      <c r="E900">
        <v>10</v>
      </c>
      <c r="F900" t="s">
        <v>321</v>
      </c>
      <c r="G900" t="s">
        <v>3682</v>
      </c>
      <c r="H900">
        <v>1</v>
      </c>
      <c r="I900" t="s">
        <v>53</v>
      </c>
      <c r="J900">
        <v>0.64368999999999998</v>
      </c>
      <c r="K900" t="b">
        <v>1</v>
      </c>
      <c r="L900" t="s">
        <v>201</v>
      </c>
      <c r="M900">
        <v>0.102684</v>
      </c>
      <c r="N900" t="b">
        <v>1</v>
      </c>
      <c r="O900" t="s">
        <v>412</v>
      </c>
      <c r="P900">
        <v>5.0007799999999998E-2</v>
      </c>
      <c r="Q900" t="b">
        <v>1</v>
      </c>
      <c r="V900" t="s">
        <v>34</v>
      </c>
      <c r="W900" s="1">
        <v>42412.723749999997</v>
      </c>
      <c r="AA900" s="1"/>
    </row>
    <row r="901" spans="1:27" x14ac:dyDescent="0.25">
      <c r="A901">
        <v>6.9817892412003098E+17</v>
      </c>
      <c r="B901" t="s">
        <v>3683</v>
      </c>
      <c r="C901" t="s">
        <v>3684</v>
      </c>
      <c r="D901">
        <v>10</v>
      </c>
      <c r="E901">
        <v>10</v>
      </c>
      <c r="F901" t="s">
        <v>1716</v>
      </c>
      <c r="G901" t="s">
        <v>3685</v>
      </c>
      <c r="H901">
        <v>1</v>
      </c>
      <c r="I901" t="s">
        <v>75</v>
      </c>
      <c r="J901">
        <v>0.35186800000000001</v>
      </c>
      <c r="K901" t="b">
        <v>1</v>
      </c>
      <c r="L901" t="s">
        <v>218</v>
      </c>
      <c r="M901">
        <v>0.20775299999999999</v>
      </c>
      <c r="N901" t="b">
        <v>1</v>
      </c>
      <c r="O901" t="s">
        <v>53</v>
      </c>
      <c r="P901">
        <v>0.15460599999999999</v>
      </c>
      <c r="Q901" t="b">
        <v>1</v>
      </c>
      <c r="V901" t="s">
        <v>34</v>
      </c>
      <c r="W901" s="1">
        <v>42412.678252314814</v>
      </c>
      <c r="AA901" s="1"/>
    </row>
    <row r="902" spans="1:27" x14ac:dyDescent="0.25">
      <c r="A902">
        <v>6.9799042368447603E+17</v>
      </c>
      <c r="B902" t="s">
        <v>3686</v>
      </c>
      <c r="C902" t="s">
        <v>3687</v>
      </c>
      <c r="D902">
        <v>11</v>
      </c>
      <c r="E902">
        <v>10</v>
      </c>
      <c r="F902" t="s">
        <v>2726</v>
      </c>
      <c r="G902" t="s">
        <v>3688</v>
      </c>
      <c r="H902">
        <v>2</v>
      </c>
      <c r="I902" t="s">
        <v>80</v>
      </c>
      <c r="J902">
        <v>0.98478299999999996</v>
      </c>
      <c r="K902" t="b">
        <v>1</v>
      </c>
      <c r="L902" t="s">
        <v>81</v>
      </c>
      <c r="M902">
        <v>1.5018E-2</v>
      </c>
      <c r="N902" t="b">
        <v>1</v>
      </c>
      <c r="O902" t="s">
        <v>417</v>
      </c>
      <c r="P902" s="3">
        <v>7.3585999999999996E-5</v>
      </c>
      <c r="Q902" t="b">
        <v>1</v>
      </c>
      <c r="V902" t="s">
        <v>34</v>
      </c>
      <c r="W902" s="1">
        <v>42412.158090277779</v>
      </c>
      <c r="AA902" s="1"/>
    </row>
    <row r="903" spans="1:27" x14ac:dyDescent="0.25">
      <c r="A903">
        <v>6.9794311120137805E+17</v>
      </c>
      <c r="B903" t="s">
        <v>3689</v>
      </c>
      <c r="C903" t="s">
        <v>3690</v>
      </c>
      <c r="D903">
        <v>10</v>
      </c>
      <c r="E903">
        <v>10</v>
      </c>
      <c r="F903" t="s">
        <v>78</v>
      </c>
      <c r="G903" t="s">
        <v>3691</v>
      </c>
      <c r="H903">
        <v>1</v>
      </c>
      <c r="I903" t="s">
        <v>656</v>
      </c>
      <c r="J903">
        <v>0.12692400000000001</v>
      </c>
      <c r="K903" t="b">
        <v>1</v>
      </c>
      <c r="L903" t="s">
        <v>370</v>
      </c>
      <c r="M903">
        <v>0.110037</v>
      </c>
      <c r="N903" t="b">
        <v>1</v>
      </c>
      <c r="O903" t="s">
        <v>61</v>
      </c>
      <c r="P903">
        <v>9.0815999999999994E-2</v>
      </c>
      <c r="Q903" t="b">
        <v>1</v>
      </c>
      <c r="V903" t="s">
        <v>34</v>
      </c>
      <c r="W903" s="1">
        <v>42412.02753472222</v>
      </c>
      <c r="AA903" s="1"/>
    </row>
    <row r="904" spans="1:27" x14ac:dyDescent="0.25">
      <c r="A904">
        <v>6.9788146254943002E+17</v>
      </c>
      <c r="B904" t="s">
        <v>3692</v>
      </c>
      <c r="C904" t="s">
        <v>3693</v>
      </c>
      <c r="D904">
        <v>10</v>
      </c>
      <c r="E904">
        <v>10</v>
      </c>
      <c r="F904" t="s">
        <v>3694</v>
      </c>
      <c r="G904" t="s">
        <v>3695</v>
      </c>
      <c r="H904">
        <v>1</v>
      </c>
      <c r="I904" t="s">
        <v>3040</v>
      </c>
      <c r="J904">
        <v>0.176423</v>
      </c>
      <c r="K904" t="b">
        <v>0</v>
      </c>
      <c r="L904" t="s">
        <v>52</v>
      </c>
      <c r="M904">
        <v>0.167462</v>
      </c>
      <c r="N904" t="b">
        <v>0</v>
      </c>
      <c r="O904" t="s">
        <v>3090</v>
      </c>
      <c r="P904">
        <v>9.8029099999999994E-2</v>
      </c>
      <c r="Q904" t="b">
        <v>0</v>
      </c>
      <c r="V904" t="s">
        <v>34</v>
      </c>
      <c r="W904" s="1">
        <v>42411.857418981483</v>
      </c>
      <c r="AA904" s="1"/>
    </row>
    <row r="905" spans="1:27" x14ac:dyDescent="0.25">
      <c r="A905">
        <v>6.9757548082068595E+17</v>
      </c>
      <c r="B905" t="s">
        <v>3696</v>
      </c>
      <c r="C905" t="s">
        <v>3697</v>
      </c>
      <c r="D905">
        <v>8</v>
      </c>
      <c r="E905">
        <v>10</v>
      </c>
      <c r="F905" t="s">
        <v>3698</v>
      </c>
      <c r="G905" t="s">
        <v>3699</v>
      </c>
      <c r="H905">
        <v>1</v>
      </c>
      <c r="I905" t="s">
        <v>184</v>
      </c>
      <c r="J905">
        <v>0.25669799999999998</v>
      </c>
      <c r="K905" t="b">
        <v>0</v>
      </c>
      <c r="L905" t="s">
        <v>111</v>
      </c>
      <c r="M905">
        <v>0.11980499999999999</v>
      </c>
      <c r="N905" t="b">
        <v>1</v>
      </c>
      <c r="O905" t="s">
        <v>135</v>
      </c>
      <c r="P905">
        <v>0.10259500000000001</v>
      </c>
      <c r="Q905" t="b">
        <v>1</v>
      </c>
      <c r="V905" t="s">
        <v>34</v>
      </c>
      <c r="W905" s="1">
        <v>42411.013067129628</v>
      </c>
      <c r="AA905" s="1"/>
    </row>
    <row r="906" spans="1:27" x14ac:dyDescent="0.25">
      <c r="A906">
        <v>6.9751621457952294E+17</v>
      </c>
      <c r="B906" t="s">
        <v>3700</v>
      </c>
      <c r="C906" t="s">
        <v>3701</v>
      </c>
      <c r="D906">
        <v>9</v>
      </c>
      <c r="E906">
        <v>10</v>
      </c>
      <c r="F906" t="s">
        <v>3702</v>
      </c>
      <c r="V906" t="s">
        <v>1492</v>
      </c>
      <c r="W906" s="1">
        <v>42410.84952546296</v>
      </c>
      <c r="AA906" s="1"/>
    </row>
    <row r="907" spans="1:27" x14ac:dyDescent="0.25">
      <c r="A907">
        <v>6.9748292776925504E+17</v>
      </c>
      <c r="B907" t="s">
        <v>3703</v>
      </c>
      <c r="C907" t="s">
        <v>3704</v>
      </c>
      <c r="D907">
        <v>11</v>
      </c>
      <c r="E907">
        <v>10</v>
      </c>
      <c r="F907" t="s">
        <v>3705</v>
      </c>
      <c r="G907" t="s">
        <v>3706</v>
      </c>
      <c r="H907">
        <v>1</v>
      </c>
      <c r="I907" t="s">
        <v>302</v>
      </c>
      <c r="J907">
        <v>0.110587</v>
      </c>
      <c r="K907" t="b">
        <v>0</v>
      </c>
      <c r="L907" t="s">
        <v>3707</v>
      </c>
      <c r="M907">
        <v>0.108573</v>
      </c>
      <c r="N907" t="b">
        <v>0</v>
      </c>
      <c r="O907" t="s">
        <v>524</v>
      </c>
      <c r="P907">
        <v>0.10544199999999999</v>
      </c>
      <c r="Q907" t="b">
        <v>0</v>
      </c>
      <c r="V907" t="s">
        <v>34</v>
      </c>
      <c r="W907" s="1">
        <v>42410.757673611108</v>
      </c>
      <c r="AA907" s="1"/>
    </row>
    <row r="908" spans="1:27" x14ac:dyDescent="0.25">
      <c r="A908">
        <v>6.9727044642996595E+17</v>
      </c>
      <c r="B908" t="s">
        <v>3708</v>
      </c>
      <c r="C908" t="s">
        <v>3709</v>
      </c>
      <c r="D908">
        <v>10</v>
      </c>
      <c r="E908">
        <v>10</v>
      </c>
      <c r="F908" t="s">
        <v>838</v>
      </c>
      <c r="G908" t="s">
        <v>3710</v>
      </c>
      <c r="H908">
        <v>1</v>
      </c>
      <c r="I908" t="s">
        <v>388</v>
      </c>
      <c r="J908">
        <v>0.88001399999999996</v>
      </c>
      <c r="K908" t="b">
        <v>1</v>
      </c>
      <c r="L908" t="s">
        <v>387</v>
      </c>
      <c r="M908">
        <v>0.100136</v>
      </c>
      <c r="N908" t="b">
        <v>1</v>
      </c>
      <c r="O908" t="s">
        <v>207</v>
      </c>
      <c r="P908">
        <v>7.0270599999999999E-3</v>
      </c>
      <c r="Q908" t="b">
        <v>1</v>
      </c>
      <c r="V908" t="s">
        <v>34</v>
      </c>
      <c r="W908" s="1">
        <v>42410.171331018515</v>
      </c>
      <c r="AA908" s="1"/>
    </row>
    <row r="909" spans="1:27" ht="30" x14ac:dyDescent="0.25">
      <c r="A909">
        <v>6.9725937823639898E+17</v>
      </c>
      <c r="B909" s="2" t="s">
        <v>3711</v>
      </c>
      <c r="C909" t="s">
        <v>3712</v>
      </c>
      <c r="D909">
        <v>8</v>
      </c>
      <c r="E909">
        <v>10</v>
      </c>
      <c r="F909" t="s">
        <v>2769</v>
      </c>
      <c r="G909" t="s">
        <v>3713</v>
      </c>
      <c r="H909">
        <v>1</v>
      </c>
      <c r="I909" t="s">
        <v>656</v>
      </c>
      <c r="J909">
        <v>0.99922299999999997</v>
      </c>
      <c r="K909" t="b">
        <v>1</v>
      </c>
      <c r="L909" t="s">
        <v>99</v>
      </c>
      <c r="M909">
        <v>1.8652499999999999E-4</v>
      </c>
      <c r="N909" t="b">
        <v>1</v>
      </c>
      <c r="O909" t="s">
        <v>111</v>
      </c>
      <c r="P909">
        <v>1.5107099999999999E-4</v>
      </c>
      <c r="Q909" t="b">
        <v>1</v>
      </c>
      <c r="V909" t="s">
        <v>34</v>
      </c>
      <c r="W909" s="1">
        <v>42410.140787037039</v>
      </c>
      <c r="AA909" s="1"/>
    </row>
    <row r="910" spans="1:27" x14ac:dyDescent="0.25">
      <c r="A910">
        <v>6.9725510597280102E+17</v>
      </c>
      <c r="B910" t="s">
        <v>3714</v>
      </c>
      <c r="C910" t="s">
        <v>3715</v>
      </c>
      <c r="D910">
        <v>10</v>
      </c>
      <c r="E910">
        <v>10</v>
      </c>
      <c r="F910" t="s">
        <v>799</v>
      </c>
      <c r="G910" t="s">
        <v>3716</v>
      </c>
      <c r="H910">
        <v>1</v>
      </c>
      <c r="I910" t="s">
        <v>656</v>
      </c>
      <c r="J910">
        <v>0.173989</v>
      </c>
      <c r="K910" t="b">
        <v>1</v>
      </c>
      <c r="L910" t="s">
        <v>218</v>
      </c>
      <c r="M910">
        <v>0.16588800000000001</v>
      </c>
      <c r="N910" t="b">
        <v>1</v>
      </c>
      <c r="O910" t="s">
        <v>224</v>
      </c>
      <c r="P910">
        <v>0.11989</v>
      </c>
      <c r="Q910" t="b">
        <v>1</v>
      </c>
      <c r="V910" t="s">
        <v>34</v>
      </c>
      <c r="W910" s="1">
        <v>42410.129004629627</v>
      </c>
      <c r="AA910" s="1"/>
    </row>
    <row r="911" spans="1:27" x14ac:dyDescent="0.25">
      <c r="A911">
        <v>6.9724225684837901E+17</v>
      </c>
      <c r="B911" t="s">
        <v>3717</v>
      </c>
      <c r="C911" t="s">
        <v>3718</v>
      </c>
      <c r="D911">
        <v>10</v>
      </c>
      <c r="E911">
        <v>10</v>
      </c>
      <c r="F911" t="s">
        <v>1962</v>
      </c>
      <c r="G911" t="s">
        <v>3719</v>
      </c>
      <c r="H911">
        <v>1</v>
      </c>
      <c r="I911" t="s">
        <v>1027</v>
      </c>
      <c r="J911">
        <v>0.23603099999999999</v>
      </c>
      <c r="K911" t="b">
        <v>0</v>
      </c>
      <c r="L911" t="s">
        <v>184</v>
      </c>
      <c r="M911">
        <v>0.16579099999999999</v>
      </c>
      <c r="N911" t="b">
        <v>0</v>
      </c>
      <c r="O911" t="s">
        <v>129</v>
      </c>
      <c r="P911">
        <v>6.35328E-2</v>
      </c>
      <c r="Q911" t="b">
        <v>1</v>
      </c>
      <c r="V911" t="s">
        <v>34</v>
      </c>
      <c r="W911" s="1">
        <v>42410.093541666669</v>
      </c>
      <c r="AA911" s="1"/>
    </row>
    <row r="912" spans="1:27" x14ac:dyDescent="0.25">
      <c r="A912">
        <v>6.9690020469662502E+17</v>
      </c>
      <c r="B912" t="s">
        <v>3720</v>
      </c>
      <c r="C912" t="s">
        <v>3721</v>
      </c>
      <c r="D912">
        <v>12</v>
      </c>
      <c r="E912">
        <v>10</v>
      </c>
      <c r="F912" t="s">
        <v>604</v>
      </c>
      <c r="G912" t="s">
        <v>3722</v>
      </c>
      <c r="H912">
        <v>1</v>
      </c>
      <c r="I912" t="s">
        <v>39</v>
      </c>
      <c r="J912">
        <v>0.29773500000000003</v>
      </c>
      <c r="K912" t="b">
        <v>1</v>
      </c>
      <c r="L912" t="s">
        <v>80</v>
      </c>
      <c r="M912">
        <v>0.266953</v>
      </c>
      <c r="N912" t="b">
        <v>1</v>
      </c>
      <c r="O912" t="s">
        <v>355</v>
      </c>
      <c r="P912">
        <v>0.13681399999999999</v>
      </c>
      <c r="Q912" t="b">
        <v>1</v>
      </c>
      <c r="V912" t="s">
        <v>34</v>
      </c>
      <c r="W912" s="1">
        <v>42409.149664351855</v>
      </c>
      <c r="AA912" s="1"/>
    </row>
    <row r="913" spans="1:27" x14ac:dyDescent="0.25">
      <c r="A913">
        <v>6.9687798037576896E+17</v>
      </c>
      <c r="B913" t="s">
        <v>3723</v>
      </c>
      <c r="C913" t="s">
        <v>3724</v>
      </c>
      <c r="D913">
        <v>9</v>
      </c>
      <c r="E913">
        <v>10</v>
      </c>
      <c r="F913" t="s">
        <v>1761</v>
      </c>
      <c r="G913" t="s">
        <v>3725</v>
      </c>
      <c r="H913">
        <v>1</v>
      </c>
      <c r="I913" t="s">
        <v>3437</v>
      </c>
      <c r="J913">
        <v>0.206876</v>
      </c>
      <c r="K913" t="b">
        <v>0</v>
      </c>
      <c r="L913" t="s">
        <v>54</v>
      </c>
      <c r="M913">
        <v>0.12345</v>
      </c>
      <c r="N913" t="b">
        <v>0</v>
      </c>
      <c r="O913" t="s">
        <v>3726</v>
      </c>
      <c r="P913">
        <v>0.119218</v>
      </c>
      <c r="Q913" t="b">
        <v>0</v>
      </c>
      <c r="V913" t="s">
        <v>34</v>
      </c>
      <c r="W913" s="1">
        <v>42409.088333333333</v>
      </c>
      <c r="X913" t="s">
        <v>8</v>
      </c>
      <c r="AA913" s="1"/>
    </row>
    <row r="914" spans="1:27" x14ac:dyDescent="0.25">
      <c r="A914">
        <v>6.9675488286334899E+17</v>
      </c>
      <c r="B914" t="s">
        <v>3727</v>
      </c>
      <c r="C914" t="s">
        <v>3728</v>
      </c>
      <c r="D914">
        <v>10</v>
      </c>
      <c r="E914">
        <v>10</v>
      </c>
      <c r="F914" t="s">
        <v>3729</v>
      </c>
      <c r="G914" t="s">
        <v>3730</v>
      </c>
      <c r="H914">
        <v>1</v>
      </c>
      <c r="I914" t="s">
        <v>524</v>
      </c>
      <c r="J914">
        <v>0.13783199999999901</v>
      </c>
      <c r="K914" t="b">
        <v>0</v>
      </c>
      <c r="L914" t="s">
        <v>388</v>
      </c>
      <c r="M914">
        <v>9.8378099999999996E-2</v>
      </c>
      <c r="N914" t="b">
        <v>1</v>
      </c>
      <c r="O914" t="s">
        <v>2476</v>
      </c>
      <c r="P914">
        <v>9.7396700000000003E-2</v>
      </c>
      <c r="Q914" t="b">
        <v>1</v>
      </c>
      <c r="V914" t="s">
        <v>34</v>
      </c>
      <c r="W914" s="1">
        <v>42408.748645833337</v>
      </c>
      <c r="AA914" s="1"/>
    </row>
    <row r="915" spans="1:27" x14ac:dyDescent="0.25">
      <c r="A915">
        <v>6.9674464191648896E+17</v>
      </c>
      <c r="B915" t="s">
        <v>3731</v>
      </c>
      <c r="C915" t="s">
        <v>3732</v>
      </c>
      <c r="D915">
        <v>10</v>
      </c>
      <c r="E915">
        <v>10</v>
      </c>
      <c r="F915" t="s">
        <v>3333</v>
      </c>
      <c r="V915" t="s">
        <v>1492</v>
      </c>
      <c r="W915" s="1">
        <v>42408.720393518517</v>
      </c>
      <c r="AA915" s="1"/>
    </row>
    <row r="916" spans="1:27" x14ac:dyDescent="0.25">
      <c r="A916">
        <v>6.9671383500941696E+17</v>
      </c>
      <c r="B916" t="s">
        <v>3733</v>
      </c>
      <c r="C916" t="s">
        <v>3734</v>
      </c>
      <c r="D916">
        <v>9</v>
      </c>
      <c r="E916">
        <v>10</v>
      </c>
      <c r="F916" t="s">
        <v>3735</v>
      </c>
      <c r="G916" t="s">
        <v>3736</v>
      </c>
      <c r="H916">
        <v>1</v>
      </c>
      <c r="I916" t="s">
        <v>697</v>
      </c>
      <c r="J916">
        <v>0.379797</v>
      </c>
      <c r="K916" t="b">
        <v>0</v>
      </c>
      <c r="L916" t="s">
        <v>75</v>
      </c>
      <c r="M916">
        <v>0.32158900000000001</v>
      </c>
      <c r="N916" t="b">
        <v>1</v>
      </c>
      <c r="O916" t="s">
        <v>301</v>
      </c>
      <c r="P916">
        <v>0.11693099999999999</v>
      </c>
      <c r="Q916" t="b">
        <v>1</v>
      </c>
      <c r="V916" t="s">
        <v>34</v>
      </c>
      <c r="W916" s="1">
        <v>42408.635381944441</v>
      </c>
      <c r="X916" t="s">
        <v>8</v>
      </c>
      <c r="AA916" s="1"/>
    </row>
    <row r="917" spans="1:27" x14ac:dyDescent="0.25">
      <c r="A917">
        <v>6.9640599798067597E+17</v>
      </c>
      <c r="B917" t="s">
        <v>3737</v>
      </c>
      <c r="C917" t="s">
        <v>3738</v>
      </c>
      <c r="D917">
        <v>7</v>
      </c>
      <c r="E917">
        <v>10</v>
      </c>
      <c r="F917" t="s">
        <v>3739</v>
      </c>
      <c r="G917" t="s">
        <v>3740</v>
      </c>
      <c r="H917">
        <v>1</v>
      </c>
      <c r="I917" t="s">
        <v>112</v>
      </c>
      <c r="J917">
        <v>0.13284499999999999</v>
      </c>
      <c r="K917" t="b">
        <v>1</v>
      </c>
      <c r="L917" t="s">
        <v>2062</v>
      </c>
      <c r="M917">
        <v>8.6004800000000006E-2</v>
      </c>
      <c r="N917" t="b">
        <v>1</v>
      </c>
      <c r="O917" t="s">
        <v>165</v>
      </c>
      <c r="P917">
        <v>6.5582299999999996E-2</v>
      </c>
      <c r="Q917" t="b">
        <v>1</v>
      </c>
      <c r="V917" t="s">
        <v>34</v>
      </c>
      <c r="W917" s="1">
        <v>42407.785914351851</v>
      </c>
      <c r="AA917" s="1"/>
    </row>
    <row r="918" spans="1:27" x14ac:dyDescent="0.25">
      <c r="A918">
        <v>6.9579476166029696E+17</v>
      </c>
      <c r="B918" t="s">
        <v>3741</v>
      </c>
      <c r="C918" t="s">
        <v>3742</v>
      </c>
      <c r="D918">
        <v>13</v>
      </c>
      <c r="E918">
        <v>10</v>
      </c>
      <c r="F918" t="s">
        <v>599</v>
      </c>
      <c r="G918" t="s">
        <v>3743</v>
      </c>
      <c r="H918">
        <v>1</v>
      </c>
      <c r="I918" t="s">
        <v>86</v>
      </c>
      <c r="J918">
        <v>0.96213899999999997</v>
      </c>
      <c r="K918" t="b">
        <v>1</v>
      </c>
      <c r="L918" t="s">
        <v>3500</v>
      </c>
      <c r="M918">
        <v>3.0552800000000001E-2</v>
      </c>
      <c r="N918" t="b">
        <v>0</v>
      </c>
      <c r="O918" t="s">
        <v>2355</v>
      </c>
      <c r="P918">
        <v>1.48234E-3</v>
      </c>
      <c r="Q918" t="b">
        <v>0</v>
      </c>
      <c r="V918" t="s">
        <v>34</v>
      </c>
      <c r="W918" s="1">
        <v>42406.099224537036</v>
      </c>
      <c r="AA918" s="1"/>
    </row>
    <row r="919" spans="1:27" x14ac:dyDescent="0.25">
      <c r="A919">
        <v>6.9562977698014797E+17</v>
      </c>
      <c r="B919" t="s">
        <v>3744</v>
      </c>
      <c r="C919" t="s">
        <v>3745</v>
      </c>
      <c r="D919">
        <v>8</v>
      </c>
      <c r="E919">
        <v>10</v>
      </c>
      <c r="F919" t="s">
        <v>2513</v>
      </c>
      <c r="G919" t="s">
        <v>3746</v>
      </c>
      <c r="H919">
        <v>1</v>
      </c>
      <c r="I919" t="s">
        <v>1043</v>
      </c>
      <c r="J919">
        <v>0.69385699999999995</v>
      </c>
      <c r="K919" t="b">
        <v>1</v>
      </c>
      <c r="L919" t="s">
        <v>662</v>
      </c>
      <c r="M919">
        <v>0.23211699999999999</v>
      </c>
      <c r="N919" t="b">
        <v>1</v>
      </c>
      <c r="O919" t="s">
        <v>783</v>
      </c>
      <c r="P919">
        <v>1.28667E-2</v>
      </c>
      <c r="Q919" t="b">
        <v>1</v>
      </c>
      <c r="V919" t="s">
        <v>34</v>
      </c>
      <c r="W919" s="1">
        <v>42405.643946759257</v>
      </c>
      <c r="AA919" s="1"/>
    </row>
    <row r="920" spans="1:27" x14ac:dyDescent="0.25">
      <c r="A920">
        <v>6.9540946441804096E+17</v>
      </c>
      <c r="B920" t="s">
        <v>3747</v>
      </c>
      <c r="C920" t="s">
        <v>3748</v>
      </c>
      <c r="D920">
        <v>10</v>
      </c>
      <c r="E920">
        <v>10</v>
      </c>
      <c r="F920" t="s">
        <v>3749</v>
      </c>
      <c r="G920" t="s">
        <v>3750</v>
      </c>
      <c r="H920">
        <v>1</v>
      </c>
      <c r="I920" t="s">
        <v>134</v>
      </c>
      <c r="J920">
        <v>0.99744500000000003</v>
      </c>
      <c r="K920" t="b">
        <v>1</v>
      </c>
      <c r="L920" t="s">
        <v>135</v>
      </c>
      <c r="M920">
        <v>1.74855E-3</v>
      </c>
      <c r="N920" t="b">
        <v>1</v>
      </c>
      <c r="O920" t="s">
        <v>40</v>
      </c>
      <c r="P920">
        <v>3.0440399999999998E-4</v>
      </c>
      <c r="Q920" t="b">
        <v>1</v>
      </c>
      <c r="V920" t="s">
        <v>34</v>
      </c>
      <c r="W920" s="1">
        <v>42405.036006944443</v>
      </c>
      <c r="AA920" s="1"/>
    </row>
    <row r="921" spans="1:27" x14ac:dyDescent="0.25">
      <c r="A921">
        <v>6.9531479336066202E+17</v>
      </c>
      <c r="B921" t="s">
        <v>3751</v>
      </c>
      <c r="C921" t="s">
        <v>3752</v>
      </c>
      <c r="D921">
        <v>10</v>
      </c>
      <c r="E921">
        <v>10</v>
      </c>
      <c r="F921" t="s">
        <v>3753</v>
      </c>
      <c r="G921" t="s">
        <v>3754</v>
      </c>
      <c r="H921">
        <v>2</v>
      </c>
      <c r="I921" t="s">
        <v>708</v>
      </c>
      <c r="J921">
        <v>0.67854700000000001</v>
      </c>
      <c r="K921" t="b">
        <v>1</v>
      </c>
      <c r="L921" t="s">
        <v>1949</v>
      </c>
      <c r="M921">
        <v>0.12504599999999999</v>
      </c>
      <c r="N921" t="b">
        <v>1</v>
      </c>
      <c r="O921" t="s">
        <v>40</v>
      </c>
      <c r="P921">
        <v>4.8998800000000002E-2</v>
      </c>
      <c r="Q921" t="b">
        <v>1</v>
      </c>
      <c r="V921" t="s">
        <v>34</v>
      </c>
      <c r="W921" s="1">
        <v>42404.774756944447</v>
      </c>
      <c r="AA921" s="1"/>
    </row>
    <row r="922" spans="1:27" x14ac:dyDescent="0.25">
      <c r="A922">
        <v>6.9509542234857395E+17</v>
      </c>
      <c r="B922" t="s">
        <v>3755</v>
      </c>
      <c r="C922" t="s">
        <v>3756</v>
      </c>
      <c r="D922">
        <v>12</v>
      </c>
      <c r="E922">
        <v>10</v>
      </c>
      <c r="F922" t="s">
        <v>2749</v>
      </c>
      <c r="G922" t="s">
        <v>3757</v>
      </c>
      <c r="H922">
        <v>1</v>
      </c>
      <c r="I922" t="s">
        <v>41</v>
      </c>
      <c r="J922">
        <v>0.22778399999999999</v>
      </c>
      <c r="K922" t="b">
        <v>1</v>
      </c>
      <c r="L922" t="s">
        <v>39</v>
      </c>
      <c r="M922">
        <v>0.21812799999999999</v>
      </c>
      <c r="N922" t="b">
        <v>1</v>
      </c>
      <c r="O922" t="s">
        <v>67</v>
      </c>
      <c r="P922">
        <v>9.3457399999999996E-2</v>
      </c>
      <c r="Q922" t="b">
        <v>1</v>
      </c>
      <c r="V922" t="s">
        <v>34</v>
      </c>
      <c r="W922" s="1">
        <v>42404.169409722221</v>
      </c>
      <c r="X922" t="s">
        <v>8</v>
      </c>
      <c r="AA922" s="1"/>
    </row>
    <row r="923" spans="1:27" x14ac:dyDescent="0.25">
      <c r="A923">
        <v>6.9507432819133197E+17</v>
      </c>
      <c r="B923" t="s">
        <v>3758</v>
      </c>
      <c r="C923" t="s">
        <v>3759</v>
      </c>
      <c r="D923">
        <v>11</v>
      </c>
      <c r="E923">
        <v>10</v>
      </c>
      <c r="F923" t="s">
        <v>563</v>
      </c>
      <c r="G923" t="s">
        <v>3760</v>
      </c>
      <c r="H923">
        <v>1</v>
      </c>
      <c r="I923" t="s">
        <v>190</v>
      </c>
      <c r="J923">
        <v>0.51010599999999995</v>
      </c>
      <c r="K923" t="b">
        <v>1</v>
      </c>
      <c r="L923" t="s">
        <v>1044</v>
      </c>
      <c r="M923">
        <v>7.19809E-2</v>
      </c>
      <c r="N923" t="b">
        <v>1</v>
      </c>
      <c r="O923" t="s">
        <v>1949</v>
      </c>
      <c r="P923">
        <v>6.9231000000000001E-2</v>
      </c>
      <c r="Q923" t="b">
        <v>1</v>
      </c>
      <c r="V923" t="s">
        <v>34</v>
      </c>
      <c r="W923" s="1">
        <v>42404.111203703702</v>
      </c>
      <c r="X923" t="s">
        <v>8</v>
      </c>
      <c r="AA923" s="1"/>
    </row>
    <row r="924" spans="1:27" x14ac:dyDescent="0.25">
      <c r="A924">
        <v>6.9505105429621094E+17</v>
      </c>
      <c r="B924" t="s">
        <v>3761</v>
      </c>
      <c r="C924" t="s">
        <v>3762</v>
      </c>
      <c r="D924">
        <v>6</v>
      </c>
      <c r="E924">
        <v>10</v>
      </c>
      <c r="F924" t="s">
        <v>3763</v>
      </c>
      <c r="G924" t="s">
        <v>3764</v>
      </c>
      <c r="H924">
        <v>1</v>
      </c>
      <c r="I924" t="s">
        <v>178</v>
      </c>
      <c r="J924">
        <v>0.76145399999999996</v>
      </c>
      <c r="K924" t="b">
        <v>1</v>
      </c>
      <c r="L924" t="s">
        <v>134</v>
      </c>
      <c r="M924">
        <v>7.5394900000000001E-2</v>
      </c>
      <c r="N924" t="b">
        <v>1</v>
      </c>
      <c r="O924" t="s">
        <v>39</v>
      </c>
      <c r="P924">
        <v>4.1597799999999997E-2</v>
      </c>
      <c r="Q924" t="b">
        <v>1</v>
      </c>
      <c r="V924" t="s">
        <v>34</v>
      </c>
      <c r="W924" s="1">
        <v>42404.046979166669</v>
      </c>
      <c r="AA924" s="1"/>
    </row>
    <row r="925" spans="1:27" x14ac:dyDescent="0.25">
      <c r="A925">
        <v>6.9490586368598003E+17</v>
      </c>
      <c r="B925" t="s">
        <v>3765</v>
      </c>
      <c r="C925" t="s">
        <v>3766</v>
      </c>
      <c r="D925">
        <v>10</v>
      </c>
      <c r="E925">
        <v>10</v>
      </c>
      <c r="F925" t="s">
        <v>44</v>
      </c>
      <c r="G925" t="s">
        <v>3767</v>
      </c>
      <c r="H925">
        <v>1</v>
      </c>
      <c r="I925" t="s">
        <v>843</v>
      </c>
      <c r="J925">
        <v>0.449268</v>
      </c>
      <c r="K925" t="b">
        <v>0</v>
      </c>
      <c r="L925" t="s">
        <v>2067</v>
      </c>
      <c r="M925">
        <v>0.139099</v>
      </c>
      <c r="N925" t="b">
        <v>0</v>
      </c>
      <c r="O925" t="s">
        <v>3193</v>
      </c>
      <c r="P925">
        <v>8.2232E-2</v>
      </c>
      <c r="Q925" t="b">
        <v>0</v>
      </c>
      <c r="V925" t="s">
        <v>34</v>
      </c>
      <c r="W925" s="1">
        <v>42403.646331018521</v>
      </c>
      <c r="AA925" s="1"/>
    </row>
    <row r="926" spans="1:27" x14ac:dyDescent="0.25">
      <c r="A926">
        <v>6.9466972237848499E+17</v>
      </c>
      <c r="B926" t="s">
        <v>3768</v>
      </c>
      <c r="C926" t="s">
        <v>3769</v>
      </c>
      <c r="D926">
        <v>12</v>
      </c>
      <c r="E926">
        <v>10</v>
      </c>
      <c r="F926" t="s">
        <v>1469</v>
      </c>
      <c r="G926" t="s">
        <v>3770</v>
      </c>
      <c r="H926">
        <v>2</v>
      </c>
      <c r="I926" t="s">
        <v>2868</v>
      </c>
      <c r="J926">
        <v>0.457094</v>
      </c>
      <c r="K926" t="b">
        <v>0</v>
      </c>
      <c r="L926" t="s">
        <v>2873</v>
      </c>
      <c r="M926">
        <v>0.228298</v>
      </c>
      <c r="N926" t="b">
        <v>0</v>
      </c>
      <c r="O926" t="s">
        <v>523</v>
      </c>
      <c r="P926">
        <v>0.148309</v>
      </c>
      <c r="Q926" t="b">
        <v>0</v>
      </c>
      <c r="V926" t="s">
        <v>34</v>
      </c>
      <c r="W926" s="1">
        <v>42402.994699074072</v>
      </c>
      <c r="AA926" s="1"/>
    </row>
    <row r="927" spans="1:27" x14ac:dyDescent="0.25">
      <c r="A927">
        <v>6.94352839993344E+17</v>
      </c>
      <c r="B927" t="s">
        <v>3771</v>
      </c>
      <c r="C927" t="s">
        <v>3772</v>
      </c>
      <c r="D927">
        <v>10</v>
      </c>
      <c r="E927">
        <v>10</v>
      </c>
      <c r="F927" t="s">
        <v>3773</v>
      </c>
      <c r="G927" t="s">
        <v>3774</v>
      </c>
      <c r="H927">
        <v>2</v>
      </c>
      <c r="I927" t="s">
        <v>541</v>
      </c>
      <c r="J927">
        <v>0.40788600000000003</v>
      </c>
      <c r="K927" t="b">
        <v>1</v>
      </c>
      <c r="L927" t="s">
        <v>707</v>
      </c>
      <c r="M927">
        <v>0.32817299999999999</v>
      </c>
      <c r="N927" t="b">
        <v>1</v>
      </c>
      <c r="O927" t="s">
        <v>1742</v>
      </c>
      <c r="P927">
        <v>0.108404</v>
      </c>
      <c r="Q927" t="b">
        <v>1</v>
      </c>
      <c r="V927" t="s">
        <v>34</v>
      </c>
      <c r="W927" s="1">
        <v>42402.12027777778</v>
      </c>
      <c r="AA927" s="1"/>
    </row>
    <row r="928" spans="1:27" x14ac:dyDescent="0.25">
      <c r="A928">
        <v>6.9432966894256896E+17</v>
      </c>
      <c r="B928" t="s">
        <v>3775</v>
      </c>
      <c r="C928" t="s">
        <v>3776</v>
      </c>
      <c r="D928">
        <v>9</v>
      </c>
      <c r="E928">
        <v>10</v>
      </c>
      <c r="F928" t="s">
        <v>3777</v>
      </c>
      <c r="G928" t="s">
        <v>3778</v>
      </c>
      <c r="H928">
        <v>1</v>
      </c>
      <c r="I928" t="s">
        <v>99</v>
      </c>
      <c r="J928">
        <v>0.99006000000000005</v>
      </c>
      <c r="K928" t="b">
        <v>1</v>
      </c>
      <c r="L928" t="s">
        <v>135</v>
      </c>
      <c r="M928">
        <v>7.43627E-3</v>
      </c>
      <c r="N928" t="b">
        <v>1</v>
      </c>
      <c r="O928" t="s">
        <v>369</v>
      </c>
      <c r="P928">
        <v>1.61729E-3</v>
      </c>
      <c r="Q928" t="b">
        <v>1</v>
      </c>
      <c r="V928" t="s">
        <v>34</v>
      </c>
      <c r="W928" s="1">
        <v>42402.056331018517</v>
      </c>
      <c r="X928" t="s">
        <v>8</v>
      </c>
      <c r="AA928" s="1"/>
    </row>
    <row r="929" spans="1:27" x14ac:dyDescent="0.25">
      <c r="A929">
        <v>6.9418337389657203E+17</v>
      </c>
      <c r="B929" t="s">
        <v>3779</v>
      </c>
      <c r="C929" t="s">
        <v>3780</v>
      </c>
      <c r="D929">
        <v>9</v>
      </c>
      <c r="E929">
        <v>10</v>
      </c>
      <c r="F929" t="s">
        <v>204</v>
      </c>
      <c r="G929" t="s">
        <v>3781</v>
      </c>
      <c r="H929">
        <v>1</v>
      </c>
      <c r="I929" t="s">
        <v>1105</v>
      </c>
      <c r="J929">
        <v>0.44149899999999997</v>
      </c>
      <c r="K929" t="b">
        <v>0</v>
      </c>
      <c r="L929" t="s">
        <v>40</v>
      </c>
      <c r="M929">
        <v>8.0869999999999997E-2</v>
      </c>
      <c r="N929" t="b">
        <v>1</v>
      </c>
      <c r="O929" t="s">
        <v>190</v>
      </c>
      <c r="P929">
        <v>7.2098800000000005E-2</v>
      </c>
      <c r="Q929" t="b">
        <v>1</v>
      </c>
      <c r="V929" t="s">
        <v>34</v>
      </c>
      <c r="W929" s="1">
        <v>42401.652638888889</v>
      </c>
      <c r="AA929" s="1"/>
    </row>
    <row r="930" spans="1:27" x14ac:dyDescent="0.25">
      <c r="A930">
        <v>6.9400179165513702E+17</v>
      </c>
      <c r="B930" t="s">
        <v>3782</v>
      </c>
      <c r="C930" t="s">
        <v>3783</v>
      </c>
      <c r="D930">
        <v>11</v>
      </c>
      <c r="E930">
        <v>10</v>
      </c>
      <c r="F930" t="s">
        <v>957</v>
      </c>
      <c r="G930" t="s">
        <v>3784</v>
      </c>
      <c r="H930">
        <v>1</v>
      </c>
      <c r="I930" t="s">
        <v>80</v>
      </c>
      <c r="J930">
        <v>0.76999899999999999</v>
      </c>
      <c r="K930" t="b">
        <v>1</v>
      </c>
      <c r="L930" t="s">
        <v>81</v>
      </c>
      <c r="M930">
        <v>0.22922799999999999</v>
      </c>
      <c r="N930" t="b">
        <v>1</v>
      </c>
      <c r="O930" t="s">
        <v>39</v>
      </c>
      <c r="P930">
        <v>2.4683700000000002E-4</v>
      </c>
      <c r="Q930" t="b">
        <v>1</v>
      </c>
      <c r="V930" t="s">
        <v>34</v>
      </c>
      <c r="W930" s="1">
        <v>42401.151562500003</v>
      </c>
      <c r="AA930" s="1"/>
    </row>
    <row r="931" spans="1:27" x14ac:dyDescent="0.25">
      <c r="A931">
        <v>6.9394235108611994E+17</v>
      </c>
      <c r="B931" t="s">
        <v>3785</v>
      </c>
      <c r="C931" t="s">
        <v>3786</v>
      </c>
      <c r="D931">
        <v>10</v>
      </c>
      <c r="E931">
        <v>10</v>
      </c>
      <c r="F931" t="s">
        <v>3787</v>
      </c>
      <c r="G931" t="s">
        <v>3788</v>
      </c>
      <c r="H931">
        <v>1</v>
      </c>
      <c r="I931" t="s">
        <v>490</v>
      </c>
      <c r="J931">
        <v>0.55079599999999995</v>
      </c>
      <c r="K931" t="b">
        <v>1</v>
      </c>
      <c r="L931" t="s">
        <v>219</v>
      </c>
      <c r="M931">
        <v>0.15476999999999999</v>
      </c>
      <c r="N931" t="b">
        <v>1</v>
      </c>
      <c r="O931" t="s">
        <v>721</v>
      </c>
      <c r="P931">
        <v>8.0801899999999996E-2</v>
      </c>
      <c r="Q931" t="b">
        <v>1</v>
      </c>
      <c r="V931" t="s">
        <v>34</v>
      </c>
      <c r="W931" s="1">
        <v>42400.987534722219</v>
      </c>
      <c r="AA931" s="1"/>
    </row>
    <row r="932" spans="1:27" x14ac:dyDescent="0.25">
      <c r="A932">
        <v>6.9364223215128499E+17</v>
      </c>
      <c r="B932" t="s">
        <v>3789</v>
      </c>
      <c r="C932" t="s">
        <v>3790</v>
      </c>
      <c r="D932">
        <v>9</v>
      </c>
      <c r="E932">
        <v>10</v>
      </c>
      <c r="F932" t="s">
        <v>3791</v>
      </c>
      <c r="G932" t="s">
        <v>3792</v>
      </c>
      <c r="H932">
        <v>1</v>
      </c>
      <c r="I932" t="s">
        <v>2476</v>
      </c>
      <c r="J932">
        <v>0.11189300000000001</v>
      </c>
      <c r="K932" t="b">
        <v>1</v>
      </c>
      <c r="L932" t="s">
        <v>1589</v>
      </c>
      <c r="M932">
        <v>7.4301800000000001E-2</v>
      </c>
      <c r="N932" t="b">
        <v>1</v>
      </c>
      <c r="O932" t="s">
        <v>61</v>
      </c>
      <c r="P932">
        <v>6.7000399999999904E-2</v>
      </c>
      <c r="Q932" t="b">
        <v>1</v>
      </c>
      <c r="V932" t="s">
        <v>34</v>
      </c>
      <c r="W932" s="1">
        <v>42400.159375000003</v>
      </c>
      <c r="AA932" s="1"/>
    </row>
    <row r="933" spans="1:27" x14ac:dyDescent="0.25">
      <c r="A933">
        <v>6.9359084396233101E+17</v>
      </c>
      <c r="B933" t="s">
        <v>3793</v>
      </c>
      <c r="C933" t="s">
        <v>3794</v>
      </c>
      <c r="D933">
        <v>3</v>
      </c>
      <c r="E933">
        <v>10</v>
      </c>
      <c r="F933" t="s">
        <v>1469</v>
      </c>
      <c r="G933" t="s">
        <v>3795</v>
      </c>
      <c r="H933">
        <v>1</v>
      </c>
      <c r="I933" t="s">
        <v>1955</v>
      </c>
      <c r="J933">
        <v>0.38344800000000001</v>
      </c>
      <c r="K933" t="b">
        <v>0</v>
      </c>
      <c r="L933" t="s">
        <v>1027</v>
      </c>
      <c r="M933">
        <v>0.103191</v>
      </c>
      <c r="N933" t="b">
        <v>0</v>
      </c>
      <c r="O933" t="s">
        <v>184</v>
      </c>
      <c r="P933">
        <v>9.8255800000000004E-2</v>
      </c>
      <c r="Q933" t="b">
        <v>0</v>
      </c>
      <c r="V933" t="s">
        <v>34</v>
      </c>
      <c r="W933" s="1">
        <v>42400.017569444448</v>
      </c>
      <c r="X933" t="s">
        <v>8</v>
      </c>
      <c r="AA933" s="1"/>
    </row>
    <row r="934" spans="1:27" x14ac:dyDescent="0.25">
      <c r="A934">
        <v>6.9348666528593101E+17</v>
      </c>
      <c r="B934" t="s">
        <v>3796</v>
      </c>
      <c r="C934" t="s">
        <v>3797</v>
      </c>
      <c r="D934">
        <v>11</v>
      </c>
      <c r="E934">
        <v>10</v>
      </c>
      <c r="F934" t="s">
        <v>1836</v>
      </c>
      <c r="G934" t="s">
        <v>3798</v>
      </c>
      <c r="H934">
        <v>1</v>
      </c>
      <c r="I934" t="s">
        <v>741</v>
      </c>
      <c r="J934">
        <v>0.51981099999999902</v>
      </c>
      <c r="K934" t="b">
        <v>0</v>
      </c>
      <c r="L934" t="s">
        <v>184</v>
      </c>
      <c r="M934">
        <v>0.29097099999999998</v>
      </c>
      <c r="N934" t="b">
        <v>0</v>
      </c>
      <c r="O934" t="s">
        <v>3193</v>
      </c>
      <c r="P934">
        <v>3.9966700000000001E-2</v>
      </c>
      <c r="Q934" t="b">
        <v>0</v>
      </c>
      <c r="V934" t="s">
        <v>34</v>
      </c>
      <c r="W934" s="1">
        <v>42399.730092592596</v>
      </c>
      <c r="AA934" s="1"/>
    </row>
    <row r="935" spans="1:27" x14ac:dyDescent="0.25">
      <c r="A935">
        <v>6.9328072017380096E+17</v>
      </c>
      <c r="B935" t="s">
        <v>3799</v>
      </c>
      <c r="C935" t="s">
        <v>3800</v>
      </c>
      <c r="D935">
        <v>10</v>
      </c>
      <c r="E935">
        <v>10</v>
      </c>
      <c r="F935" t="s">
        <v>808</v>
      </c>
      <c r="G935" t="s">
        <v>3801</v>
      </c>
      <c r="H935">
        <v>1</v>
      </c>
      <c r="I935" t="s">
        <v>53</v>
      </c>
      <c r="J935">
        <v>0.34000799999999998</v>
      </c>
      <c r="K935" t="b">
        <v>1</v>
      </c>
      <c r="L935" t="s">
        <v>135</v>
      </c>
      <c r="M935">
        <v>0.175316</v>
      </c>
      <c r="N935" t="b">
        <v>1</v>
      </c>
      <c r="O935" t="s">
        <v>3802</v>
      </c>
      <c r="P935">
        <v>0.16433699999999901</v>
      </c>
      <c r="Q935" t="b">
        <v>0</v>
      </c>
      <c r="V935" t="s">
        <v>34</v>
      </c>
      <c r="W935" s="1">
        <v>42399.161782407406</v>
      </c>
      <c r="AA935" s="1"/>
    </row>
    <row r="936" spans="1:27" x14ac:dyDescent="0.25">
      <c r="A936">
        <v>6.9326706131801203E+17</v>
      </c>
      <c r="B936" t="s">
        <v>3803</v>
      </c>
      <c r="C936" t="s">
        <v>3804</v>
      </c>
      <c r="D936">
        <v>12</v>
      </c>
      <c r="E936">
        <v>10</v>
      </c>
      <c r="F936" t="s">
        <v>612</v>
      </c>
      <c r="V936" t="s">
        <v>1492</v>
      </c>
      <c r="W936" s="1">
        <v>42399.124097222222</v>
      </c>
      <c r="AA936" s="1"/>
    </row>
    <row r="937" spans="1:27" x14ac:dyDescent="0.25">
      <c r="A937">
        <v>6.9323180772728E+17</v>
      </c>
      <c r="B937" t="s">
        <v>3805</v>
      </c>
      <c r="C937" t="s">
        <v>3806</v>
      </c>
      <c r="D937">
        <v>9</v>
      </c>
      <c r="E937">
        <v>10</v>
      </c>
      <c r="F937" t="s">
        <v>3807</v>
      </c>
      <c r="G937" t="s">
        <v>3808</v>
      </c>
      <c r="H937">
        <v>1</v>
      </c>
      <c r="I937" t="s">
        <v>301</v>
      </c>
      <c r="J937">
        <v>0.876412999999999</v>
      </c>
      <c r="K937" t="b">
        <v>1</v>
      </c>
      <c r="L937" t="s">
        <v>75</v>
      </c>
      <c r="M937">
        <v>7.8399800000000006E-2</v>
      </c>
      <c r="N937" t="b">
        <v>1</v>
      </c>
      <c r="O937" t="s">
        <v>152</v>
      </c>
      <c r="P937">
        <v>3.2194100000000003E-2</v>
      </c>
      <c r="Q937" t="b">
        <v>1</v>
      </c>
      <c r="V937" t="s">
        <v>34</v>
      </c>
      <c r="W937" s="1">
        <v>42399.026817129627</v>
      </c>
      <c r="AA937" s="1"/>
    </row>
    <row r="938" spans="1:27" x14ac:dyDescent="0.25">
      <c r="A938">
        <v>6.9315568649100006E+17</v>
      </c>
      <c r="B938" t="s">
        <v>3809</v>
      </c>
      <c r="C938" t="s">
        <v>3810</v>
      </c>
      <c r="D938">
        <v>12</v>
      </c>
      <c r="E938">
        <v>10</v>
      </c>
      <c r="F938" t="s">
        <v>3811</v>
      </c>
      <c r="G938" t="s">
        <v>3812</v>
      </c>
      <c r="H938">
        <v>3</v>
      </c>
      <c r="I938" t="s">
        <v>190</v>
      </c>
      <c r="J938">
        <v>0.69747999999999999</v>
      </c>
      <c r="K938" t="b">
        <v>1</v>
      </c>
      <c r="L938" t="s">
        <v>1949</v>
      </c>
      <c r="M938">
        <v>0.200151</v>
      </c>
      <c r="N938" t="b">
        <v>1</v>
      </c>
      <c r="O938" t="s">
        <v>1044</v>
      </c>
      <c r="P938">
        <v>9.0970400000000007E-2</v>
      </c>
      <c r="Q938" t="b">
        <v>1</v>
      </c>
      <c r="V938" t="s">
        <v>34</v>
      </c>
      <c r="W938" s="1">
        <v>42398.816759259258</v>
      </c>
      <c r="AA938" s="1"/>
    </row>
    <row r="939" spans="1:27" x14ac:dyDescent="0.25">
      <c r="A939">
        <v>6.9309544345934195E+17</v>
      </c>
      <c r="B939" t="s">
        <v>3813</v>
      </c>
      <c r="C939" t="s">
        <v>3814</v>
      </c>
      <c r="D939">
        <v>10</v>
      </c>
      <c r="E939">
        <v>10</v>
      </c>
      <c r="F939" t="s">
        <v>1583</v>
      </c>
      <c r="G939" t="s">
        <v>3815</v>
      </c>
      <c r="H939">
        <v>1</v>
      </c>
      <c r="I939" t="s">
        <v>68</v>
      </c>
      <c r="J939">
        <v>0.66009899999999999</v>
      </c>
      <c r="K939" t="b">
        <v>0</v>
      </c>
      <c r="L939" t="s">
        <v>3256</v>
      </c>
      <c r="M939">
        <v>3.9562899999999998E-2</v>
      </c>
      <c r="N939" t="b">
        <v>0</v>
      </c>
      <c r="O939" t="s">
        <v>707</v>
      </c>
      <c r="P939">
        <v>3.3487799999999998E-2</v>
      </c>
      <c r="Q939" t="b">
        <v>1</v>
      </c>
      <c r="V939" t="s">
        <v>34</v>
      </c>
      <c r="W939" s="1">
        <v>42398.650520833333</v>
      </c>
      <c r="X939" t="s">
        <v>8</v>
      </c>
      <c r="AA939" s="1"/>
    </row>
    <row r="940" spans="1:27" x14ac:dyDescent="0.25">
      <c r="A940">
        <v>6.9290586275152205E+17</v>
      </c>
      <c r="B940" t="s">
        <v>3816</v>
      </c>
      <c r="C940" t="s">
        <v>3817</v>
      </c>
      <c r="D940">
        <v>10</v>
      </c>
      <c r="E940">
        <v>10</v>
      </c>
      <c r="F940" t="s">
        <v>3818</v>
      </c>
      <c r="G940" t="s">
        <v>3819</v>
      </c>
      <c r="H940">
        <v>1</v>
      </c>
      <c r="I940" t="s">
        <v>1096</v>
      </c>
      <c r="J940">
        <v>0.162638</v>
      </c>
      <c r="K940" t="b">
        <v>1</v>
      </c>
      <c r="L940" t="s">
        <v>224</v>
      </c>
      <c r="M940">
        <v>0.15628699999999901</v>
      </c>
      <c r="N940" t="b">
        <v>1</v>
      </c>
      <c r="O940" t="s">
        <v>152</v>
      </c>
      <c r="P940">
        <v>8.1477800000000003E-2</v>
      </c>
      <c r="Q940" t="b">
        <v>1</v>
      </c>
      <c r="V940" t="s">
        <v>34</v>
      </c>
      <c r="W940" s="1">
        <v>42398.127372685187</v>
      </c>
      <c r="X940" t="s">
        <v>8</v>
      </c>
      <c r="AA940" s="1"/>
    </row>
    <row r="941" spans="1:27" x14ac:dyDescent="0.25">
      <c r="A941">
        <v>6.9289422885099904E+17</v>
      </c>
      <c r="B941" t="s">
        <v>3820</v>
      </c>
      <c r="C941" t="s">
        <v>3821</v>
      </c>
      <c r="D941">
        <v>10</v>
      </c>
      <c r="E941">
        <v>10</v>
      </c>
      <c r="F941" t="s">
        <v>3822</v>
      </c>
      <c r="G941" t="s">
        <v>3823</v>
      </c>
      <c r="H941">
        <v>1</v>
      </c>
      <c r="I941" t="s">
        <v>61</v>
      </c>
      <c r="J941">
        <v>0.87697700000000001</v>
      </c>
      <c r="K941" t="b">
        <v>1</v>
      </c>
      <c r="L941" t="s">
        <v>1589</v>
      </c>
      <c r="M941">
        <v>3.6615099999999998E-2</v>
      </c>
      <c r="N941" t="b">
        <v>1</v>
      </c>
      <c r="O941" t="s">
        <v>59</v>
      </c>
      <c r="P941">
        <v>1.7847700000000001E-2</v>
      </c>
      <c r="Q941" t="b">
        <v>1</v>
      </c>
      <c r="V941" t="s">
        <v>34</v>
      </c>
      <c r="W941" s="1">
        <v>42398.095277777778</v>
      </c>
      <c r="AA941" s="1"/>
    </row>
    <row r="942" spans="1:27" x14ac:dyDescent="0.25">
      <c r="A942">
        <v>6.92568918515392E+17</v>
      </c>
      <c r="B942" t="s">
        <v>3824</v>
      </c>
      <c r="C942" t="s">
        <v>3825</v>
      </c>
      <c r="D942">
        <v>12</v>
      </c>
      <c r="E942">
        <v>10</v>
      </c>
      <c r="F942" t="s">
        <v>957</v>
      </c>
      <c r="G942" t="s">
        <v>3826</v>
      </c>
      <c r="H942">
        <v>2</v>
      </c>
      <c r="I942" t="s">
        <v>105</v>
      </c>
      <c r="J942">
        <v>0.63684499999999999</v>
      </c>
      <c r="K942" t="b">
        <v>1</v>
      </c>
      <c r="L942" t="s">
        <v>53</v>
      </c>
      <c r="M942">
        <v>0.16336199999999901</v>
      </c>
      <c r="N942" t="b">
        <v>1</v>
      </c>
      <c r="O942" t="s">
        <v>40</v>
      </c>
      <c r="P942">
        <v>4.5553999999999997E-2</v>
      </c>
      <c r="Q942" t="b">
        <v>1</v>
      </c>
      <c r="V942" t="s">
        <v>34</v>
      </c>
      <c r="W942" s="1">
        <v>42397.197592592594</v>
      </c>
      <c r="AA942" s="1"/>
    </row>
    <row r="943" spans="1:27" x14ac:dyDescent="0.25">
      <c r="A943">
        <v>6.9253530782521306E+17</v>
      </c>
      <c r="B943" t="s">
        <v>3827</v>
      </c>
      <c r="C943" t="s">
        <v>3828</v>
      </c>
      <c r="D943">
        <v>10</v>
      </c>
      <c r="E943">
        <v>10</v>
      </c>
      <c r="F943" t="s">
        <v>3829</v>
      </c>
      <c r="G943" t="s">
        <v>3830</v>
      </c>
      <c r="H943">
        <v>1</v>
      </c>
      <c r="I943" t="s">
        <v>134</v>
      </c>
      <c r="J943">
        <v>0.41309000000000001</v>
      </c>
      <c r="K943" t="b">
        <v>1</v>
      </c>
      <c r="L943" t="s">
        <v>93</v>
      </c>
      <c r="M943">
        <v>0.19986499999999999</v>
      </c>
      <c r="N943" t="b">
        <v>1</v>
      </c>
      <c r="O943" t="s">
        <v>39</v>
      </c>
      <c r="P943">
        <v>8.1990599999999997E-2</v>
      </c>
      <c r="Q943" t="b">
        <v>1</v>
      </c>
      <c r="V943" t="s">
        <v>34</v>
      </c>
      <c r="W943" s="1">
        <v>42397.104837962965</v>
      </c>
      <c r="AA943" s="1"/>
    </row>
    <row r="944" spans="1:27" x14ac:dyDescent="0.25">
      <c r="A944">
        <v>6.9253055104829402E+17</v>
      </c>
      <c r="B944" t="s">
        <v>3831</v>
      </c>
      <c r="C944" t="s">
        <v>3832</v>
      </c>
      <c r="D944">
        <v>10</v>
      </c>
      <c r="E944">
        <v>10</v>
      </c>
      <c r="F944" t="s">
        <v>436</v>
      </c>
      <c r="G944" t="s">
        <v>3833</v>
      </c>
      <c r="H944">
        <v>1</v>
      </c>
      <c r="I944" t="s">
        <v>128</v>
      </c>
      <c r="J944">
        <v>0.48642800000000003</v>
      </c>
      <c r="K944" t="b">
        <v>1</v>
      </c>
      <c r="L944" t="s">
        <v>129</v>
      </c>
      <c r="M944">
        <v>0.44851799999999997</v>
      </c>
      <c r="N944" t="b">
        <v>1</v>
      </c>
      <c r="O944" t="s">
        <v>2355</v>
      </c>
      <c r="P944">
        <v>4.1506099999999997E-2</v>
      </c>
      <c r="Q944" t="b">
        <v>0</v>
      </c>
      <c r="V944" t="s">
        <v>34</v>
      </c>
      <c r="W944" s="1">
        <v>42397.09171296296</v>
      </c>
      <c r="AA944" s="1"/>
    </row>
    <row r="945" spans="1:27" x14ac:dyDescent="0.25">
      <c r="A945">
        <v>6.9241731302333197E+17</v>
      </c>
      <c r="B945" t="s">
        <v>3834</v>
      </c>
      <c r="C945" t="s">
        <v>3835</v>
      </c>
      <c r="D945">
        <v>7</v>
      </c>
      <c r="E945">
        <v>10</v>
      </c>
      <c r="F945" t="s">
        <v>3836</v>
      </c>
      <c r="G945" t="s">
        <v>3837</v>
      </c>
      <c r="H945">
        <v>1</v>
      </c>
      <c r="I945" t="s">
        <v>968</v>
      </c>
      <c r="J945">
        <v>0.208922</v>
      </c>
      <c r="K945" t="b">
        <v>0</v>
      </c>
      <c r="L945" t="s">
        <v>742</v>
      </c>
      <c r="M945">
        <v>0.16994500000000001</v>
      </c>
      <c r="N945" t="b">
        <v>0</v>
      </c>
      <c r="O945" t="s">
        <v>1090</v>
      </c>
      <c r="P945">
        <v>0.14449400000000001</v>
      </c>
      <c r="Q945" t="b">
        <v>0</v>
      </c>
      <c r="V945" t="s">
        <v>34</v>
      </c>
      <c r="W945" s="1">
        <v>42396.779236111113</v>
      </c>
      <c r="X945" t="s">
        <v>8</v>
      </c>
      <c r="AA945" s="1"/>
    </row>
    <row r="946" spans="1:27" x14ac:dyDescent="0.25">
      <c r="A946">
        <v>6.9215836603091302E+17</v>
      </c>
      <c r="B946" t="s">
        <v>3838</v>
      </c>
      <c r="C946" t="s">
        <v>3839</v>
      </c>
      <c r="D946">
        <v>10</v>
      </c>
      <c r="E946">
        <v>10</v>
      </c>
      <c r="F946" t="s">
        <v>3840</v>
      </c>
      <c r="G946" t="s">
        <v>3841</v>
      </c>
      <c r="H946">
        <v>1</v>
      </c>
      <c r="I946" t="s">
        <v>134</v>
      </c>
      <c r="J946">
        <v>0.956565</v>
      </c>
      <c r="K946" t="b">
        <v>1</v>
      </c>
      <c r="L946" t="s">
        <v>869</v>
      </c>
      <c r="M946">
        <v>1.8906699999999999E-2</v>
      </c>
      <c r="N946" t="b">
        <v>0</v>
      </c>
      <c r="O946" t="s">
        <v>388</v>
      </c>
      <c r="P946">
        <v>1.3544399999999899E-2</v>
      </c>
      <c r="Q946" t="b">
        <v>1</v>
      </c>
      <c r="V946" t="s">
        <v>34</v>
      </c>
      <c r="W946" s="1">
        <v>42396.064675925925</v>
      </c>
      <c r="AA946" s="1"/>
    </row>
    <row r="947" spans="1:27" x14ac:dyDescent="0.25">
      <c r="A947">
        <v>6.9204193468940198E+17</v>
      </c>
      <c r="B947" t="s">
        <v>3842</v>
      </c>
      <c r="C947" t="s">
        <v>3843</v>
      </c>
      <c r="D947">
        <v>13</v>
      </c>
      <c r="E947">
        <v>10</v>
      </c>
      <c r="F947" t="s">
        <v>3844</v>
      </c>
      <c r="V947" t="s">
        <v>1492</v>
      </c>
      <c r="W947" s="1">
        <v>42395.743391203701</v>
      </c>
      <c r="AA947" s="1"/>
    </row>
    <row r="948" spans="1:27" x14ac:dyDescent="0.25">
      <c r="A948">
        <v>6.9201729128281203E+17</v>
      </c>
      <c r="B948" t="s">
        <v>3845</v>
      </c>
      <c r="C948" t="s">
        <v>3846</v>
      </c>
      <c r="D948">
        <v>9</v>
      </c>
      <c r="E948">
        <v>10</v>
      </c>
      <c r="F948" t="s">
        <v>3847</v>
      </c>
      <c r="G948" t="s">
        <v>3848</v>
      </c>
      <c r="H948">
        <v>1</v>
      </c>
      <c r="I948" t="s">
        <v>1044</v>
      </c>
      <c r="J948">
        <v>0.24756500000000001</v>
      </c>
      <c r="K948" t="b">
        <v>1</v>
      </c>
      <c r="L948" t="s">
        <v>253</v>
      </c>
      <c r="M948">
        <v>0.121377</v>
      </c>
      <c r="N948" t="b">
        <v>1</v>
      </c>
      <c r="O948" t="s">
        <v>843</v>
      </c>
      <c r="P948">
        <v>9.9362500000000006E-2</v>
      </c>
      <c r="Q948" t="b">
        <v>0</v>
      </c>
      <c r="V948" t="s">
        <v>34</v>
      </c>
      <c r="W948" s="1">
        <v>42395.675381944442</v>
      </c>
      <c r="AA948" s="1"/>
    </row>
    <row r="949" spans="1:27" x14ac:dyDescent="0.25">
      <c r="A949">
        <v>6.9182033392245504E+17</v>
      </c>
      <c r="B949" t="s">
        <v>3849</v>
      </c>
      <c r="C949" t="s">
        <v>3850</v>
      </c>
      <c r="D949">
        <v>8</v>
      </c>
      <c r="E949">
        <v>10</v>
      </c>
      <c r="F949" t="s">
        <v>3851</v>
      </c>
      <c r="G949" t="s">
        <v>3852</v>
      </c>
      <c r="H949">
        <v>1</v>
      </c>
      <c r="I949" t="s">
        <v>3853</v>
      </c>
      <c r="J949">
        <v>0.332756</v>
      </c>
      <c r="K949" t="b">
        <v>0</v>
      </c>
      <c r="L949" t="s">
        <v>172</v>
      </c>
      <c r="M949">
        <v>0.12945200000000001</v>
      </c>
      <c r="N949" t="b">
        <v>0</v>
      </c>
      <c r="O949" t="s">
        <v>145</v>
      </c>
      <c r="P949">
        <v>7.3935899999999999E-2</v>
      </c>
      <c r="Q949" t="b">
        <v>0</v>
      </c>
      <c r="V949" t="s">
        <v>34</v>
      </c>
      <c r="W949" s="1">
        <v>42395.131886574076</v>
      </c>
      <c r="AA949" s="1"/>
    </row>
    <row r="950" spans="1:27" x14ac:dyDescent="0.25">
      <c r="A950">
        <v>6.9167565221541402E+17</v>
      </c>
      <c r="B950" t="s">
        <v>3854</v>
      </c>
      <c r="C950" t="s">
        <v>3855</v>
      </c>
      <c r="D950">
        <v>10</v>
      </c>
      <c r="E950">
        <v>10</v>
      </c>
      <c r="F950" t="s">
        <v>3856</v>
      </c>
      <c r="G950" t="s">
        <v>3857</v>
      </c>
      <c r="H950">
        <v>1</v>
      </c>
      <c r="I950" t="s">
        <v>39</v>
      </c>
      <c r="J950">
        <v>0.18289800000000001</v>
      </c>
      <c r="K950" t="b">
        <v>1</v>
      </c>
      <c r="L950" t="s">
        <v>1105</v>
      </c>
      <c r="M950">
        <v>0.128077</v>
      </c>
      <c r="N950" t="b">
        <v>0</v>
      </c>
      <c r="O950" t="s">
        <v>783</v>
      </c>
      <c r="P950">
        <v>9.7874799999999998E-2</v>
      </c>
      <c r="Q950" t="b">
        <v>1</v>
      </c>
      <c r="V950" t="s">
        <v>34</v>
      </c>
      <c r="W950" s="1">
        <v>42394.732638888891</v>
      </c>
      <c r="AA950" s="1"/>
    </row>
    <row r="951" spans="1:27" x14ac:dyDescent="0.25">
      <c r="A951">
        <v>6.9145970940511795E+17</v>
      </c>
      <c r="B951" t="s">
        <v>3858</v>
      </c>
      <c r="C951" t="s">
        <v>3859</v>
      </c>
      <c r="D951">
        <v>12</v>
      </c>
      <c r="E951">
        <v>10</v>
      </c>
      <c r="F951" t="s">
        <v>705</v>
      </c>
      <c r="G951" t="s">
        <v>3860</v>
      </c>
      <c r="H951">
        <v>1</v>
      </c>
      <c r="I951" t="s">
        <v>417</v>
      </c>
      <c r="J951">
        <v>0.55120599999999997</v>
      </c>
      <c r="K951" t="b">
        <v>1</v>
      </c>
      <c r="L951" t="s">
        <v>332</v>
      </c>
      <c r="M951">
        <v>0.232544</v>
      </c>
      <c r="N951" t="b">
        <v>1</v>
      </c>
      <c r="O951" t="s">
        <v>67</v>
      </c>
      <c r="P951">
        <v>9.5218200000000003E-2</v>
      </c>
      <c r="Q951" t="b">
        <v>1</v>
      </c>
      <c r="V951" t="s">
        <v>34</v>
      </c>
      <c r="W951" s="1">
        <v>42394.136759259258</v>
      </c>
      <c r="AA951" s="1"/>
    </row>
    <row r="952" spans="1:27" x14ac:dyDescent="0.25">
      <c r="A952">
        <v>6.9144486928229504E+17</v>
      </c>
      <c r="B952" t="s">
        <v>3861</v>
      </c>
      <c r="C952" t="s">
        <v>3862</v>
      </c>
      <c r="D952">
        <v>12</v>
      </c>
      <c r="E952">
        <v>10</v>
      </c>
      <c r="F952" t="s">
        <v>299</v>
      </c>
      <c r="G952" t="s">
        <v>3863</v>
      </c>
      <c r="H952">
        <v>2</v>
      </c>
      <c r="I952" t="s">
        <v>191</v>
      </c>
      <c r="J952">
        <v>0.767563</v>
      </c>
      <c r="K952" t="b">
        <v>1</v>
      </c>
      <c r="L952" t="s">
        <v>67</v>
      </c>
      <c r="M952">
        <v>8.5804599999999995E-2</v>
      </c>
      <c r="N952" t="b">
        <v>1</v>
      </c>
      <c r="O952" t="s">
        <v>445</v>
      </c>
      <c r="P952">
        <v>4.3769299999999997E-2</v>
      </c>
      <c r="Q952" t="b">
        <v>1</v>
      </c>
      <c r="V952" t="s">
        <v>34</v>
      </c>
      <c r="W952" s="1">
        <v>42394.09579861111</v>
      </c>
      <c r="AA952" s="1"/>
    </row>
    <row r="953" spans="1:27" x14ac:dyDescent="0.25">
      <c r="A953">
        <v>6.9132191602462298E+17</v>
      </c>
      <c r="B953" t="s">
        <v>3864</v>
      </c>
      <c r="C953" t="s">
        <v>3865</v>
      </c>
      <c r="D953">
        <v>11</v>
      </c>
      <c r="E953">
        <v>10</v>
      </c>
      <c r="F953" t="s">
        <v>3866</v>
      </c>
      <c r="G953" t="s">
        <v>3867</v>
      </c>
      <c r="H953">
        <v>1</v>
      </c>
      <c r="I953" t="s">
        <v>645</v>
      </c>
      <c r="J953">
        <v>0.50898100000000002</v>
      </c>
      <c r="K953" t="b">
        <v>1</v>
      </c>
      <c r="L953" t="s">
        <v>217</v>
      </c>
      <c r="M953">
        <v>0.207897</v>
      </c>
      <c r="N953" t="b">
        <v>1</v>
      </c>
      <c r="O953" t="s">
        <v>47</v>
      </c>
      <c r="P953">
        <v>9.4353300000000001E-2</v>
      </c>
      <c r="Q953" t="b">
        <v>1</v>
      </c>
      <c r="V953" t="s">
        <v>34</v>
      </c>
      <c r="W953" s="1">
        <v>42393.756516203706</v>
      </c>
      <c r="AA953" s="1"/>
    </row>
    <row r="954" spans="1:27" x14ac:dyDescent="0.25">
      <c r="A954">
        <v>6.9093257655552794E+17</v>
      </c>
      <c r="B954" t="s">
        <v>3868</v>
      </c>
      <c r="C954" t="s">
        <v>3869</v>
      </c>
      <c r="D954">
        <v>12</v>
      </c>
      <c r="E954">
        <v>10</v>
      </c>
      <c r="F954" t="s">
        <v>1311</v>
      </c>
      <c r="G954" t="s">
        <v>3870</v>
      </c>
      <c r="H954">
        <v>1</v>
      </c>
      <c r="I954" t="s">
        <v>1206</v>
      </c>
      <c r="J954">
        <v>0.526536</v>
      </c>
      <c r="K954" t="b">
        <v>0</v>
      </c>
      <c r="L954" t="s">
        <v>94</v>
      </c>
      <c r="M954">
        <v>4.8088800000000001E-2</v>
      </c>
      <c r="N954" t="b">
        <v>0</v>
      </c>
      <c r="O954" t="s">
        <v>3871</v>
      </c>
      <c r="P954">
        <v>3.4226199999999901E-2</v>
      </c>
      <c r="Q954" t="b">
        <v>0</v>
      </c>
      <c r="V954" t="s">
        <v>34</v>
      </c>
      <c r="W954" s="1">
        <v>42392.682141203702</v>
      </c>
      <c r="AA954" s="1"/>
    </row>
    <row r="955" spans="1:27" x14ac:dyDescent="0.25">
      <c r="A955">
        <v>6.9073589293222195E+17</v>
      </c>
      <c r="B955" t="s">
        <v>3872</v>
      </c>
      <c r="C955" t="s">
        <v>3873</v>
      </c>
      <c r="D955">
        <v>13</v>
      </c>
      <c r="E955">
        <v>10</v>
      </c>
      <c r="F955" t="s">
        <v>1604</v>
      </c>
      <c r="G955" t="s">
        <v>3874</v>
      </c>
      <c r="H955">
        <v>1</v>
      </c>
      <c r="I955" t="s">
        <v>105</v>
      </c>
      <c r="J955">
        <v>0.88322900000000004</v>
      </c>
      <c r="K955" t="b">
        <v>1</v>
      </c>
      <c r="L955" t="s">
        <v>53</v>
      </c>
      <c r="M955">
        <v>0.109635</v>
      </c>
      <c r="N955" t="b">
        <v>1</v>
      </c>
      <c r="O955" t="s">
        <v>164</v>
      </c>
      <c r="P955">
        <v>2.7950700000000002E-3</v>
      </c>
      <c r="Q955" t="b">
        <v>1</v>
      </c>
      <c r="V955" t="s">
        <v>34</v>
      </c>
      <c r="W955" s="1">
        <v>42392.139398148145</v>
      </c>
      <c r="AA955" s="1"/>
    </row>
    <row r="956" spans="1:27" x14ac:dyDescent="0.25">
      <c r="A956">
        <v>6.9072892325305498E+17</v>
      </c>
      <c r="B956" t="s">
        <v>3875</v>
      </c>
      <c r="C956" t="s">
        <v>3876</v>
      </c>
      <c r="D956">
        <v>8</v>
      </c>
      <c r="E956">
        <v>10</v>
      </c>
      <c r="F956" t="s">
        <v>3877</v>
      </c>
      <c r="G956" t="s">
        <v>3878</v>
      </c>
      <c r="H956">
        <v>1</v>
      </c>
      <c r="I956" t="s">
        <v>164</v>
      </c>
      <c r="J956">
        <v>0.42280600000000002</v>
      </c>
      <c r="K956" t="b">
        <v>1</v>
      </c>
      <c r="L956" t="s">
        <v>105</v>
      </c>
      <c r="M956">
        <v>0.29158600000000001</v>
      </c>
      <c r="N956" t="b">
        <v>1</v>
      </c>
      <c r="O956" t="s">
        <v>165</v>
      </c>
      <c r="P956">
        <v>7.6189199999999999E-2</v>
      </c>
      <c r="Q956" t="b">
        <v>1</v>
      </c>
      <c r="V956" t="s">
        <v>34</v>
      </c>
      <c r="W956" s="1">
        <v>42392.120173611111</v>
      </c>
      <c r="AA956" s="1"/>
    </row>
    <row r="957" spans="1:27" x14ac:dyDescent="0.25">
      <c r="A957">
        <v>6.9069067362913805E+17</v>
      </c>
      <c r="B957" t="s">
        <v>3879</v>
      </c>
      <c r="C957" t="s">
        <v>3880</v>
      </c>
      <c r="D957">
        <v>10</v>
      </c>
      <c r="E957">
        <v>10</v>
      </c>
      <c r="F957" t="s">
        <v>3881</v>
      </c>
      <c r="G957" t="s">
        <v>3882</v>
      </c>
      <c r="H957">
        <v>1</v>
      </c>
      <c r="I957" t="s">
        <v>302</v>
      </c>
      <c r="J957">
        <v>0.19453200000000001</v>
      </c>
      <c r="K957" t="b">
        <v>0</v>
      </c>
      <c r="L957" t="s">
        <v>3883</v>
      </c>
      <c r="M957">
        <v>0.127776</v>
      </c>
      <c r="N957" t="b">
        <v>0</v>
      </c>
      <c r="O957" t="s">
        <v>708</v>
      </c>
      <c r="P957">
        <v>8.9624599999999999E-2</v>
      </c>
      <c r="Q957" t="b">
        <v>1</v>
      </c>
      <c r="V957" t="s">
        <v>34</v>
      </c>
      <c r="W957" s="1">
        <v>42392.014618055553</v>
      </c>
      <c r="AA957" s="1"/>
    </row>
    <row r="958" spans="1:27" x14ac:dyDescent="0.25">
      <c r="A958">
        <v>6.9064999382957594E+17</v>
      </c>
      <c r="B958" t="s">
        <v>3884</v>
      </c>
      <c r="C958" t="s">
        <v>3885</v>
      </c>
      <c r="D958">
        <v>11</v>
      </c>
      <c r="E958">
        <v>10</v>
      </c>
      <c r="F958" t="s">
        <v>3886</v>
      </c>
      <c r="G958" t="s">
        <v>3887</v>
      </c>
      <c r="H958">
        <v>1</v>
      </c>
      <c r="I958" t="s">
        <v>3888</v>
      </c>
      <c r="J958">
        <v>0.21543799999999999</v>
      </c>
      <c r="K958" t="b">
        <v>0</v>
      </c>
      <c r="L958" t="s">
        <v>945</v>
      </c>
      <c r="M958">
        <v>0.137928</v>
      </c>
      <c r="N958" t="b">
        <v>0</v>
      </c>
      <c r="O958" t="s">
        <v>1096</v>
      </c>
      <c r="P958">
        <v>9.8170800000000003E-2</v>
      </c>
      <c r="Q958" t="b">
        <v>1</v>
      </c>
      <c r="V958" t="s">
        <v>34</v>
      </c>
      <c r="W958" s="1">
        <v>42391.902361111112</v>
      </c>
      <c r="AA958" s="1"/>
    </row>
    <row r="959" spans="1:27" x14ac:dyDescent="0.25">
      <c r="A959">
        <v>6.9059716130684096E+17</v>
      </c>
      <c r="B959" t="s">
        <v>3889</v>
      </c>
      <c r="C959" t="s">
        <v>3890</v>
      </c>
      <c r="D959">
        <v>11</v>
      </c>
      <c r="E959">
        <v>10</v>
      </c>
      <c r="F959" t="s">
        <v>3891</v>
      </c>
      <c r="G959" t="s">
        <v>3892</v>
      </c>
      <c r="H959">
        <v>1</v>
      </c>
      <c r="I959" t="s">
        <v>1949</v>
      </c>
      <c r="J959">
        <v>9.7499699999999995E-2</v>
      </c>
      <c r="K959" t="b">
        <v>1</v>
      </c>
      <c r="L959" t="s">
        <v>264</v>
      </c>
      <c r="M959">
        <v>9.1933899999999999E-2</v>
      </c>
      <c r="N959" t="b">
        <v>0</v>
      </c>
      <c r="O959" t="s">
        <v>2547</v>
      </c>
      <c r="P959">
        <v>9.1504799999999997E-2</v>
      </c>
      <c r="Q959" t="b">
        <v>0</v>
      </c>
      <c r="V959" t="s">
        <v>34</v>
      </c>
      <c r="W959" s="1">
        <v>42391.756574074076</v>
      </c>
      <c r="AA959" s="1"/>
    </row>
    <row r="960" spans="1:27" ht="45" x14ac:dyDescent="0.25">
      <c r="A960">
        <v>6.9040036769629696E+17</v>
      </c>
      <c r="B960" s="2" t="s">
        <v>3893</v>
      </c>
      <c r="C960" t="s">
        <v>3894</v>
      </c>
      <c r="D960">
        <v>10</v>
      </c>
      <c r="E960">
        <v>10</v>
      </c>
      <c r="F960" t="s">
        <v>3895</v>
      </c>
      <c r="G960" t="s">
        <v>3896</v>
      </c>
      <c r="H960">
        <v>1</v>
      </c>
      <c r="I960" t="s">
        <v>80</v>
      </c>
      <c r="J960">
        <v>0.42645899999999998</v>
      </c>
      <c r="K960" t="b">
        <v>1</v>
      </c>
      <c r="L960" t="s">
        <v>41</v>
      </c>
      <c r="M960">
        <v>0.31736799999999998</v>
      </c>
      <c r="N960" t="b">
        <v>1</v>
      </c>
      <c r="O960" t="s">
        <v>417</v>
      </c>
      <c r="P960">
        <v>7.7615999999999893E-2</v>
      </c>
      <c r="Q960" t="b">
        <v>1</v>
      </c>
      <c r="V960" t="s">
        <v>34</v>
      </c>
      <c r="W960" s="1">
        <v>42391.213530092595</v>
      </c>
      <c r="AA960" s="1"/>
    </row>
    <row r="961" spans="1:27" x14ac:dyDescent="0.25">
      <c r="A961">
        <v>6.9037441977719603E+17</v>
      </c>
      <c r="B961" t="s">
        <v>3897</v>
      </c>
      <c r="C961" t="s">
        <v>3898</v>
      </c>
      <c r="D961">
        <v>11</v>
      </c>
      <c r="E961">
        <v>10</v>
      </c>
      <c r="F961" t="s">
        <v>3899</v>
      </c>
      <c r="G961" t="s">
        <v>3900</v>
      </c>
      <c r="H961">
        <v>1</v>
      </c>
      <c r="I961" t="s">
        <v>164</v>
      </c>
      <c r="J961">
        <v>0.28634500000000002</v>
      </c>
      <c r="K961" t="b">
        <v>1</v>
      </c>
      <c r="L961" t="s">
        <v>53</v>
      </c>
      <c r="M961">
        <v>0.107144</v>
      </c>
      <c r="N961" t="b">
        <v>1</v>
      </c>
      <c r="O961" t="s">
        <v>932</v>
      </c>
      <c r="P961">
        <v>8.5085800000000003E-2</v>
      </c>
      <c r="Q961" t="b">
        <v>0</v>
      </c>
      <c r="V961" t="s">
        <v>34</v>
      </c>
      <c r="W961" s="1">
        <v>42391.141921296294</v>
      </c>
      <c r="AA961" s="1"/>
    </row>
    <row r="962" spans="1:27" x14ac:dyDescent="0.25">
      <c r="A962">
        <v>6.9034839661655194E+17</v>
      </c>
      <c r="B962" t="s">
        <v>3901</v>
      </c>
      <c r="C962" t="s">
        <v>3902</v>
      </c>
      <c r="D962">
        <v>12</v>
      </c>
      <c r="E962">
        <v>10</v>
      </c>
      <c r="F962" t="s">
        <v>3903</v>
      </c>
      <c r="V962" t="s">
        <v>1492</v>
      </c>
      <c r="W962" s="1">
        <v>42391.070115740738</v>
      </c>
      <c r="AA962" s="1"/>
    </row>
    <row r="963" spans="1:27" x14ac:dyDescent="0.25">
      <c r="A963">
        <v>6.9024856135565696E+17</v>
      </c>
      <c r="B963" t="s">
        <v>3904</v>
      </c>
      <c r="C963" t="s">
        <v>3905</v>
      </c>
      <c r="D963">
        <v>11</v>
      </c>
      <c r="E963">
        <v>10</v>
      </c>
      <c r="F963" t="s">
        <v>3906</v>
      </c>
      <c r="G963" t="s">
        <v>3907</v>
      </c>
      <c r="H963">
        <v>1</v>
      </c>
      <c r="I963" t="s">
        <v>3908</v>
      </c>
      <c r="J963">
        <v>0.38268999999999997</v>
      </c>
      <c r="K963" t="b">
        <v>0</v>
      </c>
      <c r="L963" t="s">
        <v>3909</v>
      </c>
      <c r="M963">
        <v>0.31801699999999999</v>
      </c>
      <c r="N963" t="b">
        <v>0</v>
      </c>
      <c r="O963" t="s">
        <v>3910</v>
      </c>
      <c r="P963">
        <v>4.0625399999999999E-2</v>
      </c>
      <c r="Q963" t="b">
        <v>0</v>
      </c>
      <c r="V963" t="s">
        <v>34</v>
      </c>
      <c r="W963" s="1">
        <v>42390.794618055559</v>
      </c>
      <c r="AA963" s="1"/>
    </row>
    <row r="964" spans="1:27" x14ac:dyDescent="0.25">
      <c r="A964">
        <v>6.9002199456222003E+17</v>
      </c>
      <c r="B964" t="s">
        <v>3911</v>
      </c>
      <c r="C964" t="s">
        <v>3912</v>
      </c>
      <c r="D964">
        <v>10</v>
      </c>
      <c r="E964">
        <v>10</v>
      </c>
      <c r="F964" t="s">
        <v>3913</v>
      </c>
      <c r="G964" t="s">
        <v>3914</v>
      </c>
      <c r="H964">
        <v>1</v>
      </c>
      <c r="I964" t="s">
        <v>3028</v>
      </c>
      <c r="J964">
        <v>0.28954999999999997</v>
      </c>
      <c r="K964" t="b">
        <v>0</v>
      </c>
      <c r="L964" t="s">
        <v>524</v>
      </c>
      <c r="M964">
        <v>9.9140199999999998E-2</v>
      </c>
      <c r="N964" t="b">
        <v>0</v>
      </c>
      <c r="O964" t="s">
        <v>46</v>
      </c>
      <c r="P964">
        <v>4.0695799999999997E-2</v>
      </c>
      <c r="Q964" t="b">
        <v>1</v>
      </c>
      <c r="V964" t="s">
        <v>34</v>
      </c>
      <c r="W964" s="1">
        <v>42390.169421296298</v>
      </c>
      <c r="AA964" s="1"/>
    </row>
    <row r="965" spans="1:27" x14ac:dyDescent="0.25">
      <c r="A965">
        <v>6.8999938460445005E+17</v>
      </c>
      <c r="B965" t="s">
        <v>3915</v>
      </c>
      <c r="C965" t="s">
        <v>3916</v>
      </c>
      <c r="D965">
        <v>10</v>
      </c>
      <c r="E965">
        <v>10</v>
      </c>
      <c r="F965" t="s">
        <v>3917</v>
      </c>
      <c r="G965" t="s">
        <v>3918</v>
      </c>
      <c r="H965">
        <v>1</v>
      </c>
      <c r="I965" t="s">
        <v>402</v>
      </c>
      <c r="J965">
        <v>0.44449899999999998</v>
      </c>
      <c r="K965" t="b">
        <v>1</v>
      </c>
      <c r="L965" t="s">
        <v>60</v>
      </c>
      <c r="M965">
        <v>0.12983</v>
      </c>
      <c r="N965" t="b">
        <v>1</v>
      </c>
      <c r="O965" t="s">
        <v>134</v>
      </c>
      <c r="P965">
        <v>7.3805700000000002E-2</v>
      </c>
      <c r="Q965" t="b">
        <v>1</v>
      </c>
      <c r="V965" t="s">
        <v>34</v>
      </c>
      <c r="W965" s="1">
        <v>42390.107025462959</v>
      </c>
      <c r="AA965" s="1"/>
    </row>
    <row r="966" spans="1:27" x14ac:dyDescent="0.25">
      <c r="A966">
        <v>6.8990548697246106E+17</v>
      </c>
      <c r="B966" t="s">
        <v>3919</v>
      </c>
      <c r="C966" t="s">
        <v>3920</v>
      </c>
      <c r="D966">
        <v>11</v>
      </c>
      <c r="E966">
        <v>10</v>
      </c>
      <c r="F966" t="s">
        <v>466</v>
      </c>
      <c r="G966" t="s">
        <v>3921</v>
      </c>
      <c r="H966">
        <v>4</v>
      </c>
      <c r="I966" t="s">
        <v>87</v>
      </c>
      <c r="J966">
        <v>0.94333100000000003</v>
      </c>
      <c r="K966" t="b">
        <v>1</v>
      </c>
      <c r="L966" t="s">
        <v>417</v>
      </c>
      <c r="M966">
        <v>2.3675100000000001E-2</v>
      </c>
      <c r="N966" t="b">
        <v>1</v>
      </c>
      <c r="O966" t="s">
        <v>88</v>
      </c>
      <c r="P966">
        <v>7.1649499999999998E-3</v>
      </c>
      <c r="Q966" t="b">
        <v>1</v>
      </c>
      <c r="V966" t="s">
        <v>34</v>
      </c>
      <c r="W966" s="1">
        <v>42389.847916666666</v>
      </c>
      <c r="X966" t="s">
        <v>8</v>
      </c>
      <c r="AA966" s="1"/>
    </row>
    <row r="967" spans="1:27" x14ac:dyDescent="0.25">
      <c r="A967">
        <v>6.8987768618171494E+17</v>
      </c>
      <c r="B967" t="s">
        <v>3922</v>
      </c>
      <c r="C967" t="s">
        <v>3923</v>
      </c>
      <c r="D967">
        <v>9</v>
      </c>
      <c r="E967">
        <v>10</v>
      </c>
      <c r="F967" t="s">
        <v>3924</v>
      </c>
      <c r="G967" t="s">
        <v>3925</v>
      </c>
      <c r="H967">
        <v>1</v>
      </c>
      <c r="I967" t="s">
        <v>1043</v>
      </c>
      <c r="J967">
        <v>0.26915499999999998</v>
      </c>
      <c r="K967" t="b">
        <v>1</v>
      </c>
      <c r="L967" t="s">
        <v>1044</v>
      </c>
      <c r="M967">
        <v>0.111496</v>
      </c>
      <c r="N967" t="b">
        <v>1</v>
      </c>
      <c r="O967" t="s">
        <v>570</v>
      </c>
      <c r="P967">
        <v>0.104939</v>
      </c>
      <c r="Q967" t="b">
        <v>1</v>
      </c>
      <c r="V967" t="s">
        <v>34</v>
      </c>
      <c r="W967" s="1">
        <v>42389.771203703705</v>
      </c>
      <c r="AA967" s="1"/>
    </row>
    <row r="968" spans="1:27" x14ac:dyDescent="0.25">
      <c r="A968">
        <v>6.8983597813193498E+17</v>
      </c>
      <c r="B968" t="s">
        <v>3926</v>
      </c>
      <c r="C968" t="s">
        <v>3927</v>
      </c>
      <c r="D968">
        <v>11</v>
      </c>
      <c r="E968">
        <v>10</v>
      </c>
      <c r="F968" t="s">
        <v>3928</v>
      </c>
      <c r="G968" t="s">
        <v>3929</v>
      </c>
      <c r="H968">
        <v>1</v>
      </c>
      <c r="I968" t="s">
        <v>332</v>
      </c>
      <c r="J968">
        <v>0.600186</v>
      </c>
      <c r="K968" t="b">
        <v>1</v>
      </c>
      <c r="L968" t="s">
        <v>417</v>
      </c>
      <c r="M968">
        <v>0.29893900000000001</v>
      </c>
      <c r="N968" t="b">
        <v>1</v>
      </c>
      <c r="O968" t="s">
        <v>112</v>
      </c>
      <c r="P968">
        <v>2.26156E-2</v>
      </c>
      <c r="Q968" t="b">
        <v>1</v>
      </c>
      <c r="V968" t="s">
        <v>34</v>
      </c>
      <c r="W968" s="1">
        <v>42389.656111111108</v>
      </c>
      <c r="AA968" s="1"/>
    </row>
    <row r="969" spans="1:27" x14ac:dyDescent="0.25">
      <c r="A969">
        <v>6.8966196491465498E+17</v>
      </c>
      <c r="B969" t="s">
        <v>3930</v>
      </c>
      <c r="C969" t="s">
        <v>3931</v>
      </c>
      <c r="D969">
        <v>12</v>
      </c>
      <c r="E969">
        <v>10</v>
      </c>
      <c r="F969" t="s">
        <v>1247</v>
      </c>
      <c r="G969" t="s">
        <v>3932</v>
      </c>
      <c r="H969">
        <v>1</v>
      </c>
      <c r="I969" t="s">
        <v>200</v>
      </c>
      <c r="J969">
        <v>0.32281799999999999</v>
      </c>
      <c r="K969" t="b">
        <v>1</v>
      </c>
      <c r="L969" t="s">
        <v>111</v>
      </c>
      <c r="M969">
        <v>0.24696599999999999</v>
      </c>
      <c r="N969" t="b">
        <v>1</v>
      </c>
      <c r="O969" t="s">
        <v>39</v>
      </c>
      <c r="P969">
        <v>0.122541</v>
      </c>
      <c r="Q969" t="b">
        <v>1</v>
      </c>
      <c r="V969" t="s">
        <v>34</v>
      </c>
      <c r="W969" s="1">
        <v>42389.175925925927</v>
      </c>
      <c r="AA969" s="1"/>
    </row>
    <row r="970" spans="1:27" x14ac:dyDescent="0.25">
      <c r="A970">
        <v>6.8965937246568806E+17</v>
      </c>
      <c r="B970" t="s">
        <v>3933</v>
      </c>
      <c r="C970" t="s">
        <v>3934</v>
      </c>
      <c r="D970">
        <v>8</v>
      </c>
      <c r="E970">
        <v>10</v>
      </c>
      <c r="F970" t="s">
        <v>3935</v>
      </c>
      <c r="G970" t="s">
        <v>3936</v>
      </c>
      <c r="H970">
        <v>1</v>
      </c>
      <c r="I970" t="s">
        <v>3937</v>
      </c>
      <c r="J970">
        <v>0.225221</v>
      </c>
      <c r="K970" t="b">
        <v>0</v>
      </c>
      <c r="L970" t="s">
        <v>264</v>
      </c>
      <c r="M970">
        <v>5.7625299999999997E-2</v>
      </c>
      <c r="N970" t="b">
        <v>0</v>
      </c>
      <c r="O970" t="s">
        <v>2840</v>
      </c>
      <c r="P970">
        <v>5.3568900000000003E-2</v>
      </c>
      <c r="Q970" t="b">
        <v>0</v>
      </c>
      <c r="V970" t="s">
        <v>34</v>
      </c>
      <c r="W970" s="1">
        <v>42389.168773148151</v>
      </c>
      <c r="AA970" s="1"/>
    </row>
    <row r="971" spans="1:27" x14ac:dyDescent="0.25">
      <c r="A971">
        <v>6.8962366127224E+17</v>
      </c>
      <c r="B971" t="s">
        <v>3938</v>
      </c>
      <c r="C971" t="s">
        <v>3939</v>
      </c>
      <c r="D971">
        <v>10</v>
      </c>
      <c r="E971">
        <v>10</v>
      </c>
      <c r="F971" t="s">
        <v>899</v>
      </c>
      <c r="G971" t="s">
        <v>3940</v>
      </c>
      <c r="H971">
        <v>1</v>
      </c>
      <c r="I971" t="s">
        <v>388</v>
      </c>
      <c r="J971">
        <v>0.27960400000000002</v>
      </c>
      <c r="K971" t="b">
        <v>1</v>
      </c>
      <c r="L971" t="s">
        <v>3941</v>
      </c>
      <c r="M971">
        <v>0.208564</v>
      </c>
      <c r="N971" t="b">
        <v>0</v>
      </c>
      <c r="O971" t="s">
        <v>53</v>
      </c>
      <c r="P971">
        <v>7.7480899999999894E-2</v>
      </c>
      <c r="Q971" t="b">
        <v>1</v>
      </c>
      <c r="V971" t="s">
        <v>34</v>
      </c>
      <c r="W971" s="1">
        <v>42389.070231481484</v>
      </c>
      <c r="X971" t="s">
        <v>8</v>
      </c>
      <c r="AA971" s="1"/>
    </row>
    <row r="972" spans="1:27" x14ac:dyDescent="0.25">
      <c r="A972">
        <v>6.8951748255881997E+17</v>
      </c>
      <c r="B972" t="s">
        <v>3942</v>
      </c>
      <c r="C972" t="s">
        <v>3943</v>
      </c>
      <c r="D972">
        <v>12</v>
      </c>
      <c r="E972">
        <v>10</v>
      </c>
      <c r="F972" t="s">
        <v>567</v>
      </c>
      <c r="G972" t="s">
        <v>3944</v>
      </c>
      <c r="H972">
        <v>1</v>
      </c>
      <c r="I972" t="s">
        <v>80</v>
      </c>
      <c r="J972">
        <v>0.799319</v>
      </c>
      <c r="K972" t="b">
        <v>1</v>
      </c>
      <c r="L972" t="s">
        <v>81</v>
      </c>
      <c r="M972">
        <v>0.18953700000000001</v>
      </c>
      <c r="N972" t="b">
        <v>1</v>
      </c>
      <c r="O972" t="s">
        <v>41</v>
      </c>
      <c r="P972">
        <v>3.3861899999999999E-3</v>
      </c>
      <c r="Q972" t="b">
        <v>1</v>
      </c>
      <c r="V972" t="s">
        <v>34</v>
      </c>
      <c r="W972" s="1">
        <v>42388.777233796296</v>
      </c>
      <c r="AA972" s="1"/>
    </row>
    <row r="973" spans="1:27" x14ac:dyDescent="0.25">
      <c r="A973">
        <v>6.8928381909087002E+17</v>
      </c>
      <c r="B973" t="s">
        <v>3945</v>
      </c>
      <c r="C973" t="s">
        <v>3946</v>
      </c>
      <c r="D973">
        <v>9</v>
      </c>
      <c r="E973">
        <v>10</v>
      </c>
      <c r="F973" t="s">
        <v>1952</v>
      </c>
      <c r="G973" t="s">
        <v>3947</v>
      </c>
      <c r="H973">
        <v>1</v>
      </c>
      <c r="I973" t="s">
        <v>3948</v>
      </c>
      <c r="J973">
        <v>0.26797900000000002</v>
      </c>
      <c r="K973" t="b">
        <v>1</v>
      </c>
      <c r="L973" t="s">
        <v>2633</v>
      </c>
      <c r="M973">
        <v>0.19961899999999999</v>
      </c>
      <c r="N973" t="b">
        <v>1</v>
      </c>
      <c r="O973" t="s">
        <v>1205</v>
      </c>
      <c r="P973">
        <v>0.127469</v>
      </c>
      <c r="Q973" t="b">
        <v>1</v>
      </c>
      <c r="V973" t="s">
        <v>34</v>
      </c>
      <c r="W973" s="1">
        <v>42388.13244212963</v>
      </c>
      <c r="AA973" s="1"/>
    </row>
    <row r="974" spans="1:27" x14ac:dyDescent="0.25">
      <c r="A974">
        <v>6.8928087607358195E+17</v>
      </c>
      <c r="B974" t="s">
        <v>3949</v>
      </c>
      <c r="C974" t="s">
        <v>3950</v>
      </c>
      <c r="D974">
        <v>10</v>
      </c>
      <c r="E974">
        <v>10</v>
      </c>
      <c r="F974" t="s">
        <v>3951</v>
      </c>
      <c r="G974" t="s">
        <v>3952</v>
      </c>
      <c r="H974">
        <v>3</v>
      </c>
      <c r="I974" t="s">
        <v>39</v>
      </c>
      <c r="J974">
        <v>0.63754599999999995</v>
      </c>
      <c r="K974" t="b">
        <v>1</v>
      </c>
      <c r="L974" t="s">
        <v>201</v>
      </c>
      <c r="M974">
        <v>0.15069399999999999</v>
      </c>
      <c r="N974" t="b">
        <v>1</v>
      </c>
      <c r="O974" t="s">
        <v>100</v>
      </c>
      <c r="P974">
        <v>0.103953</v>
      </c>
      <c r="Q974" t="b">
        <v>1</v>
      </c>
      <c r="V974" t="s">
        <v>34</v>
      </c>
      <c r="W974" s="1">
        <v>42388.12431712963</v>
      </c>
      <c r="AA974" s="1"/>
    </row>
    <row r="975" spans="1:27" x14ac:dyDescent="0.25">
      <c r="A975">
        <v>6.8927525925461606E+17</v>
      </c>
      <c r="B975" t="s">
        <v>3953</v>
      </c>
      <c r="C975" t="s">
        <v>3954</v>
      </c>
      <c r="D975">
        <v>10</v>
      </c>
      <c r="E975">
        <v>10</v>
      </c>
      <c r="F975" t="s">
        <v>3955</v>
      </c>
      <c r="G975" t="s">
        <v>3956</v>
      </c>
      <c r="H975">
        <v>1</v>
      </c>
      <c r="I975" t="s">
        <v>201</v>
      </c>
      <c r="J975">
        <v>0.21516099999999999</v>
      </c>
      <c r="K975" t="b">
        <v>1</v>
      </c>
      <c r="L975" t="s">
        <v>75</v>
      </c>
      <c r="M975">
        <v>7.9050899999999993E-2</v>
      </c>
      <c r="N975" t="b">
        <v>1</v>
      </c>
      <c r="O975" t="s">
        <v>224</v>
      </c>
      <c r="P975">
        <v>7.0225899999999994E-2</v>
      </c>
      <c r="Q975" t="b">
        <v>1</v>
      </c>
      <c r="V975" t="s">
        <v>34</v>
      </c>
      <c r="W975" s="1">
        <v>42388.108819444446</v>
      </c>
      <c r="AA975" s="1"/>
    </row>
    <row r="976" spans="1:27" x14ac:dyDescent="0.25">
      <c r="A976">
        <v>6.8925563327577702E+17</v>
      </c>
      <c r="B976" t="s">
        <v>3957</v>
      </c>
      <c r="C976" t="s">
        <v>3958</v>
      </c>
      <c r="D976">
        <v>10</v>
      </c>
      <c r="E976">
        <v>10</v>
      </c>
      <c r="F976" t="s">
        <v>3959</v>
      </c>
      <c r="V976" t="s">
        <v>1492</v>
      </c>
      <c r="W976" s="1">
        <v>42388.054664351854</v>
      </c>
      <c r="AA976" s="1"/>
    </row>
    <row r="977" spans="1:27" x14ac:dyDescent="0.25">
      <c r="A977">
        <v>6.8914337137024998E+17</v>
      </c>
      <c r="B977" t="s">
        <v>3960</v>
      </c>
      <c r="C977" t="s">
        <v>3961</v>
      </c>
      <c r="D977">
        <v>10</v>
      </c>
      <c r="E977">
        <v>10</v>
      </c>
      <c r="F977" t="s">
        <v>3962</v>
      </c>
      <c r="G977" t="s">
        <v>3963</v>
      </c>
      <c r="H977">
        <v>1</v>
      </c>
      <c r="I977" t="s">
        <v>60</v>
      </c>
      <c r="J977">
        <v>0.30378100000000002</v>
      </c>
      <c r="K977" t="b">
        <v>1</v>
      </c>
      <c r="L977" t="s">
        <v>41</v>
      </c>
      <c r="M977">
        <v>0.165132</v>
      </c>
      <c r="N977" t="b">
        <v>1</v>
      </c>
      <c r="O977" t="s">
        <v>345</v>
      </c>
      <c r="P977">
        <v>0.14905099999999999</v>
      </c>
      <c r="Q977" t="b">
        <v>1</v>
      </c>
      <c r="V977" t="s">
        <v>34</v>
      </c>
      <c r="W977" s="1">
        <v>42387.744884259257</v>
      </c>
      <c r="X977" t="s">
        <v>8</v>
      </c>
      <c r="AA977" s="1"/>
    </row>
    <row r="978" spans="1:27" x14ac:dyDescent="0.25">
      <c r="A978">
        <v>6.8890893492569702E+17</v>
      </c>
      <c r="B978" t="s">
        <v>3964</v>
      </c>
      <c r="C978" t="s">
        <v>3965</v>
      </c>
      <c r="D978">
        <v>8</v>
      </c>
      <c r="E978">
        <v>10</v>
      </c>
      <c r="F978" t="s">
        <v>3966</v>
      </c>
      <c r="G978" t="s">
        <v>3967</v>
      </c>
      <c r="H978">
        <v>1</v>
      </c>
      <c r="I978" t="s">
        <v>2332</v>
      </c>
      <c r="J978">
        <v>0.158859</v>
      </c>
      <c r="K978" t="b">
        <v>0</v>
      </c>
      <c r="L978" t="s">
        <v>3968</v>
      </c>
      <c r="M978">
        <v>0.13001599999999999</v>
      </c>
      <c r="N978" t="b">
        <v>0</v>
      </c>
      <c r="O978" t="s">
        <v>3969</v>
      </c>
      <c r="P978">
        <v>8.7741399999999997E-2</v>
      </c>
      <c r="Q978" t="b">
        <v>0</v>
      </c>
      <c r="V978" t="s">
        <v>34</v>
      </c>
      <c r="W978" s="1">
        <v>42387.097962962966</v>
      </c>
      <c r="AA978" s="1"/>
    </row>
    <row r="979" spans="1:27" x14ac:dyDescent="0.25">
      <c r="A979">
        <v>6.8889407386488397E+17</v>
      </c>
      <c r="B979" t="s">
        <v>3970</v>
      </c>
      <c r="C979" t="s">
        <v>3971</v>
      </c>
      <c r="D979">
        <v>7</v>
      </c>
      <c r="E979">
        <v>10</v>
      </c>
      <c r="F979" t="s">
        <v>3972</v>
      </c>
      <c r="G979" t="s">
        <v>3973</v>
      </c>
      <c r="H979">
        <v>1</v>
      </c>
      <c r="I979" t="s">
        <v>582</v>
      </c>
      <c r="J979">
        <v>0.66999600000000004</v>
      </c>
      <c r="K979" t="b">
        <v>0</v>
      </c>
      <c r="L979" t="s">
        <v>1045</v>
      </c>
      <c r="M979">
        <v>7.7346999999999999E-2</v>
      </c>
      <c r="N979" t="b">
        <v>0</v>
      </c>
      <c r="O979" t="s">
        <v>3494</v>
      </c>
      <c r="P979">
        <v>6.2398200000000001E-2</v>
      </c>
      <c r="Q979" t="b">
        <v>0</v>
      </c>
      <c r="V979" t="s">
        <v>34</v>
      </c>
      <c r="W979" s="1">
        <v>42387.056944444441</v>
      </c>
      <c r="X979" t="s">
        <v>8</v>
      </c>
      <c r="AA979" s="1"/>
    </row>
    <row r="980" spans="1:27" x14ac:dyDescent="0.25">
      <c r="A980">
        <v>6.8882856166756698E+17</v>
      </c>
      <c r="B980" t="s">
        <v>3974</v>
      </c>
      <c r="C980" t="s">
        <v>3975</v>
      </c>
      <c r="D980">
        <v>9</v>
      </c>
      <c r="E980">
        <v>10</v>
      </c>
      <c r="F980" t="s">
        <v>3976</v>
      </c>
      <c r="G980" t="s">
        <v>3977</v>
      </c>
      <c r="H980">
        <v>1</v>
      </c>
      <c r="I980" t="s">
        <v>81</v>
      </c>
      <c r="J980">
        <v>0.61423099999999997</v>
      </c>
      <c r="K980" t="b">
        <v>1</v>
      </c>
      <c r="L980" t="s">
        <v>2142</v>
      </c>
      <c r="M980">
        <v>0.13939199999999999</v>
      </c>
      <c r="N980" t="b">
        <v>0</v>
      </c>
      <c r="O980" t="s">
        <v>3090</v>
      </c>
      <c r="P980">
        <v>3.11582E-2</v>
      </c>
      <c r="Q980" t="b">
        <v>0</v>
      </c>
      <c r="V980" t="s">
        <v>34</v>
      </c>
      <c r="W980" s="1">
        <v>42386.876168981478</v>
      </c>
      <c r="AA980" s="1"/>
    </row>
    <row r="981" spans="1:27" x14ac:dyDescent="0.25">
      <c r="A981">
        <v>6.8878976634362202E+17</v>
      </c>
      <c r="B981" t="s">
        <v>3978</v>
      </c>
      <c r="C981" t="s">
        <v>3979</v>
      </c>
      <c r="D981">
        <v>8</v>
      </c>
      <c r="E981">
        <v>10</v>
      </c>
      <c r="F981" t="s">
        <v>3980</v>
      </c>
      <c r="G981" t="s">
        <v>3981</v>
      </c>
      <c r="H981">
        <v>1</v>
      </c>
      <c r="I981" t="s">
        <v>201</v>
      </c>
      <c r="J981">
        <v>0.59965999999999997</v>
      </c>
      <c r="K981" t="b">
        <v>1</v>
      </c>
      <c r="L981" t="s">
        <v>100</v>
      </c>
      <c r="M981">
        <v>0.38097599999999998</v>
      </c>
      <c r="N981" t="b">
        <v>1</v>
      </c>
      <c r="O981" t="s">
        <v>135</v>
      </c>
      <c r="P981">
        <v>3.88902E-3</v>
      </c>
      <c r="Q981" t="b">
        <v>1</v>
      </c>
      <c r="V981" t="s">
        <v>34</v>
      </c>
      <c r="W981" s="1">
        <v>42386.769120370373</v>
      </c>
      <c r="AA981" s="1"/>
    </row>
    <row r="982" spans="1:27" x14ac:dyDescent="0.25">
      <c r="A982">
        <v>6.8854721080449805E+17</v>
      </c>
      <c r="B982" t="s">
        <v>3982</v>
      </c>
      <c r="C982" t="s">
        <v>3983</v>
      </c>
      <c r="D982">
        <v>9</v>
      </c>
      <c r="E982">
        <v>10</v>
      </c>
      <c r="F982" t="s">
        <v>3984</v>
      </c>
      <c r="G982" t="s">
        <v>3985</v>
      </c>
      <c r="H982">
        <v>1</v>
      </c>
      <c r="I982" t="s">
        <v>41</v>
      </c>
      <c r="J982">
        <v>0.53127899999999995</v>
      </c>
      <c r="K982" t="b">
        <v>1</v>
      </c>
      <c r="L982" t="s">
        <v>189</v>
      </c>
      <c r="M982">
        <v>0.214197</v>
      </c>
      <c r="N982" t="b">
        <v>1</v>
      </c>
      <c r="O982" t="s">
        <v>67</v>
      </c>
      <c r="P982">
        <v>5.3839900000000003E-2</v>
      </c>
      <c r="Q982" t="b">
        <v>1</v>
      </c>
      <c r="V982" t="s">
        <v>34</v>
      </c>
      <c r="W982" s="1">
        <v>42386.099791666667</v>
      </c>
      <c r="AA982" s="1"/>
    </row>
    <row r="983" spans="1:27" x14ac:dyDescent="0.25">
      <c r="A983">
        <v>6.8838528003066995E+17</v>
      </c>
      <c r="B983" t="s">
        <v>3986</v>
      </c>
      <c r="C983" t="s">
        <v>3987</v>
      </c>
      <c r="D983">
        <v>12</v>
      </c>
      <c r="E983">
        <v>10</v>
      </c>
      <c r="F983" t="s">
        <v>279</v>
      </c>
      <c r="G983" t="s">
        <v>3988</v>
      </c>
      <c r="H983">
        <v>2</v>
      </c>
      <c r="I983" t="s">
        <v>105</v>
      </c>
      <c r="J983">
        <v>0.90043700000000004</v>
      </c>
      <c r="K983" t="b">
        <v>1</v>
      </c>
      <c r="L983" t="s">
        <v>253</v>
      </c>
      <c r="M983">
        <v>2.22925E-2</v>
      </c>
      <c r="N983" t="b">
        <v>1</v>
      </c>
      <c r="O983" t="s">
        <v>2539</v>
      </c>
      <c r="P983">
        <v>1.4996799999999999E-2</v>
      </c>
      <c r="Q983" t="b">
        <v>0</v>
      </c>
      <c r="V983" t="s">
        <v>34</v>
      </c>
      <c r="W983" s="1">
        <v>42385.652939814812</v>
      </c>
      <c r="AA983" s="1"/>
    </row>
    <row r="984" spans="1:27" x14ac:dyDescent="0.25">
      <c r="A984">
        <v>6.8821195644080102E+17</v>
      </c>
      <c r="B984" t="s">
        <v>3989</v>
      </c>
      <c r="C984" t="s">
        <v>3990</v>
      </c>
      <c r="D984">
        <v>13</v>
      </c>
      <c r="E984">
        <v>10</v>
      </c>
      <c r="F984" t="s">
        <v>3991</v>
      </c>
      <c r="G984" t="s">
        <v>3992</v>
      </c>
      <c r="H984">
        <v>1</v>
      </c>
      <c r="I984" t="s">
        <v>3993</v>
      </c>
      <c r="J984">
        <v>0.36944900000000003</v>
      </c>
      <c r="K984" t="b">
        <v>0</v>
      </c>
      <c r="L984" t="s">
        <v>3994</v>
      </c>
      <c r="M984">
        <v>0.105307</v>
      </c>
      <c r="N984" t="b">
        <v>0</v>
      </c>
      <c r="O984" t="s">
        <v>3662</v>
      </c>
      <c r="P984">
        <v>9.8766900000000005E-2</v>
      </c>
      <c r="Q984" t="b">
        <v>0</v>
      </c>
      <c r="V984" t="s">
        <v>34</v>
      </c>
      <c r="W984" s="1">
        <v>42385.174664351849</v>
      </c>
      <c r="AA984" s="1"/>
    </row>
    <row r="985" spans="1:27" x14ac:dyDescent="0.25">
      <c r="A985">
        <v>6.8817944335379597E+17</v>
      </c>
      <c r="B985" t="s">
        <v>3995</v>
      </c>
      <c r="C985" t="s">
        <v>3996</v>
      </c>
      <c r="D985">
        <v>10</v>
      </c>
      <c r="E985">
        <v>10</v>
      </c>
      <c r="F985" t="s">
        <v>3997</v>
      </c>
      <c r="G985" t="s">
        <v>3998</v>
      </c>
      <c r="H985">
        <v>1</v>
      </c>
      <c r="I985" t="s">
        <v>3999</v>
      </c>
      <c r="J985">
        <v>0.81152000000000002</v>
      </c>
      <c r="K985" t="b">
        <v>0</v>
      </c>
      <c r="L985" t="s">
        <v>4000</v>
      </c>
      <c r="M985">
        <v>2.4820100000000001E-2</v>
      </c>
      <c r="N985" t="b">
        <v>0</v>
      </c>
      <c r="O985" t="s">
        <v>2924</v>
      </c>
      <c r="P985">
        <v>1.51553E-2</v>
      </c>
      <c r="Q985" t="b">
        <v>0</v>
      </c>
      <c r="V985" t="s">
        <v>34</v>
      </c>
      <c r="W985" s="1">
        <v>42385.08494212963</v>
      </c>
      <c r="X985" t="s">
        <v>8</v>
      </c>
      <c r="AA985" s="1"/>
    </row>
    <row r="986" spans="1:27" x14ac:dyDescent="0.25">
      <c r="A986">
        <v>6.8806417942146995E+17</v>
      </c>
      <c r="B986" t="s">
        <v>4001</v>
      </c>
      <c r="C986" t="s">
        <v>4002</v>
      </c>
      <c r="D986">
        <v>11</v>
      </c>
      <c r="E986">
        <v>10</v>
      </c>
      <c r="F986" t="s">
        <v>2707</v>
      </c>
      <c r="G986" t="s">
        <v>4003</v>
      </c>
      <c r="H986">
        <v>1</v>
      </c>
      <c r="I986" t="s">
        <v>129</v>
      </c>
      <c r="J986">
        <v>0.24060200000000001</v>
      </c>
      <c r="K986" t="b">
        <v>1</v>
      </c>
      <c r="L986" t="s">
        <v>219</v>
      </c>
      <c r="M986">
        <v>0.180369</v>
      </c>
      <c r="N986" t="b">
        <v>1</v>
      </c>
      <c r="O986" t="s">
        <v>128</v>
      </c>
      <c r="P986">
        <v>9.0738799999999994E-2</v>
      </c>
      <c r="Q986" t="b">
        <v>1</v>
      </c>
      <c r="V986" t="s">
        <v>34</v>
      </c>
      <c r="W986" s="1">
        <v>42384.766875000001</v>
      </c>
      <c r="AA986" s="1"/>
    </row>
    <row r="987" spans="1:27" x14ac:dyDescent="0.25">
      <c r="A987">
        <v>6.8782684126517197E+17</v>
      </c>
      <c r="B987" t="s">
        <v>4004</v>
      </c>
      <c r="C987" t="s">
        <v>4005</v>
      </c>
      <c r="D987">
        <v>12</v>
      </c>
      <c r="E987">
        <v>10</v>
      </c>
      <c r="F987" t="s">
        <v>279</v>
      </c>
      <c r="G987" t="s">
        <v>4006</v>
      </c>
      <c r="H987">
        <v>1</v>
      </c>
      <c r="I987" t="s">
        <v>87</v>
      </c>
      <c r="J987">
        <v>0.99721000000000004</v>
      </c>
      <c r="K987" t="b">
        <v>1</v>
      </c>
      <c r="L987" t="s">
        <v>40</v>
      </c>
      <c r="M987">
        <v>8.03241E-4</v>
      </c>
      <c r="N987" t="b">
        <v>1</v>
      </c>
      <c r="O987" t="s">
        <v>500</v>
      </c>
      <c r="P987">
        <v>3.7251500000000002E-4</v>
      </c>
      <c r="Q987" t="b">
        <v>1</v>
      </c>
      <c r="V987" t="s">
        <v>34</v>
      </c>
      <c r="W987" s="1">
        <v>42384.111944444441</v>
      </c>
      <c r="AA987" s="1"/>
    </row>
    <row r="988" spans="1:27" x14ac:dyDescent="0.25">
      <c r="A988">
        <v>6.8780780167089702E+17</v>
      </c>
      <c r="B988" t="s">
        <v>4007</v>
      </c>
      <c r="C988" t="s">
        <v>4008</v>
      </c>
      <c r="D988">
        <v>11</v>
      </c>
      <c r="E988">
        <v>10</v>
      </c>
      <c r="F988" t="s">
        <v>585</v>
      </c>
      <c r="G988" t="s">
        <v>4009</v>
      </c>
      <c r="H988">
        <v>1</v>
      </c>
      <c r="I988" t="s">
        <v>100</v>
      </c>
      <c r="J988">
        <v>0.151113</v>
      </c>
      <c r="K988" t="b">
        <v>1</v>
      </c>
      <c r="L988" t="s">
        <v>99</v>
      </c>
      <c r="M988">
        <v>0.13569700000000001</v>
      </c>
      <c r="N988" t="b">
        <v>1</v>
      </c>
      <c r="O988" t="s">
        <v>201</v>
      </c>
      <c r="P988">
        <v>8.6591199999999993E-2</v>
      </c>
      <c r="Q988" t="b">
        <v>1</v>
      </c>
      <c r="V988" t="s">
        <v>34</v>
      </c>
      <c r="W988" s="1">
        <v>42384.05940972222</v>
      </c>
      <c r="AA988" s="1"/>
    </row>
    <row r="989" spans="1:27" x14ac:dyDescent="0.25">
      <c r="A989">
        <v>6.8773214499155098E+17</v>
      </c>
      <c r="B989" t="s">
        <v>4010</v>
      </c>
      <c r="C989" t="s">
        <v>4011</v>
      </c>
      <c r="D989">
        <v>11</v>
      </c>
      <c r="E989">
        <v>10</v>
      </c>
      <c r="F989" t="s">
        <v>4012</v>
      </c>
      <c r="V989" t="s">
        <v>1492</v>
      </c>
      <c r="W989" s="1">
        <v>42383.850636574076</v>
      </c>
      <c r="AA989" s="1"/>
    </row>
    <row r="990" spans="1:27" x14ac:dyDescent="0.25">
      <c r="A990">
        <v>6.8770418030427302E+17</v>
      </c>
      <c r="B990" t="s">
        <v>4013</v>
      </c>
      <c r="C990" t="s">
        <v>4014</v>
      </c>
      <c r="D990">
        <v>9</v>
      </c>
      <c r="E990">
        <v>10</v>
      </c>
      <c r="F990" t="s">
        <v>4015</v>
      </c>
      <c r="G990" t="s">
        <v>4016</v>
      </c>
      <c r="H990">
        <v>1</v>
      </c>
      <c r="I990" t="s">
        <v>225</v>
      </c>
      <c r="J990">
        <v>0.956063</v>
      </c>
      <c r="K990" t="b">
        <v>1</v>
      </c>
      <c r="L990" t="s">
        <v>158</v>
      </c>
      <c r="M990">
        <v>1.2230599999999999E-2</v>
      </c>
      <c r="N990" t="b">
        <v>1</v>
      </c>
      <c r="O990" t="s">
        <v>39</v>
      </c>
      <c r="P990">
        <v>5.3974799999999996E-3</v>
      </c>
      <c r="Q990" t="b">
        <v>1</v>
      </c>
      <c r="V990" t="s">
        <v>34</v>
      </c>
      <c r="W990" s="1">
        <v>42383.773472222223</v>
      </c>
      <c r="X990" t="s">
        <v>8</v>
      </c>
      <c r="AA990" s="1"/>
    </row>
    <row r="991" spans="1:27" x14ac:dyDescent="0.25">
      <c r="A991">
        <v>6.8766482926445299E+17</v>
      </c>
      <c r="B991" t="s">
        <v>4017</v>
      </c>
      <c r="C991" t="s">
        <v>4018</v>
      </c>
      <c r="D991">
        <v>11</v>
      </c>
      <c r="E991">
        <v>10</v>
      </c>
      <c r="F991" t="s">
        <v>4019</v>
      </c>
      <c r="G991" t="s">
        <v>4020</v>
      </c>
      <c r="H991">
        <v>1</v>
      </c>
      <c r="I991" t="s">
        <v>134</v>
      </c>
      <c r="J991">
        <v>0.95736500000000002</v>
      </c>
      <c r="K991" t="b">
        <v>1</v>
      </c>
      <c r="L991" t="s">
        <v>93</v>
      </c>
      <c r="M991">
        <v>3.8558700000000001E-2</v>
      </c>
      <c r="N991" t="b">
        <v>1</v>
      </c>
      <c r="O991" t="s">
        <v>388</v>
      </c>
      <c r="P991">
        <v>6.67361E-4</v>
      </c>
      <c r="Q991" t="b">
        <v>1</v>
      </c>
      <c r="V991" t="s">
        <v>34</v>
      </c>
      <c r="W991" s="1">
        <v>42383.664884259262</v>
      </c>
      <c r="AA991" s="1"/>
    </row>
    <row r="992" spans="1:27" x14ac:dyDescent="0.25">
      <c r="A992">
        <v>6.8749465287066803E+17</v>
      </c>
      <c r="B992" t="s">
        <v>4021</v>
      </c>
      <c r="C992" t="s">
        <v>4022</v>
      </c>
      <c r="D992">
        <v>7</v>
      </c>
      <c r="E992">
        <v>10</v>
      </c>
      <c r="F992" t="s">
        <v>4023</v>
      </c>
      <c r="G992" t="s">
        <v>4024</v>
      </c>
      <c r="H992">
        <v>1</v>
      </c>
      <c r="I992" t="s">
        <v>645</v>
      </c>
      <c r="J992">
        <v>0.39147100000000001</v>
      </c>
      <c r="K992" t="b">
        <v>1</v>
      </c>
      <c r="L992" t="s">
        <v>225</v>
      </c>
      <c r="M992">
        <v>0.27359499999999998</v>
      </c>
      <c r="N992" t="b">
        <v>1</v>
      </c>
      <c r="O992" t="s">
        <v>118</v>
      </c>
      <c r="P992">
        <v>4.1691899999999997E-2</v>
      </c>
      <c r="Q992" t="b">
        <v>1</v>
      </c>
      <c r="V992" t="s">
        <v>34</v>
      </c>
      <c r="W992" s="1">
        <v>42383.195277777777</v>
      </c>
      <c r="AA992" s="1"/>
    </row>
    <row r="993" spans="1:27" x14ac:dyDescent="0.25">
      <c r="A993">
        <v>6.8747625445971494E+17</v>
      </c>
      <c r="B993" t="s">
        <v>4025</v>
      </c>
      <c r="C993" t="s">
        <v>4026</v>
      </c>
      <c r="D993">
        <v>11</v>
      </c>
      <c r="E993">
        <v>10</v>
      </c>
      <c r="F993" t="s">
        <v>3188</v>
      </c>
      <c r="G993" t="s">
        <v>4027</v>
      </c>
      <c r="H993">
        <v>1</v>
      </c>
      <c r="I993" t="s">
        <v>3495</v>
      </c>
      <c r="J993">
        <v>0.70272500000000004</v>
      </c>
      <c r="K993" t="b">
        <v>0</v>
      </c>
      <c r="L993" t="s">
        <v>591</v>
      </c>
      <c r="M993">
        <v>0.190659</v>
      </c>
      <c r="N993" t="b">
        <v>0</v>
      </c>
      <c r="O993" t="s">
        <v>4028</v>
      </c>
      <c r="P993">
        <v>0.105072</v>
      </c>
      <c r="Q993" t="b">
        <v>0</v>
      </c>
      <c r="V993" t="s">
        <v>34</v>
      </c>
      <c r="W993" s="1">
        <v>42383.144513888888</v>
      </c>
      <c r="X993" t="s">
        <v>8</v>
      </c>
      <c r="AA993" s="1"/>
    </row>
    <row r="994" spans="1:27" x14ac:dyDescent="0.25">
      <c r="A994">
        <v>6.8746050600163302E+17</v>
      </c>
      <c r="B994" t="s">
        <v>4029</v>
      </c>
      <c r="C994" t="s">
        <v>4030</v>
      </c>
      <c r="D994">
        <v>10</v>
      </c>
      <c r="E994">
        <v>10</v>
      </c>
      <c r="F994" t="s">
        <v>4031</v>
      </c>
      <c r="G994" t="s">
        <v>4032</v>
      </c>
      <c r="H994">
        <v>1</v>
      </c>
      <c r="I994" t="s">
        <v>178</v>
      </c>
      <c r="J994">
        <v>0.22336600000000001</v>
      </c>
      <c r="K994" t="b">
        <v>1</v>
      </c>
      <c r="L994" t="s">
        <v>99</v>
      </c>
      <c r="M994">
        <v>0.18359600000000001</v>
      </c>
      <c r="N994" t="b">
        <v>1</v>
      </c>
      <c r="O994" t="s">
        <v>93</v>
      </c>
      <c r="P994">
        <v>0.17691599999999999</v>
      </c>
      <c r="Q994" t="b">
        <v>1</v>
      </c>
      <c r="V994" t="s">
        <v>34</v>
      </c>
      <c r="W994" s="1">
        <v>42383.101053240738</v>
      </c>
      <c r="AA994" s="1"/>
    </row>
    <row r="995" spans="1:27" x14ac:dyDescent="0.25">
      <c r="A995">
        <v>6.8739939339431104E+17</v>
      </c>
      <c r="B995" t="s">
        <v>4033</v>
      </c>
      <c r="C995" t="s">
        <v>4034</v>
      </c>
      <c r="D995">
        <v>10</v>
      </c>
      <c r="E995">
        <v>10</v>
      </c>
      <c r="F995" t="s">
        <v>4035</v>
      </c>
      <c r="V995" t="s">
        <v>1492</v>
      </c>
      <c r="W995" s="1">
        <v>42382.93241898148</v>
      </c>
      <c r="AA995" s="1"/>
    </row>
    <row r="996" spans="1:27" x14ac:dyDescent="0.25">
      <c r="A996">
        <v>6.8731730631424E+17</v>
      </c>
      <c r="B996" t="s">
        <v>4036</v>
      </c>
      <c r="C996" t="s">
        <v>4037</v>
      </c>
      <c r="D996">
        <v>11</v>
      </c>
      <c r="E996">
        <v>10</v>
      </c>
      <c r="F996" t="s">
        <v>4038</v>
      </c>
      <c r="G996" t="s">
        <v>4039</v>
      </c>
      <c r="H996">
        <v>1</v>
      </c>
      <c r="I996" t="s">
        <v>190</v>
      </c>
      <c r="J996">
        <v>0.74720799999999998</v>
      </c>
      <c r="K996" t="b">
        <v>1</v>
      </c>
      <c r="L996" t="s">
        <v>708</v>
      </c>
      <c r="M996">
        <v>9.1025400000000006E-2</v>
      </c>
      <c r="N996" t="b">
        <v>1</v>
      </c>
      <c r="O996" t="s">
        <v>1949</v>
      </c>
      <c r="P996">
        <v>3.5787800000000002E-2</v>
      </c>
      <c r="Q996" t="b">
        <v>1</v>
      </c>
      <c r="V996" t="s">
        <v>34</v>
      </c>
      <c r="W996" s="1">
        <v>42382.70590277778</v>
      </c>
      <c r="AA996" s="1"/>
    </row>
    <row r="997" spans="1:27" x14ac:dyDescent="0.25">
      <c r="A997">
        <v>6.8712792749496294E+17</v>
      </c>
      <c r="B997" t="s">
        <v>4040</v>
      </c>
      <c r="C997" t="s">
        <v>4041</v>
      </c>
      <c r="D997">
        <v>9</v>
      </c>
      <c r="E997">
        <v>10</v>
      </c>
      <c r="F997" t="s">
        <v>4042</v>
      </c>
      <c r="G997" t="s">
        <v>4043</v>
      </c>
      <c r="H997">
        <v>1</v>
      </c>
      <c r="I997" t="s">
        <v>134</v>
      </c>
      <c r="J997">
        <v>0.178205</v>
      </c>
      <c r="K997" t="b">
        <v>1</v>
      </c>
      <c r="L997" t="s">
        <v>39</v>
      </c>
      <c r="M997">
        <v>0.14916399999999999</v>
      </c>
      <c r="N997" t="b">
        <v>1</v>
      </c>
      <c r="O997" t="s">
        <v>190</v>
      </c>
      <c r="P997">
        <v>0.120505</v>
      </c>
      <c r="Q997" t="b">
        <v>1</v>
      </c>
      <c r="V997" t="s">
        <v>34</v>
      </c>
      <c r="W997" s="1">
        <v>42382.183310185188</v>
      </c>
      <c r="AA997" s="1"/>
    </row>
    <row r="998" spans="1:27" x14ac:dyDescent="0.25">
      <c r="A998">
        <v>6.8712448571198605E+17</v>
      </c>
      <c r="B998" t="s">
        <v>4044</v>
      </c>
      <c r="C998" t="s">
        <v>4045</v>
      </c>
      <c r="D998">
        <v>11</v>
      </c>
      <c r="E998">
        <v>10</v>
      </c>
      <c r="F998" t="s">
        <v>1063</v>
      </c>
      <c r="G998" t="s">
        <v>4046</v>
      </c>
      <c r="H998">
        <v>1</v>
      </c>
      <c r="I998" t="s">
        <v>697</v>
      </c>
      <c r="J998">
        <v>0.99712100000000004</v>
      </c>
      <c r="K998" t="b">
        <v>0</v>
      </c>
      <c r="L998" t="s">
        <v>698</v>
      </c>
      <c r="M998">
        <v>3.7508700000000002E-4</v>
      </c>
      <c r="N998" t="b">
        <v>0</v>
      </c>
      <c r="O998" t="s">
        <v>153</v>
      </c>
      <c r="P998">
        <v>2.1620600000000001E-4</v>
      </c>
      <c r="Q998" t="b">
        <v>1</v>
      </c>
      <c r="V998" t="s">
        <v>34</v>
      </c>
      <c r="W998" s="1">
        <v>42382.173819444448</v>
      </c>
      <c r="AA998" s="1"/>
    </row>
    <row r="999" spans="1:27" x14ac:dyDescent="0.25">
      <c r="A999">
        <v>6.87109925361856E+17</v>
      </c>
      <c r="B999" t="s">
        <v>4047</v>
      </c>
      <c r="C999" t="s">
        <v>4048</v>
      </c>
      <c r="D999">
        <v>11</v>
      </c>
      <c r="E999">
        <v>10</v>
      </c>
      <c r="F999" t="s">
        <v>4049</v>
      </c>
      <c r="G999" t="s">
        <v>4050</v>
      </c>
      <c r="H999">
        <v>2</v>
      </c>
      <c r="I999" t="s">
        <v>112</v>
      </c>
      <c r="J999">
        <v>0.88308600000000004</v>
      </c>
      <c r="K999" t="b">
        <v>1</v>
      </c>
      <c r="L999" t="s">
        <v>111</v>
      </c>
      <c r="M999">
        <v>2.2933599999999998E-2</v>
      </c>
      <c r="N999" t="b">
        <v>1</v>
      </c>
      <c r="O999" t="s">
        <v>113</v>
      </c>
      <c r="P999">
        <v>2.1605599999999999E-2</v>
      </c>
      <c r="Q999" t="b">
        <v>1</v>
      </c>
      <c r="V999" t="s">
        <v>34</v>
      </c>
      <c r="W999" s="1">
        <v>42382.133634259262</v>
      </c>
      <c r="AA999" s="1"/>
    </row>
    <row r="1000" spans="1:27" x14ac:dyDescent="0.25">
      <c r="A1000">
        <v>6.8694710101673498E+17</v>
      </c>
      <c r="B1000" t="s">
        <v>4051</v>
      </c>
      <c r="C1000" t="s">
        <v>4052</v>
      </c>
      <c r="D1000">
        <v>11</v>
      </c>
      <c r="E1000">
        <v>10</v>
      </c>
      <c r="F1000" t="s">
        <v>2150</v>
      </c>
      <c r="G1000" t="s">
        <v>4053</v>
      </c>
      <c r="H1000">
        <v>1</v>
      </c>
      <c r="I1000" t="s">
        <v>1774</v>
      </c>
      <c r="J1000">
        <v>0.79979500000000003</v>
      </c>
      <c r="K1000" t="b">
        <v>0</v>
      </c>
      <c r="L1000" t="s">
        <v>4054</v>
      </c>
      <c r="M1000">
        <v>0.18253800000000001</v>
      </c>
      <c r="N1000" t="b">
        <v>0</v>
      </c>
      <c r="O1000" t="s">
        <v>932</v>
      </c>
      <c r="P1000">
        <v>1.4305800000000001E-3</v>
      </c>
      <c r="Q1000" t="b">
        <v>0</v>
      </c>
      <c r="V1000" t="s">
        <v>34</v>
      </c>
      <c r="W1000" s="1">
        <v>42381.684328703705</v>
      </c>
      <c r="AA1000" s="1"/>
    </row>
    <row r="1001" spans="1:27" x14ac:dyDescent="0.25">
      <c r="A1001">
        <v>6.8668304514395302E+17</v>
      </c>
      <c r="B1001" t="s">
        <v>4055</v>
      </c>
      <c r="C1001" t="s">
        <v>4056</v>
      </c>
      <c r="D1001">
        <v>11</v>
      </c>
      <c r="E1001">
        <v>10</v>
      </c>
      <c r="F1001" t="s">
        <v>4057</v>
      </c>
      <c r="G1001" t="s">
        <v>4058</v>
      </c>
      <c r="H1001">
        <v>1</v>
      </c>
      <c r="I1001" t="s">
        <v>206</v>
      </c>
      <c r="J1001">
        <v>0.100499</v>
      </c>
      <c r="K1001" t="b">
        <v>1</v>
      </c>
      <c r="L1001" t="s">
        <v>253</v>
      </c>
      <c r="M1001">
        <v>8.0671099999999996E-2</v>
      </c>
      <c r="N1001" t="b">
        <v>1</v>
      </c>
      <c r="O1001" t="s">
        <v>105</v>
      </c>
      <c r="P1001">
        <v>7.9406199999999996E-2</v>
      </c>
      <c r="Q1001" t="b">
        <v>1</v>
      </c>
      <c r="V1001" t="s">
        <v>34</v>
      </c>
      <c r="W1001" s="1">
        <v>42380.955671296295</v>
      </c>
      <c r="X1001" t="s">
        <v>8</v>
      </c>
      <c r="AA1001" s="1"/>
    </row>
    <row r="1002" spans="1:27" x14ac:dyDescent="0.25">
      <c r="A1002">
        <v>6.8661834960276198E+17</v>
      </c>
      <c r="B1002" t="s">
        <v>4059</v>
      </c>
      <c r="C1002" t="s">
        <v>4060</v>
      </c>
      <c r="D1002">
        <v>11</v>
      </c>
      <c r="E1002">
        <v>10</v>
      </c>
      <c r="F1002" t="s">
        <v>1374</v>
      </c>
      <c r="G1002" t="s">
        <v>4061</v>
      </c>
      <c r="H1002">
        <v>1</v>
      </c>
      <c r="I1002" t="s">
        <v>645</v>
      </c>
      <c r="J1002">
        <v>0.44133099999999997</v>
      </c>
      <c r="K1002" t="b">
        <v>1</v>
      </c>
      <c r="L1002" t="s">
        <v>225</v>
      </c>
      <c r="M1002">
        <v>0.23318</v>
      </c>
      <c r="N1002" t="b">
        <v>1</v>
      </c>
      <c r="O1002" t="s">
        <v>941</v>
      </c>
      <c r="P1002">
        <v>9.3581999999999999E-2</v>
      </c>
      <c r="Q1002" t="b">
        <v>1</v>
      </c>
      <c r="V1002" t="s">
        <v>34</v>
      </c>
      <c r="W1002" s="1">
        <v>42380.777141203704</v>
      </c>
      <c r="X1002" t="s">
        <v>8</v>
      </c>
      <c r="AA1002" s="1"/>
    </row>
    <row r="1003" spans="1:27" x14ac:dyDescent="0.25">
      <c r="A1003">
        <v>6.8660606995573504E+17</v>
      </c>
      <c r="B1003" t="s">
        <v>4062</v>
      </c>
      <c r="C1003" t="s">
        <v>4063</v>
      </c>
      <c r="D1003">
        <v>10</v>
      </c>
      <c r="E1003">
        <v>10</v>
      </c>
      <c r="F1003" t="s">
        <v>4064</v>
      </c>
      <c r="G1003" t="s">
        <v>4065</v>
      </c>
      <c r="H1003">
        <v>1</v>
      </c>
      <c r="I1003" t="s">
        <v>53</v>
      </c>
      <c r="J1003">
        <v>0.32001200000000002</v>
      </c>
      <c r="K1003" t="b">
        <v>1</v>
      </c>
      <c r="L1003" t="s">
        <v>327</v>
      </c>
      <c r="M1003">
        <v>0.208172</v>
      </c>
      <c r="N1003" t="b">
        <v>1</v>
      </c>
      <c r="O1003" t="s">
        <v>113</v>
      </c>
      <c r="P1003">
        <v>7.8974699999999995E-2</v>
      </c>
      <c r="Q1003" t="b">
        <v>1</v>
      </c>
      <c r="V1003" t="s">
        <v>34</v>
      </c>
      <c r="W1003" s="1">
        <v>42380.743263888886</v>
      </c>
      <c r="AA1003" s="1"/>
    </row>
    <row r="1004" spans="1:27" x14ac:dyDescent="0.25">
      <c r="A1004">
        <v>6.8638652180977203E+17</v>
      </c>
      <c r="B1004" t="s">
        <v>4066</v>
      </c>
      <c r="C1004" t="s">
        <v>4067</v>
      </c>
      <c r="D1004">
        <v>11</v>
      </c>
      <c r="E1004">
        <v>10</v>
      </c>
      <c r="F1004" t="s">
        <v>4068</v>
      </c>
      <c r="G1004" t="s">
        <v>4069</v>
      </c>
      <c r="H1004">
        <v>1</v>
      </c>
      <c r="I1004" t="s">
        <v>707</v>
      </c>
      <c r="J1004">
        <v>0.47770400000000002</v>
      </c>
      <c r="K1004" t="b">
        <v>1</v>
      </c>
      <c r="L1004" t="s">
        <v>1742</v>
      </c>
      <c r="M1004">
        <v>0.17167299999999999</v>
      </c>
      <c r="N1004" t="b">
        <v>1</v>
      </c>
      <c r="O1004" t="s">
        <v>541</v>
      </c>
      <c r="P1004">
        <v>8.8333999999999996E-2</v>
      </c>
      <c r="Q1004" t="b">
        <v>1</v>
      </c>
      <c r="V1004" t="s">
        <v>34</v>
      </c>
      <c r="W1004" s="1">
        <v>42380.137418981481</v>
      </c>
      <c r="AA1004" s="1"/>
    </row>
    <row r="1005" spans="1:27" x14ac:dyDescent="0.25">
      <c r="A1005">
        <v>6.8637706598626496E+17</v>
      </c>
      <c r="B1005" t="s">
        <v>4070</v>
      </c>
      <c r="C1005" t="s">
        <v>4071</v>
      </c>
      <c r="D1005">
        <v>10</v>
      </c>
      <c r="E1005">
        <v>10</v>
      </c>
      <c r="F1005" t="s">
        <v>4072</v>
      </c>
      <c r="G1005" t="s">
        <v>4073</v>
      </c>
      <c r="H1005">
        <v>1</v>
      </c>
      <c r="I1005" t="s">
        <v>217</v>
      </c>
      <c r="J1005">
        <v>0.830816</v>
      </c>
      <c r="K1005" t="b">
        <v>1</v>
      </c>
      <c r="L1005" t="s">
        <v>769</v>
      </c>
      <c r="M1005">
        <v>7.6325199999999996E-2</v>
      </c>
      <c r="N1005" t="b">
        <v>1</v>
      </c>
      <c r="O1005" t="s">
        <v>360</v>
      </c>
      <c r="P1005">
        <v>3.7448599999999999E-2</v>
      </c>
      <c r="Q1005" t="b">
        <v>1</v>
      </c>
      <c r="V1005" t="s">
        <v>34</v>
      </c>
      <c r="W1005" s="1">
        <v>42380.111331018517</v>
      </c>
      <c r="X1005" t="s">
        <v>8</v>
      </c>
      <c r="AA1005" s="1"/>
    </row>
    <row r="1006" spans="1:27" x14ac:dyDescent="0.25">
      <c r="A1006">
        <v>6.8605029693456294E+17</v>
      </c>
      <c r="B1006" t="s">
        <v>4074</v>
      </c>
      <c r="C1006" t="s">
        <v>4075</v>
      </c>
      <c r="D1006">
        <v>11</v>
      </c>
      <c r="E1006">
        <v>10</v>
      </c>
      <c r="F1006" t="s">
        <v>3120</v>
      </c>
      <c r="G1006" t="s">
        <v>4076</v>
      </c>
      <c r="H1006">
        <v>1</v>
      </c>
      <c r="I1006" t="s">
        <v>87</v>
      </c>
      <c r="J1006">
        <v>0.98578900000000003</v>
      </c>
      <c r="K1006" t="b">
        <v>1</v>
      </c>
      <c r="L1006" t="s">
        <v>500</v>
      </c>
      <c r="M1006">
        <v>4.0829100000000004E-3</v>
      </c>
      <c r="N1006" t="b">
        <v>1</v>
      </c>
      <c r="O1006" t="s">
        <v>40</v>
      </c>
      <c r="P1006">
        <v>3.33366E-3</v>
      </c>
      <c r="Q1006" t="b">
        <v>1</v>
      </c>
      <c r="V1006" t="s">
        <v>34</v>
      </c>
      <c r="W1006" s="1">
        <v>42379.209618055553</v>
      </c>
      <c r="AA1006" s="1"/>
    </row>
    <row r="1007" spans="1:27" x14ac:dyDescent="0.25">
      <c r="A1007">
        <v>6.8600320716061005E+17</v>
      </c>
      <c r="B1007" t="s">
        <v>4077</v>
      </c>
      <c r="C1007" t="s">
        <v>4078</v>
      </c>
      <c r="D1007">
        <v>3</v>
      </c>
      <c r="E1007">
        <v>10</v>
      </c>
      <c r="F1007" t="s">
        <v>4079</v>
      </c>
      <c r="G1007" t="s">
        <v>4080</v>
      </c>
      <c r="H1007">
        <v>1</v>
      </c>
      <c r="I1007" t="s">
        <v>4081</v>
      </c>
      <c r="J1007">
        <v>0.19078600000000001</v>
      </c>
      <c r="K1007" t="b">
        <v>0</v>
      </c>
      <c r="L1007" t="s">
        <v>4082</v>
      </c>
      <c r="M1007">
        <v>9.8131399999999994E-2</v>
      </c>
      <c r="N1007" t="b">
        <v>0</v>
      </c>
      <c r="O1007" t="s">
        <v>4083</v>
      </c>
      <c r="P1007">
        <v>8.8958200000000001E-2</v>
      </c>
      <c r="Q1007" t="b">
        <v>0</v>
      </c>
      <c r="V1007" t="s">
        <v>34</v>
      </c>
      <c r="W1007" s="1">
        <v>42379.079675925925</v>
      </c>
      <c r="AA1007" s="1"/>
    </row>
    <row r="1008" spans="1:27" x14ac:dyDescent="0.25">
      <c r="A1008">
        <v>6.8597323635871296E+17</v>
      </c>
      <c r="B1008" t="s">
        <v>4084</v>
      </c>
      <c r="C1008" t="s">
        <v>4085</v>
      </c>
      <c r="D1008">
        <v>11</v>
      </c>
      <c r="E1008">
        <v>10</v>
      </c>
      <c r="F1008" t="s">
        <v>4086</v>
      </c>
      <c r="G1008" t="s">
        <v>4087</v>
      </c>
      <c r="H1008">
        <v>1</v>
      </c>
      <c r="I1008" t="s">
        <v>128</v>
      </c>
      <c r="J1008">
        <v>0.45067800000000002</v>
      </c>
      <c r="K1008" t="b">
        <v>1</v>
      </c>
      <c r="L1008" t="s">
        <v>129</v>
      </c>
      <c r="M1008">
        <v>0.43027500000000002</v>
      </c>
      <c r="N1008" t="b">
        <v>1</v>
      </c>
      <c r="O1008" t="s">
        <v>46</v>
      </c>
      <c r="P1008">
        <v>0.11859</v>
      </c>
      <c r="Q1008" t="b">
        <v>1</v>
      </c>
      <c r="V1008" t="s">
        <v>34</v>
      </c>
      <c r="W1008" s="1">
        <v>42378.996967592589</v>
      </c>
      <c r="AA1008" s="1"/>
    </row>
    <row r="1009" spans="1:27" x14ac:dyDescent="0.25">
      <c r="A1009">
        <v>6.8590672301461901E+17</v>
      </c>
      <c r="B1009" t="s">
        <v>4088</v>
      </c>
      <c r="C1009" t="s">
        <v>4089</v>
      </c>
      <c r="D1009">
        <v>9</v>
      </c>
      <c r="E1009">
        <v>10</v>
      </c>
      <c r="F1009" t="s">
        <v>3239</v>
      </c>
      <c r="G1009" t="s">
        <v>4090</v>
      </c>
      <c r="H1009">
        <v>1</v>
      </c>
      <c r="I1009" t="s">
        <v>707</v>
      </c>
      <c r="J1009">
        <v>0.41496300000000003</v>
      </c>
      <c r="K1009" t="b">
        <v>1</v>
      </c>
      <c r="L1009" t="s">
        <v>427</v>
      </c>
      <c r="M1009">
        <v>6.3505199999999998E-2</v>
      </c>
      <c r="N1009" t="b">
        <v>1</v>
      </c>
      <c r="O1009" t="s">
        <v>40</v>
      </c>
      <c r="P1009">
        <v>5.3682199999999999E-2</v>
      </c>
      <c r="Q1009" t="b">
        <v>1</v>
      </c>
      <c r="V1009" t="s">
        <v>34</v>
      </c>
      <c r="W1009" s="1">
        <v>42378.813425925924</v>
      </c>
      <c r="AA1009" s="1"/>
    </row>
    <row r="1010" spans="1:27" x14ac:dyDescent="0.25">
      <c r="A1010">
        <v>6.8566737919241395E+17</v>
      </c>
      <c r="B1010" t="s">
        <v>4091</v>
      </c>
      <c r="C1010" t="s">
        <v>4092</v>
      </c>
      <c r="D1010">
        <v>9</v>
      </c>
      <c r="E1010">
        <v>10</v>
      </c>
      <c r="F1010" t="s">
        <v>4093</v>
      </c>
      <c r="G1010" t="s">
        <v>4094</v>
      </c>
      <c r="H1010">
        <v>1</v>
      </c>
      <c r="I1010" t="s">
        <v>927</v>
      </c>
      <c r="J1010">
        <v>0.344526</v>
      </c>
      <c r="K1010" t="b">
        <v>0</v>
      </c>
      <c r="L1010" t="s">
        <v>601</v>
      </c>
      <c r="M1010">
        <v>0.190027</v>
      </c>
      <c r="N1010" t="b">
        <v>0</v>
      </c>
      <c r="O1010" t="s">
        <v>3040</v>
      </c>
      <c r="P1010">
        <v>4.6326399999999997E-2</v>
      </c>
      <c r="Q1010" t="b">
        <v>0</v>
      </c>
      <c r="V1010" t="s">
        <v>34</v>
      </c>
      <c r="W1010" s="1">
        <v>42378.152962962966</v>
      </c>
      <c r="X1010" t="s">
        <v>8</v>
      </c>
      <c r="AA1010" s="1"/>
    </row>
    <row r="1011" spans="1:27" ht="45" x14ac:dyDescent="0.25">
      <c r="A1011">
        <v>6.8566345203206899E+17</v>
      </c>
      <c r="B1011" s="2" t="s">
        <v>4095</v>
      </c>
      <c r="C1011" t="s">
        <v>4096</v>
      </c>
      <c r="D1011">
        <v>12</v>
      </c>
      <c r="E1011">
        <v>10</v>
      </c>
      <c r="F1011" t="s">
        <v>4097</v>
      </c>
      <c r="G1011" t="s">
        <v>4098</v>
      </c>
      <c r="H1011">
        <v>1</v>
      </c>
      <c r="I1011" t="s">
        <v>75</v>
      </c>
      <c r="J1011">
        <v>0.17117399999999999</v>
      </c>
      <c r="K1011" t="b">
        <v>1</v>
      </c>
      <c r="L1011" t="s">
        <v>713</v>
      </c>
      <c r="M1011">
        <v>9.0644000000000002E-2</v>
      </c>
      <c r="N1011" t="b">
        <v>0</v>
      </c>
      <c r="O1011" t="s">
        <v>4099</v>
      </c>
      <c r="P1011">
        <v>4.8507700000000001E-2</v>
      </c>
      <c r="Q1011" t="b">
        <v>0</v>
      </c>
      <c r="V1011" t="s">
        <v>34</v>
      </c>
      <c r="W1011" s="1">
        <v>42378.142129629632</v>
      </c>
      <c r="AA1011" s="1"/>
    </row>
    <row r="1012" spans="1:27" x14ac:dyDescent="0.25">
      <c r="A1012">
        <v>6.8564197116414298E+17</v>
      </c>
      <c r="B1012" t="s">
        <v>4100</v>
      </c>
      <c r="C1012" t="s">
        <v>4101</v>
      </c>
      <c r="D1012">
        <v>7</v>
      </c>
      <c r="E1012">
        <v>10</v>
      </c>
      <c r="F1012" t="s">
        <v>3088</v>
      </c>
      <c r="G1012" t="s">
        <v>4102</v>
      </c>
      <c r="H1012">
        <v>1</v>
      </c>
      <c r="I1012" t="s">
        <v>570</v>
      </c>
      <c r="J1012">
        <v>0.25383899999999998</v>
      </c>
      <c r="K1012" t="b">
        <v>1</v>
      </c>
      <c r="L1012" t="s">
        <v>756</v>
      </c>
      <c r="M1012">
        <v>0.21334900000000001</v>
      </c>
      <c r="N1012" t="b">
        <v>1</v>
      </c>
      <c r="O1012" t="s">
        <v>1908</v>
      </c>
      <c r="P1012">
        <v>8.3834099999999995E-2</v>
      </c>
      <c r="Q1012" t="b">
        <v>0</v>
      </c>
      <c r="V1012" t="s">
        <v>34</v>
      </c>
      <c r="W1012" s="1">
        <v>42378.082858796297</v>
      </c>
      <c r="X1012" t="s">
        <v>8</v>
      </c>
      <c r="AA1012" s="1"/>
    </row>
    <row r="1013" spans="1:27" x14ac:dyDescent="0.25">
      <c r="A1013">
        <v>6.8532158617866995E+17</v>
      </c>
      <c r="B1013" t="s">
        <v>4103</v>
      </c>
      <c r="C1013" t="s">
        <v>4104</v>
      </c>
      <c r="D1013">
        <v>10</v>
      </c>
      <c r="E1013">
        <v>10</v>
      </c>
      <c r="F1013" t="s">
        <v>1412</v>
      </c>
      <c r="G1013" t="s">
        <v>4105</v>
      </c>
      <c r="H1013">
        <v>1</v>
      </c>
      <c r="I1013" t="s">
        <v>178</v>
      </c>
      <c r="J1013">
        <v>0.97248299999999999</v>
      </c>
      <c r="K1013" t="b">
        <v>1</v>
      </c>
      <c r="L1013" t="s">
        <v>93</v>
      </c>
      <c r="M1013">
        <v>2.54693E-2</v>
      </c>
      <c r="N1013" t="b">
        <v>1</v>
      </c>
      <c r="O1013" t="s">
        <v>99</v>
      </c>
      <c r="P1013">
        <v>4.57544E-4</v>
      </c>
      <c r="Q1013" t="b">
        <v>1</v>
      </c>
      <c r="V1013" t="s">
        <v>34</v>
      </c>
      <c r="W1013" s="1">
        <v>42377.198761574073</v>
      </c>
      <c r="AA1013" s="1"/>
    </row>
    <row r="1014" spans="1:27" x14ac:dyDescent="0.25">
      <c r="A1014">
        <v>6.8530745170133402E+17</v>
      </c>
      <c r="B1014" t="s">
        <v>4106</v>
      </c>
      <c r="C1014" t="s">
        <v>4107</v>
      </c>
      <c r="D1014">
        <v>11</v>
      </c>
      <c r="E1014">
        <v>10</v>
      </c>
      <c r="F1014" t="s">
        <v>4108</v>
      </c>
      <c r="G1014" t="s">
        <v>4109</v>
      </c>
      <c r="H1014">
        <v>1</v>
      </c>
      <c r="I1014" t="s">
        <v>87</v>
      </c>
      <c r="J1014">
        <v>0.96317600000000003</v>
      </c>
      <c r="K1014" t="b">
        <v>1</v>
      </c>
      <c r="L1014" t="s">
        <v>417</v>
      </c>
      <c r="M1014">
        <v>1.9468300000000001E-2</v>
      </c>
      <c r="N1014" t="b">
        <v>1</v>
      </c>
      <c r="O1014" t="s">
        <v>500</v>
      </c>
      <c r="P1014">
        <v>8.6049300000000002E-3</v>
      </c>
      <c r="Q1014" t="b">
        <v>1</v>
      </c>
      <c r="V1014" t="s">
        <v>34</v>
      </c>
      <c r="W1014" s="1">
        <v>42377.159756944442</v>
      </c>
      <c r="X1014" t="s">
        <v>7</v>
      </c>
      <c r="AA1014" s="1"/>
    </row>
    <row r="1015" spans="1:27" x14ac:dyDescent="0.25">
      <c r="A1015">
        <v>6.8526875363496704E+17</v>
      </c>
      <c r="B1015" t="s">
        <v>4110</v>
      </c>
      <c r="C1015" t="s">
        <v>4111</v>
      </c>
      <c r="D1015">
        <v>10</v>
      </c>
      <c r="E1015">
        <v>10</v>
      </c>
      <c r="F1015" t="s">
        <v>4112</v>
      </c>
      <c r="G1015" t="s">
        <v>4113</v>
      </c>
      <c r="H1015">
        <v>1</v>
      </c>
      <c r="I1015" t="s">
        <v>134</v>
      </c>
      <c r="J1015">
        <v>0.99904400000000004</v>
      </c>
      <c r="K1015" t="b">
        <v>1</v>
      </c>
      <c r="L1015" t="s">
        <v>219</v>
      </c>
      <c r="M1015">
        <v>5.4658599999999995E-4</v>
      </c>
      <c r="N1015" t="b">
        <v>1</v>
      </c>
      <c r="O1015" t="s">
        <v>135</v>
      </c>
      <c r="P1015">
        <v>2.35195E-4</v>
      </c>
      <c r="Q1015" t="b">
        <v>1</v>
      </c>
      <c r="V1015" t="s">
        <v>34</v>
      </c>
      <c r="W1015" s="1">
        <v>42377.052974537037</v>
      </c>
      <c r="X1015" t="s">
        <v>8</v>
      </c>
      <c r="AA1015" s="1"/>
    </row>
    <row r="1016" spans="1:27" x14ac:dyDescent="0.25">
      <c r="A1016">
        <v>6.8519899756534502E+17</v>
      </c>
      <c r="B1016" t="s">
        <v>4114</v>
      </c>
      <c r="C1016" t="s">
        <v>4115</v>
      </c>
      <c r="D1016">
        <v>11</v>
      </c>
      <c r="E1016">
        <v>10</v>
      </c>
      <c r="F1016" t="s">
        <v>1088</v>
      </c>
      <c r="G1016" t="s">
        <v>4116</v>
      </c>
      <c r="H1016">
        <v>1</v>
      </c>
      <c r="I1016" t="s">
        <v>679</v>
      </c>
      <c r="J1016">
        <v>0.88882899999999998</v>
      </c>
      <c r="K1016" t="b">
        <v>0</v>
      </c>
      <c r="L1016" t="s">
        <v>4117</v>
      </c>
      <c r="M1016">
        <v>1.34115E-2</v>
      </c>
      <c r="N1016" t="b">
        <v>0</v>
      </c>
      <c r="O1016" t="s">
        <v>1043</v>
      </c>
      <c r="P1016">
        <v>9.6713800000000003E-3</v>
      </c>
      <c r="Q1016" t="b">
        <v>1</v>
      </c>
      <c r="V1016" t="s">
        <v>34</v>
      </c>
      <c r="W1016" s="1">
        <v>42376.860486111109</v>
      </c>
      <c r="AA1016" s="1"/>
    </row>
    <row r="1017" spans="1:27" x14ac:dyDescent="0.25">
      <c r="A1017">
        <v>6.8516928357233805E+17</v>
      </c>
      <c r="B1017" t="s">
        <v>4118</v>
      </c>
      <c r="C1017" t="s">
        <v>4119</v>
      </c>
      <c r="D1017">
        <v>11</v>
      </c>
      <c r="E1017">
        <v>10</v>
      </c>
      <c r="F1017" t="s">
        <v>4120</v>
      </c>
      <c r="G1017" t="s">
        <v>4121</v>
      </c>
      <c r="H1017">
        <v>1</v>
      </c>
      <c r="I1017" t="s">
        <v>191</v>
      </c>
      <c r="J1017">
        <v>0.97509599999999996</v>
      </c>
      <c r="K1017" t="b">
        <v>1</v>
      </c>
      <c r="L1017" t="s">
        <v>66</v>
      </c>
      <c r="M1017">
        <v>1.45781E-2</v>
      </c>
      <c r="N1017" t="b">
        <v>1</v>
      </c>
      <c r="O1017" t="s">
        <v>445</v>
      </c>
      <c r="P1017">
        <v>5.9434800000000001E-3</v>
      </c>
      <c r="Q1017" t="b">
        <v>1</v>
      </c>
      <c r="V1017" t="s">
        <v>34</v>
      </c>
      <c r="W1017" s="1">
        <v>42376.778483796297</v>
      </c>
      <c r="X1017" t="s">
        <v>8</v>
      </c>
      <c r="AA1017" s="1"/>
    </row>
    <row r="1018" spans="1:27" x14ac:dyDescent="0.25">
      <c r="A1018">
        <v>6.8495979858511002E+17</v>
      </c>
      <c r="B1018" t="s">
        <v>4122</v>
      </c>
      <c r="C1018" t="s">
        <v>4123</v>
      </c>
      <c r="D1018">
        <v>5</v>
      </c>
      <c r="E1018">
        <v>10</v>
      </c>
      <c r="F1018" t="s">
        <v>734</v>
      </c>
      <c r="G1018" t="s">
        <v>4124</v>
      </c>
      <c r="H1018">
        <v>1</v>
      </c>
      <c r="I1018" t="s">
        <v>2519</v>
      </c>
      <c r="J1018">
        <v>0.37962400000000002</v>
      </c>
      <c r="K1018" t="b">
        <v>0</v>
      </c>
      <c r="L1018" t="s">
        <v>3236</v>
      </c>
      <c r="M1018">
        <v>0.16276099999999999</v>
      </c>
      <c r="N1018" t="b">
        <v>0</v>
      </c>
      <c r="O1018" t="s">
        <v>582</v>
      </c>
      <c r="P1018">
        <v>8.4251500000000007E-2</v>
      </c>
      <c r="Q1018" t="b">
        <v>0</v>
      </c>
      <c r="V1018" t="s">
        <v>34</v>
      </c>
      <c r="W1018" s="1">
        <v>42376.200416666667</v>
      </c>
      <c r="AA1018" s="1"/>
    </row>
    <row r="1019" spans="1:27" x14ac:dyDescent="0.25">
      <c r="A1019">
        <v>6.8494004915106995E+17</v>
      </c>
      <c r="B1019" t="s">
        <v>4125</v>
      </c>
      <c r="C1019" t="s">
        <v>4126</v>
      </c>
      <c r="D1019">
        <v>12</v>
      </c>
      <c r="E1019">
        <v>10</v>
      </c>
      <c r="F1019" t="s">
        <v>4127</v>
      </c>
      <c r="G1019" t="s">
        <v>4128</v>
      </c>
      <c r="H1019">
        <v>2</v>
      </c>
      <c r="I1019" t="s">
        <v>67</v>
      </c>
      <c r="J1019">
        <v>0.665578</v>
      </c>
      <c r="K1019" t="b">
        <v>1</v>
      </c>
      <c r="L1019" t="s">
        <v>332</v>
      </c>
      <c r="M1019">
        <v>0.176846</v>
      </c>
      <c r="N1019" t="b">
        <v>1</v>
      </c>
      <c r="O1019" t="s">
        <v>1043</v>
      </c>
      <c r="P1019">
        <v>6.5174700000000002E-2</v>
      </c>
      <c r="Q1019" t="b">
        <v>1</v>
      </c>
      <c r="V1019" t="s">
        <v>34</v>
      </c>
      <c r="W1019" s="1">
        <v>42376.145914351851</v>
      </c>
      <c r="AA1019" s="1"/>
    </row>
    <row r="1020" spans="1:27" x14ac:dyDescent="0.25">
      <c r="A1020">
        <v>6.8492697508603405E+17</v>
      </c>
      <c r="B1020" t="s">
        <v>4129</v>
      </c>
      <c r="C1020" t="s">
        <v>4130</v>
      </c>
      <c r="D1020">
        <v>11</v>
      </c>
      <c r="E1020">
        <v>10</v>
      </c>
      <c r="F1020" t="s">
        <v>4131</v>
      </c>
      <c r="G1020" t="s">
        <v>4132</v>
      </c>
      <c r="H1020">
        <v>1</v>
      </c>
      <c r="I1020" t="s">
        <v>53</v>
      </c>
      <c r="J1020">
        <v>0.76941199999999998</v>
      </c>
      <c r="K1020" t="b">
        <v>1</v>
      </c>
      <c r="L1020" t="s">
        <v>105</v>
      </c>
      <c r="M1020">
        <v>0.14489299999999999</v>
      </c>
      <c r="N1020" t="b">
        <v>1</v>
      </c>
      <c r="O1020" t="s">
        <v>2188</v>
      </c>
      <c r="P1020">
        <v>2.1439799999999998E-2</v>
      </c>
      <c r="Q1020" t="b">
        <v>0</v>
      </c>
      <c r="V1020" t="s">
        <v>34</v>
      </c>
      <c r="W1020" s="1">
        <v>42376.109837962962</v>
      </c>
      <c r="AA1020" s="1"/>
    </row>
    <row r="1021" spans="1:27" x14ac:dyDescent="0.25">
      <c r="A1021">
        <v>6.8490218387632102E+17</v>
      </c>
      <c r="B1021" t="s">
        <v>4133</v>
      </c>
      <c r="C1021" t="s">
        <v>4134</v>
      </c>
      <c r="D1021">
        <v>11</v>
      </c>
      <c r="E1021">
        <v>10</v>
      </c>
      <c r="F1021" t="s">
        <v>4135</v>
      </c>
      <c r="G1021" t="s">
        <v>4136</v>
      </c>
      <c r="H1021">
        <v>1</v>
      </c>
      <c r="I1021" t="s">
        <v>80</v>
      </c>
      <c r="J1021">
        <v>0.70803400000000005</v>
      </c>
      <c r="K1021" t="b">
        <v>1</v>
      </c>
      <c r="L1021" t="s">
        <v>81</v>
      </c>
      <c r="M1021">
        <v>0.29144700000000001</v>
      </c>
      <c r="N1021" t="b">
        <v>1</v>
      </c>
      <c r="O1021" t="s">
        <v>239</v>
      </c>
      <c r="P1021">
        <v>1.84561E-4</v>
      </c>
      <c r="Q1021" t="b">
        <v>0</v>
      </c>
      <c r="V1021" t="s">
        <v>34</v>
      </c>
      <c r="W1021" s="1">
        <v>42376.041435185187</v>
      </c>
      <c r="AA1021" s="1"/>
    </row>
    <row r="1022" spans="1:27" x14ac:dyDescent="0.25">
      <c r="A1022">
        <v>6.8480022745962394E+17</v>
      </c>
      <c r="B1022" t="s">
        <v>4137</v>
      </c>
      <c r="C1022" t="s">
        <v>4138</v>
      </c>
      <c r="D1022">
        <v>11</v>
      </c>
      <c r="E1022">
        <v>10</v>
      </c>
      <c r="F1022" t="s">
        <v>2743</v>
      </c>
      <c r="G1022" t="s">
        <v>4139</v>
      </c>
      <c r="H1022">
        <v>1</v>
      </c>
      <c r="I1022" t="s">
        <v>1303</v>
      </c>
      <c r="J1022">
        <v>0.29445700000000002</v>
      </c>
      <c r="K1022" t="b">
        <v>1</v>
      </c>
      <c r="L1022" t="s">
        <v>207</v>
      </c>
      <c r="M1022">
        <v>0.161885</v>
      </c>
      <c r="N1022" t="b">
        <v>1</v>
      </c>
      <c r="O1022" t="s">
        <v>783</v>
      </c>
      <c r="P1022">
        <v>0.120992</v>
      </c>
      <c r="Q1022" t="b">
        <v>1</v>
      </c>
      <c r="V1022" t="s">
        <v>34</v>
      </c>
      <c r="W1022" s="1">
        <v>42375.760081018518</v>
      </c>
      <c r="AA1022" s="1"/>
    </row>
    <row r="1023" spans="1:27" x14ac:dyDescent="0.25">
      <c r="A1023">
        <v>6.8456754361338202E+17</v>
      </c>
      <c r="B1023" t="s">
        <v>4140</v>
      </c>
      <c r="C1023" t="s">
        <v>4141</v>
      </c>
      <c r="D1023">
        <v>4</v>
      </c>
      <c r="E1023">
        <v>10</v>
      </c>
      <c r="F1023" t="s">
        <v>4142</v>
      </c>
      <c r="G1023" t="s">
        <v>4143</v>
      </c>
      <c r="H1023">
        <v>1</v>
      </c>
      <c r="I1023" t="s">
        <v>2649</v>
      </c>
      <c r="J1023">
        <v>0.40194200000000002</v>
      </c>
      <c r="K1023" t="b">
        <v>0</v>
      </c>
      <c r="L1023" t="s">
        <v>2519</v>
      </c>
      <c r="M1023">
        <v>0.22914499999999999</v>
      </c>
      <c r="N1023" t="b">
        <v>0</v>
      </c>
      <c r="O1023" t="s">
        <v>698</v>
      </c>
      <c r="P1023">
        <v>0.209393</v>
      </c>
      <c r="Q1023" t="b">
        <v>0</v>
      </c>
      <c r="V1023" t="s">
        <v>34</v>
      </c>
      <c r="W1023" s="1">
        <v>42375.117997685185</v>
      </c>
      <c r="AA1023" s="1"/>
    </row>
    <row r="1024" spans="1:27" x14ac:dyDescent="0.25">
      <c r="A1024">
        <v>6.8448107455938099E+17</v>
      </c>
      <c r="B1024" t="s">
        <v>4144</v>
      </c>
      <c r="C1024" t="s">
        <v>4145</v>
      </c>
      <c r="D1024">
        <v>10</v>
      </c>
      <c r="E1024">
        <v>10</v>
      </c>
      <c r="F1024" t="s">
        <v>3081</v>
      </c>
      <c r="G1024" t="s">
        <v>4146</v>
      </c>
      <c r="H1024">
        <v>1</v>
      </c>
      <c r="I1024" t="s">
        <v>39</v>
      </c>
      <c r="J1024">
        <v>0.93781000000000003</v>
      </c>
      <c r="K1024" t="b">
        <v>1</v>
      </c>
      <c r="L1024" t="s">
        <v>87</v>
      </c>
      <c r="M1024">
        <v>2.03067E-2</v>
      </c>
      <c r="N1024" t="b">
        <v>1</v>
      </c>
      <c r="O1024" t="s">
        <v>1090</v>
      </c>
      <c r="P1024">
        <v>1.7357000000000001E-2</v>
      </c>
      <c r="Q1024" t="b">
        <v>0</v>
      </c>
      <c r="V1024" t="s">
        <v>34</v>
      </c>
      <c r="W1024" s="1">
        <v>42374.879386574074</v>
      </c>
      <c r="AA1024" s="1"/>
    </row>
    <row r="1025" spans="1:27" x14ac:dyDescent="0.25">
      <c r="A1025">
        <v>6.8446006937165402E+17</v>
      </c>
      <c r="B1025" t="s">
        <v>4147</v>
      </c>
      <c r="C1025" t="s">
        <v>4148</v>
      </c>
      <c r="D1025">
        <v>10</v>
      </c>
      <c r="E1025">
        <v>10</v>
      </c>
      <c r="F1025" t="s">
        <v>4149</v>
      </c>
      <c r="G1025" t="s">
        <v>4150</v>
      </c>
      <c r="H1025">
        <v>1</v>
      </c>
      <c r="I1025" t="s">
        <v>53</v>
      </c>
      <c r="J1025">
        <v>0.67369100000000004</v>
      </c>
      <c r="K1025" t="b">
        <v>1</v>
      </c>
      <c r="L1025" t="s">
        <v>75</v>
      </c>
      <c r="M1025">
        <v>0.19489699999999999</v>
      </c>
      <c r="N1025" t="b">
        <v>1</v>
      </c>
      <c r="O1025" t="s">
        <v>201</v>
      </c>
      <c r="P1025">
        <v>5.9471299999999998E-2</v>
      </c>
      <c r="Q1025" t="b">
        <v>1</v>
      </c>
      <c r="V1025" t="s">
        <v>34</v>
      </c>
      <c r="W1025" s="1">
        <v>42374.821423611109</v>
      </c>
      <c r="AA1025" s="1"/>
    </row>
    <row r="1026" spans="1:27" x14ac:dyDescent="0.25">
      <c r="A1026">
        <v>6.8424163709932301E+17</v>
      </c>
      <c r="B1026" t="s">
        <v>4151</v>
      </c>
      <c r="C1026" t="s">
        <v>4152</v>
      </c>
      <c r="D1026">
        <v>12</v>
      </c>
      <c r="E1026">
        <v>10</v>
      </c>
      <c r="F1026" t="s">
        <v>4153</v>
      </c>
      <c r="G1026" t="s">
        <v>4154</v>
      </c>
      <c r="H1026">
        <v>1</v>
      </c>
      <c r="I1026" t="s">
        <v>80</v>
      </c>
      <c r="J1026">
        <v>0.50849800000000001</v>
      </c>
      <c r="K1026" t="b">
        <v>1</v>
      </c>
      <c r="L1026" t="s">
        <v>3193</v>
      </c>
      <c r="M1026">
        <v>0.115532</v>
      </c>
      <c r="N1026" t="b">
        <v>0</v>
      </c>
      <c r="O1026" t="s">
        <v>524</v>
      </c>
      <c r="P1026">
        <v>5.1280100000000002E-2</v>
      </c>
      <c r="Q1026" t="b">
        <v>0</v>
      </c>
      <c r="V1026" t="s">
        <v>34</v>
      </c>
      <c r="W1026" s="1">
        <v>42374.218668981484</v>
      </c>
      <c r="AA1026" s="1"/>
    </row>
    <row r="1027" spans="1:27" x14ac:dyDescent="0.25">
      <c r="A1027">
        <v>6.8419508558878298E+17</v>
      </c>
      <c r="B1027" t="s">
        <v>4155</v>
      </c>
      <c r="C1027" t="s">
        <v>4156</v>
      </c>
      <c r="D1027">
        <v>9</v>
      </c>
      <c r="E1027">
        <v>10</v>
      </c>
      <c r="F1027" t="s">
        <v>4157</v>
      </c>
      <c r="G1027" t="s">
        <v>4158</v>
      </c>
      <c r="H1027">
        <v>1</v>
      </c>
      <c r="I1027" t="s">
        <v>39</v>
      </c>
      <c r="J1027">
        <v>0.37936500000000001</v>
      </c>
      <c r="K1027" t="b">
        <v>1</v>
      </c>
      <c r="L1027" t="s">
        <v>158</v>
      </c>
      <c r="M1027">
        <v>0.121809</v>
      </c>
      <c r="N1027" t="b">
        <v>1</v>
      </c>
      <c r="O1027" t="s">
        <v>178</v>
      </c>
      <c r="P1027">
        <v>9.5980899999999994E-2</v>
      </c>
      <c r="Q1027" t="b">
        <v>1</v>
      </c>
      <c r="V1027" t="s">
        <v>34</v>
      </c>
      <c r="W1027" s="1">
        <v>42374.090208333335</v>
      </c>
      <c r="AA1027" s="1"/>
    </row>
    <row r="1028" spans="1:27" x14ac:dyDescent="0.25">
      <c r="A1028">
        <v>6.8417770112987494E+17</v>
      </c>
      <c r="B1028" t="s">
        <v>4159</v>
      </c>
      <c r="C1028" t="s">
        <v>4160</v>
      </c>
      <c r="D1028">
        <v>10</v>
      </c>
      <c r="E1028">
        <v>10</v>
      </c>
      <c r="F1028" t="s">
        <v>4161</v>
      </c>
      <c r="G1028" t="s">
        <v>4162</v>
      </c>
      <c r="H1028">
        <v>1</v>
      </c>
      <c r="I1028" t="s">
        <v>88</v>
      </c>
      <c r="J1028">
        <v>0.334783</v>
      </c>
      <c r="K1028" t="b">
        <v>1</v>
      </c>
      <c r="L1028" t="s">
        <v>217</v>
      </c>
      <c r="M1028">
        <v>0.16264700000000001</v>
      </c>
      <c r="N1028" t="b">
        <v>1</v>
      </c>
      <c r="O1028" t="s">
        <v>105</v>
      </c>
      <c r="P1028">
        <v>0.13861200000000001</v>
      </c>
      <c r="Q1028" t="b">
        <v>1</v>
      </c>
      <c r="V1028" t="s">
        <v>34</v>
      </c>
      <c r="W1028" s="1">
        <v>42374.042245370372</v>
      </c>
      <c r="AA1028" s="1"/>
    </row>
    <row r="1029" spans="1:27" x14ac:dyDescent="0.25">
      <c r="A1029">
        <v>6.8414788918720896E+17</v>
      </c>
      <c r="B1029" t="s">
        <v>4163</v>
      </c>
      <c r="C1029" t="s">
        <v>4164</v>
      </c>
      <c r="D1029">
        <v>12</v>
      </c>
      <c r="E1029">
        <v>10</v>
      </c>
      <c r="F1029" t="s">
        <v>4165</v>
      </c>
      <c r="V1029" t="s">
        <v>1492</v>
      </c>
      <c r="W1029" s="1">
        <v>42373.959976851853</v>
      </c>
      <c r="X1029" t="s">
        <v>8</v>
      </c>
      <c r="AA1029" s="1"/>
    </row>
    <row r="1030" spans="1:27" x14ac:dyDescent="0.25">
      <c r="A1030">
        <v>6.8409775887421005E+17</v>
      </c>
      <c r="B1030" t="s">
        <v>4166</v>
      </c>
      <c r="C1030" t="s">
        <v>4167</v>
      </c>
      <c r="D1030">
        <v>10</v>
      </c>
      <c r="E1030">
        <v>10</v>
      </c>
      <c r="F1030" t="s">
        <v>4168</v>
      </c>
      <c r="G1030" t="s">
        <v>4169</v>
      </c>
      <c r="H1030">
        <v>1</v>
      </c>
      <c r="I1030" t="s">
        <v>53</v>
      </c>
      <c r="J1030">
        <v>0.62785599999999997</v>
      </c>
      <c r="K1030" t="b">
        <v>1</v>
      </c>
      <c r="L1030" t="s">
        <v>61</v>
      </c>
      <c r="M1030">
        <v>0.173675</v>
      </c>
      <c r="N1030" t="b">
        <v>1</v>
      </c>
      <c r="O1030" t="s">
        <v>75</v>
      </c>
      <c r="P1030">
        <v>4.1341700000000002E-2</v>
      </c>
      <c r="Q1030" t="b">
        <v>1</v>
      </c>
      <c r="V1030" t="s">
        <v>34</v>
      </c>
      <c r="W1030" s="1">
        <v>42373.821643518517</v>
      </c>
      <c r="AA1030" s="1"/>
    </row>
    <row r="1031" spans="1:27" x14ac:dyDescent="0.25">
      <c r="A1031">
        <v>6.8385792051005005E+17</v>
      </c>
      <c r="B1031" t="s">
        <v>4170</v>
      </c>
      <c r="C1031" t="s">
        <v>4171</v>
      </c>
      <c r="D1031">
        <v>10</v>
      </c>
      <c r="E1031">
        <v>10</v>
      </c>
      <c r="F1031" t="s">
        <v>808</v>
      </c>
      <c r="G1031" t="s">
        <v>4172</v>
      </c>
      <c r="H1031">
        <v>1</v>
      </c>
      <c r="I1031" t="s">
        <v>1589</v>
      </c>
      <c r="J1031">
        <v>0.174738</v>
      </c>
      <c r="K1031" t="b">
        <v>1</v>
      </c>
      <c r="L1031" t="s">
        <v>417</v>
      </c>
      <c r="M1031">
        <v>0.12610099999999999</v>
      </c>
      <c r="N1031" t="b">
        <v>1</v>
      </c>
      <c r="O1031" t="s">
        <v>153</v>
      </c>
      <c r="P1031">
        <v>0.122886999999999</v>
      </c>
      <c r="Q1031" t="b">
        <v>1</v>
      </c>
      <c r="V1031" t="s">
        <v>34</v>
      </c>
      <c r="W1031" s="1">
        <v>42373.159814814811</v>
      </c>
      <c r="AA1031" s="1"/>
    </row>
    <row r="1032" spans="1:27" x14ac:dyDescent="0.25">
      <c r="A1032">
        <v>6.8385257818307699E+17</v>
      </c>
      <c r="B1032" t="s">
        <v>4173</v>
      </c>
      <c r="C1032" t="s">
        <v>4174</v>
      </c>
      <c r="D1032">
        <v>10</v>
      </c>
      <c r="E1032">
        <v>10</v>
      </c>
      <c r="F1032" t="s">
        <v>4175</v>
      </c>
      <c r="G1032" t="s">
        <v>4176</v>
      </c>
      <c r="H1032">
        <v>1</v>
      </c>
      <c r="I1032" t="s">
        <v>388</v>
      </c>
      <c r="J1032">
        <v>0.55135199999999995</v>
      </c>
      <c r="K1032" t="b">
        <v>1</v>
      </c>
      <c r="L1032" t="s">
        <v>1105</v>
      </c>
      <c r="M1032">
        <v>0.18067800000000001</v>
      </c>
      <c r="N1032" t="b">
        <v>0</v>
      </c>
      <c r="O1032" t="s">
        <v>387</v>
      </c>
      <c r="P1032">
        <v>0.16409499999999999</v>
      </c>
      <c r="Q1032" t="b">
        <v>1</v>
      </c>
      <c r="V1032" t="s">
        <v>34</v>
      </c>
      <c r="W1032" s="1">
        <v>42373.145069444443</v>
      </c>
      <c r="AA1032" s="1"/>
    </row>
    <row r="1033" spans="1:27" x14ac:dyDescent="0.25">
      <c r="A1033">
        <v>6.8384993275164595E+17</v>
      </c>
      <c r="B1033" t="s">
        <v>4177</v>
      </c>
      <c r="C1033" t="s">
        <v>4178</v>
      </c>
      <c r="D1033">
        <v>5</v>
      </c>
      <c r="E1033">
        <v>10</v>
      </c>
      <c r="F1033" t="s">
        <v>4179</v>
      </c>
      <c r="G1033" t="s">
        <v>4180</v>
      </c>
      <c r="H1033">
        <v>1</v>
      </c>
      <c r="I1033" t="s">
        <v>582</v>
      </c>
      <c r="J1033">
        <v>0.45885500000000001</v>
      </c>
      <c r="K1033" t="b">
        <v>0</v>
      </c>
      <c r="L1033" t="s">
        <v>1096</v>
      </c>
      <c r="M1033">
        <v>0.164906</v>
      </c>
      <c r="N1033" t="b">
        <v>1</v>
      </c>
      <c r="O1033" t="s">
        <v>3429</v>
      </c>
      <c r="P1033">
        <v>0.11169999999999999</v>
      </c>
      <c r="Q1033" t="b">
        <v>0</v>
      </c>
      <c r="V1033" t="s">
        <v>34</v>
      </c>
      <c r="W1033" s="1">
        <v>42373.137766203705</v>
      </c>
      <c r="AA1033" s="1"/>
    </row>
    <row r="1034" spans="1:27" x14ac:dyDescent="0.25">
      <c r="A1034">
        <v>6.8377343933379699E+17</v>
      </c>
      <c r="B1034" t="s">
        <v>4181</v>
      </c>
      <c r="C1034" t="s">
        <v>4182</v>
      </c>
      <c r="D1034">
        <v>9</v>
      </c>
      <c r="E1034">
        <v>10</v>
      </c>
      <c r="F1034" t="s">
        <v>1311</v>
      </c>
      <c r="G1034" t="s">
        <v>4183</v>
      </c>
      <c r="H1034">
        <v>1</v>
      </c>
      <c r="I1034" t="s">
        <v>225</v>
      </c>
      <c r="J1034">
        <v>7.2885199999999997E-2</v>
      </c>
      <c r="K1034" t="b">
        <v>1</v>
      </c>
      <c r="L1034" t="s">
        <v>53</v>
      </c>
      <c r="M1034">
        <v>5.7865800000000002E-2</v>
      </c>
      <c r="N1034" t="b">
        <v>1</v>
      </c>
      <c r="O1034" t="s">
        <v>721</v>
      </c>
      <c r="P1034">
        <v>5.3256600000000001E-2</v>
      </c>
      <c r="Q1034" t="b">
        <v>1</v>
      </c>
      <c r="V1034" t="s">
        <v>34</v>
      </c>
      <c r="W1034" s="1">
        <v>42372.926689814813</v>
      </c>
      <c r="AA1034" s="1"/>
    </row>
    <row r="1035" spans="1:27" x14ac:dyDescent="0.25">
      <c r="A1035">
        <v>6.8374267150925798E+17</v>
      </c>
      <c r="B1035" t="s">
        <v>4184</v>
      </c>
      <c r="C1035" t="s">
        <v>4185</v>
      </c>
      <c r="D1035">
        <v>11</v>
      </c>
      <c r="E1035">
        <v>10</v>
      </c>
      <c r="F1035" t="s">
        <v>391</v>
      </c>
      <c r="G1035" t="s">
        <v>4186</v>
      </c>
      <c r="H1035">
        <v>1</v>
      </c>
      <c r="I1035" t="s">
        <v>80</v>
      </c>
      <c r="J1035">
        <v>0.89527900000000005</v>
      </c>
      <c r="K1035" t="b">
        <v>1</v>
      </c>
      <c r="L1035" t="s">
        <v>81</v>
      </c>
      <c r="M1035">
        <v>2.2384999999999999E-2</v>
      </c>
      <c r="N1035" t="b">
        <v>1</v>
      </c>
      <c r="O1035" t="s">
        <v>253</v>
      </c>
      <c r="P1035">
        <v>1.70452E-2</v>
      </c>
      <c r="Q1035" t="b">
        <v>1</v>
      </c>
      <c r="V1035" t="s">
        <v>34</v>
      </c>
      <c r="W1035" s="1">
        <v>42372.841782407406</v>
      </c>
      <c r="AA1035" s="1"/>
    </row>
    <row r="1036" spans="1:27" x14ac:dyDescent="0.25">
      <c r="A1036">
        <v>6.83498322573824E+17</v>
      </c>
      <c r="B1036" t="s">
        <v>4187</v>
      </c>
      <c r="C1036" t="s">
        <v>4188</v>
      </c>
      <c r="D1036">
        <v>11</v>
      </c>
      <c r="E1036">
        <v>10</v>
      </c>
      <c r="F1036" t="s">
        <v>4189</v>
      </c>
      <c r="G1036" t="s">
        <v>4190</v>
      </c>
      <c r="H1036">
        <v>1</v>
      </c>
      <c r="I1036" t="s">
        <v>756</v>
      </c>
      <c r="J1036">
        <v>0.94536200000000004</v>
      </c>
      <c r="K1036" t="b">
        <v>1</v>
      </c>
      <c r="L1036" t="s">
        <v>73</v>
      </c>
      <c r="M1036">
        <v>2.6849999999999999E-2</v>
      </c>
      <c r="N1036" t="b">
        <v>1</v>
      </c>
      <c r="O1036" t="s">
        <v>570</v>
      </c>
      <c r="P1036">
        <v>1.6826399999999998E-2</v>
      </c>
      <c r="Q1036" t="b">
        <v>1</v>
      </c>
      <c r="V1036" t="s">
        <v>34</v>
      </c>
      <c r="W1036" s="1">
        <v>42372.167511574073</v>
      </c>
      <c r="AA1036" s="1"/>
    </row>
    <row r="1037" spans="1:27" x14ac:dyDescent="0.25">
      <c r="A1037">
        <v>6.8348122808804902E+17</v>
      </c>
      <c r="B1037" t="s">
        <v>4191</v>
      </c>
      <c r="C1037" t="s">
        <v>4192</v>
      </c>
      <c r="D1037">
        <v>11</v>
      </c>
      <c r="E1037">
        <v>10</v>
      </c>
      <c r="F1037" t="s">
        <v>4193</v>
      </c>
      <c r="G1037" t="s">
        <v>4194</v>
      </c>
      <c r="H1037">
        <v>1</v>
      </c>
      <c r="I1037" t="s">
        <v>500</v>
      </c>
      <c r="J1037">
        <v>0.50895100000000004</v>
      </c>
      <c r="K1037" t="b">
        <v>1</v>
      </c>
      <c r="L1037" t="s">
        <v>88</v>
      </c>
      <c r="M1037">
        <v>0.44201600000000002</v>
      </c>
      <c r="N1037" t="b">
        <v>1</v>
      </c>
      <c r="O1037" t="s">
        <v>217</v>
      </c>
      <c r="P1037">
        <v>1.3206000000000001E-2</v>
      </c>
      <c r="Q1037" t="b">
        <v>1</v>
      </c>
      <c r="V1037" t="s">
        <v>34</v>
      </c>
      <c r="W1037" s="1">
        <v>42372.120335648149</v>
      </c>
      <c r="X1037" t="s">
        <v>8</v>
      </c>
      <c r="AA1037" s="1"/>
    </row>
    <row r="1038" spans="1:27" x14ac:dyDescent="0.25">
      <c r="A1038">
        <v>6.8339185255756096E+17</v>
      </c>
      <c r="B1038" t="s">
        <v>4195</v>
      </c>
      <c r="C1038" t="s">
        <v>4196</v>
      </c>
      <c r="D1038">
        <v>11</v>
      </c>
      <c r="E1038">
        <v>10</v>
      </c>
      <c r="F1038" t="s">
        <v>309</v>
      </c>
      <c r="G1038" t="s">
        <v>4197</v>
      </c>
      <c r="H1038">
        <v>1</v>
      </c>
      <c r="I1038" t="s">
        <v>93</v>
      </c>
      <c r="J1038">
        <v>0.99283299999999997</v>
      </c>
      <c r="K1038" t="b">
        <v>1</v>
      </c>
      <c r="L1038" t="s">
        <v>178</v>
      </c>
      <c r="M1038">
        <v>4.7486300000000002E-3</v>
      </c>
      <c r="N1038" t="b">
        <v>1</v>
      </c>
      <c r="O1038" t="s">
        <v>134</v>
      </c>
      <c r="P1038">
        <v>1.3916899999999999E-3</v>
      </c>
      <c r="Q1038" t="b">
        <v>1</v>
      </c>
      <c r="V1038" t="s">
        <v>34</v>
      </c>
      <c r="W1038" s="1">
        <v>42371.873715277776</v>
      </c>
      <c r="AA1038" s="1"/>
    </row>
    <row r="1039" spans="1:27" x14ac:dyDescent="0.25">
      <c r="A1039">
        <v>6.8314255360931802E+17</v>
      </c>
      <c r="B1039" t="s">
        <v>4198</v>
      </c>
      <c r="C1039" t="s">
        <v>4199</v>
      </c>
      <c r="D1039">
        <v>9</v>
      </c>
      <c r="E1039">
        <v>10</v>
      </c>
      <c r="F1039" t="s">
        <v>4200</v>
      </c>
      <c r="G1039" t="s">
        <v>4201</v>
      </c>
      <c r="H1039">
        <v>1</v>
      </c>
      <c r="I1039" t="s">
        <v>769</v>
      </c>
      <c r="J1039">
        <v>0.60585100000000003</v>
      </c>
      <c r="K1039" t="b">
        <v>1</v>
      </c>
      <c r="L1039" t="s">
        <v>88</v>
      </c>
      <c r="M1039">
        <v>0.18346999999999999</v>
      </c>
      <c r="N1039" t="b">
        <v>1</v>
      </c>
      <c r="O1039" t="s">
        <v>217</v>
      </c>
      <c r="P1039">
        <v>7.9661899999999994E-2</v>
      </c>
      <c r="Q1039" t="b">
        <v>1</v>
      </c>
      <c r="V1039" t="s">
        <v>34</v>
      </c>
      <c r="W1039" s="1">
        <v>42371.18577546296</v>
      </c>
      <c r="X1039" t="s">
        <v>8</v>
      </c>
      <c r="AA1039" s="1"/>
    </row>
    <row r="1040" spans="1:27" x14ac:dyDescent="0.25">
      <c r="A1040">
        <v>6.8311140780674598E+17</v>
      </c>
      <c r="B1040" t="s">
        <v>4202</v>
      </c>
      <c r="C1040" t="s">
        <v>4203</v>
      </c>
      <c r="D1040">
        <v>10</v>
      </c>
      <c r="E1040">
        <v>10</v>
      </c>
      <c r="F1040" t="s">
        <v>2883</v>
      </c>
      <c r="G1040" t="s">
        <v>4204</v>
      </c>
      <c r="H1040">
        <v>1</v>
      </c>
      <c r="I1040" t="s">
        <v>253</v>
      </c>
      <c r="J1040">
        <v>0.90139199999999997</v>
      </c>
      <c r="K1040" t="b">
        <v>1</v>
      </c>
      <c r="L1040" t="s">
        <v>950</v>
      </c>
      <c r="M1040">
        <v>2.86048E-2</v>
      </c>
      <c r="N1040" t="b">
        <v>1</v>
      </c>
      <c r="O1040" t="s">
        <v>1303</v>
      </c>
      <c r="P1040">
        <v>1.7805399999999999E-2</v>
      </c>
      <c r="Q1040" t="b">
        <v>1</v>
      </c>
      <c r="V1040" t="s">
        <v>34</v>
      </c>
      <c r="W1040" s="1">
        <v>42371.099826388891</v>
      </c>
      <c r="X1040" t="s">
        <v>8</v>
      </c>
      <c r="AA1040" s="1"/>
    </row>
    <row r="1041" spans="1:27" x14ac:dyDescent="0.25">
      <c r="A1041">
        <v>6.8303006621381798E+17</v>
      </c>
      <c r="B1041" t="s">
        <v>4205</v>
      </c>
      <c r="C1041" t="s">
        <v>4206</v>
      </c>
      <c r="D1041">
        <v>10</v>
      </c>
      <c r="E1041">
        <v>10</v>
      </c>
      <c r="F1041" t="s">
        <v>4207</v>
      </c>
      <c r="G1041" t="s">
        <v>4208</v>
      </c>
      <c r="H1041">
        <v>1</v>
      </c>
      <c r="I1041" t="s">
        <v>99</v>
      </c>
      <c r="J1041">
        <v>0.72221800000000003</v>
      </c>
      <c r="K1041" t="b">
        <v>1</v>
      </c>
      <c r="L1041" t="s">
        <v>135</v>
      </c>
      <c r="M1041">
        <v>0.193804</v>
      </c>
      <c r="N1041" t="b">
        <v>1</v>
      </c>
      <c r="O1041" t="s">
        <v>93</v>
      </c>
      <c r="P1041">
        <v>5.5193699999999998E-2</v>
      </c>
      <c r="Q1041" t="b">
        <v>1</v>
      </c>
      <c r="V1041" t="s">
        <v>34</v>
      </c>
      <c r="W1041" s="1">
        <v>42370.87537037037</v>
      </c>
      <c r="AA1041" s="1"/>
    </row>
    <row r="1042" spans="1:27" x14ac:dyDescent="0.25">
      <c r="A1042">
        <v>6.8296203742989901E+17</v>
      </c>
      <c r="B1042" t="s">
        <v>4209</v>
      </c>
      <c r="C1042" t="s">
        <v>4210</v>
      </c>
      <c r="D1042">
        <v>7</v>
      </c>
      <c r="E1042">
        <v>11</v>
      </c>
      <c r="F1042" t="s">
        <v>4211</v>
      </c>
      <c r="G1042" t="s">
        <v>4212</v>
      </c>
      <c r="H1042">
        <v>1</v>
      </c>
      <c r="I1042" t="s">
        <v>239</v>
      </c>
      <c r="J1042">
        <v>0.27860000000000001</v>
      </c>
      <c r="K1042" t="b">
        <v>0</v>
      </c>
      <c r="L1042" t="s">
        <v>39</v>
      </c>
      <c r="M1042">
        <v>0.15520699999999901</v>
      </c>
      <c r="N1042" t="b">
        <v>1</v>
      </c>
      <c r="O1042" t="s">
        <v>4213</v>
      </c>
      <c r="P1042">
        <v>0.15359800000000001</v>
      </c>
      <c r="Q1042" t="b">
        <v>0</v>
      </c>
      <c r="V1042" t="s">
        <v>34</v>
      </c>
      <c r="W1042" s="1">
        <v>42370.687650462962</v>
      </c>
      <c r="AA1042" s="1"/>
    </row>
    <row r="1043" spans="1:27" x14ac:dyDescent="0.25">
      <c r="A1043">
        <v>6.82750546109968E+17</v>
      </c>
      <c r="B1043" t="s">
        <v>4214</v>
      </c>
      <c r="C1043" t="s">
        <v>4215</v>
      </c>
      <c r="D1043">
        <v>9</v>
      </c>
      <c r="E1043">
        <v>10</v>
      </c>
      <c r="F1043" t="s">
        <v>4216</v>
      </c>
      <c r="G1043" t="s">
        <v>4217</v>
      </c>
      <c r="H1043">
        <v>1</v>
      </c>
      <c r="I1043" t="s">
        <v>123</v>
      </c>
      <c r="J1043">
        <v>0.94719799999999998</v>
      </c>
      <c r="K1043" t="b">
        <v>1</v>
      </c>
      <c r="L1043" t="s">
        <v>60</v>
      </c>
      <c r="M1043">
        <v>3.1127700000000001E-2</v>
      </c>
      <c r="N1043" t="b">
        <v>1</v>
      </c>
      <c r="O1043" t="s">
        <v>852</v>
      </c>
      <c r="P1043">
        <v>5.5124700000000002E-3</v>
      </c>
      <c r="Q1043" t="b">
        <v>1</v>
      </c>
      <c r="V1043" t="s">
        <v>34</v>
      </c>
      <c r="W1043" s="1">
        <v>42370.104039351849</v>
      </c>
      <c r="AA1043" s="1"/>
    </row>
    <row r="1044" spans="1:27" x14ac:dyDescent="0.25">
      <c r="A1044">
        <v>6.8266243198277197E+17</v>
      </c>
      <c r="B1044" t="s">
        <v>4218</v>
      </c>
      <c r="C1044" t="s">
        <v>4219</v>
      </c>
      <c r="D1044">
        <v>11</v>
      </c>
      <c r="E1044">
        <v>10</v>
      </c>
      <c r="F1044" t="s">
        <v>4220</v>
      </c>
      <c r="G1044" t="s">
        <v>4221</v>
      </c>
      <c r="H1044">
        <v>1</v>
      </c>
      <c r="I1044" t="s">
        <v>153</v>
      </c>
      <c r="J1044">
        <v>0.41382400000000003</v>
      </c>
      <c r="K1044" t="b">
        <v>1</v>
      </c>
      <c r="L1044" t="s">
        <v>81</v>
      </c>
      <c r="M1044">
        <v>0.26355299999999998</v>
      </c>
      <c r="N1044" t="b">
        <v>1</v>
      </c>
      <c r="O1044" t="s">
        <v>59</v>
      </c>
      <c r="P1044">
        <v>0.16761799999999999</v>
      </c>
      <c r="Q1044" t="b">
        <v>1</v>
      </c>
      <c r="V1044" t="s">
        <v>34</v>
      </c>
      <c r="W1044" s="1">
        <v>42369.860891203702</v>
      </c>
      <c r="AA1044" s="1"/>
    </row>
    <row r="1045" spans="1:27" x14ac:dyDescent="0.25">
      <c r="A1045">
        <v>6.8240670514208704E+17</v>
      </c>
      <c r="B1045" t="s">
        <v>4222</v>
      </c>
      <c r="C1045" t="s">
        <v>4223</v>
      </c>
      <c r="D1045">
        <v>7</v>
      </c>
      <c r="E1045">
        <v>10</v>
      </c>
      <c r="F1045" t="s">
        <v>4224</v>
      </c>
      <c r="G1045" t="s">
        <v>4225</v>
      </c>
      <c r="H1045">
        <v>1</v>
      </c>
      <c r="I1045" t="s">
        <v>2762</v>
      </c>
      <c r="J1045">
        <v>0.70934399999999997</v>
      </c>
      <c r="K1045" t="b">
        <v>0</v>
      </c>
      <c r="L1045" t="s">
        <v>264</v>
      </c>
      <c r="M1045">
        <v>0.16975799999999999</v>
      </c>
      <c r="N1045" t="b">
        <v>0</v>
      </c>
      <c r="O1045" t="s">
        <v>2868</v>
      </c>
      <c r="P1045">
        <v>7.9433400000000001E-2</v>
      </c>
      <c r="Q1045" t="b">
        <v>0</v>
      </c>
      <c r="V1045" t="s">
        <v>34</v>
      </c>
      <c r="W1045" s="1">
        <v>42369.155219907407</v>
      </c>
      <c r="X1045" t="s">
        <v>8</v>
      </c>
      <c r="AA1045" s="1"/>
    </row>
    <row r="1046" spans="1:27" x14ac:dyDescent="0.25">
      <c r="A1046">
        <v>6.8239390573688806E+17</v>
      </c>
      <c r="B1046" t="s">
        <v>4226</v>
      </c>
      <c r="C1046" t="s">
        <v>4227</v>
      </c>
      <c r="D1046">
        <v>11</v>
      </c>
      <c r="E1046">
        <v>10</v>
      </c>
      <c r="F1046" t="s">
        <v>4228</v>
      </c>
      <c r="G1046" t="s">
        <v>4229</v>
      </c>
      <c r="H1046">
        <v>1</v>
      </c>
      <c r="I1046" t="s">
        <v>301</v>
      </c>
      <c r="J1046">
        <v>0.65727500000000005</v>
      </c>
      <c r="K1046" t="b">
        <v>1</v>
      </c>
      <c r="L1046" t="s">
        <v>4230</v>
      </c>
      <c r="M1046">
        <v>9.0286400000000003E-2</v>
      </c>
      <c r="N1046" t="b">
        <v>0</v>
      </c>
      <c r="O1046" t="s">
        <v>152</v>
      </c>
      <c r="P1046">
        <v>4.8228300000000002E-2</v>
      </c>
      <c r="Q1046" t="b">
        <v>1</v>
      </c>
      <c r="V1046" t="s">
        <v>34</v>
      </c>
      <c r="W1046" s="1">
        <v>42369.11990740741</v>
      </c>
      <c r="AA1046" s="1"/>
    </row>
    <row r="1047" spans="1:27" ht="30" x14ac:dyDescent="0.25">
      <c r="A1047">
        <v>6.8238907832366195E+17</v>
      </c>
      <c r="B1047" s="2" t="s">
        <v>4231</v>
      </c>
      <c r="C1047" t="s">
        <v>4232</v>
      </c>
      <c r="D1047">
        <v>9</v>
      </c>
      <c r="E1047">
        <v>10</v>
      </c>
      <c r="F1047" t="s">
        <v>1660</v>
      </c>
      <c r="G1047" t="s">
        <v>4233</v>
      </c>
      <c r="H1047">
        <v>1</v>
      </c>
      <c r="I1047" t="s">
        <v>491</v>
      </c>
      <c r="J1047">
        <v>0.48228799999999999</v>
      </c>
      <c r="K1047" t="b">
        <v>1</v>
      </c>
      <c r="L1047" t="s">
        <v>244</v>
      </c>
      <c r="M1047">
        <v>0.31528600000000001</v>
      </c>
      <c r="N1047" t="b">
        <v>1</v>
      </c>
      <c r="O1047" t="s">
        <v>656</v>
      </c>
      <c r="P1047">
        <v>6.2178900000000002E-2</v>
      </c>
      <c r="Q1047" t="b">
        <v>1</v>
      </c>
      <c r="V1047" t="s">
        <v>34</v>
      </c>
      <c r="W1047" s="1">
        <v>42369.106585648151</v>
      </c>
      <c r="AA1047" s="1"/>
    </row>
    <row r="1048" spans="1:27" x14ac:dyDescent="0.25">
      <c r="A1048">
        <v>6.8230373770513997E+17</v>
      </c>
      <c r="B1048" t="s">
        <v>4234</v>
      </c>
      <c r="C1048" t="s">
        <v>4235</v>
      </c>
      <c r="D1048">
        <v>9</v>
      </c>
      <c r="E1048">
        <v>10</v>
      </c>
      <c r="F1048" t="s">
        <v>4236</v>
      </c>
      <c r="G1048" t="s">
        <v>4237</v>
      </c>
      <c r="H1048">
        <v>1</v>
      </c>
      <c r="I1048" t="s">
        <v>698</v>
      </c>
      <c r="J1048">
        <v>0.99765899999999996</v>
      </c>
      <c r="K1048" t="b">
        <v>0</v>
      </c>
      <c r="L1048" t="s">
        <v>570</v>
      </c>
      <c r="M1048">
        <v>1.7309199999999999E-3</v>
      </c>
      <c r="N1048" t="b">
        <v>1</v>
      </c>
      <c r="O1048" t="s">
        <v>756</v>
      </c>
      <c r="P1048">
        <v>2.0361000000000001E-4</v>
      </c>
      <c r="Q1048" t="b">
        <v>1</v>
      </c>
      <c r="V1048" t="s">
        <v>34</v>
      </c>
      <c r="W1048" s="1">
        <v>42368.871087962965</v>
      </c>
      <c r="AA1048" s="1"/>
    </row>
    <row r="1049" spans="1:27" x14ac:dyDescent="0.25">
      <c r="A1049">
        <v>6.8225952404096602E+17</v>
      </c>
      <c r="B1049" t="s">
        <v>4238</v>
      </c>
      <c r="C1049" t="s">
        <v>4239</v>
      </c>
      <c r="D1049">
        <v>9</v>
      </c>
      <c r="E1049">
        <v>10</v>
      </c>
      <c r="F1049" t="s">
        <v>64</v>
      </c>
      <c r="G1049" t="s">
        <v>4240</v>
      </c>
      <c r="H1049">
        <v>1</v>
      </c>
      <c r="I1049" t="s">
        <v>128</v>
      </c>
      <c r="J1049">
        <v>0.43967000000000001</v>
      </c>
      <c r="K1049" t="b">
        <v>1</v>
      </c>
      <c r="L1049" t="s">
        <v>129</v>
      </c>
      <c r="M1049">
        <v>0.340474</v>
      </c>
      <c r="N1049" t="b">
        <v>1</v>
      </c>
      <c r="O1049" t="s">
        <v>46</v>
      </c>
      <c r="P1049">
        <v>0.101253</v>
      </c>
      <c r="Q1049" t="b">
        <v>1</v>
      </c>
      <c r="V1049" t="s">
        <v>34</v>
      </c>
      <c r="W1049" s="1">
        <v>42368.749074074076</v>
      </c>
      <c r="AA1049" s="1"/>
    </row>
    <row r="1050" spans="1:27" x14ac:dyDescent="0.25">
      <c r="A1050">
        <v>6.8224269282744704E+17</v>
      </c>
      <c r="B1050" t="s">
        <v>4241</v>
      </c>
      <c r="C1050" t="s">
        <v>4242</v>
      </c>
      <c r="D1050">
        <v>11</v>
      </c>
      <c r="E1050">
        <v>10</v>
      </c>
      <c r="F1050" t="s">
        <v>1063</v>
      </c>
      <c r="G1050" t="s">
        <v>4243</v>
      </c>
      <c r="H1050">
        <v>1</v>
      </c>
      <c r="I1050" t="s">
        <v>1206</v>
      </c>
      <c r="J1050">
        <v>0.50498299999999996</v>
      </c>
      <c r="K1050" t="b">
        <v>0</v>
      </c>
      <c r="L1050" t="s">
        <v>4244</v>
      </c>
      <c r="M1050">
        <v>0.34529799999999999</v>
      </c>
      <c r="N1050" t="b">
        <v>0</v>
      </c>
      <c r="O1050" t="s">
        <v>3871</v>
      </c>
      <c r="P1050">
        <v>7.4753899999999998E-2</v>
      </c>
      <c r="Q1050" t="b">
        <v>0</v>
      </c>
      <c r="V1050" t="s">
        <v>34</v>
      </c>
      <c r="W1050" s="1">
        <v>42368.702638888892</v>
      </c>
      <c r="AA1050" s="1"/>
    </row>
    <row r="1051" spans="1:27" x14ac:dyDescent="0.25">
      <c r="A1051">
        <v>6.8205965369868595E+17</v>
      </c>
      <c r="B1051" t="s">
        <v>4245</v>
      </c>
      <c r="C1051" t="s">
        <v>4246</v>
      </c>
      <c r="D1051">
        <v>11</v>
      </c>
      <c r="E1051">
        <v>10</v>
      </c>
      <c r="F1051" t="s">
        <v>4247</v>
      </c>
      <c r="G1051" t="s">
        <v>4248</v>
      </c>
      <c r="H1051">
        <v>2</v>
      </c>
      <c r="I1051" t="s">
        <v>1198</v>
      </c>
      <c r="J1051">
        <v>0.99587300000000001</v>
      </c>
      <c r="K1051" t="b">
        <v>0</v>
      </c>
      <c r="L1051" t="s">
        <v>184</v>
      </c>
      <c r="M1051">
        <v>7.8088500000000004E-4</v>
      </c>
      <c r="N1051" t="b">
        <v>0</v>
      </c>
      <c r="O1051" t="s">
        <v>3244</v>
      </c>
      <c r="P1051">
        <v>4.3248000000000001E-4</v>
      </c>
      <c r="Q1051" t="b">
        <v>0</v>
      </c>
      <c r="V1051" t="s">
        <v>34</v>
      </c>
      <c r="W1051" s="1">
        <v>42368.197546296295</v>
      </c>
      <c r="AA1051" s="1"/>
    </row>
    <row r="1052" spans="1:27" x14ac:dyDescent="0.25">
      <c r="A1052">
        <v>6.8203200358427405E+17</v>
      </c>
      <c r="B1052" t="s">
        <v>4249</v>
      </c>
      <c r="C1052" t="s">
        <v>4250</v>
      </c>
      <c r="D1052">
        <v>11</v>
      </c>
      <c r="E1052">
        <v>10</v>
      </c>
      <c r="F1052" t="s">
        <v>4251</v>
      </c>
      <c r="G1052" t="s">
        <v>4252</v>
      </c>
      <c r="H1052">
        <v>1</v>
      </c>
      <c r="I1052" t="s">
        <v>721</v>
      </c>
      <c r="J1052">
        <v>0.99795299999999998</v>
      </c>
      <c r="K1052" t="b">
        <v>1</v>
      </c>
      <c r="L1052" t="s">
        <v>490</v>
      </c>
      <c r="M1052">
        <v>6.7643499999999997E-4</v>
      </c>
      <c r="N1052" t="b">
        <v>1</v>
      </c>
      <c r="O1052" t="s">
        <v>225</v>
      </c>
      <c r="P1052">
        <v>2.11246E-4</v>
      </c>
      <c r="Q1052" t="b">
        <v>1</v>
      </c>
      <c r="V1052" t="s">
        <v>34</v>
      </c>
      <c r="W1052" s="1">
        <v>42368.121238425927</v>
      </c>
      <c r="AA1052" s="1"/>
    </row>
    <row r="1053" spans="1:27" x14ac:dyDescent="0.25">
      <c r="A1053">
        <v>6.8198116709712205E+17</v>
      </c>
      <c r="B1053" t="s">
        <v>4253</v>
      </c>
      <c r="C1053" t="s">
        <v>4254</v>
      </c>
      <c r="D1053">
        <v>12</v>
      </c>
      <c r="E1053">
        <v>10</v>
      </c>
      <c r="F1053" t="s">
        <v>3476</v>
      </c>
      <c r="G1053" t="s">
        <v>4255</v>
      </c>
      <c r="H1053">
        <v>1</v>
      </c>
      <c r="I1053" t="s">
        <v>53</v>
      </c>
      <c r="J1053">
        <v>0.45257700000000001</v>
      </c>
      <c r="K1053" t="b">
        <v>1</v>
      </c>
      <c r="L1053" t="s">
        <v>105</v>
      </c>
      <c r="M1053">
        <v>0.40342</v>
      </c>
      <c r="N1053" t="b">
        <v>1</v>
      </c>
      <c r="O1053" t="s">
        <v>153</v>
      </c>
      <c r="P1053">
        <v>6.9485699999999997E-2</v>
      </c>
      <c r="Q1053" t="b">
        <v>1</v>
      </c>
      <c r="V1053" t="s">
        <v>34</v>
      </c>
      <c r="W1053" s="1">
        <v>42367.98096064815</v>
      </c>
      <c r="AA1053" s="1"/>
    </row>
    <row r="1054" spans="1:27" x14ac:dyDescent="0.25">
      <c r="A1054">
        <v>6.8189146101781197E+17</v>
      </c>
      <c r="B1054" t="s">
        <v>4256</v>
      </c>
      <c r="C1054" t="s">
        <v>4257</v>
      </c>
      <c r="D1054">
        <v>10</v>
      </c>
      <c r="E1054">
        <v>10</v>
      </c>
      <c r="F1054" t="s">
        <v>799</v>
      </c>
      <c r="G1054" t="s">
        <v>4258</v>
      </c>
      <c r="H1054">
        <v>1</v>
      </c>
      <c r="I1054" t="s">
        <v>39</v>
      </c>
      <c r="J1054">
        <v>0.20357</v>
      </c>
      <c r="K1054" t="b">
        <v>1</v>
      </c>
      <c r="L1054" t="s">
        <v>601</v>
      </c>
      <c r="M1054">
        <v>0.13431599999999999</v>
      </c>
      <c r="N1054" t="b">
        <v>0</v>
      </c>
      <c r="O1054" t="s">
        <v>158</v>
      </c>
      <c r="P1054">
        <v>8.4482299999999996E-2</v>
      </c>
      <c r="Q1054" t="b">
        <v>1</v>
      </c>
      <c r="V1054" t="s">
        <v>34</v>
      </c>
      <c r="W1054" s="1">
        <v>42367.733414351853</v>
      </c>
      <c r="X1054" t="s">
        <v>8</v>
      </c>
      <c r="AA1054" s="1"/>
    </row>
    <row r="1055" spans="1:27" x14ac:dyDescent="0.25">
      <c r="A1055">
        <v>6.81694085539872E+17</v>
      </c>
      <c r="B1055" t="s">
        <v>4259</v>
      </c>
      <c r="C1055" t="s">
        <v>4260</v>
      </c>
      <c r="D1055">
        <v>11</v>
      </c>
      <c r="E1055">
        <v>10</v>
      </c>
      <c r="F1055" t="s">
        <v>1284</v>
      </c>
      <c r="G1055" t="s">
        <v>4261</v>
      </c>
      <c r="H1055">
        <v>1</v>
      </c>
      <c r="I1055" t="s">
        <v>388</v>
      </c>
      <c r="J1055">
        <v>0.92099200000000003</v>
      </c>
      <c r="K1055" t="b">
        <v>1</v>
      </c>
      <c r="L1055" t="s">
        <v>387</v>
      </c>
      <c r="M1055">
        <v>6.08572E-2</v>
      </c>
      <c r="N1055" t="b">
        <v>1</v>
      </c>
      <c r="O1055" t="s">
        <v>708</v>
      </c>
      <c r="P1055">
        <v>6.0637199999999999E-3</v>
      </c>
      <c r="Q1055" t="b">
        <v>1</v>
      </c>
      <c r="V1055" t="s">
        <v>34</v>
      </c>
      <c r="W1055" s="1">
        <v>42367.188761574071</v>
      </c>
      <c r="X1055" t="s">
        <v>8</v>
      </c>
      <c r="AA1055" s="1"/>
    </row>
    <row r="1056" spans="1:27" x14ac:dyDescent="0.25">
      <c r="A1056">
        <v>6.8165405917512896E+17</v>
      </c>
      <c r="B1056" t="s">
        <v>4262</v>
      </c>
      <c r="C1056" t="s">
        <v>4263</v>
      </c>
      <c r="D1056">
        <v>12</v>
      </c>
      <c r="E1056">
        <v>10</v>
      </c>
      <c r="F1056" t="s">
        <v>4264</v>
      </c>
      <c r="G1056" t="s">
        <v>4265</v>
      </c>
      <c r="H1056">
        <v>1</v>
      </c>
      <c r="I1056" t="s">
        <v>87</v>
      </c>
      <c r="J1056">
        <v>0.80053799999999997</v>
      </c>
      <c r="K1056" t="b">
        <v>1</v>
      </c>
      <c r="L1056" t="s">
        <v>88</v>
      </c>
      <c r="M1056">
        <v>0.14689199999999999</v>
      </c>
      <c r="N1056" t="b">
        <v>1</v>
      </c>
      <c r="O1056" t="s">
        <v>40</v>
      </c>
      <c r="P1056">
        <v>3.76125E-2</v>
      </c>
      <c r="Q1056" t="b">
        <v>1</v>
      </c>
      <c r="V1056" t="s">
        <v>34</v>
      </c>
      <c r="W1056" s="1">
        <v>42367.078310185185</v>
      </c>
      <c r="X1056" t="s">
        <v>8</v>
      </c>
      <c r="AA1056" s="1"/>
    </row>
    <row r="1057" spans="1:27" x14ac:dyDescent="0.25">
      <c r="A1057">
        <v>6.8157983566845504E+17</v>
      </c>
      <c r="B1057" t="s">
        <v>4266</v>
      </c>
      <c r="C1057" t="s">
        <v>4267</v>
      </c>
      <c r="D1057">
        <v>8</v>
      </c>
      <c r="E1057">
        <v>10</v>
      </c>
      <c r="F1057" t="s">
        <v>4268</v>
      </c>
      <c r="G1057" t="s">
        <v>4269</v>
      </c>
      <c r="H1057">
        <v>1</v>
      </c>
      <c r="I1057" t="s">
        <v>645</v>
      </c>
      <c r="J1057">
        <v>0.76067099999999999</v>
      </c>
      <c r="K1057" t="b">
        <v>1</v>
      </c>
      <c r="L1057" t="s">
        <v>53</v>
      </c>
      <c r="M1057">
        <v>9.6584699999999996E-2</v>
      </c>
      <c r="N1057" t="b">
        <v>1</v>
      </c>
      <c r="O1057" t="s">
        <v>100</v>
      </c>
      <c r="P1057">
        <v>4.0332600000000003E-2</v>
      </c>
      <c r="Q1057" t="b">
        <v>1</v>
      </c>
      <c r="V1057" t="s">
        <v>34</v>
      </c>
      <c r="W1057" s="1">
        <v>42366.873495370368</v>
      </c>
      <c r="AA1057" s="1"/>
    </row>
    <row r="1058" spans="1:27" x14ac:dyDescent="0.25">
      <c r="A1058">
        <v>6.8152317766367603E+17</v>
      </c>
      <c r="B1058" t="s">
        <v>4270</v>
      </c>
      <c r="C1058" t="s">
        <v>4271</v>
      </c>
      <c r="D1058">
        <v>12</v>
      </c>
      <c r="E1058">
        <v>10</v>
      </c>
      <c r="F1058" t="s">
        <v>4272</v>
      </c>
      <c r="G1058" t="s">
        <v>4273</v>
      </c>
      <c r="H1058">
        <v>1</v>
      </c>
      <c r="I1058" t="s">
        <v>207</v>
      </c>
      <c r="J1058">
        <v>0.205067</v>
      </c>
      <c r="K1058" t="b">
        <v>1</v>
      </c>
      <c r="L1058" t="s">
        <v>217</v>
      </c>
      <c r="M1058">
        <v>0.160439</v>
      </c>
      <c r="N1058" t="b">
        <v>1</v>
      </c>
      <c r="O1058" t="s">
        <v>88</v>
      </c>
      <c r="P1058">
        <v>0.15623399999999901</v>
      </c>
      <c r="Q1058" t="b">
        <v>1</v>
      </c>
      <c r="V1058" t="s">
        <v>34</v>
      </c>
      <c r="W1058" s="1">
        <v>42366.717152777775</v>
      </c>
      <c r="AA1058" s="1"/>
    </row>
    <row r="1059" spans="1:27" x14ac:dyDescent="0.25">
      <c r="A1059">
        <v>6.8133944865580198E+17</v>
      </c>
      <c r="B1059" t="s">
        <v>4274</v>
      </c>
      <c r="C1059" t="s">
        <v>4275</v>
      </c>
      <c r="D1059">
        <v>9</v>
      </c>
      <c r="E1059">
        <v>10</v>
      </c>
      <c r="F1059" t="s">
        <v>4276</v>
      </c>
      <c r="G1059" t="s">
        <v>4277</v>
      </c>
      <c r="H1059">
        <v>1</v>
      </c>
      <c r="I1059" t="s">
        <v>698</v>
      </c>
      <c r="J1059">
        <v>0.53244099999999905</v>
      </c>
      <c r="K1059" t="b">
        <v>0</v>
      </c>
      <c r="L1059" t="s">
        <v>53</v>
      </c>
      <c r="M1059">
        <v>9.4614900000000002E-2</v>
      </c>
      <c r="N1059" t="b">
        <v>1</v>
      </c>
      <c r="O1059" t="s">
        <v>164</v>
      </c>
      <c r="P1059">
        <v>8.9862999999999998E-2</v>
      </c>
      <c r="Q1059" t="b">
        <v>1</v>
      </c>
      <c r="V1059" t="s">
        <v>34</v>
      </c>
      <c r="W1059" s="1">
        <v>42366.210150462961</v>
      </c>
      <c r="AA1059" s="1"/>
    </row>
    <row r="1060" spans="1:27" x14ac:dyDescent="0.25">
      <c r="A1060">
        <v>6.8132018787071104E+17</v>
      </c>
      <c r="B1060" t="s">
        <v>4278</v>
      </c>
      <c r="C1060" t="s">
        <v>4279</v>
      </c>
      <c r="D1060">
        <v>11</v>
      </c>
      <c r="E1060">
        <v>10</v>
      </c>
      <c r="F1060" t="s">
        <v>4280</v>
      </c>
      <c r="G1060" t="s">
        <v>4281</v>
      </c>
      <c r="H1060">
        <v>1</v>
      </c>
      <c r="I1060" t="s">
        <v>86</v>
      </c>
      <c r="J1060">
        <v>0.36259599999999997</v>
      </c>
      <c r="K1060" t="b">
        <v>1</v>
      </c>
      <c r="L1060" t="s">
        <v>129</v>
      </c>
      <c r="M1060">
        <v>0.245395</v>
      </c>
      <c r="N1060" t="b">
        <v>1</v>
      </c>
      <c r="O1060" t="s">
        <v>128</v>
      </c>
      <c r="P1060">
        <v>0.10823199999999999</v>
      </c>
      <c r="Q1060" t="b">
        <v>1</v>
      </c>
      <c r="V1060" t="s">
        <v>34</v>
      </c>
      <c r="W1060" s="1">
        <v>42366.157002314816</v>
      </c>
      <c r="AA1060" s="1"/>
    </row>
    <row r="1061" spans="1:27" x14ac:dyDescent="0.25">
      <c r="A1061">
        <v>6.8130236306441395E+17</v>
      </c>
      <c r="B1061" t="s">
        <v>4282</v>
      </c>
      <c r="C1061" t="s">
        <v>4283</v>
      </c>
      <c r="D1061">
        <v>3</v>
      </c>
      <c r="E1061">
        <v>10</v>
      </c>
      <c r="F1061" t="s">
        <v>4284</v>
      </c>
      <c r="G1061" t="s">
        <v>4285</v>
      </c>
      <c r="H1061">
        <v>1</v>
      </c>
      <c r="I1061" t="s">
        <v>4286</v>
      </c>
      <c r="J1061">
        <v>0.32625900000000002</v>
      </c>
      <c r="K1061" t="b">
        <v>0</v>
      </c>
      <c r="L1061" t="s">
        <v>3580</v>
      </c>
      <c r="M1061">
        <v>0.10453900000000001</v>
      </c>
      <c r="N1061" t="b">
        <v>0</v>
      </c>
      <c r="O1061" t="s">
        <v>2317</v>
      </c>
      <c r="P1061">
        <v>7.2479299999999997E-2</v>
      </c>
      <c r="Q1061" t="b">
        <v>0</v>
      </c>
      <c r="V1061" t="s">
        <v>34</v>
      </c>
      <c r="W1061" s="1">
        <v>42366.107812499999</v>
      </c>
      <c r="AA1061" s="1"/>
    </row>
    <row r="1062" spans="1:27" ht="30" x14ac:dyDescent="0.25">
      <c r="A1062">
        <v>6.81297372102656E+17</v>
      </c>
      <c r="B1062" s="2" t="s">
        <v>4287</v>
      </c>
      <c r="C1062" t="s">
        <v>4288</v>
      </c>
      <c r="D1062">
        <v>12</v>
      </c>
      <c r="E1062">
        <v>10</v>
      </c>
      <c r="F1062" t="s">
        <v>2684</v>
      </c>
      <c r="G1062" t="s">
        <v>4289</v>
      </c>
      <c r="H1062">
        <v>1</v>
      </c>
      <c r="I1062" t="s">
        <v>1949</v>
      </c>
      <c r="J1062">
        <v>0.48240100000000002</v>
      </c>
      <c r="K1062" t="b">
        <v>1</v>
      </c>
      <c r="L1062" t="s">
        <v>190</v>
      </c>
      <c r="M1062">
        <v>0.113672</v>
      </c>
      <c r="N1062" t="b">
        <v>1</v>
      </c>
      <c r="O1062" t="s">
        <v>87</v>
      </c>
      <c r="P1062">
        <v>9.6228599999999997E-2</v>
      </c>
      <c r="Q1062" t="b">
        <v>1</v>
      </c>
      <c r="V1062" t="s">
        <v>34</v>
      </c>
      <c r="W1062" s="1">
        <v>42366.094050925924</v>
      </c>
      <c r="AA1062" s="1"/>
    </row>
    <row r="1063" spans="1:27" x14ac:dyDescent="0.25">
      <c r="A1063">
        <v>6.8128165729128E+17</v>
      </c>
      <c r="B1063" t="s">
        <v>4290</v>
      </c>
      <c r="C1063" t="s">
        <v>4291</v>
      </c>
      <c r="D1063">
        <v>11</v>
      </c>
      <c r="E1063">
        <v>10</v>
      </c>
      <c r="F1063" t="s">
        <v>3008</v>
      </c>
      <c r="G1063" t="s">
        <v>4292</v>
      </c>
      <c r="H1063">
        <v>1</v>
      </c>
      <c r="I1063" t="s">
        <v>369</v>
      </c>
      <c r="J1063">
        <v>0.99883</v>
      </c>
      <c r="K1063" t="b">
        <v>1</v>
      </c>
      <c r="L1063" t="s">
        <v>40</v>
      </c>
      <c r="M1063">
        <v>3.91312E-4</v>
      </c>
      <c r="N1063" t="b">
        <v>1</v>
      </c>
      <c r="O1063" t="s">
        <v>165</v>
      </c>
      <c r="P1063">
        <v>2.23582E-4</v>
      </c>
      <c r="Q1063" t="b">
        <v>1</v>
      </c>
      <c r="V1063" t="s">
        <v>34</v>
      </c>
      <c r="W1063" s="1">
        <v>42366.050682870373</v>
      </c>
      <c r="AA1063" s="1"/>
    </row>
    <row r="1064" spans="1:27" x14ac:dyDescent="0.25">
      <c r="A1064">
        <v>6.8126154993633997E+17</v>
      </c>
      <c r="B1064" t="s">
        <v>4293</v>
      </c>
      <c r="C1064" t="s">
        <v>4294</v>
      </c>
      <c r="D1064">
        <v>9</v>
      </c>
      <c r="E1064">
        <v>10</v>
      </c>
      <c r="F1064" t="s">
        <v>3035</v>
      </c>
      <c r="G1064" t="s">
        <v>4295</v>
      </c>
      <c r="H1064">
        <v>1</v>
      </c>
      <c r="I1064" t="s">
        <v>1044</v>
      </c>
      <c r="J1064">
        <v>0.38210100000000002</v>
      </c>
      <c r="K1064" t="b">
        <v>1</v>
      </c>
      <c r="L1064" t="s">
        <v>387</v>
      </c>
      <c r="M1064">
        <v>9.5429399999999998E-2</v>
      </c>
      <c r="N1064" t="b">
        <v>1</v>
      </c>
      <c r="O1064" t="s">
        <v>708</v>
      </c>
      <c r="P1064">
        <v>6.5737699999999996E-2</v>
      </c>
      <c r="Q1064" t="b">
        <v>1</v>
      </c>
      <c r="V1064" t="s">
        <v>34</v>
      </c>
      <c r="W1064" s="1">
        <v>42365.995196759257</v>
      </c>
      <c r="AA1064" s="1"/>
    </row>
    <row r="1065" spans="1:27" x14ac:dyDescent="0.25">
      <c r="A1065">
        <v>6.8124241845329894E+17</v>
      </c>
      <c r="B1065" t="s">
        <v>4296</v>
      </c>
      <c r="C1065" t="s">
        <v>4297</v>
      </c>
      <c r="D1065">
        <v>10</v>
      </c>
      <c r="E1065">
        <v>10</v>
      </c>
      <c r="F1065" t="s">
        <v>4298</v>
      </c>
      <c r="G1065" t="s">
        <v>4299</v>
      </c>
      <c r="H1065">
        <v>1</v>
      </c>
      <c r="I1065" t="s">
        <v>3908</v>
      </c>
      <c r="J1065">
        <v>0.25593399999999999</v>
      </c>
      <c r="K1065" t="b">
        <v>0</v>
      </c>
      <c r="L1065" t="s">
        <v>4300</v>
      </c>
      <c r="M1065">
        <v>0.145202</v>
      </c>
      <c r="N1065" t="b">
        <v>0</v>
      </c>
      <c r="O1065" t="s">
        <v>4301</v>
      </c>
      <c r="P1065">
        <v>9.7000100000000006E-2</v>
      </c>
      <c r="Q1065" t="b">
        <v>0</v>
      </c>
      <c r="V1065" t="s">
        <v>34</v>
      </c>
      <c r="W1065" s="1">
        <v>42365.942407407405</v>
      </c>
      <c r="AA1065" s="1"/>
    </row>
    <row r="1066" spans="1:27" x14ac:dyDescent="0.25">
      <c r="A1066">
        <v>6.8119345536479603E+17</v>
      </c>
      <c r="B1066" t="s">
        <v>4302</v>
      </c>
      <c r="C1066" t="s">
        <v>4303</v>
      </c>
      <c r="D1066">
        <v>11</v>
      </c>
      <c r="E1066">
        <v>10</v>
      </c>
      <c r="F1066" t="s">
        <v>660</v>
      </c>
      <c r="G1066" t="s">
        <v>4304</v>
      </c>
      <c r="H1066">
        <v>1</v>
      </c>
      <c r="I1066" t="s">
        <v>87</v>
      </c>
      <c r="J1066">
        <v>0.99261900000000003</v>
      </c>
      <c r="K1066" t="b">
        <v>1</v>
      </c>
      <c r="L1066" t="s">
        <v>500</v>
      </c>
      <c r="M1066">
        <v>4.3564500000000004E-3</v>
      </c>
      <c r="N1066" t="b">
        <v>1</v>
      </c>
      <c r="O1066" t="s">
        <v>721</v>
      </c>
      <c r="P1066">
        <v>8.1400000000000005E-4</v>
      </c>
      <c r="Q1066" t="b">
        <v>1</v>
      </c>
      <c r="V1066" t="s">
        <v>34</v>
      </c>
      <c r="W1066" s="1">
        <v>42365.807291666664</v>
      </c>
      <c r="AA1066" s="1"/>
    </row>
    <row r="1067" spans="1:27" x14ac:dyDescent="0.25">
      <c r="A1067">
        <v>6.8095911069159002E+17</v>
      </c>
      <c r="B1067" t="s">
        <v>4305</v>
      </c>
      <c r="C1067" t="s">
        <v>4306</v>
      </c>
      <c r="D1067">
        <v>9</v>
      </c>
      <c r="E1067">
        <v>10</v>
      </c>
      <c r="F1067" t="s">
        <v>4307</v>
      </c>
      <c r="G1067" t="s">
        <v>4308</v>
      </c>
      <c r="H1067">
        <v>2</v>
      </c>
      <c r="I1067" t="s">
        <v>4309</v>
      </c>
      <c r="J1067">
        <v>0.50099199999999999</v>
      </c>
      <c r="K1067" t="b">
        <v>0</v>
      </c>
      <c r="L1067" t="s">
        <v>2852</v>
      </c>
      <c r="M1067">
        <v>6.4390000000000003E-2</v>
      </c>
      <c r="N1067" t="b">
        <v>0</v>
      </c>
      <c r="O1067" t="s">
        <v>134</v>
      </c>
      <c r="P1067">
        <v>4.43565E-2</v>
      </c>
      <c r="Q1067" t="b">
        <v>1</v>
      </c>
      <c r="V1067" t="s">
        <v>34</v>
      </c>
      <c r="W1067" s="1">
        <v>42365.160624999997</v>
      </c>
      <c r="AA1067" s="1"/>
    </row>
    <row r="1068" spans="1:27" x14ac:dyDescent="0.25">
      <c r="A1068">
        <v>6.8094024631442995E+17</v>
      </c>
      <c r="B1068" t="s">
        <v>4310</v>
      </c>
      <c r="C1068" t="s">
        <v>4311</v>
      </c>
      <c r="D1068">
        <v>4</v>
      </c>
      <c r="E1068">
        <v>10</v>
      </c>
      <c r="F1068" t="s">
        <v>643</v>
      </c>
      <c r="G1068" t="s">
        <v>4312</v>
      </c>
      <c r="H1068">
        <v>1</v>
      </c>
      <c r="I1068" t="s">
        <v>950</v>
      </c>
      <c r="J1068">
        <v>0.28959800000000002</v>
      </c>
      <c r="K1068" t="b">
        <v>1</v>
      </c>
      <c r="L1068" t="s">
        <v>783</v>
      </c>
      <c r="M1068">
        <v>0.157195</v>
      </c>
      <c r="N1068" t="b">
        <v>1</v>
      </c>
      <c r="O1068" t="s">
        <v>388</v>
      </c>
      <c r="P1068">
        <v>7.4434699999999895E-2</v>
      </c>
      <c r="Q1068" t="b">
        <v>1</v>
      </c>
      <c r="V1068" t="s">
        <v>34</v>
      </c>
      <c r="W1068" s="1">
        <v>42365.108564814815</v>
      </c>
      <c r="AA1068" s="1"/>
    </row>
    <row r="1069" spans="1:27" x14ac:dyDescent="0.25">
      <c r="A1069">
        <v>6.8093498254256102E+17</v>
      </c>
      <c r="B1069" t="s">
        <v>4313</v>
      </c>
      <c r="C1069" t="s">
        <v>4314</v>
      </c>
      <c r="D1069">
        <v>10</v>
      </c>
      <c r="E1069">
        <v>10</v>
      </c>
      <c r="F1069" t="s">
        <v>808</v>
      </c>
      <c r="G1069" t="s">
        <v>4315</v>
      </c>
      <c r="H1069">
        <v>1</v>
      </c>
      <c r="I1069" t="s">
        <v>53</v>
      </c>
      <c r="J1069">
        <v>0.78439799999999904</v>
      </c>
      <c r="K1069" t="b">
        <v>1</v>
      </c>
      <c r="L1069" t="s">
        <v>128</v>
      </c>
      <c r="M1069">
        <v>5.5925099999999998E-2</v>
      </c>
      <c r="N1069" t="b">
        <v>1</v>
      </c>
      <c r="O1069" t="s">
        <v>153</v>
      </c>
      <c r="P1069">
        <v>2.2750099999999999E-2</v>
      </c>
      <c r="Q1069" t="b">
        <v>1</v>
      </c>
      <c r="V1069" t="s">
        <v>34</v>
      </c>
      <c r="W1069" s="1">
        <v>42365.094039351854</v>
      </c>
      <c r="AA1069" s="1"/>
    </row>
    <row r="1070" spans="1:27" x14ac:dyDescent="0.25">
      <c r="A1070">
        <v>6.8091343842461197E+17</v>
      </c>
      <c r="B1070" t="s">
        <v>4316</v>
      </c>
      <c r="C1070" t="s">
        <v>4317</v>
      </c>
      <c r="D1070">
        <v>11</v>
      </c>
      <c r="E1070">
        <v>10</v>
      </c>
      <c r="F1070" t="s">
        <v>4318</v>
      </c>
      <c r="G1070" t="s">
        <v>4319</v>
      </c>
      <c r="H1070">
        <v>1</v>
      </c>
      <c r="I1070" t="s">
        <v>87</v>
      </c>
      <c r="J1070">
        <v>0.61567799999999995</v>
      </c>
      <c r="K1070" t="b">
        <v>1</v>
      </c>
      <c r="L1070" t="s">
        <v>105</v>
      </c>
      <c r="M1070">
        <v>0.12645499999999901</v>
      </c>
      <c r="N1070" t="b">
        <v>1</v>
      </c>
      <c r="O1070" t="s">
        <v>39</v>
      </c>
      <c r="P1070">
        <v>8.71836E-2</v>
      </c>
      <c r="Q1070" t="b">
        <v>1</v>
      </c>
      <c r="V1070" t="s">
        <v>34</v>
      </c>
      <c r="W1070" s="1">
        <v>42365.034594907411</v>
      </c>
      <c r="AA1070" s="1"/>
    </row>
    <row r="1071" spans="1:27" x14ac:dyDescent="0.25">
      <c r="A1071">
        <v>6.8088964856299098E+17</v>
      </c>
      <c r="B1071" t="s">
        <v>4320</v>
      </c>
      <c r="C1071" t="s">
        <v>4321</v>
      </c>
      <c r="D1071">
        <v>9</v>
      </c>
      <c r="E1071">
        <v>10</v>
      </c>
      <c r="F1071" t="s">
        <v>4322</v>
      </c>
      <c r="G1071" t="s">
        <v>4323</v>
      </c>
      <c r="H1071">
        <v>1</v>
      </c>
      <c r="I1071" t="s">
        <v>417</v>
      </c>
      <c r="J1071">
        <v>0.87633700000000003</v>
      </c>
      <c r="K1071" t="b">
        <v>1</v>
      </c>
      <c r="L1071" t="s">
        <v>332</v>
      </c>
      <c r="M1071">
        <v>7.8330999999999998E-2</v>
      </c>
      <c r="N1071" t="b">
        <v>1</v>
      </c>
      <c r="O1071" t="s">
        <v>87</v>
      </c>
      <c r="P1071">
        <v>2.0407499999999999E-2</v>
      </c>
      <c r="Q1071" t="b">
        <v>1</v>
      </c>
      <c r="V1071" t="s">
        <v>34</v>
      </c>
      <c r="W1071" s="1">
        <v>42364.968946759262</v>
      </c>
      <c r="AA1071" s="1"/>
    </row>
    <row r="1072" spans="1:27" x14ac:dyDescent="0.25">
      <c r="A1072">
        <v>6.8083637824300198E+17</v>
      </c>
      <c r="B1072" t="s">
        <v>4324</v>
      </c>
      <c r="C1072" t="s">
        <v>4325</v>
      </c>
      <c r="D1072">
        <v>12</v>
      </c>
      <c r="E1072">
        <v>10</v>
      </c>
      <c r="F1072" t="s">
        <v>3424</v>
      </c>
      <c r="G1072" t="s">
        <v>4326</v>
      </c>
      <c r="H1072">
        <v>3</v>
      </c>
      <c r="I1072" t="s">
        <v>80</v>
      </c>
      <c r="J1072">
        <v>0.42778100000000002</v>
      </c>
      <c r="K1072" t="b">
        <v>1</v>
      </c>
      <c r="L1072" t="s">
        <v>417</v>
      </c>
      <c r="M1072">
        <v>0.16066900000000001</v>
      </c>
      <c r="N1072" t="b">
        <v>1</v>
      </c>
      <c r="O1072" t="s">
        <v>87</v>
      </c>
      <c r="P1072">
        <v>0.11125</v>
      </c>
      <c r="Q1072" t="b">
        <v>1</v>
      </c>
      <c r="V1072" t="s">
        <v>34</v>
      </c>
      <c r="W1072" s="1">
        <v>42364.821944444448</v>
      </c>
      <c r="X1072" t="s">
        <v>8</v>
      </c>
      <c r="AA1072" s="1"/>
    </row>
    <row r="1073" spans="1:27" x14ac:dyDescent="0.25">
      <c r="A1073">
        <v>6.8079845730147098E+17</v>
      </c>
      <c r="B1073" t="s">
        <v>4327</v>
      </c>
      <c r="C1073" t="s">
        <v>4328</v>
      </c>
      <c r="D1073">
        <v>6</v>
      </c>
      <c r="E1073">
        <v>10</v>
      </c>
      <c r="F1073" t="s">
        <v>4329</v>
      </c>
      <c r="G1073" t="s">
        <v>4330</v>
      </c>
      <c r="H1073">
        <v>1</v>
      </c>
      <c r="I1073" t="s">
        <v>2189</v>
      </c>
      <c r="J1073">
        <v>0.49976100000000001</v>
      </c>
      <c r="K1073" t="b">
        <v>0</v>
      </c>
      <c r="L1073" t="s">
        <v>582</v>
      </c>
      <c r="M1073">
        <v>0.28379500000000002</v>
      </c>
      <c r="N1073" t="b">
        <v>0</v>
      </c>
      <c r="O1073" t="s">
        <v>967</v>
      </c>
      <c r="P1073">
        <v>6.7455100000000004E-2</v>
      </c>
      <c r="Q1073" t="b">
        <v>0</v>
      </c>
      <c r="V1073" t="s">
        <v>34</v>
      </c>
      <c r="W1073" s="1">
        <v>42364.717303240737</v>
      </c>
      <c r="AA1073" s="1"/>
    </row>
    <row r="1074" spans="1:27" x14ac:dyDescent="0.25">
      <c r="A1074">
        <v>6.8060929307959194E+17</v>
      </c>
      <c r="B1074" t="s">
        <v>4331</v>
      </c>
      <c r="C1074" t="s">
        <v>4332</v>
      </c>
      <c r="D1074">
        <v>9</v>
      </c>
      <c r="E1074">
        <v>10</v>
      </c>
      <c r="F1074" t="s">
        <v>1660</v>
      </c>
      <c r="G1074" t="s">
        <v>4333</v>
      </c>
      <c r="H1074">
        <v>1</v>
      </c>
      <c r="I1074" t="s">
        <v>93</v>
      </c>
      <c r="J1074">
        <v>0.70076400000000005</v>
      </c>
      <c r="K1074" t="b">
        <v>1</v>
      </c>
      <c r="L1074" t="s">
        <v>39</v>
      </c>
      <c r="M1074">
        <v>7.2389599999999998E-2</v>
      </c>
      <c r="N1074" t="b">
        <v>1</v>
      </c>
      <c r="O1074" t="s">
        <v>201</v>
      </c>
      <c r="P1074">
        <v>3.9618699999999903E-2</v>
      </c>
      <c r="Q1074" t="b">
        <v>1</v>
      </c>
      <c r="V1074" t="s">
        <v>34</v>
      </c>
      <c r="W1074" s="1">
        <v>42364.1953125</v>
      </c>
      <c r="AA1074" s="1"/>
    </row>
    <row r="1075" spans="1:27" x14ac:dyDescent="0.25">
      <c r="A1075">
        <v>6.80583894916304E+17</v>
      </c>
      <c r="B1075" t="s">
        <v>4334</v>
      </c>
      <c r="C1075" t="s">
        <v>4335</v>
      </c>
      <c r="D1075">
        <v>8</v>
      </c>
      <c r="E1075">
        <v>10</v>
      </c>
      <c r="F1075" t="s">
        <v>343</v>
      </c>
      <c r="G1075" t="s">
        <v>4336</v>
      </c>
      <c r="H1075">
        <v>1</v>
      </c>
      <c r="I1075" t="s">
        <v>825</v>
      </c>
      <c r="J1075">
        <v>0.88980099999999995</v>
      </c>
      <c r="K1075" t="b">
        <v>0</v>
      </c>
      <c r="L1075" t="s">
        <v>346</v>
      </c>
      <c r="M1075">
        <v>3.2351099999999897E-2</v>
      </c>
      <c r="N1075" t="b">
        <v>0</v>
      </c>
      <c r="O1075" t="s">
        <v>1095</v>
      </c>
      <c r="P1075">
        <v>1.41773E-2</v>
      </c>
      <c r="Q1075" t="b">
        <v>0</v>
      </c>
      <c r="V1075" t="s">
        <v>34</v>
      </c>
      <c r="W1075" s="1">
        <v>42364.125219907408</v>
      </c>
      <c r="AA1075" s="1"/>
    </row>
    <row r="1076" spans="1:27" x14ac:dyDescent="0.25">
      <c r="A1076">
        <v>6.8049776610838106E+17</v>
      </c>
      <c r="B1076" t="s">
        <v>4337</v>
      </c>
      <c r="C1076" t="s">
        <v>4338</v>
      </c>
      <c r="D1076">
        <v>12</v>
      </c>
      <c r="E1076">
        <v>10</v>
      </c>
      <c r="F1076" t="s">
        <v>2647</v>
      </c>
      <c r="G1076" t="s">
        <v>4339</v>
      </c>
      <c r="H1076">
        <v>1</v>
      </c>
      <c r="I1076" t="s">
        <v>39</v>
      </c>
      <c r="J1076">
        <v>0.538354</v>
      </c>
      <c r="K1076" t="b">
        <v>1</v>
      </c>
      <c r="L1076" t="s">
        <v>94</v>
      </c>
      <c r="M1076">
        <v>8.4288699999999994E-2</v>
      </c>
      <c r="N1076" t="b">
        <v>0</v>
      </c>
      <c r="O1076" t="s">
        <v>4340</v>
      </c>
      <c r="P1076">
        <v>7.6690099999999997E-2</v>
      </c>
      <c r="Q1076" t="b">
        <v>0</v>
      </c>
      <c r="V1076" t="s">
        <v>34</v>
      </c>
      <c r="W1076" s="1">
        <v>42363.887557870374</v>
      </c>
      <c r="AA1076" s="1"/>
    </row>
    <row r="1077" spans="1:27" x14ac:dyDescent="0.25">
      <c r="A1077">
        <v>6.8047301164498496E+17</v>
      </c>
      <c r="B1077" t="s">
        <v>4341</v>
      </c>
      <c r="C1077" t="s">
        <v>4342</v>
      </c>
      <c r="D1077">
        <v>10</v>
      </c>
      <c r="E1077">
        <v>10</v>
      </c>
      <c r="F1077" t="s">
        <v>4343</v>
      </c>
      <c r="G1077" t="s">
        <v>4344</v>
      </c>
      <c r="H1077">
        <v>1</v>
      </c>
      <c r="I1077" t="s">
        <v>570</v>
      </c>
      <c r="J1077">
        <v>0.79669400000000001</v>
      </c>
      <c r="K1077" t="b">
        <v>1</v>
      </c>
      <c r="L1077" t="s">
        <v>783</v>
      </c>
      <c r="M1077">
        <v>0.138709</v>
      </c>
      <c r="N1077" t="b">
        <v>1</v>
      </c>
      <c r="O1077" t="s">
        <v>206</v>
      </c>
      <c r="P1077">
        <v>1.6253399999999901E-2</v>
      </c>
      <c r="Q1077" t="b">
        <v>1</v>
      </c>
      <c r="V1077" t="s">
        <v>34</v>
      </c>
      <c r="W1077" s="1">
        <v>42363.819247685184</v>
      </c>
      <c r="X1077" t="s">
        <v>8</v>
      </c>
      <c r="AA1077" s="1"/>
    </row>
    <row r="1078" spans="1:27" x14ac:dyDescent="0.25">
      <c r="A1078">
        <v>6.8022148258112294E+17</v>
      </c>
      <c r="B1078" t="s">
        <v>4345</v>
      </c>
      <c r="C1078" t="s">
        <v>4346</v>
      </c>
      <c r="D1078">
        <v>10</v>
      </c>
      <c r="E1078">
        <v>10</v>
      </c>
      <c r="F1078" t="s">
        <v>3656</v>
      </c>
      <c r="G1078" t="s">
        <v>4347</v>
      </c>
      <c r="H1078">
        <v>1</v>
      </c>
      <c r="I1078" t="s">
        <v>4348</v>
      </c>
      <c r="J1078">
        <v>0.240173</v>
      </c>
      <c r="K1078" t="b">
        <v>0</v>
      </c>
      <c r="L1078" t="s">
        <v>4349</v>
      </c>
      <c r="M1078">
        <v>0.14622199999999999</v>
      </c>
      <c r="N1078" t="b">
        <v>0</v>
      </c>
      <c r="O1078" t="s">
        <v>4350</v>
      </c>
      <c r="P1078">
        <v>0.13934199999999999</v>
      </c>
      <c r="Q1078" t="b">
        <v>0</v>
      </c>
      <c r="V1078" t="s">
        <v>34</v>
      </c>
      <c r="W1078" s="1">
        <v>42363.125162037039</v>
      </c>
      <c r="AA1078" s="1"/>
    </row>
    <row r="1079" spans="1:27" x14ac:dyDescent="0.25">
      <c r="A1079">
        <v>6.8020670333440794E+17</v>
      </c>
      <c r="B1079" t="s">
        <v>4351</v>
      </c>
      <c r="C1079" t="s">
        <v>4352</v>
      </c>
      <c r="D1079">
        <v>12</v>
      </c>
      <c r="E1079">
        <v>10</v>
      </c>
      <c r="F1079" t="s">
        <v>1178</v>
      </c>
      <c r="G1079" t="s">
        <v>4353</v>
      </c>
      <c r="H1079">
        <v>1</v>
      </c>
      <c r="I1079" t="s">
        <v>3707</v>
      </c>
      <c r="J1079">
        <v>0.149758</v>
      </c>
      <c r="K1079" t="b">
        <v>0</v>
      </c>
      <c r="L1079" t="s">
        <v>4354</v>
      </c>
      <c r="M1079">
        <v>0.12883</v>
      </c>
      <c r="N1079" t="b">
        <v>0</v>
      </c>
      <c r="O1079" t="s">
        <v>1105</v>
      </c>
      <c r="P1079">
        <v>0.109129</v>
      </c>
      <c r="Q1079" t="b">
        <v>0</v>
      </c>
      <c r="V1079" t="s">
        <v>34</v>
      </c>
      <c r="W1079" s="1">
        <v>42363.084374999999</v>
      </c>
      <c r="AA1079" s="1"/>
    </row>
    <row r="1080" spans="1:27" x14ac:dyDescent="0.25">
      <c r="A1080">
        <v>6.8016109774009498E+17</v>
      </c>
      <c r="B1080" t="s">
        <v>4355</v>
      </c>
      <c r="C1080" t="s">
        <v>4356</v>
      </c>
      <c r="D1080">
        <v>12</v>
      </c>
      <c r="E1080">
        <v>10</v>
      </c>
      <c r="F1080" t="s">
        <v>4357</v>
      </c>
      <c r="G1080" t="s">
        <v>4358</v>
      </c>
      <c r="H1080">
        <v>1</v>
      </c>
      <c r="I1080" t="s">
        <v>1589</v>
      </c>
      <c r="J1080">
        <v>0.268681</v>
      </c>
      <c r="K1080" t="b">
        <v>1</v>
      </c>
      <c r="L1080" t="s">
        <v>225</v>
      </c>
      <c r="M1080">
        <v>0.12565200000000001</v>
      </c>
      <c r="N1080" t="b">
        <v>1</v>
      </c>
      <c r="O1080" t="s">
        <v>123</v>
      </c>
      <c r="P1080">
        <v>8.9372699999999999E-2</v>
      </c>
      <c r="Q1080" t="b">
        <v>1</v>
      </c>
      <c r="V1080" t="s">
        <v>34</v>
      </c>
      <c r="W1080" s="1">
        <v>42362.95853009259</v>
      </c>
      <c r="AA1080" s="1"/>
    </row>
    <row r="1081" spans="1:27" x14ac:dyDescent="0.25">
      <c r="A1081">
        <v>6.8014597031164301E+17</v>
      </c>
      <c r="B1081" t="s">
        <v>4359</v>
      </c>
      <c r="C1081" t="s">
        <v>4360</v>
      </c>
      <c r="D1081">
        <v>10</v>
      </c>
      <c r="E1081">
        <v>10</v>
      </c>
      <c r="F1081" t="s">
        <v>4361</v>
      </c>
      <c r="G1081" t="s">
        <v>4362</v>
      </c>
      <c r="H1081">
        <v>1</v>
      </c>
      <c r="I1081" t="s">
        <v>387</v>
      </c>
      <c r="J1081">
        <v>0.457117</v>
      </c>
      <c r="K1081" t="b">
        <v>1</v>
      </c>
      <c r="L1081" t="s">
        <v>388</v>
      </c>
      <c r="M1081">
        <v>0.22648099999999999</v>
      </c>
      <c r="N1081" t="b">
        <v>1</v>
      </c>
      <c r="O1081" t="s">
        <v>708</v>
      </c>
      <c r="P1081">
        <v>6.7681500000000006E-2</v>
      </c>
      <c r="Q1081" t="b">
        <v>1</v>
      </c>
      <c r="V1081" t="s">
        <v>34</v>
      </c>
      <c r="W1081" s="1">
        <v>42362.91678240741</v>
      </c>
      <c r="X1081" t="s">
        <v>8</v>
      </c>
      <c r="AA1081" s="1"/>
    </row>
    <row r="1082" spans="1:27" x14ac:dyDescent="0.25">
      <c r="A1082">
        <v>6.8013088136168602E+17</v>
      </c>
      <c r="B1082" t="s">
        <v>4363</v>
      </c>
      <c r="C1082" t="s">
        <v>4364</v>
      </c>
      <c r="D1082">
        <v>10</v>
      </c>
      <c r="E1082">
        <v>10</v>
      </c>
      <c r="F1082" t="s">
        <v>1055</v>
      </c>
      <c r="G1082" t="s">
        <v>4365</v>
      </c>
      <c r="H1082">
        <v>1</v>
      </c>
      <c r="I1082" t="s">
        <v>708</v>
      </c>
      <c r="J1082">
        <v>0.19912099999999999</v>
      </c>
      <c r="K1082" t="b">
        <v>1</v>
      </c>
      <c r="L1082" t="s">
        <v>783</v>
      </c>
      <c r="M1082">
        <v>0.19789699999999999</v>
      </c>
      <c r="N1082" t="b">
        <v>1</v>
      </c>
      <c r="O1082" t="s">
        <v>190</v>
      </c>
      <c r="P1082">
        <v>0.15712999999999999</v>
      </c>
      <c r="Q1082" t="b">
        <v>1</v>
      </c>
      <c r="V1082" t="s">
        <v>34</v>
      </c>
      <c r="W1082" s="1">
        <v>42362.875138888892</v>
      </c>
      <c r="AA1082" s="1"/>
    </row>
    <row r="1083" spans="1:27" x14ac:dyDescent="0.25">
      <c r="A1083">
        <v>6.8011582336574195E+17</v>
      </c>
      <c r="B1083" t="s">
        <v>4366</v>
      </c>
      <c r="C1083" t="s">
        <v>4367</v>
      </c>
      <c r="D1083">
        <v>9</v>
      </c>
      <c r="E1083">
        <v>10</v>
      </c>
      <c r="F1083" t="s">
        <v>3136</v>
      </c>
      <c r="G1083" t="s">
        <v>4368</v>
      </c>
      <c r="H1083">
        <v>1</v>
      </c>
      <c r="I1083" t="s">
        <v>134</v>
      </c>
      <c r="J1083">
        <v>0.99936499999999995</v>
      </c>
      <c r="K1083" t="b">
        <v>1</v>
      </c>
      <c r="L1083" t="s">
        <v>93</v>
      </c>
      <c r="M1083">
        <v>5.4361500000000001E-4</v>
      </c>
      <c r="N1083" t="b">
        <v>1</v>
      </c>
      <c r="O1083" t="s">
        <v>178</v>
      </c>
      <c r="P1083" s="3">
        <v>2.8152799999999999E-5</v>
      </c>
      <c r="Q1083" t="b">
        <v>1</v>
      </c>
      <c r="V1083" t="s">
        <v>34</v>
      </c>
      <c r="W1083" s="1">
        <v>42362.833587962959</v>
      </c>
      <c r="AA1083" s="1"/>
    </row>
    <row r="1084" spans="1:27" x14ac:dyDescent="0.25">
      <c r="A1084">
        <v>6.8008561115233805E+17</v>
      </c>
      <c r="B1084" t="s">
        <v>4369</v>
      </c>
      <c r="C1084" t="s">
        <v>4370</v>
      </c>
      <c r="D1084">
        <v>12</v>
      </c>
      <c r="E1084">
        <v>10</v>
      </c>
      <c r="F1084" t="s">
        <v>4371</v>
      </c>
      <c r="G1084" t="s">
        <v>4372</v>
      </c>
      <c r="H1084">
        <v>3</v>
      </c>
      <c r="I1084" t="s">
        <v>1438</v>
      </c>
      <c r="J1084">
        <v>0.77811300000000005</v>
      </c>
      <c r="K1084" t="b">
        <v>0</v>
      </c>
      <c r="L1084" t="s">
        <v>4373</v>
      </c>
      <c r="M1084">
        <v>9.5022800000000004E-2</v>
      </c>
      <c r="N1084" t="b">
        <v>0</v>
      </c>
      <c r="O1084" t="s">
        <v>4374</v>
      </c>
      <c r="P1084">
        <v>4.9325800000000003E-2</v>
      </c>
      <c r="Q1084" t="b">
        <v>0</v>
      </c>
      <c r="V1084" t="s">
        <v>2524</v>
      </c>
      <c r="W1084" s="1">
        <v>42362.750219907408</v>
      </c>
      <c r="AA1084" s="1"/>
    </row>
    <row r="1085" spans="1:27" x14ac:dyDescent="0.25">
      <c r="A1085">
        <v>6.8007054553937101E+17</v>
      </c>
      <c r="B1085" t="s">
        <v>4375</v>
      </c>
      <c r="C1085" t="s">
        <v>4376</v>
      </c>
      <c r="D1085">
        <v>9</v>
      </c>
      <c r="E1085">
        <v>10</v>
      </c>
      <c r="F1085" t="s">
        <v>4377</v>
      </c>
      <c r="G1085" t="s">
        <v>4378</v>
      </c>
      <c r="H1085">
        <v>1</v>
      </c>
      <c r="I1085" t="s">
        <v>4379</v>
      </c>
      <c r="J1085">
        <v>0.12770100000000001</v>
      </c>
      <c r="K1085" t="b">
        <v>0</v>
      </c>
      <c r="L1085" t="s">
        <v>190</v>
      </c>
      <c r="M1085">
        <v>0.121811</v>
      </c>
      <c r="N1085" t="b">
        <v>1</v>
      </c>
      <c r="O1085" t="s">
        <v>4348</v>
      </c>
      <c r="P1085">
        <v>0.11781999999999999</v>
      </c>
      <c r="Q1085" t="b">
        <v>0</v>
      </c>
      <c r="V1085" t="s">
        <v>2524</v>
      </c>
      <c r="W1085" s="1">
        <v>42362.708645833336</v>
      </c>
      <c r="AA1085" s="1"/>
    </row>
    <row r="1086" spans="1:27" x14ac:dyDescent="0.25">
      <c r="A1086">
        <v>6.8005545595188403E+17</v>
      </c>
      <c r="B1086" t="s">
        <v>4380</v>
      </c>
      <c r="C1086" t="s">
        <v>4381</v>
      </c>
      <c r="D1086">
        <v>10</v>
      </c>
      <c r="E1086">
        <v>10</v>
      </c>
      <c r="F1086" t="s">
        <v>506</v>
      </c>
      <c r="G1086" t="s">
        <v>4382</v>
      </c>
      <c r="H1086">
        <v>1</v>
      </c>
      <c r="I1086" t="s">
        <v>86</v>
      </c>
      <c r="J1086">
        <v>0.99546599999999996</v>
      </c>
      <c r="K1086" t="b">
        <v>1</v>
      </c>
      <c r="L1086" t="s">
        <v>165</v>
      </c>
      <c r="M1086">
        <v>1.83395E-3</v>
      </c>
      <c r="N1086" t="b">
        <v>1</v>
      </c>
      <c r="O1086" t="s">
        <v>87</v>
      </c>
      <c r="P1086">
        <v>6.6694899999999904E-4</v>
      </c>
      <c r="Q1086" t="b">
        <v>1</v>
      </c>
      <c r="V1086" t="s">
        <v>2524</v>
      </c>
      <c r="W1086" s="1">
        <v>42362.667013888888</v>
      </c>
      <c r="AA1086" s="1"/>
    </row>
    <row r="1087" spans="1:27" x14ac:dyDescent="0.25">
      <c r="A1087">
        <v>6.7987706240919104E+17</v>
      </c>
      <c r="B1087" t="s">
        <v>4383</v>
      </c>
      <c r="C1087" t="s">
        <v>4384</v>
      </c>
      <c r="D1087">
        <v>5</v>
      </c>
      <c r="E1087">
        <v>10</v>
      </c>
      <c r="F1087" t="s">
        <v>4385</v>
      </c>
      <c r="G1087" t="s">
        <v>4386</v>
      </c>
      <c r="H1087">
        <v>1</v>
      </c>
      <c r="I1087" t="s">
        <v>582</v>
      </c>
      <c r="J1087">
        <v>0.80946600000000002</v>
      </c>
      <c r="K1087" t="b">
        <v>0</v>
      </c>
      <c r="L1087" t="s">
        <v>4387</v>
      </c>
      <c r="M1087">
        <v>6.0177799999999997E-2</v>
      </c>
      <c r="N1087" t="b">
        <v>0</v>
      </c>
      <c r="O1087" t="s">
        <v>3382</v>
      </c>
      <c r="P1087">
        <v>1.6483399999999999E-2</v>
      </c>
      <c r="Q1087" t="b">
        <v>0</v>
      </c>
      <c r="V1087" t="s">
        <v>34</v>
      </c>
      <c r="W1087" s="1">
        <v>42362.174733796295</v>
      </c>
      <c r="AA1087" s="1"/>
    </row>
    <row r="1088" spans="1:27" x14ac:dyDescent="0.25">
      <c r="A1088">
        <v>6.7987296935571405E+17</v>
      </c>
      <c r="B1088" t="s">
        <v>4388</v>
      </c>
      <c r="C1088" t="s">
        <v>4389</v>
      </c>
      <c r="D1088">
        <v>10</v>
      </c>
      <c r="E1088">
        <v>10</v>
      </c>
      <c r="F1088" t="s">
        <v>2324</v>
      </c>
      <c r="V1088" t="s">
        <v>1492</v>
      </c>
      <c r="W1088" s="1">
        <v>42362.163437499999</v>
      </c>
      <c r="AA1088" s="1"/>
    </row>
    <row r="1089" spans="1:27" x14ac:dyDescent="0.25">
      <c r="A1089">
        <v>6.7985472380617894E+17</v>
      </c>
      <c r="B1089" t="s">
        <v>4390</v>
      </c>
      <c r="C1089" t="s">
        <v>4391</v>
      </c>
      <c r="D1089">
        <v>7</v>
      </c>
      <c r="E1089">
        <v>10</v>
      </c>
      <c r="F1089" t="s">
        <v>1781</v>
      </c>
      <c r="G1089" t="s">
        <v>4392</v>
      </c>
      <c r="H1089">
        <v>1</v>
      </c>
      <c r="I1089" t="s">
        <v>2519</v>
      </c>
      <c r="J1089">
        <v>0.88796299999999995</v>
      </c>
      <c r="K1089" t="b">
        <v>0</v>
      </c>
      <c r="L1089" t="s">
        <v>2189</v>
      </c>
      <c r="M1089">
        <v>9.50207E-2</v>
      </c>
      <c r="N1089" t="b">
        <v>0</v>
      </c>
      <c r="O1089" t="s">
        <v>88</v>
      </c>
      <c r="P1089">
        <v>2.3073899999999999E-3</v>
      </c>
      <c r="Q1089" t="b">
        <v>1</v>
      </c>
      <c r="V1089" t="s">
        <v>34</v>
      </c>
      <c r="W1089" s="1">
        <v>42362.11309027778</v>
      </c>
      <c r="AA1089" s="1"/>
    </row>
    <row r="1090" spans="1:27" x14ac:dyDescent="0.25">
      <c r="A1090">
        <v>6.7984449079909094E+17</v>
      </c>
      <c r="B1090" t="s">
        <v>4393</v>
      </c>
      <c r="C1090" t="s">
        <v>4394</v>
      </c>
      <c r="D1090">
        <v>10</v>
      </c>
      <c r="E1090">
        <v>10</v>
      </c>
      <c r="F1090" t="s">
        <v>4395</v>
      </c>
      <c r="G1090" t="s">
        <v>4396</v>
      </c>
      <c r="H1090">
        <v>1</v>
      </c>
      <c r="I1090" t="s">
        <v>756</v>
      </c>
      <c r="J1090">
        <v>0.90383199999999997</v>
      </c>
      <c r="K1090" t="b">
        <v>1</v>
      </c>
      <c r="L1090" t="s">
        <v>878</v>
      </c>
      <c r="M1090">
        <v>3.4712600000000003E-2</v>
      </c>
      <c r="N1090" t="b">
        <v>1</v>
      </c>
      <c r="O1090" t="s">
        <v>388</v>
      </c>
      <c r="P1090">
        <v>2.1378000000000001E-2</v>
      </c>
      <c r="Q1090" t="b">
        <v>1</v>
      </c>
      <c r="V1090" t="s">
        <v>34</v>
      </c>
      <c r="W1090" s="1">
        <v>42362.084861111114</v>
      </c>
      <c r="AA1090" s="1"/>
    </row>
    <row r="1091" spans="1:27" x14ac:dyDescent="0.25">
      <c r="A1091">
        <v>6.7977792060122304E+17</v>
      </c>
      <c r="B1091" t="s">
        <v>4397</v>
      </c>
      <c r="C1091" t="s">
        <v>4398</v>
      </c>
      <c r="D1091">
        <v>10</v>
      </c>
      <c r="E1091">
        <v>10</v>
      </c>
      <c r="F1091" t="s">
        <v>4399</v>
      </c>
      <c r="G1091" t="s">
        <v>4400</v>
      </c>
      <c r="H1091">
        <v>1</v>
      </c>
      <c r="I1091" t="s">
        <v>360</v>
      </c>
      <c r="J1091">
        <v>0.52881899999999904</v>
      </c>
      <c r="K1091" t="b">
        <v>1</v>
      </c>
      <c r="L1091" t="s">
        <v>135</v>
      </c>
      <c r="M1091">
        <v>0.42011900000000002</v>
      </c>
      <c r="N1091" t="b">
        <v>1</v>
      </c>
      <c r="O1091" t="s">
        <v>93</v>
      </c>
      <c r="P1091">
        <v>9.4805900000000005E-3</v>
      </c>
      <c r="Q1091" t="b">
        <v>1</v>
      </c>
      <c r="V1091" t="s">
        <v>34</v>
      </c>
      <c r="W1091" s="1">
        <v>42361.90115740741</v>
      </c>
      <c r="X1091" t="s">
        <v>8</v>
      </c>
      <c r="AA1091" s="1"/>
    </row>
    <row r="1092" spans="1:27" x14ac:dyDescent="0.25">
      <c r="A1092">
        <v>6.7972959398569894E+17</v>
      </c>
      <c r="B1092" t="s">
        <v>4401</v>
      </c>
      <c r="C1092" t="s">
        <v>4402</v>
      </c>
      <c r="D1092">
        <v>8</v>
      </c>
      <c r="E1092">
        <v>10</v>
      </c>
      <c r="F1092" t="s">
        <v>1461</v>
      </c>
      <c r="G1092" t="s">
        <v>4403</v>
      </c>
      <c r="H1092">
        <v>1</v>
      </c>
      <c r="I1092" t="s">
        <v>736</v>
      </c>
      <c r="J1092">
        <v>0.164215</v>
      </c>
      <c r="K1092" t="b">
        <v>0</v>
      </c>
      <c r="L1092" t="s">
        <v>783</v>
      </c>
      <c r="M1092">
        <v>9.3514799999999995E-2</v>
      </c>
      <c r="N1092" t="b">
        <v>1</v>
      </c>
      <c r="O1092" t="s">
        <v>4404</v>
      </c>
      <c r="P1092">
        <v>6.7278299999999999E-2</v>
      </c>
      <c r="Q1092" t="b">
        <v>0</v>
      </c>
      <c r="V1092" t="s">
        <v>34</v>
      </c>
      <c r="W1092" s="1">
        <v>42361.767800925925</v>
      </c>
      <c r="AA1092" s="1"/>
    </row>
    <row r="1093" spans="1:27" x14ac:dyDescent="0.25">
      <c r="A1093">
        <v>6.7972201658122202E+17</v>
      </c>
      <c r="B1093" t="s">
        <v>4405</v>
      </c>
      <c r="C1093" t="s">
        <v>4406</v>
      </c>
      <c r="D1093">
        <v>8</v>
      </c>
      <c r="E1093">
        <v>10</v>
      </c>
      <c r="F1093" t="s">
        <v>4407</v>
      </c>
      <c r="G1093" t="s">
        <v>4408</v>
      </c>
      <c r="H1093">
        <v>1</v>
      </c>
      <c r="I1093" t="s">
        <v>99</v>
      </c>
      <c r="J1093">
        <v>0.45960400000000001</v>
      </c>
      <c r="K1093" t="b">
        <v>1</v>
      </c>
      <c r="L1093" t="s">
        <v>178</v>
      </c>
      <c r="M1093">
        <v>0.19791300000000001</v>
      </c>
      <c r="N1093" t="b">
        <v>1</v>
      </c>
      <c r="O1093" t="s">
        <v>93</v>
      </c>
      <c r="P1093">
        <v>8.7022500000000003E-2</v>
      </c>
      <c r="Q1093" t="b">
        <v>1</v>
      </c>
      <c r="V1093" t="s">
        <v>34</v>
      </c>
      <c r="W1093" s="1">
        <v>42361.746898148151</v>
      </c>
      <c r="AA1093" s="1"/>
    </row>
    <row r="1094" spans="1:27" x14ac:dyDescent="0.25">
      <c r="A1094">
        <v>6.7951135187055002E+17</v>
      </c>
      <c r="B1094" t="s">
        <v>4409</v>
      </c>
      <c r="C1094" t="s">
        <v>4410</v>
      </c>
      <c r="D1094">
        <v>7</v>
      </c>
      <c r="E1094">
        <v>10</v>
      </c>
      <c r="F1094" t="s">
        <v>4411</v>
      </c>
      <c r="G1094" t="s">
        <v>4412</v>
      </c>
      <c r="H1094">
        <v>1</v>
      </c>
      <c r="I1094" t="s">
        <v>39</v>
      </c>
      <c r="J1094">
        <v>0.76197199999999998</v>
      </c>
      <c r="K1094" t="b">
        <v>1</v>
      </c>
      <c r="L1094" t="s">
        <v>3193</v>
      </c>
      <c r="M1094">
        <v>0.15060499999999999</v>
      </c>
      <c r="N1094" t="b">
        <v>0</v>
      </c>
      <c r="O1094" t="s">
        <v>4413</v>
      </c>
      <c r="P1094">
        <v>2.81479E-2</v>
      </c>
      <c r="Q1094" t="b">
        <v>0</v>
      </c>
      <c r="V1094" t="s">
        <v>34</v>
      </c>
      <c r="W1094" s="1">
        <v>42361.165567129632</v>
      </c>
      <c r="AA1094" s="1"/>
    </row>
    <row r="1095" spans="1:27" x14ac:dyDescent="0.25">
      <c r="A1095">
        <v>6.7950337327248499E+17</v>
      </c>
      <c r="B1095" t="s">
        <v>4414</v>
      </c>
      <c r="C1095" t="s">
        <v>4415</v>
      </c>
      <c r="D1095">
        <v>8</v>
      </c>
      <c r="E1095">
        <v>10</v>
      </c>
      <c r="F1095" t="s">
        <v>4416</v>
      </c>
      <c r="G1095" t="s">
        <v>4417</v>
      </c>
      <c r="H1095">
        <v>1</v>
      </c>
      <c r="I1095" t="s">
        <v>1871</v>
      </c>
      <c r="J1095">
        <v>0.99984600000000001</v>
      </c>
      <c r="K1095" t="b">
        <v>0</v>
      </c>
      <c r="L1095" t="s">
        <v>291</v>
      </c>
      <c r="M1095" s="3">
        <v>7.1914799999999896E-5</v>
      </c>
      <c r="N1095" t="b">
        <v>0</v>
      </c>
      <c r="O1095" t="s">
        <v>1873</v>
      </c>
      <c r="P1095" s="3">
        <v>4.4472899999999999E-5</v>
      </c>
      <c r="Q1095" t="b">
        <v>0</v>
      </c>
      <c r="V1095" t="s">
        <v>34</v>
      </c>
      <c r="W1095" s="1">
        <v>42361.143553240741</v>
      </c>
      <c r="X1095" t="s">
        <v>8</v>
      </c>
      <c r="AA1095" s="1"/>
    </row>
    <row r="1096" spans="1:27" x14ac:dyDescent="0.25">
      <c r="A1096">
        <v>6.7947595151693402E+17</v>
      </c>
      <c r="B1096" t="s">
        <v>4418</v>
      </c>
      <c r="C1096" t="s">
        <v>4419</v>
      </c>
      <c r="D1096">
        <v>9</v>
      </c>
      <c r="E1096">
        <v>10</v>
      </c>
      <c r="F1096" t="s">
        <v>4420</v>
      </c>
      <c r="G1096" t="s">
        <v>4421</v>
      </c>
      <c r="H1096">
        <v>1</v>
      </c>
      <c r="I1096" t="s">
        <v>708</v>
      </c>
      <c r="J1096">
        <v>0.14574200000000001</v>
      </c>
      <c r="K1096" t="b">
        <v>1</v>
      </c>
      <c r="L1096" t="s">
        <v>388</v>
      </c>
      <c r="M1096">
        <v>0.139407</v>
      </c>
      <c r="N1096" t="b">
        <v>1</v>
      </c>
      <c r="O1096" t="s">
        <v>783</v>
      </c>
      <c r="P1096">
        <v>0.108821</v>
      </c>
      <c r="Q1096" t="b">
        <v>1</v>
      </c>
      <c r="V1096" t="s">
        <v>34</v>
      </c>
      <c r="W1096" s="1">
        <v>42361.067881944444</v>
      </c>
      <c r="AA1096" s="1"/>
    </row>
    <row r="1097" spans="1:27" x14ac:dyDescent="0.25">
      <c r="A1097">
        <v>6.7946282313568602E+17</v>
      </c>
      <c r="B1097" t="s">
        <v>4422</v>
      </c>
      <c r="C1097" t="s">
        <v>4423</v>
      </c>
      <c r="D1097">
        <v>11</v>
      </c>
      <c r="E1097">
        <v>10</v>
      </c>
      <c r="F1097" t="s">
        <v>4424</v>
      </c>
      <c r="G1097" t="s">
        <v>4425</v>
      </c>
      <c r="H1097">
        <v>1</v>
      </c>
      <c r="I1097" t="s">
        <v>388</v>
      </c>
      <c r="J1097">
        <v>0.62178</v>
      </c>
      <c r="K1097" t="b">
        <v>1</v>
      </c>
      <c r="L1097" t="s">
        <v>387</v>
      </c>
      <c r="M1097">
        <v>0.19781899999999999</v>
      </c>
      <c r="N1097" t="b">
        <v>1</v>
      </c>
      <c r="O1097" t="s">
        <v>950</v>
      </c>
      <c r="P1097">
        <v>4.6745000000000002E-2</v>
      </c>
      <c r="Q1097" t="b">
        <v>1</v>
      </c>
      <c r="V1097" t="s">
        <v>34</v>
      </c>
      <c r="W1097" s="1">
        <v>42361.031655092593</v>
      </c>
      <c r="AA1097" s="1"/>
    </row>
    <row r="1098" spans="1:27" x14ac:dyDescent="0.25">
      <c r="A1098">
        <v>6.7915837398887603E+17</v>
      </c>
      <c r="B1098" t="s">
        <v>4426</v>
      </c>
      <c r="C1098" t="s">
        <v>4427</v>
      </c>
      <c r="D1098">
        <v>11</v>
      </c>
      <c r="E1098">
        <v>10</v>
      </c>
      <c r="F1098" t="s">
        <v>4428</v>
      </c>
      <c r="G1098" t="s">
        <v>4429</v>
      </c>
      <c r="H1098">
        <v>1</v>
      </c>
      <c r="I1098" t="s">
        <v>134</v>
      </c>
      <c r="J1098">
        <v>0.27220499999999997</v>
      </c>
      <c r="K1098" t="b">
        <v>1</v>
      </c>
      <c r="L1098" t="s">
        <v>135</v>
      </c>
      <c r="M1098">
        <v>0.25152999999999998</v>
      </c>
      <c r="N1098" t="b">
        <v>1</v>
      </c>
      <c r="O1098" t="s">
        <v>302</v>
      </c>
      <c r="P1098">
        <v>0.11680599999999999</v>
      </c>
      <c r="Q1098" t="b">
        <v>0</v>
      </c>
      <c r="V1098" t="s">
        <v>34</v>
      </c>
      <c r="W1098" s="1">
        <v>42360.19153935185</v>
      </c>
      <c r="AA1098" s="1"/>
    </row>
    <row r="1099" spans="1:27" x14ac:dyDescent="0.25">
      <c r="A1099">
        <v>6.7913243575019494E+17</v>
      </c>
      <c r="B1099" t="s">
        <v>4430</v>
      </c>
      <c r="C1099" t="s">
        <v>4431</v>
      </c>
      <c r="D1099">
        <v>10</v>
      </c>
      <c r="E1099">
        <v>10</v>
      </c>
      <c r="F1099" t="s">
        <v>279</v>
      </c>
      <c r="G1099" t="s">
        <v>4432</v>
      </c>
      <c r="H1099">
        <v>1</v>
      </c>
      <c r="I1099" t="s">
        <v>2476</v>
      </c>
      <c r="J1099">
        <v>0.19461000000000001</v>
      </c>
      <c r="K1099" t="b">
        <v>1</v>
      </c>
      <c r="L1099" t="s">
        <v>4433</v>
      </c>
      <c r="M1099">
        <v>0.162855</v>
      </c>
      <c r="N1099" t="b">
        <v>1</v>
      </c>
      <c r="O1099" t="s">
        <v>774</v>
      </c>
      <c r="P1099">
        <v>0.15983699999999901</v>
      </c>
      <c r="Q1099" t="b">
        <v>1</v>
      </c>
      <c r="V1099" t="s">
        <v>34</v>
      </c>
      <c r="W1099" s="1">
        <v>42360.11996527778</v>
      </c>
      <c r="AA1099" s="1"/>
    </row>
    <row r="1100" spans="1:27" x14ac:dyDescent="0.25">
      <c r="A1100">
        <v>6.7911121669083098E+17</v>
      </c>
      <c r="B1100" t="s">
        <v>4434</v>
      </c>
      <c r="C1100" t="s">
        <v>4435</v>
      </c>
      <c r="D1100">
        <v>12</v>
      </c>
      <c r="E1100">
        <v>10</v>
      </c>
      <c r="F1100" t="s">
        <v>4436</v>
      </c>
      <c r="G1100" t="s">
        <v>4437</v>
      </c>
      <c r="H1100">
        <v>1</v>
      </c>
      <c r="I1100" t="s">
        <v>47</v>
      </c>
      <c r="J1100">
        <v>0.18942300000000001</v>
      </c>
      <c r="K1100" t="b">
        <v>1</v>
      </c>
      <c r="L1100" t="s">
        <v>153</v>
      </c>
      <c r="M1100">
        <v>0.121988</v>
      </c>
      <c r="N1100" t="b">
        <v>1</v>
      </c>
      <c r="O1100" t="s">
        <v>59</v>
      </c>
      <c r="P1100">
        <v>0.121171</v>
      </c>
      <c r="Q1100" t="b">
        <v>1</v>
      </c>
      <c r="V1100" t="s">
        <v>34</v>
      </c>
      <c r="W1100" s="1">
        <v>42360.061400462961</v>
      </c>
      <c r="AA1100" s="1"/>
    </row>
    <row r="1101" spans="1:27" x14ac:dyDescent="0.25">
      <c r="A1101">
        <v>6.7906261427046797E+17</v>
      </c>
      <c r="B1101" t="s">
        <v>4438</v>
      </c>
      <c r="C1101" t="s">
        <v>4439</v>
      </c>
      <c r="D1101">
        <v>11</v>
      </c>
      <c r="E1101">
        <v>10</v>
      </c>
      <c r="F1101" t="s">
        <v>4440</v>
      </c>
      <c r="G1101" t="s">
        <v>4441</v>
      </c>
      <c r="H1101">
        <v>2</v>
      </c>
      <c r="I1101" t="s">
        <v>2424</v>
      </c>
      <c r="J1101">
        <v>0.80233299999999996</v>
      </c>
      <c r="K1101" t="b">
        <v>0</v>
      </c>
      <c r="L1101" t="s">
        <v>721</v>
      </c>
      <c r="M1101">
        <v>4.5518599999999999E-2</v>
      </c>
      <c r="N1101" t="b">
        <v>1</v>
      </c>
      <c r="O1101" t="s">
        <v>217</v>
      </c>
      <c r="P1101">
        <v>2.3353499999999999E-2</v>
      </c>
      <c r="Q1101" t="b">
        <v>1</v>
      </c>
      <c r="V1101" t="s">
        <v>34</v>
      </c>
      <c r="W1101" s="1">
        <v>42359.927291666667</v>
      </c>
      <c r="AA1101" s="1"/>
    </row>
    <row r="1102" spans="1:27" x14ac:dyDescent="0.25">
      <c r="A1102">
        <v>6.7900109453046502E+17</v>
      </c>
      <c r="B1102" t="s">
        <v>4442</v>
      </c>
      <c r="C1102" t="s">
        <v>4443</v>
      </c>
      <c r="D1102">
        <v>11</v>
      </c>
      <c r="E1102">
        <v>10</v>
      </c>
      <c r="F1102" t="s">
        <v>4444</v>
      </c>
      <c r="V1102" t="s">
        <v>1492</v>
      </c>
      <c r="W1102" s="1">
        <v>42359.757523148146</v>
      </c>
      <c r="AA1102" s="1"/>
    </row>
    <row r="1103" spans="1:27" x14ac:dyDescent="0.25">
      <c r="A1103">
        <v>6.7896922870428403E+17</v>
      </c>
      <c r="B1103" t="s">
        <v>4445</v>
      </c>
      <c r="C1103" t="s">
        <v>4446</v>
      </c>
      <c r="D1103">
        <v>11</v>
      </c>
      <c r="E1103">
        <v>10</v>
      </c>
      <c r="F1103" t="s">
        <v>204</v>
      </c>
      <c r="G1103" t="s">
        <v>4447</v>
      </c>
      <c r="H1103">
        <v>1</v>
      </c>
      <c r="I1103" t="s">
        <v>53</v>
      </c>
      <c r="J1103">
        <v>0.68025100000000005</v>
      </c>
      <c r="K1103" t="b">
        <v>1</v>
      </c>
      <c r="L1103" t="s">
        <v>75</v>
      </c>
      <c r="M1103">
        <v>0.20169699999999999</v>
      </c>
      <c r="N1103" t="b">
        <v>1</v>
      </c>
      <c r="O1103" t="s">
        <v>105</v>
      </c>
      <c r="P1103">
        <v>1.96759E-2</v>
      </c>
      <c r="Q1103" t="b">
        <v>1</v>
      </c>
      <c r="V1103" t="s">
        <v>34</v>
      </c>
      <c r="W1103" s="1">
        <v>42359.669594907406</v>
      </c>
      <c r="AA1103" s="1"/>
    </row>
    <row r="1104" spans="1:27" x14ac:dyDescent="0.25">
      <c r="A1104">
        <v>6.7879827684236006E+17</v>
      </c>
      <c r="B1104" t="s">
        <v>4448</v>
      </c>
      <c r="C1104" t="s">
        <v>4449</v>
      </c>
      <c r="D1104">
        <v>7</v>
      </c>
      <c r="E1104">
        <v>10</v>
      </c>
      <c r="F1104" t="s">
        <v>4450</v>
      </c>
      <c r="G1104" t="s">
        <v>4451</v>
      </c>
      <c r="H1104">
        <v>1</v>
      </c>
      <c r="I1104" t="s">
        <v>756</v>
      </c>
      <c r="J1104">
        <v>0.58312200000000003</v>
      </c>
      <c r="K1104" t="b">
        <v>1</v>
      </c>
      <c r="L1104" t="s">
        <v>1742</v>
      </c>
      <c r="M1104">
        <v>0.12956699999999999</v>
      </c>
      <c r="N1104" t="b">
        <v>1</v>
      </c>
      <c r="O1104" t="s">
        <v>570</v>
      </c>
      <c r="P1104">
        <v>9.4726599999999994E-2</v>
      </c>
      <c r="Q1104" t="b">
        <v>1</v>
      </c>
      <c r="V1104" t="s">
        <v>34</v>
      </c>
      <c r="W1104" s="1">
        <v>42359.197858796295</v>
      </c>
      <c r="AA1104" s="1"/>
    </row>
    <row r="1105" spans="1:27" x14ac:dyDescent="0.25">
      <c r="A1105">
        <v>6.7877492860746906E+17</v>
      </c>
      <c r="B1105" t="s">
        <v>4452</v>
      </c>
      <c r="C1105" t="s">
        <v>4453</v>
      </c>
      <c r="D1105">
        <v>11</v>
      </c>
      <c r="E1105">
        <v>10</v>
      </c>
      <c r="F1105" t="s">
        <v>4454</v>
      </c>
      <c r="G1105" t="s">
        <v>4455</v>
      </c>
      <c r="H1105">
        <v>1</v>
      </c>
      <c r="I1105" t="s">
        <v>80</v>
      </c>
      <c r="J1105">
        <v>0.19468099999999999</v>
      </c>
      <c r="K1105" t="b">
        <v>1</v>
      </c>
      <c r="L1105" t="s">
        <v>388</v>
      </c>
      <c r="M1105">
        <v>0.121821</v>
      </c>
      <c r="N1105" t="b">
        <v>1</v>
      </c>
      <c r="O1105" t="s">
        <v>87</v>
      </c>
      <c r="P1105">
        <v>9.6842999999999999E-2</v>
      </c>
      <c r="Q1105" t="b">
        <v>1</v>
      </c>
      <c r="V1105" t="s">
        <v>34</v>
      </c>
      <c r="W1105" s="1">
        <v>42359.133425925924</v>
      </c>
      <c r="AA1105" s="1"/>
    </row>
    <row r="1106" spans="1:27" x14ac:dyDescent="0.25">
      <c r="A1106">
        <v>6.7876714034694106E+17</v>
      </c>
      <c r="B1106" t="s">
        <v>4456</v>
      </c>
      <c r="C1106" t="s">
        <v>4457</v>
      </c>
      <c r="D1106">
        <v>8</v>
      </c>
      <c r="E1106">
        <v>10</v>
      </c>
      <c r="F1106" t="s">
        <v>1067</v>
      </c>
      <c r="G1106" t="s">
        <v>4458</v>
      </c>
      <c r="H1106">
        <v>1</v>
      </c>
      <c r="I1106" t="s">
        <v>4459</v>
      </c>
      <c r="J1106">
        <v>0.82111999999999996</v>
      </c>
      <c r="K1106" t="b">
        <v>0</v>
      </c>
      <c r="L1106" t="s">
        <v>317</v>
      </c>
      <c r="M1106">
        <v>2.5120799999999999E-2</v>
      </c>
      <c r="N1106" t="b">
        <v>0</v>
      </c>
      <c r="O1106" t="s">
        <v>4460</v>
      </c>
      <c r="P1106">
        <v>1.67155999999999E-2</v>
      </c>
      <c r="Q1106" t="b">
        <v>0</v>
      </c>
      <c r="V1106" t="s">
        <v>34</v>
      </c>
      <c r="W1106" s="1">
        <v>42359.111932870372</v>
      </c>
      <c r="AA1106" s="1"/>
    </row>
    <row r="1107" spans="1:27" x14ac:dyDescent="0.25">
      <c r="A1107">
        <v>6.7876451386961101E+17</v>
      </c>
      <c r="B1107" t="s">
        <v>4461</v>
      </c>
      <c r="C1107" t="s">
        <v>4462</v>
      </c>
      <c r="D1107">
        <v>10</v>
      </c>
      <c r="E1107">
        <v>10</v>
      </c>
      <c r="F1107" t="s">
        <v>961</v>
      </c>
      <c r="G1107" t="s">
        <v>4463</v>
      </c>
      <c r="H1107">
        <v>1</v>
      </c>
      <c r="I1107" t="s">
        <v>73</v>
      </c>
      <c r="J1107">
        <v>0.69664599999999999</v>
      </c>
      <c r="K1107" t="b">
        <v>1</v>
      </c>
      <c r="L1107" t="s">
        <v>541</v>
      </c>
      <c r="M1107">
        <v>7.4961600000000003E-2</v>
      </c>
      <c r="N1107" t="b">
        <v>1</v>
      </c>
      <c r="O1107" t="s">
        <v>74</v>
      </c>
      <c r="P1107">
        <v>6.3901199999999894E-2</v>
      </c>
      <c r="Q1107" t="b">
        <v>1</v>
      </c>
      <c r="V1107" t="s">
        <v>34</v>
      </c>
      <c r="W1107" s="1">
        <v>42359.104687500003</v>
      </c>
      <c r="AA1107" s="1"/>
    </row>
    <row r="1108" spans="1:27" x14ac:dyDescent="0.25">
      <c r="A1108">
        <v>6.7875523963012698E+17</v>
      </c>
      <c r="B1108" t="s">
        <v>4464</v>
      </c>
      <c r="C1108" t="s">
        <v>4465</v>
      </c>
      <c r="D1108">
        <v>10</v>
      </c>
      <c r="E1108">
        <v>10</v>
      </c>
      <c r="F1108" t="s">
        <v>1966</v>
      </c>
      <c r="G1108" t="s">
        <v>4466</v>
      </c>
      <c r="H1108">
        <v>1</v>
      </c>
      <c r="I1108" t="s">
        <v>46</v>
      </c>
      <c r="J1108">
        <v>0.60665400000000003</v>
      </c>
      <c r="K1108" t="b">
        <v>1</v>
      </c>
      <c r="L1108" t="s">
        <v>67</v>
      </c>
      <c r="M1108">
        <v>0.193831</v>
      </c>
      <c r="N1108" t="b">
        <v>1</v>
      </c>
      <c r="O1108" t="s">
        <v>332</v>
      </c>
      <c r="P1108">
        <v>4.83781E-2</v>
      </c>
      <c r="Q1108" t="b">
        <v>1</v>
      </c>
      <c r="V1108" t="s">
        <v>34</v>
      </c>
      <c r="W1108" s="1">
        <v>42359.079097222224</v>
      </c>
      <c r="AA1108" s="1"/>
    </row>
    <row r="1109" spans="1:27" x14ac:dyDescent="0.25">
      <c r="A1109">
        <v>6.7874003536203699E+17</v>
      </c>
      <c r="B1109" t="s">
        <v>4467</v>
      </c>
      <c r="C1109" t="s">
        <v>4468</v>
      </c>
      <c r="D1109">
        <v>6</v>
      </c>
      <c r="E1109">
        <v>10</v>
      </c>
      <c r="F1109" t="s">
        <v>4469</v>
      </c>
      <c r="G1109" t="s">
        <v>4470</v>
      </c>
      <c r="H1109">
        <v>1</v>
      </c>
      <c r="I1109" t="s">
        <v>698</v>
      </c>
      <c r="J1109">
        <v>0.78716399999999997</v>
      </c>
      <c r="K1109" t="b">
        <v>0</v>
      </c>
      <c r="L1109" t="s">
        <v>2547</v>
      </c>
      <c r="M1109">
        <v>4.5738699999999903E-2</v>
      </c>
      <c r="N1109" t="b">
        <v>0</v>
      </c>
      <c r="O1109" t="s">
        <v>153</v>
      </c>
      <c r="P1109">
        <v>2.2525099999999999E-2</v>
      </c>
      <c r="Q1109" t="b">
        <v>1</v>
      </c>
      <c r="V1109" t="s">
        <v>34</v>
      </c>
      <c r="W1109" s="1">
        <v>42359.037141203706</v>
      </c>
      <c r="AA1109" s="1"/>
    </row>
    <row r="1110" spans="1:27" x14ac:dyDescent="0.25">
      <c r="A1110">
        <v>6.7864345714615002E+17</v>
      </c>
      <c r="B1110" t="s">
        <v>4471</v>
      </c>
      <c r="C1110" t="s">
        <v>4472</v>
      </c>
      <c r="D1110">
        <v>10</v>
      </c>
      <c r="E1110">
        <v>10</v>
      </c>
      <c r="F1110" t="s">
        <v>4473</v>
      </c>
      <c r="G1110" t="s">
        <v>4474</v>
      </c>
      <c r="H1110">
        <v>1</v>
      </c>
      <c r="I1110" t="s">
        <v>53</v>
      </c>
      <c r="J1110">
        <v>0.33875699999999997</v>
      </c>
      <c r="K1110" t="b">
        <v>1</v>
      </c>
      <c r="L1110" t="s">
        <v>244</v>
      </c>
      <c r="M1110">
        <v>0.30447000000000002</v>
      </c>
      <c r="N1110" t="b">
        <v>1</v>
      </c>
      <c r="O1110" t="s">
        <v>4475</v>
      </c>
      <c r="P1110">
        <v>9.3392299999999998E-2</v>
      </c>
      <c r="Q1110" t="b">
        <v>0</v>
      </c>
      <c r="V1110" t="s">
        <v>34</v>
      </c>
      <c r="W1110" s="1">
        <v>42358.770636574074</v>
      </c>
      <c r="AA1110" s="1"/>
    </row>
    <row r="1111" spans="1:27" x14ac:dyDescent="0.25">
      <c r="A1111">
        <v>6.7842431210639296E+17</v>
      </c>
      <c r="B1111" t="s">
        <v>4476</v>
      </c>
      <c r="C1111" t="s">
        <v>4477</v>
      </c>
      <c r="D1111">
        <v>2</v>
      </c>
      <c r="E1111">
        <v>10</v>
      </c>
      <c r="F1111" t="s">
        <v>2904</v>
      </c>
      <c r="G1111" t="s">
        <v>4478</v>
      </c>
      <c r="H1111">
        <v>1</v>
      </c>
      <c r="I1111" t="s">
        <v>708</v>
      </c>
      <c r="J1111">
        <v>0.75994499999999998</v>
      </c>
      <c r="K1111" t="b">
        <v>1</v>
      </c>
      <c r="L1111" t="s">
        <v>388</v>
      </c>
      <c r="M1111">
        <v>0.10119400000000001</v>
      </c>
      <c r="N1111" t="b">
        <v>1</v>
      </c>
      <c r="O1111" t="s">
        <v>190</v>
      </c>
      <c r="P1111">
        <v>5.6037400000000001E-2</v>
      </c>
      <c r="Q1111" t="b">
        <v>1</v>
      </c>
      <c r="V1111" t="s">
        <v>34</v>
      </c>
      <c r="W1111" s="1">
        <v>42358.165914351855</v>
      </c>
      <c r="AA1111" s="1"/>
    </row>
    <row r="1112" spans="1:27" x14ac:dyDescent="0.25">
      <c r="A1112">
        <v>6.7841021031524698E+17</v>
      </c>
      <c r="B1112" t="s">
        <v>4479</v>
      </c>
      <c r="C1112" t="s">
        <v>4480</v>
      </c>
      <c r="D1112">
        <v>10</v>
      </c>
      <c r="E1112">
        <v>10</v>
      </c>
      <c r="F1112" t="s">
        <v>4481</v>
      </c>
      <c r="G1112" t="s">
        <v>4482</v>
      </c>
      <c r="H1112">
        <v>1</v>
      </c>
      <c r="I1112" t="s">
        <v>721</v>
      </c>
      <c r="J1112">
        <v>0.14587700000000001</v>
      </c>
      <c r="K1112" t="b">
        <v>1</v>
      </c>
      <c r="L1112" t="s">
        <v>53</v>
      </c>
      <c r="M1112">
        <v>9.8353800000000005E-2</v>
      </c>
      <c r="N1112" t="b">
        <v>1</v>
      </c>
      <c r="O1112" t="s">
        <v>47</v>
      </c>
      <c r="P1112">
        <v>9.7393400000000005E-2</v>
      </c>
      <c r="Q1112" t="b">
        <v>1</v>
      </c>
      <c r="V1112" t="s">
        <v>34</v>
      </c>
      <c r="W1112" s="1">
        <v>42358.127002314817</v>
      </c>
      <c r="AA1112" s="1"/>
    </row>
    <row r="1113" spans="1:27" ht="30" x14ac:dyDescent="0.25">
      <c r="A1113">
        <v>6.7838902861448806E+17</v>
      </c>
      <c r="B1113" s="2" t="s">
        <v>4483</v>
      </c>
      <c r="C1113" t="s">
        <v>4484</v>
      </c>
      <c r="D1113">
        <v>11</v>
      </c>
      <c r="E1113">
        <v>10</v>
      </c>
      <c r="F1113" t="s">
        <v>228</v>
      </c>
      <c r="G1113" t="s">
        <v>4485</v>
      </c>
      <c r="H1113">
        <v>1</v>
      </c>
      <c r="I1113" t="s">
        <v>225</v>
      </c>
      <c r="J1113">
        <v>0.51628399999999997</v>
      </c>
      <c r="K1113" t="b">
        <v>1</v>
      </c>
      <c r="L1113" t="s">
        <v>47</v>
      </c>
      <c r="M1113">
        <v>0.22740199999999999</v>
      </c>
      <c r="N1113" t="b">
        <v>1</v>
      </c>
      <c r="O1113" t="s">
        <v>301</v>
      </c>
      <c r="P1113">
        <v>0.103246</v>
      </c>
      <c r="Q1113" t="b">
        <v>1</v>
      </c>
      <c r="V1113" t="s">
        <v>34</v>
      </c>
      <c r="W1113" s="1">
        <v>42358.068541666667</v>
      </c>
      <c r="X1113" t="s">
        <v>8</v>
      </c>
      <c r="AA1113" s="1"/>
    </row>
    <row r="1114" spans="1:27" x14ac:dyDescent="0.25">
      <c r="A1114">
        <v>6.7838023686257805E+17</v>
      </c>
      <c r="B1114" t="s">
        <v>4486</v>
      </c>
      <c r="C1114" t="s">
        <v>4487</v>
      </c>
      <c r="D1114">
        <v>10</v>
      </c>
      <c r="E1114">
        <v>10</v>
      </c>
      <c r="F1114" t="s">
        <v>4488</v>
      </c>
      <c r="G1114" t="s">
        <v>4489</v>
      </c>
      <c r="H1114">
        <v>1</v>
      </c>
      <c r="I1114" t="s">
        <v>4490</v>
      </c>
      <c r="J1114">
        <v>8.8539999999999994E-2</v>
      </c>
      <c r="K1114" t="b">
        <v>0</v>
      </c>
      <c r="L1114" t="s">
        <v>4491</v>
      </c>
      <c r="M1114">
        <v>5.7291000000000002E-2</v>
      </c>
      <c r="N1114" t="b">
        <v>0</v>
      </c>
      <c r="O1114" t="s">
        <v>86</v>
      </c>
      <c r="P1114">
        <v>4.7601400000000002E-2</v>
      </c>
      <c r="Q1114" t="b">
        <v>1</v>
      </c>
      <c r="V1114" t="s">
        <v>34</v>
      </c>
      <c r="W1114" s="1">
        <v>42358.044282407405</v>
      </c>
      <c r="AA1114" s="1"/>
    </row>
    <row r="1115" spans="1:27" x14ac:dyDescent="0.25">
      <c r="A1115">
        <v>6.7833449736085901E+17</v>
      </c>
      <c r="B1115" t="s">
        <v>4492</v>
      </c>
      <c r="C1115" t="s">
        <v>4493</v>
      </c>
      <c r="D1115">
        <v>10</v>
      </c>
      <c r="E1115">
        <v>10</v>
      </c>
      <c r="F1115" t="s">
        <v>604</v>
      </c>
      <c r="G1115" t="s">
        <v>4494</v>
      </c>
      <c r="H1115">
        <v>1</v>
      </c>
      <c r="I1115" t="s">
        <v>207</v>
      </c>
      <c r="J1115">
        <v>0.37864300000000001</v>
      </c>
      <c r="K1115" t="b">
        <v>1</v>
      </c>
      <c r="L1115" t="s">
        <v>105</v>
      </c>
      <c r="M1115">
        <v>9.5593899999999996E-2</v>
      </c>
      <c r="N1115" t="b">
        <v>1</v>
      </c>
      <c r="O1115" t="s">
        <v>47</v>
      </c>
      <c r="P1115">
        <v>8.5309200000000002E-2</v>
      </c>
      <c r="Q1115" t="b">
        <v>1</v>
      </c>
      <c r="V1115" t="s">
        <v>34</v>
      </c>
      <c r="W1115" s="1">
        <v>42357.918067129627</v>
      </c>
      <c r="AA1115" s="1"/>
    </row>
    <row r="1116" spans="1:27" x14ac:dyDescent="0.25">
      <c r="A1116">
        <v>6.7825546418286106E+17</v>
      </c>
      <c r="B1116" t="s">
        <v>4495</v>
      </c>
      <c r="C1116" t="s">
        <v>4496</v>
      </c>
      <c r="D1116">
        <v>9</v>
      </c>
      <c r="E1116">
        <v>10</v>
      </c>
      <c r="F1116" t="s">
        <v>4497</v>
      </c>
      <c r="G1116" t="s">
        <v>4498</v>
      </c>
      <c r="H1116">
        <v>1</v>
      </c>
      <c r="I1116" t="s">
        <v>39</v>
      </c>
      <c r="J1116">
        <v>0.613819</v>
      </c>
      <c r="K1116" t="b">
        <v>1</v>
      </c>
      <c r="L1116" t="s">
        <v>707</v>
      </c>
      <c r="M1116">
        <v>0.12793099999999999</v>
      </c>
      <c r="N1116" t="b">
        <v>1</v>
      </c>
      <c r="O1116" t="s">
        <v>87</v>
      </c>
      <c r="P1116">
        <v>6.21243E-2</v>
      </c>
      <c r="Q1116" t="b">
        <v>1</v>
      </c>
      <c r="V1116" t="s">
        <v>34</v>
      </c>
      <c r="W1116" s="1">
        <v>42357.699976851851</v>
      </c>
      <c r="AA1116" s="1"/>
    </row>
    <row r="1117" spans="1:27" x14ac:dyDescent="0.25">
      <c r="A1117">
        <v>6.7802111571802906E+17</v>
      </c>
      <c r="B1117" t="s">
        <v>4499</v>
      </c>
      <c r="C1117" t="s">
        <v>4500</v>
      </c>
      <c r="D1117">
        <v>12</v>
      </c>
      <c r="E1117">
        <v>10</v>
      </c>
      <c r="F1117" t="s">
        <v>3488</v>
      </c>
      <c r="G1117" t="s">
        <v>4501</v>
      </c>
      <c r="H1117">
        <v>1</v>
      </c>
      <c r="I1117" t="s">
        <v>225</v>
      </c>
      <c r="J1117">
        <v>0.822048</v>
      </c>
      <c r="K1117" t="b">
        <v>1</v>
      </c>
      <c r="L1117" t="s">
        <v>224</v>
      </c>
      <c r="M1117">
        <v>9.6084500000000003E-2</v>
      </c>
      <c r="N1117" t="b">
        <v>1</v>
      </c>
      <c r="O1117" t="s">
        <v>645</v>
      </c>
      <c r="P1117">
        <v>3.2709299999999997E-2</v>
      </c>
      <c r="Q1117" t="b">
        <v>1</v>
      </c>
      <c r="V1117" t="s">
        <v>34</v>
      </c>
      <c r="W1117" s="1">
        <v>42357.053298611114</v>
      </c>
      <c r="AA1117" s="1"/>
    </row>
    <row r="1118" spans="1:27" x14ac:dyDescent="0.25">
      <c r="A1118">
        <v>6.77961670166224E+17</v>
      </c>
      <c r="B1118" t="s">
        <v>4502</v>
      </c>
      <c r="C1118" t="s">
        <v>4503</v>
      </c>
      <c r="D1118">
        <v>11</v>
      </c>
      <c r="E1118">
        <v>10</v>
      </c>
      <c r="F1118" t="s">
        <v>4504</v>
      </c>
      <c r="V1118" t="s">
        <v>1492</v>
      </c>
      <c r="W1118" s="1">
        <v>42356.88925925926</v>
      </c>
      <c r="AA1118" s="1"/>
    </row>
    <row r="1119" spans="1:27" x14ac:dyDescent="0.25">
      <c r="A1119">
        <v>6.7770000332702899E+17</v>
      </c>
      <c r="B1119" t="s">
        <v>4505</v>
      </c>
      <c r="C1119" t="s">
        <v>4506</v>
      </c>
      <c r="D1119">
        <v>10</v>
      </c>
      <c r="E1119">
        <v>10</v>
      </c>
      <c r="F1119" t="s">
        <v>4507</v>
      </c>
      <c r="G1119" t="s">
        <v>4508</v>
      </c>
      <c r="H1119">
        <v>1</v>
      </c>
      <c r="I1119" t="s">
        <v>128</v>
      </c>
      <c r="J1119">
        <v>0.120849</v>
      </c>
      <c r="K1119" t="b">
        <v>1</v>
      </c>
      <c r="L1119" t="s">
        <v>4509</v>
      </c>
      <c r="M1119">
        <v>7.9205600000000001E-2</v>
      </c>
      <c r="N1119" t="b">
        <v>0</v>
      </c>
      <c r="O1119" t="s">
        <v>46</v>
      </c>
      <c r="P1119">
        <v>6.3087500000000005E-2</v>
      </c>
      <c r="Q1119" t="b">
        <v>1</v>
      </c>
      <c r="V1119" t="s">
        <v>34</v>
      </c>
      <c r="W1119" s="1">
        <v>42356.167199074072</v>
      </c>
      <c r="AA1119" s="1"/>
    </row>
    <row r="1120" spans="1:27" x14ac:dyDescent="0.25">
      <c r="A1120">
        <v>6.77698403548192E+17</v>
      </c>
      <c r="B1120" t="s">
        <v>4510</v>
      </c>
      <c r="C1120" t="s">
        <v>4511</v>
      </c>
      <c r="D1120">
        <v>9</v>
      </c>
      <c r="E1120">
        <v>10</v>
      </c>
      <c r="F1120" t="s">
        <v>808</v>
      </c>
      <c r="G1120" t="s">
        <v>4512</v>
      </c>
      <c r="H1120">
        <v>1</v>
      </c>
      <c r="I1120" t="s">
        <v>190</v>
      </c>
      <c r="J1120">
        <v>0.91664500000000004</v>
      </c>
      <c r="K1120" t="b">
        <v>1</v>
      </c>
      <c r="L1120" t="s">
        <v>1949</v>
      </c>
      <c r="M1120">
        <v>5.7883400000000002E-2</v>
      </c>
      <c r="N1120" t="b">
        <v>1</v>
      </c>
      <c r="O1120" t="s">
        <v>40</v>
      </c>
      <c r="P1120">
        <v>2.0125799999999999E-2</v>
      </c>
      <c r="Q1120" t="b">
        <v>1</v>
      </c>
      <c r="V1120" t="s">
        <v>34</v>
      </c>
      <c r="W1120" s="1">
        <v>42356.162789351853</v>
      </c>
      <c r="AA1120" s="1"/>
    </row>
    <row r="1121" spans="1:27" x14ac:dyDescent="0.25">
      <c r="A1121">
        <v>6.7757374330938496E+17</v>
      </c>
      <c r="B1121" t="s">
        <v>4513</v>
      </c>
      <c r="C1121" t="s">
        <v>4514</v>
      </c>
      <c r="D1121">
        <v>10</v>
      </c>
      <c r="E1121">
        <v>10</v>
      </c>
      <c r="F1121" t="s">
        <v>4515</v>
      </c>
      <c r="G1121" t="s">
        <v>4516</v>
      </c>
      <c r="H1121">
        <v>2</v>
      </c>
      <c r="I1121" t="s">
        <v>1126</v>
      </c>
      <c r="J1121">
        <v>0.53506999999999905</v>
      </c>
      <c r="K1121" t="b">
        <v>0</v>
      </c>
      <c r="L1121" t="s">
        <v>4517</v>
      </c>
      <c r="M1121">
        <v>8.0419199999999996E-2</v>
      </c>
      <c r="N1121" t="b">
        <v>0</v>
      </c>
      <c r="O1121" t="s">
        <v>4518</v>
      </c>
      <c r="P1121">
        <v>3.4796499999999897E-2</v>
      </c>
      <c r="Q1121" t="b">
        <v>0</v>
      </c>
      <c r="V1121" t="s">
        <v>34</v>
      </c>
      <c r="W1121" s="1">
        <v>42355.818784722222</v>
      </c>
      <c r="AA1121" s="1"/>
    </row>
    <row r="1122" spans="1:27" x14ac:dyDescent="0.25">
      <c r="A1122">
        <v>6.7753007288720499E+17</v>
      </c>
      <c r="B1122" t="s">
        <v>4519</v>
      </c>
      <c r="C1122" t="s">
        <v>4520</v>
      </c>
      <c r="D1122">
        <v>9</v>
      </c>
      <c r="E1122">
        <v>10</v>
      </c>
      <c r="F1122" t="s">
        <v>2801</v>
      </c>
      <c r="G1122" t="s">
        <v>4521</v>
      </c>
      <c r="H1122">
        <v>1</v>
      </c>
      <c r="I1122" t="s">
        <v>100</v>
      </c>
      <c r="J1122">
        <v>0.68925899999999996</v>
      </c>
      <c r="K1122" t="b">
        <v>1</v>
      </c>
      <c r="L1122" t="s">
        <v>219</v>
      </c>
      <c r="M1122">
        <v>2.6120999999999998E-2</v>
      </c>
      <c r="N1122" t="b">
        <v>1</v>
      </c>
      <c r="O1122" t="s">
        <v>201</v>
      </c>
      <c r="P1122">
        <v>2.30747E-2</v>
      </c>
      <c r="Q1122" t="b">
        <v>1</v>
      </c>
      <c r="V1122" t="s">
        <v>34</v>
      </c>
      <c r="W1122" s="1">
        <v>42355.698275462964</v>
      </c>
      <c r="AA1122" s="1"/>
    </row>
    <row r="1123" spans="1:27" x14ac:dyDescent="0.25">
      <c r="A1123">
        <v>6.7733150139515597E+17</v>
      </c>
      <c r="B1123" t="s">
        <v>4522</v>
      </c>
      <c r="C1123" t="s">
        <v>4523</v>
      </c>
      <c r="D1123">
        <v>9</v>
      </c>
      <c r="E1123">
        <v>10</v>
      </c>
      <c r="F1123" t="s">
        <v>4524</v>
      </c>
      <c r="G1123" t="s">
        <v>4525</v>
      </c>
      <c r="H1123">
        <v>1</v>
      </c>
      <c r="I1123" t="s">
        <v>153</v>
      </c>
      <c r="J1123">
        <v>0.31346400000000002</v>
      </c>
      <c r="K1123" t="b">
        <v>1</v>
      </c>
      <c r="L1123" t="s">
        <v>99</v>
      </c>
      <c r="M1123">
        <v>0.218503</v>
      </c>
      <c r="N1123" t="b">
        <v>1</v>
      </c>
      <c r="O1123" t="s">
        <v>93</v>
      </c>
      <c r="P1123">
        <v>0.106462</v>
      </c>
      <c r="Q1123" t="b">
        <v>1</v>
      </c>
      <c r="V1123" t="s">
        <v>34</v>
      </c>
      <c r="W1123" s="1">
        <v>42355.150324074071</v>
      </c>
      <c r="AA1123" s="1"/>
    </row>
    <row r="1124" spans="1:27" x14ac:dyDescent="0.25">
      <c r="A1124">
        <v>6.7732888293729805E+17</v>
      </c>
      <c r="B1124" t="s">
        <v>4526</v>
      </c>
      <c r="C1124" t="s">
        <v>4527</v>
      </c>
      <c r="D1124">
        <v>10</v>
      </c>
      <c r="E1124">
        <v>10</v>
      </c>
      <c r="F1124" t="s">
        <v>169</v>
      </c>
      <c r="G1124" t="s">
        <v>4528</v>
      </c>
      <c r="H1124">
        <v>1</v>
      </c>
      <c r="I1124" t="s">
        <v>969</v>
      </c>
      <c r="J1124">
        <v>0.42425000000000002</v>
      </c>
      <c r="K1124" t="b">
        <v>0</v>
      </c>
      <c r="L1124" t="s">
        <v>47</v>
      </c>
      <c r="M1124">
        <v>2.9054099999999999E-2</v>
      </c>
      <c r="N1124" t="b">
        <v>1</v>
      </c>
      <c r="O1124" t="s">
        <v>100</v>
      </c>
      <c r="P1124">
        <v>2.8469700000000001E-2</v>
      </c>
      <c r="Q1124" t="b">
        <v>1</v>
      </c>
      <c r="V1124" t="s">
        <v>34</v>
      </c>
      <c r="W1124" s="1">
        <v>42355.143101851849</v>
      </c>
      <c r="AA1124" s="1"/>
    </row>
    <row r="1125" spans="1:27" x14ac:dyDescent="0.25">
      <c r="A1125">
        <v>6.7731481212532301E+17</v>
      </c>
      <c r="B1125" t="s">
        <v>4529</v>
      </c>
      <c r="C1125" t="s">
        <v>4530</v>
      </c>
      <c r="D1125">
        <v>10</v>
      </c>
      <c r="E1125">
        <v>10</v>
      </c>
      <c r="F1125" t="s">
        <v>4531</v>
      </c>
      <c r="G1125" t="s">
        <v>4532</v>
      </c>
      <c r="H1125">
        <v>2</v>
      </c>
      <c r="I1125" t="s">
        <v>189</v>
      </c>
      <c r="J1125">
        <v>0.92412700000000003</v>
      </c>
      <c r="K1125" t="b">
        <v>1</v>
      </c>
      <c r="L1125" t="s">
        <v>628</v>
      </c>
      <c r="M1125">
        <v>5.4790100000000001E-2</v>
      </c>
      <c r="N1125" t="b">
        <v>1</v>
      </c>
      <c r="O1125" t="s">
        <v>39</v>
      </c>
      <c r="P1125">
        <v>8.2040399999999992E-3</v>
      </c>
      <c r="Q1125" t="b">
        <v>1</v>
      </c>
      <c r="V1125" t="s">
        <v>34</v>
      </c>
      <c r="W1125" s="1">
        <v>42355.104270833333</v>
      </c>
      <c r="AA1125" s="1"/>
    </row>
    <row r="1126" spans="1:27" x14ac:dyDescent="0.25">
      <c r="A1126">
        <v>6.7730103316978803E+17</v>
      </c>
      <c r="B1126" t="s">
        <v>4533</v>
      </c>
      <c r="C1126" t="s">
        <v>4534</v>
      </c>
      <c r="D1126">
        <v>5</v>
      </c>
      <c r="E1126">
        <v>10</v>
      </c>
      <c r="F1126" t="s">
        <v>4535</v>
      </c>
      <c r="G1126" t="s">
        <v>4536</v>
      </c>
      <c r="H1126">
        <v>1</v>
      </c>
      <c r="I1126" t="s">
        <v>628</v>
      </c>
      <c r="J1126">
        <v>0.66117799999999904</v>
      </c>
      <c r="K1126" t="b">
        <v>1</v>
      </c>
      <c r="L1126" t="s">
        <v>40</v>
      </c>
      <c r="M1126">
        <v>0.150119</v>
      </c>
      <c r="N1126" t="b">
        <v>1</v>
      </c>
      <c r="O1126" t="s">
        <v>39</v>
      </c>
      <c r="P1126">
        <v>0.11971999999999999</v>
      </c>
      <c r="Q1126" t="b">
        <v>1</v>
      </c>
      <c r="V1126" t="s">
        <v>34</v>
      </c>
      <c r="W1126" s="1">
        <v>42355.066250000003</v>
      </c>
      <c r="AA1126" s="1"/>
    </row>
    <row r="1127" spans="1:27" x14ac:dyDescent="0.25">
      <c r="A1127">
        <v>6.7722887340744205E+17</v>
      </c>
      <c r="B1127" t="s">
        <v>4537</v>
      </c>
      <c r="C1127" t="s">
        <v>4538</v>
      </c>
      <c r="D1127">
        <v>11</v>
      </c>
      <c r="E1127">
        <v>10</v>
      </c>
      <c r="F1127" t="s">
        <v>4539</v>
      </c>
      <c r="G1127" t="s">
        <v>4540</v>
      </c>
      <c r="H1127">
        <v>1</v>
      </c>
      <c r="I1127" t="s">
        <v>3643</v>
      </c>
      <c r="J1127">
        <v>0.56633800000000001</v>
      </c>
      <c r="K1127" t="b">
        <v>0</v>
      </c>
      <c r="L1127" t="s">
        <v>713</v>
      </c>
      <c r="M1127">
        <v>0.15464600000000001</v>
      </c>
      <c r="N1127" t="b">
        <v>0</v>
      </c>
      <c r="O1127" t="s">
        <v>4541</v>
      </c>
      <c r="P1127">
        <v>4.4975800000000003E-2</v>
      </c>
      <c r="Q1127" t="b">
        <v>0</v>
      </c>
      <c r="V1127" t="s">
        <v>34</v>
      </c>
      <c r="W1127" s="1">
        <v>42354.867129629631</v>
      </c>
      <c r="AA1127" s="1"/>
    </row>
    <row r="1128" spans="1:27" x14ac:dyDescent="0.25">
      <c r="A1128">
        <v>6.7697553258040896E+17</v>
      </c>
      <c r="B1128" t="s">
        <v>4542</v>
      </c>
      <c r="C1128" t="s">
        <v>4543</v>
      </c>
      <c r="D1128">
        <v>11</v>
      </c>
      <c r="E1128">
        <v>10</v>
      </c>
      <c r="F1128" t="s">
        <v>476</v>
      </c>
      <c r="G1128" t="s">
        <v>4544</v>
      </c>
      <c r="H1128">
        <v>1</v>
      </c>
      <c r="I1128" t="s">
        <v>46</v>
      </c>
      <c r="J1128">
        <v>0.363257</v>
      </c>
      <c r="K1128" t="b">
        <v>1</v>
      </c>
      <c r="L1128" t="s">
        <v>128</v>
      </c>
      <c r="M1128">
        <v>0.245862</v>
      </c>
      <c r="N1128" t="b">
        <v>1</v>
      </c>
      <c r="O1128" t="s">
        <v>129</v>
      </c>
      <c r="P1128">
        <v>0.12554699999999999</v>
      </c>
      <c r="Q1128" t="b">
        <v>1</v>
      </c>
      <c r="V1128" t="s">
        <v>34</v>
      </c>
      <c r="W1128" s="1">
        <v>42354.168043981481</v>
      </c>
      <c r="AA1128" s="1"/>
    </row>
    <row r="1129" spans="1:27" x14ac:dyDescent="0.25">
      <c r="A1129">
        <v>6.7694963277423398E+17</v>
      </c>
      <c r="B1129" t="s">
        <v>4545</v>
      </c>
      <c r="C1129" t="s">
        <v>4546</v>
      </c>
      <c r="D1129">
        <v>8</v>
      </c>
      <c r="E1129">
        <v>10</v>
      </c>
      <c r="F1129" t="s">
        <v>4547</v>
      </c>
      <c r="G1129" t="s">
        <v>4548</v>
      </c>
      <c r="H1129">
        <v>1</v>
      </c>
      <c r="I1129" t="s">
        <v>345</v>
      </c>
      <c r="J1129">
        <v>0.206479</v>
      </c>
      <c r="K1129" t="b">
        <v>1</v>
      </c>
      <c r="L1129" t="s">
        <v>369</v>
      </c>
      <c r="M1129">
        <v>0.13933899999999999</v>
      </c>
      <c r="N1129" t="b">
        <v>1</v>
      </c>
      <c r="O1129" t="s">
        <v>99</v>
      </c>
      <c r="P1129">
        <v>0.114606</v>
      </c>
      <c r="Q1129" t="b">
        <v>1</v>
      </c>
      <c r="V1129" t="s">
        <v>34</v>
      </c>
      <c r="W1129" s="1">
        <v>42354.096574074072</v>
      </c>
      <c r="AA1129" s="1"/>
    </row>
    <row r="1130" spans="1:27" x14ac:dyDescent="0.25">
      <c r="A1130">
        <v>6.7694823647785702E+17</v>
      </c>
      <c r="B1130" t="s">
        <v>4549</v>
      </c>
      <c r="C1130" t="s">
        <v>4550</v>
      </c>
      <c r="D1130">
        <v>6</v>
      </c>
      <c r="E1130">
        <v>10</v>
      </c>
      <c r="F1130" t="s">
        <v>4551</v>
      </c>
      <c r="G1130" t="s">
        <v>4552</v>
      </c>
      <c r="H1130">
        <v>1</v>
      </c>
      <c r="I1130" t="s">
        <v>4553</v>
      </c>
      <c r="J1130">
        <v>0.61160300000000001</v>
      </c>
      <c r="K1130" t="b">
        <v>0</v>
      </c>
      <c r="L1130" t="s">
        <v>433</v>
      </c>
      <c r="M1130">
        <v>0.13517599999999999</v>
      </c>
      <c r="N1130" t="b">
        <v>0</v>
      </c>
      <c r="O1130" t="s">
        <v>4413</v>
      </c>
      <c r="P1130">
        <v>8.3247299999999996E-2</v>
      </c>
      <c r="Q1130" t="b">
        <v>0</v>
      </c>
      <c r="V1130" t="s">
        <v>34</v>
      </c>
      <c r="W1130" s="1">
        <v>42354.092719907407</v>
      </c>
      <c r="AA1130" s="1"/>
    </row>
    <row r="1131" spans="1:27" x14ac:dyDescent="0.25">
      <c r="A1131">
        <v>6.7686450161504205E+17</v>
      </c>
      <c r="B1131" t="s">
        <v>4554</v>
      </c>
      <c r="C1131" t="s">
        <v>4555</v>
      </c>
      <c r="D1131">
        <v>10</v>
      </c>
      <c r="E1131">
        <v>10</v>
      </c>
      <c r="F1131" t="s">
        <v>939</v>
      </c>
      <c r="G1131" t="s">
        <v>4556</v>
      </c>
      <c r="H1131">
        <v>1</v>
      </c>
      <c r="I1131" t="s">
        <v>75</v>
      </c>
      <c r="J1131">
        <v>0.37114599999999998</v>
      </c>
      <c r="K1131" t="b">
        <v>1</v>
      </c>
      <c r="L1131" t="s">
        <v>969</v>
      </c>
      <c r="M1131">
        <v>9.9596299999999999E-2</v>
      </c>
      <c r="N1131" t="b">
        <v>0</v>
      </c>
      <c r="O1131" t="s">
        <v>140</v>
      </c>
      <c r="P1131">
        <v>4.8967900000000002E-2</v>
      </c>
      <c r="Q1131" t="b">
        <v>1</v>
      </c>
      <c r="V1131" t="s">
        <v>34</v>
      </c>
      <c r="W1131" s="1">
        <v>42353.861655092594</v>
      </c>
      <c r="AA1131" s="1"/>
    </row>
    <row r="1132" spans="1:27" x14ac:dyDescent="0.25">
      <c r="A1132">
        <v>6.7681174670791795E+17</v>
      </c>
      <c r="B1132" t="s">
        <v>4557</v>
      </c>
      <c r="C1132" t="s">
        <v>4558</v>
      </c>
      <c r="D1132">
        <v>9</v>
      </c>
      <c r="E1132">
        <v>10</v>
      </c>
      <c r="F1132" t="s">
        <v>343</v>
      </c>
      <c r="G1132" t="s">
        <v>4559</v>
      </c>
      <c r="H1132">
        <v>1</v>
      </c>
      <c r="I1132" t="s">
        <v>39</v>
      </c>
      <c r="J1132">
        <v>0.44091599999999997</v>
      </c>
      <c r="K1132" t="b">
        <v>1</v>
      </c>
      <c r="L1132" t="s">
        <v>87</v>
      </c>
      <c r="M1132">
        <v>0.345806</v>
      </c>
      <c r="N1132" t="b">
        <v>1</v>
      </c>
      <c r="O1132" t="s">
        <v>253</v>
      </c>
      <c r="P1132">
        <v>6.0331200000000001E-2</v>
      </c>
      <c r="Q1132" t="b">
        <v>1</v>
      </c>
      <c r="V1132" t="s">
        <v>34</v>
      </c>
      <c r="W1132" s="1">
        <v>42353.71607638889</v>
      </c>
      <c r="AA1132" s="1"/>
    </row>
    <row r="1133" spans="1:27" x14ac:dyDescent="0.25">
      <c r="A1133">
        <v>6.7660339331457805E+17</v>
      </c>
      <c r="B1133" t="s">
        <v>4560</v>
      </c>
      <c r="C1133" t="s">
        <v>4561</v>
      </c>
      <c r="D1133">
        <v>9</v>
      </c>
      <c r="E1133">
        <v>10</v>
      </c>
      <c r="F1133" t="s">
        <v>4562</v>
      </c>
      <c r="G1133" t="s">
        <v>4563</v>
      </c>
      <c r="H1133">
        <v>1</v>
      </c>
      <c r="I1133" t="s">
        <v>111</v>
      </c>
      <c r="J1133">
        <v>0.87702099999999905</v>
      </c>
      <c r="K1133" t="b">
        <v>1</v>
      </c>
      <c r="L1133" t="s">
        <v>656</v>
      </c>
      <c r="M1133">
        <v>3.4181900000000001E-2</v>
      </c>
      <c r="N1133" t="b">
        <v>1</v>
      </c>
      <c r="O1133" t="s">
        <v>99</v>
      </c>
      <c r="P1133">
        <v>2.8403999999999999E-2</v>
      </c>
      <c r="Q1133" t="b">
        <v>1</v>
      </c>
      <c r="V1133" t="s">
        <v>34</v>
      </c>
      <c r="W1133" s="1">
        <v>42353.141134259262</v>
      </c>
      <c r="X1133" t="s">
        <v>8</v>
      </c>
      <c r="AA1133" s="1"/>
    </row>
    <row r="1134" spans="1:27" x14ac:dyDescent="0.25">
      <c r="A1134">
        <v>6.7658834609785203E+17</v>
      </c>
      <c r="B1134" t="s">
        <v>4564</v>
      </c>
      <c r="C1134" t="s">
        <v>4565</v>
      </c>
      <c r="D1134">
        <v>5</v>
      </c>
      <c r="E1134">
        <v>10</v>
      </c>
      <c r="F1134" t="s">
        <v>3147</v>
      </c>
      <c r="G1134" t="s">
        <v>4566</v>
      </c>
      <c r="H1134">
        <v>1</v>
      </c>
      <c r="I1134" t="s">
        <v>178</v>
      </c>
      <c r="J1134">
        <v>0.97657700000000003</v>
      </c>
      <c r="K1134" t="b">
        <v>1</v>
      </c>
      <c r="L1134" t="s">
        <v>93</v>
      </c>
      <c r="M1134">
        <v>1.43237E-2</v>
      </c>
      <c r="N1134" t="b">
        <v>1</v>
      </c>
      <c r="O1134" t="s">
        <v>39</v>
      </c>
      <c r="P1134">
        <v>2.3019199999999998E-3</v>
      </c>
      <c r="Q1134" t="b">
        <v>1</v>
      </c>
      <c r="V1134" t="s">
        <v>34</v>
      </c>
      <c r="W1134" s="1">
        <v>42353.099606481483</v>
      </c>
      <c r="AA1134" s="1"/>
    </row>
    <row r="1135" spans="1:27" x14ac:dyDescent="0.25">
      <c r="A1135">
        <v>6.7658295662272102E+17</v>
      </c>
      <c r="B1135" t="s">
        <v>4567</v>
      </c>
      <c r="C1135" t="s">
        <v>4568</v>
      </c>
      <c r="D1135">
        <v>8</v>
      </c>
      <c r="E1135">
        <v>10</v>
      </c>
      <c r="F1135" t="s">
        <v>4569</v>
      </c>
      <c r="G1135" t="s">
        <v>4570</v>
      </c>
      <c r="H1135">
        <v>1</v>
      </c>
      <c r="I1135" t="s">
        <v>698</v>
      </c>
      <c r="J1135">
        <v>0.79002799999999995</v>
      </c>
      <c r="K1135" t="b">
        <v>0</v>
      </c>
      <c r="L1135" t="s">
        <v>178</v>
      </c>
      <c r="M1135">
        <v>0.19630700000000001</v>
      </c>
      <c r="N1135" t="b">
        <v>1</v>
      </c>
      <c r="O1135" t="s">
        <v>93</v>
      </c>
      <c r="P1135">
        <v>1.24289E-2</v>
      </c>
      <c r="Q1135" t="b">
        <v>1</v>
      </c>
      <c r="V1135" t="s">
        <v>34</v>
      </c>
      <c r="W1135" s="1">
        <v>42353.084733796299</v>
      </c>
      <c r="AA1135" s="1"/>
    </row>
    <row r="1136" spans="1:27" x14ac:dyDescent="0.25">
      <c r="A1136">
        <v>6.7649637519497997E+17</v>
      </c>
      <c r="B1136" t="s">
        <v>4571</v>
      </c>
      <c r="C1136" t="s">
        <v>4572</v>
      </c>
      <c r="D1136">
        <v>9</v>
      </c>
      <c r="E1136">
        <v>10</v>
      </c>
      <c r="F1136" t="s">
        <v>4189</v>
      </c>
      <c r="G1136" t="s">
        <v>4573</v>
      </c>
      <c r="H1136">
        <v>1</v>
      </c>
      <c r="I1136" t="s">
        <v>134</v>
      </c>
      <c r="J1136">
        <v>0.98538700000000001</v>
      </c>
      <c r="K1136" t="b">
        <v>1</v>
      </c>
      <c r="L1136" t="s">
        <v>219</v>
      </c>
      <c r="M1136">
        <v>4.4168999999999996E-3</v>
      </c>
      <c r="N1136" t="b">
        <v>1</v>
      </c>
      <c r="O1136" t="s">
        <v>93</v>
      </c>
      <c r="P1136">
        <v>3.8928700000000001E-3</v>
      </c>
      <c r="Q1136" t="b">
        <v>1</v>
      </c>
      <c r="V1136" t="s">
        <v>34</v>
      </c>
      <c r="W1136" s="1">
        <v>42352.845821759256</v>
      </c>
      <c r="AA1136" s="1"/>
    </row>
    <row r="1137" spans="1:27" x14ac:dyDescent="0.25">
      <c r="A1137">
        <v>6.7643093338229504E+17</v>
      </c>
      <c r="B1137" t="s">
        <v>4574</v>
      </c>
      <c r="C1137" t="s">
        <v>4575</v>
      </c>
      <c r="D1137">
        <v>10</v>
      </c>
      <c r="E1137">
        <v>10</v>
      </c>
      <c r="F1137" t="s">
        <v>1521</v>
      </c>
      <c r="G1137" t="s">
        <v>4576</v>
      </c>
      <c r="H1137">
        <v>1</v>
      </c>
      <c r="I1137" t="s">
        <v>105</v>
      </c>
      <c r="J1137">
        <v>0.58387500000000003</v>
      </c>
      <c r="K1137" t="b">
        <v>1</v>
      </c>
      <c r="L1137" t="s">
        <v>253</v>
      </c>
      <c r="M1137">
        <v>0.20367099999999999</v>
      </c>
      <c r="N1137" t="b">
        <v>1</v>
      </c>
      <c r="O1137" t="s">
        <v>53</v>
      </c>
      <c r="P1137">
        <v>3.61217E-2</v>
      </c>
      <c r="Q1137" t="b">
        <v>1</v>
      </c>
      <c r="V1137" t="s">
        <v>34</v>
      </c>
      <c r="W1137" s="1">
        <v>42352.665231481478</v>
      </c>
      <c r="AA1137" s="1"/>
    </row>
    <row r="1138" spans="1:27" x14ac:dyDescent="0.25">
      <c r="A1138">
        <v>6.7623736539290803E+17</v>
      </c>
      <c r="B1138" t="s">
        <v>4577</v>
      </c>
      <c r="C1138" t="s">
        <v>4578</v>
      </c>
      <c r="D1138">
        <v>8</v>
      </c>
      <c r="E1138">
        <v>10</v>
      </c>
      <c r="F1138" t="s">
        <v>867</v>
      </c>
      <c r="G1138" t="s">
        <v>4579</v>
      </c>
      <c r="H1138">
        <v>1</v>
      </c>
      <c r="I1138" t="s">
        <v>93</v>
      </c>
      <c r="J1138">
        <v>0.96199599999999996</v>
      </c>
      <c r="K1138" t="b">
        <v>1</v>
      </c>
      <c r="L1138" t="s">
        <v>39</v>
      </c>
      <c r="M1138">
        <v>2.1793E-2</v>
      </c>
      <c r="N1138" t="b">
        <v>1</v>
      </c>
      <c r="O1138" t="s">
        <v>178</v>
      </c>
      <c r="P1138">
        <v>6.9162900000000003E-3</v>
      </c>
      <c r="Q1138" t="b">
        <v>1</v>
      </c>
      <c r="V1138" t="s">
        <v>34</v>
      </c>
      <c r="W1138" s="1">
        <v>42352.13108796296</v>
      </c>
      <c r="AA1138" s="1"/>
    </row>
    <row r="1139" spans="1:27" x14ac:dyDescent="0.25">
      <c r="A1139">
        <v>6.7621968703905702E+17</v>
      </c>
      <c r="B1139" t="s">
        <v>4580</v>
      </c>
      <c r="C1139" t="s">
        <v>4581</v>
      </c>
      <c r="D1139">
        <v>10</v>
      </c>
      <c r="E1139">
        <v>10</v>
      </c>
      <c r="F1139" t="s">
        <v>4582</v>
      </c>
      <c r="G1139" t="s">
        <v>4583</v>
      </c>
      <c r="H1139">
        <v>1</v>
      </c>
      <c r="I1139" t="s">
        <v>4348</v>
      </c>
      <c r="J1139">
        <v>0.997556</v>
      </c>
      <c r="K1139" t="b">
        <v>0</v>
      </c>
      <c r="L1139" t="s">
        <v>4584</v>
      </c>
      <c r="M1139">
        <v>1.58961E-4</v>
      </c>
      <c r="N1139" t="b">
        <v>0</v>
      </c>
      <c r="O1139" t="s">
        <v>111</v>
      </c>
      <c r="P1139">
        <v>1.32464E-4</v>
      </c>
      <c r="Q1139" t="b">
        <v>1</v>
      </c>
      <c r="V1139" t="s">
        <v>34</v>
      </c>
      <c r="W1139" s="1">
        <v>42352.082303240742</v>
      </c>
      <c r="AA1139" s="1"/>
    </row>
    <row r="1140" spans="1:27" x14ac:dyDescent="0.25">
      <c r="A1140">
        <v>6.7621592781440602E+17</v>
      </c>
      <c r="B1140" t="s">
        <v>4585</v>
      </c>
      <c r="C1140" t="s">
        <v>4586</v>
      </c>
      <c r="D1140">
        <v>9</v>
      </c>
      <c r="E1140">
        <v>10</v>
      </c>
      <c r="F1140" t="s">
        <v>4587</v>
      </c>
      <c r="G1140" t="s">
        <v>4588</v>
      </c>
      <c r="H1140">
        <v>1</v>
      </c>
      <c r="I1140" t="s">
        <v>3494</v>
      </c>
      <c r="J1140">
        <v>0.99948400000000004</v>
      </c>
      <c r="K1140" t="b">
        <v>0</v>
      </c>
      <c r="L1140" t="s">
        <v>1045</v>
      </c>
      <c r="M1140">
        <v>1.5821699999999999E-4</v>
      </c>
      <c r="N1140" t="b">
        <v>0</v>
      </c>
      <c r="O1140" t="s">
        <v>4589</v>
      </c>
      <c r="P1140" s="3">
        <v>6.0911E-5</v>
      </c>
      <c r="Q1140" t="b">
        <v>0</v>
      </c>
      <c r="V1140" t="s">
        <v>34</v>
      </c>
      <c r="W1140" s="1">
        <v>42352.071932870371</v>
      </c>
      <c r="AA1140" s="1"/>
    </row>
    <row r="1141" spans="1:27" x14ac:dyDescent="0.25">
      <c r="A1141">
        <v>6.7614634196643802E+17</v>
      </c>
      <c r="B1141" t="s">
        <v>4590</v>
      </c>
      <c r="C1141" t="s">
        <v>4591</v>
      </c>
      <c r="D1141">
        <v>10</v>
      </c>
      <c r="E1141">
        <v>10</v>
      </c>
      <c r="F1141" t="s">
        <v>4592</v>
      </c>
      <c r="G1141" t="s">
        <v>4593</v>
      </c>
      <c r="H1141">
        <v>1</v>
      </c>
      <c r="I1141" t="s">
        <v>788</v>
      </c>
      <c r="J1141">
        <v>0.38833200000000001</v>
      </c>
      <c r="K1141" t="b">
        <v>1</v>
      </c>
      <c r="L1141" t="s">
        <v>402</v>
      </c>
      <c r="M1141">
        <v>0.28412100000000001</v>
      </c>
      <c r="N1141" t="b">
        <v>1</v>
      </c>
      <c r="O1141" t="s">
        <v>4594</v>
      </c>
      <c r="P1141">
        <v>3.4868099999999999E-2</v>
      </c>
      <c r="Q1141" t="b">
        <v>0</v>
      </c>
      <c r="V1141" t="s">
        <v>34</v>
      </c>
      <c r="W1141" s="1">
        <v>42351.879907407405</v>
      </c>
      <c r="AA1141" s="1"/>
    </row>
    <row r="1142" spans="1:27" x14ac:dyDescent="0.25">
      <c r="A1142">
        <v>6.7610191881349901E+17</v>
      </c>
      <c r="B1142" t="s">
        <v>4595</v>
      </c>
      <c r="C1142" t="s">
        <v>4596</v>
      </c>
      <c r="D1142">
        <v>11</v>
      </c>
      <c r="E1142">
        <v>10</v>
      </c>
      <c r="F1142" t="s">
        <v>4597</v>
      </c>
      <c r="G1142" t="s">
        <v>4598</v>
      </c>
      <c r="H1142">
        <v>1</v>
      </c>
      <c r="I1142" t="s">
        <v>190</v>
      </c>
      <c r="J1142">
        <v>0.22584799999999999</v>
      </c>
      <c r="K1142" t="b">
        <v>1</v>
      </c>
      <c r="L1142" t="s">
        <v>207</v>
      </c>
      <c r="M1142">
        <v>0.18687300000000001</v>
      </c>
      <c r="N1142" t="b">
        <v>1</v>
      </c>
      <c r="O1142" t="s">
        <v>73</v>
      </c>
      <c r="P1142">
        <v>0.106986999999999</v>
      </c>
      <c r="Q1142" t="b">
        <v>1</v>
      </c>
      <c r="V1142" t="s">
        <v>34</v>
      </c>
      <c r="W1142" s="1">
        <v>42351.757326388892</v>
      </c>
      <c r="AA1142" s="1"/>
    </row>
    <row r="1143" spans="1:27" x14ac:dyDescent="0.25">
      <c r="A1143">
        <v>6.75891555769696E+17</v>
      </c>
      <c r="B1143" t="s">
        <v>4599</v>
      </c>
      <c r="C1143" t="s">
        <v>4600</v>
      </c>
      <c r="D1143">
        <v>6</v>
      </c>
      <c r="E1143">
        <v>10</v>
      </c>
      <c r="F1143" t="s">
        <v>4601</v>
      </c>
      <c r="G1143" t="s">
        <v>4602</v>
      </c>
      <c r="H1143">
        <v>1</v>
      </c>
      <c r="I1143" t="s">
        <v>200</v>
      </c>
      <c r="J1143">
        <v>0.30563699999999999</v>
      </c>
      <c r="K1143" t="b">
        <v>1</v>
      </c>
      <c r="L1143" t="s">
        <v>111</v>
      </c>
      <c r="M1143">
        <v>0.23205700000000001</v>
      </c>
      <c r="N1143" t="b">
        <v>1</v>
      </c>
      <c r="O1143" t="s">
        <v>656</v>
      </c>
      <c r="P1143">
        <v>0.11780599999999999</v>
      </c>
      <c r="Q1143" t="b">
        <v>1</v>
      </c>
      <c r="V1143" t="s">
        <v>34</v>
      </c>
      <c r="W1143" s="1">
        <v>42351.176840277774</v>
      </c>
      <c r="AA1143" s="1"/>
    </row>
    <row r="1144" spans="1:27" x14ac:dyDescent="0.25">
      <c r="A1144">
        <v>6.7584565735421504E+17</v>
      </c>
      <c r="B1144" t="s">
        <v>4603</v>
      </c>
      <c r="C1144" t="s">
        <v>4604</v>
      </c>
      <c r="D1144">
        <v>10</v>
      </c>
      <c r="E1144">
        <v>10</v>
      </c>
      <c r="F1144" t="s">
        <v>4605</v>
      </c>
      <c r="G1144" t="s">
        <v>4606</v>
      </c>
      <c r="H1144">
        <v>1</v>
      </c>
      <c r="I1144" t="s">
        <v>134</v>
      </c>
      <c r="J1144">
        <v>0.88395199999999996</v>
      </c>
      <c r="K1144" t="b">
        <v>1</v>
      </c>
      <c r="L1144" t="s">
        <v>178</v>
      </c>
      <c r="M1144">
        <v>1.10568E-2</v>
      </c>
      <c r="N1144" t="b">
        <v>1</v>
      </c>
      <c r="O1144" t="s">
        <v>93</v>
      </c>
      <c r="P1144">
        <v>9.8398099999999992E-3</v>
      </c>
      <c r="Q1144" t="b">
        <v>1</v>
      </c>
      <c r="V1144" t="s">
        <v>34</v>
      </c>
      <c r="W1144" s="1">
        <v>42351.050173611111</v>
      </c>
      <c r="X1144" t="s">
        <v>8</v>
      </c>
      <c r="AA1144" s="1"/>
    </row>
    <row r="1145" spans="1:27" x14ac:dyDescent="0.25">
      <c r="A1145">
        <v>6.7579844270312205E+17</v>
      </c>
      <c r="B1145" t="s">
        <v>4607</v>
      </c>
      <c r="C1145" t="s">
        <v>4608</v>
      </c>
      <c r="D1145">
        <v>10</v>
      </c>
      <c r="E1145">
        <v>10</v>
      </c>
      <c r="F1145" t="s">
        <v>4609</v>
      </c>
      <c r="G1145" t="s">
        <v>4610</v>
      </c>
      <c r="H1145">
        <v>1</v>
      </c>
      <c r="I1145" t="s">
        <v>153</v>
      </c>
      <c r="J1145">
        <v>0.68121799999999999</v>
      </c>
      <c r="K1145" t="b">
        <v>1</v>
      </c>
      <c r="L1145" t="s">
        <v>59</v>
      </c>
      <c r="M1145">
        <v>0.12512100000000001</v>
      </c>
      <c r="N1145" t="b">
        <v>1</v>
      </c>
      <c r="O1145" t="s">
        <v>99</v>
      </c>
      <c r="P1145">
        <v>8.0398200000000003E-2</v>
      </c>
      <c r="Q1145" t="b">
        <v>1</v>
      </c>
      <c r="V1145" t="s">
        <v>34</v>
      </c>
      <c r="W1145" s="1">
        <v>42350.919895833336</v>
      </c>
      <c r="AA1145" s="1"/>
    </row>
    <row r="1146" spans="1:27" x14ac:dyDescent="0.25">
      <c r="A1146">
        <v>6.7578156296586803E+17</v>
      </c>
      <c r="B1146" t="s">
        <v>4611</v>
      </c>
      <c r="C1146" t="s">
        <v>4612</v>
      </c>
      <c r="D1146">
        <v>11</v>
      </c>
      <c r="E1146">
        <v>10</v>
      </c>
      <c r="F1146" t="s">
        <v>4613</v>
      </c>
      <c r="G1146" t="s">
        <v>4614</v>
      </c>
      <c r="H1146">
        <v>1</v>
      </c>
      <c r="I1146" t="s">
        <v>708</v>
      </c>
      <c r="J1146">
        <v>0.92196800000000001</v>
      </c>
      <c r="K1146" t="b">
        <v>1</v>
      </c>
      <c r="L1146" t="s">
        <v>783</v>
      </c>
      <c r="M1146">
        <v>1.7810699999999999E-2</v>
      </c>
      <c r="N1146" t="b">
        <v>1</v>
      </c>
      <c r="O1146" t="s">
        <v>388</v>
      </c>
      <c r="P1146">
        <v>1.35554E-2</v>
      </c>
      <c r="Q1146" t="b">
        <v>1</v>
      </c>
      <c r="V1146" t="s">
        <v>34</v>
      </c>
      <c r="W1146" s="1">
        <v>42350.873310185183</v>
      </c>
      <c r="AA1146" s="1"/>
    </row>
    <row r="1147" spans="1:27" x14ac:dyDescent="0.25">
      <c r="A1147">
        <v>6.7571089095674995E+17</v>
      </c>
      <c r="B1147" t="s">
        <v>4615</v>
      </c>
      <c r="C1147" t="s">
        <v>4616</v>
      </c>
      <c r="D1147">
        <v>12</v>
      </c>
      <c r="E1147">
        <v>10</v>
      </c>
      <c r="F1147" t="s">
        <v>4617</v>
      </c>
      <c r="G1147" t="s">
        <v>4618</v>
      </c>
      <c r="H1147">
        <v>2</v>
      </c>
      <c r="I1147" t="s">
        <v>1304</v>
      </c>
      <c r="J1147">
        <v>0.44142700000000001</v>
      </c>
      <c r="K1147" t="b">
        <v>1</v>
      </c>
      <c r="L1147" t="s">
        <v>1303</v>
      </c>
      <c r="M1147">
        <v>0.248885</v>
      </c>
      <c r="N1147" t="b">
        <v>1</v>
      </c>
      <c r="O1147" t="s">
        <v>4619</v>
      </c>
      <c r="P1147">
        <v>0.164967</v>
      </c>
      <c r="Q1147" t="b">
        <v>1</v>
      </c>
      <c r="V1147" t="s">
        <v>34</v>
      </c>
      <c r="W1147" s="1">
        <v>42350.678298611114</v>
      </c>
      <c r="AA1147" s="1"/>
    </row>
    <row r="1148" spans="1:27" x14ac:dyDescent="0.25">
      <c r="A1148">
        <v>6.7553147594570906E+17</v>
      </c>
      <c r="B1148" t="s">
        <v>4620</v>
      </c>
      <c r="C1148" t="s">
        <v>4621</v>
      </c>
      <c r="D1148">
        <v>10</v>
      </c>
      <c r="E1148">
        <v>10</v>
      </c>
      <c r="F1148" t="s">
        <v>3424</v>
      </c>
      <c r="G1148" t="s">
        <v>4622</v>
      </c>
      <c r="H1148">
        <v>1</v>
      </c>
      <c r="I1148" t="s">
        <v>80</v>
      </c>
      <c r="J1148">
        <v>0.91844099999999995</v>
      </c>
      <c r="K1148" t="b">
        <v>1</v>
      </c>
      <c r="L1148" t="s">
        <v>81</v>
      </c>
      <c r="M1148">
        <v>2.7339499999999999E-2</v>
      </c>
      <c r="N1148" t="b">
        <v>1</v>
      </c>
      <c r="O1148" t="s">
        <v>128</v>
      </c>
      <c r="P1148">
        <v>2.0220999999999999E-2</v>
      </c>
      <c r="Q1148" t="b">
        <v>1</v>
      </c>
      <c r="V1148" t="s">
        <v>34</v>
      </c>
      <c r="W1148" s="1">
        <v>42350.183206018519</v>
      </c>
      <c r="AA1148" s="1"/>
    </row>
    <row r="1149" spans="1:27" x14ac:dyDescent="0.25">
      <c r="A1149">
        <v>6.7552240358221798E+17</v>
      </c>
      <c r="B1149" t="s">
        <v>4623</v>
      </c>
      <c r="C1149" t="s">
        <v>4624</v>
      </c>
      <c r="D1149">
        <v>10</v>
      </c>
      <c r="E1149">
        <v>10</v>
      </c>
      <c r="F1149" t="s">
        <v>506</v>
      </c>
      <c r="G1149" t="s">
        <v>4625</v>
      </c>
      <c r="H1149">
        <v>1</v>
      </c>
      <c r="I1149" t="s">
        <v>253</v>
      </c>
      <c r="J1149">
        <v>0.29970799999999997</v>
      </c>
      <c r="K1149" t="b">
        <v>1</v>
      </c>
      <c r="L1149" t="s">
        <v>105</v>
      </c>
      <c r="M1149">
        <v>0.26366499999999998</v>
      </c>
      <c r="N1149" t="b">
        <v>1</v>
      </c>
      <c r="O1149" t="s">
        <v>74</v>
      </c>
      <c r="P1149">
        <v>8.03233E-2</v>
      </c>
      <c r="Q1149" t="b">
        <v>1</v>
      </c>
      <c r="V1149" t="s">
        <v>34</v>
      </c>
      <c r="W1149" s="1">
        <v>42350.158171296294</v>
      </c>
      <c r="AA1149" s="1"/>
    </row>
    <row r="1150" spans="1:27" x14ac:dyDescent="0.25">
      <c r="A1150">
        <v>6.7549710332238605E+17</v>
      </c>
      <c r="B1150" t="s">
        <v>4626</v>
      </c>
      <c r="C1150" t="s">
        <v>4627</v>
      </c>
      <c r="D1150">
        <v>11</v>
      </c>
      <c r="E1150">
        <v>10</v>
      </c>
      <c r="F1150" t="s">
        <v>1055</v>
      </c>
      <c r="G1150" t="s">
        <v>4628</v>
      </c>
      <c r="H1150">
        <v>1</v>
      </c>
      <c r="I1150" t="s">
        <v>301</v>
      </c>
      <c r="J1150">
        <v>0.51958899999999997</v>
      </c>
      <c r="K1150" t="b">
        <v>1</v>
      </c>
      <c r="L1150" t="s">
        <v>225</v>
      </c>
      <c r="M1150">
        <v>6.4771200000000001E-2</v>
      </c>
      <c r="N1150" t="b">
        <v>1</v>
      </c>
      <c r="O1150" t="s">
        <v>152</v>
      </c>
      <c r="P1150">
        <v>6.1491299999999999E-2</v>
      </c>
      <c r="Q1150" t="b">
        <v>1</v>
      </c>
      <c r="V1150" t="s">
        <v>34</v>
      </c>
      <c r="W1150" s="1">
        <v>42350.088356481479</v>
      </c>
      <c r="AA1150" s="1"/>
    </row>
    <row r="1151" spans="1:27" x14ac:dyDescent="0.25">
      <c r="A1151">
        <v>6.7536260973920602E+17</v>
      </c>
      <c r="B1151" t="s">
        <v>4629</v>
      </c>
      <c r="C1151" t="s">
        <v>4630</v>
      </c>
      <c r="D1151">
        <v>12</v>
      </c>
      <c r="E1151">
        <v>10</v>
      </c>
      <c r="F1151" t="s">
        <v>759</v>
      </c>
      <c r="G1151" t="s">
        <v>4631</v>
      </c>
      <c r="H1151">
        <v>1</v>
      </c>
      <c r="I1151" t="s">
        <v>53</v>
      </c>
      <c r="J1151">
        <v>0.47900799999999999</v>
      </c>
      <c r="K1151" t="b">
        <v>1</v>
      </c>
      <c r="L1151" t="s">
        <v>932</v>
      </c>
      <c r="M1151">
        <v>0.21828900000000001</v>
      </c>
      <c r="N1151" t="b">
        <v>0</v>
      </c>
      <c r="O1151" t="s">
        <v>164</v>
      </c>
      <c r="P1151">
        <v>0.13991099999999901</v>
      </c>
      <c r="Q1151" t="b">
        <v>1</v>
      </c>
      <c r="V1151" t="s">
        <v>34</v>
      </c>
      <c r="W1151" s="1">
        <v>42349.717222222222</v>
      </c>
      <c r="AA1151" s="1"/>
    </row>
    <row r="1152" spans="1:27" x14ac:dyDescent="0.25">
      <c r="A1152">
        <v>6.75166823650848E+17</v>
      </c>
      <c r="B1152" t="s">
        <v>4632</v>
      </c>
      <c r="C1152" t="s">
        <v>4633</v>
      </c>
      <c r="D1152">
        <v>10</v>
      </c>
      <c r="E1152">
        <v>10</v>
      </c>
      <c r="F1152" t="s">
        <v>4634</v>
      </c>
      <c r="G1152" t="s">
        <v>4635</v>
      </c>
      <c r="H1152">
        <v>1</v>
      </c>
      <c r="I1152" t="s">
        <v>2519</v>
      </c>
      <c r="J1152">
        <v>0.28439399999999998</v>
      </c>
      <c r="K1152" t="b">
        <v>0</v>
      </c>
      <c r="L1152" t="s">
        <v>402</v>
      </c>
      <c r="M1152">
        <v>0.13256899999999999</v>
      </c>
      <c r="N1152" t="b">
        <v>1</v>
      </c>
      <c r="O1152" t="s">
        <v>1105</v>
      </c>
      <c r="P1152">
        <v>0.12797500000000001</v>
      </c>
      <c r="Q1152" t="b">
        <v>0</v>
      </c>
      <c r="V1152" t="s">
        <v>34</v>
      </c>
      <c r="W1152" s="1">
        <v>42349.17695601852</v>
      </c>
      <c r="AA1152" s="1"/>
    </row>
    <row r="1153" spans="1:27" x14ac:dyDescent="0.25">
      <c r="A1153">
        <v>6.7514653559270605E+17</v>
      </c>
      <c r="B1153" t="s">
        <v>4636</v>
      </c>
      <c r="C1153" t="s">
        <v>4637</v>
      </c>
      <c r="D1153">
        <v>7</v>
      </c>
      <c r="E1153">
        <v>10</v>
      </c>
      <c r="F1153" t="s">
        <v>3610</v>
      </c>
      <c r="G1153" t="s">
        <v>4638</v>
      </c>
      <c r="H1153">
        <v>1</v>
      </c>
      <c r="I1153" t="s">
        <v>239</v>
      </c>
      <c r="J1153">
        <v>0.28844699999999901</v>
      </c>
      <c r="K1153" t="b">
        <v>0</v>
      </c>
      <c r="L1153" t="s">
        <v>81</v>
      </c>
      <c r="M1153">
        <v>0.22994400000000001</v>
      </c>
      <c r="N1153" t="b">
        <v>1</v>
      </c>
      <c r="O1153" t="s">
        <v>80</v>
      </c>
      <c r="P1153">
        <v>0.19040699999999999</v>
      </c>
      <c r="Q1153" t="b">
        <v>1</v>
      </c>
      <c r="V1153" t="s">
        <v>34</v>
      </c>
      <c r="W1153" s="1">
        <v>42349.120972222219</v>
      </c>
      <c r="AA1153" s="1"/>
    </row>
    <row r="1154" spans="1:27" x14ac:dyDescent="0.25">
      <c r="A1154">
        <v>6.7513515378257101E+17</v>
      </c>
      <c r="B1154" t="s">
        <v>4639</v>
      </c>
      <c r="C1154" t="s">
        <v>4640</v>
      </c>
      <c r="D1154">
        <v>5</v>
      </c>
      <c r="E1154">
        <v>10</v>
      </c>
      <c r="F1154" t="s">
        <v>314</v>
      </c>
      <c r="G1154" t="s">
        <v>4641</v>
      </c>
      <c r="H1154">
        <v>1</v>
      </c>
      <c r="I1154" t="s">
        <v>4117</v>
      </c>
      <c r="J1154">
        <v>0.587507</v>
      </c>
      <c r="K1154" t="b">
        <v>0</v>
      </c>
      <c r="L1154" t="s">
        <v>2423</v>
      </c>
      <c r="M1154">
        <v>5.1713099999999998E-2</v>
      </c>
      <c r="N1154" t="b">
        <v>0</v>
      </c>
      <c r="O1154" t="s">
        <v>1956</v>
      </c>
      <c r="P1154">
        <v>2.0725299999999999E-2</v>
      </c>
      <c r="Q1154" t="b">
        <v>0</v>
      </c>
      <c r="V1154" t="s">
        <v>34</v>
      </c>
      <c r="W1154" s="1">
        <v>42349.089560185188</v>
      </c>
      <c r="AA1154" s="1"/>
    </row>
    <row r="1155" spans="1:27" x14ac:dyDescent="0.25">
      <c r="A1155">
        <v>6.7511380109680205E+17</v>
      </c>
      <c r="B1155" t="s">
        <v>4642</v>
      </c>
      <c r="C1155" t="s">
        <v>4643</v>
      </c>
      <c r="D1155">
        <v>10</v>
      </c>
      <c r="E1155">
        <v>10</v>
      </c>
      <c r="F1155" t="s">
        <v>4644</v>
      </c>
      <c r="G1155" t="s">
        <v>4645</v>
      </c>
      <c r="H1155">
        <v>1</v>
      </c>
      <c r="I1155" t="s">
        <v>1298</v>
      </c>
      <c r="J1155">
        <v>0.16802</v>
      </c>
      <c r="K1155" t="b">
        <v>0</v>
      </c>
      <c r="L1155" t="s">
        <v>4646</v>
      </c>
      <c r="M1155">
        <v>0.108807</v>
      </c>
      <c r="N1155" t="b">
        <v>0</v>
      </c>
      <c r="O1155" t="s">
        <v>4647</v>
      </c>
      <c r="P1155">
        <v>4.3311799999999998E-2</v>
      </c>
      <c r="Q1155" t="b">
        <v>0</v>
      </c>
      <c r="V1155" t="s">
        <v>34</v>
      </c>
      <c r="W1155" s="1">
        <v>42349.030636574076</v>
      </c>
      <c r="X1155" t="s">
        <v>8</v>
      </c>
      <c r="AA1155" s="1"/>
    </row>
    <row r="1156" spans="1:27" x14ac:dyDescent="0.25">
      <c r="A1156">
        <v>6.7511168809452698E+17</v>
      </c>
      <c r="B1156" t="s">
        <v>4648</v>
      </c>
      <c r="C1156" t="s">
        <v>4649</v>
      </c>
      <c r="D1156">
        <v>8</v>
      </c>
      <c r="E1156">
        <v>10</v>
      </c>
      <c r="F1156" t="s">
        <v>109</v>
      </c>
      <c r="G1156" t="s">
        <v>4650</v>
      </c>
      <c r="H1156">
        <v>1</v>
      </c>
      <c r="I1156" t="s">
        <v>53</v>
      </c>
      <c r="J1156">
        <v>0.63150099999999998</v>
      </c>
      <c r="K1156" t="b">
        <v>1</v>
      </c>
      <c r="L1156" t="s">
        <v>852</v>
      </c>
      <c r="M1156">
        <v>0.101927</v>
      </c>
      <c r="N1156" t="b">
        <v>1</v>
      </c>
      <c r="O1156" t="s">
        <v>75</v>
      </c>
      <c r="P1156">
        <v>6.2649800000000005E-2</v>
      </c>
      <c r="Q1156" t="b">
        <v>1</v>
      </c>
      <c r="V1156" t="s">
        <v>34</v>
      </c>
      <c r="W1156" s="1">
        <v>42349.024814814817</v>
      </c>
      <c r="AA1156" s="1"/>
    </row>
    <row r="1157" spans="1:27" x14ac:dyDescent="0.25">
      <c r="A1157">
        <v>6.7501514158341299E+17</v>
      </c>
      <c r="B1157" t="s">
        <v>4651</v>
      </c>
      <c r="C1157" t="s">
        <v>4652</v>
      </c>
      <c r="D1157">
        <v>10</v>
      </c>
      <c r="E1157">
        <v>10</v>
      </c>
      <c r="F1157" t="s">
        <v>1441</v>
      </c>
      <c r="G1157" t="s">
        <v>4653</v>
      </c>
      <c r="H1157">
        <v>1</v>
      </c>
      <c r="I1157" t="s">
        <v>281</v>
      </c>
      <c r="J1157">
        <v>0.29009099999999999</v>
      </c>
      <c r="K1157" t="b">
        <v>0</v>
      </c>
      <c r="L1157" t="s">
        <v>105</v>
      </c>
      <c r="M1157">
        <v>0.25837199999999999</v>
      </c>
      <c r="N1157" t="b">
        <v>1</v>
      </c>
      <c r="O1157" t="s">
        <v>2963</v>
      </c>
      <c r="P1157">
        <v>0.13217300000000001</v>
      </c>
      <c r="Q1157" t="b">
        <v>0</v>
      </c>
      <c r="V1157" t="s">
        <v>34</v>
      </c>
      <c r="W1157" s="1">
        <v>42348.758391203701</v>
      </c>
      <c r="AA1157" s="1"/>
    </row>
    <row r="1158" spans="1:27" x14ac:dyDescent="0.25">
      <c r="A1158">
        <v>6.7500631228826803E+17</v>
      </c>
      <c r="B1158" t="s">
        <v>4654</v>
      </c>
      <c r="C1158" t="s">
        <v>4655</v>
      </c>
      <c r="D1158">
        <v>10</v>
      </c>
      <c r="E1158">
        <v>10</v>
      </c>
      <c r="F1158" t="s">
        <v>4656</v>
      </c>
      <c r="G1158" t="s">
        <v>4657</v>
      </c>
      <c r="H1158">
        <v>1</v>
      </c>
      <c r="I1158" t="s">
        <v>99</v>
      </c>
      <c r="J1158">
        <v>0.65469699999999997</v>
      </c>
      <c r="K1158" t="b">
        <v>1</v>
      </c>
      <c r="L1158" t="s">
        <v>3437</v>
      </c>
      <c r="M1158">
        <v>4.3388799999999998E-2</v>
      </c>
      <c r="N1158" t="b">
        <v>0</v>
      </c>
      <c r="O1158" t="s">
        <v>153</v>
      </c>
      <c r="P1158">
        <v>4.28476E-2</v>
      </c>
      <c r="Q1158" t="b">
        <v>1</v>
      </c>
      <c r="V1158" t="s">
        <v>34</v>
      </c>
      <c r="W1158" s="1">
        <v>42348.734027777777</v>
      </c>
      <c r="X1158" t="s">
        <v>8</v>
      </c>
      <c r="AA1158" s="1"/>
    </row>
    <row r="1159" spans="1:27" x14ac:dyDescent="0.25">
      <c r="A1159">
        <v>6.7500312856829094E+17</v>
      </c>
      <c r="B1159" t="s">
        <v>4658</v>
      </c>
      <c r="C1159" t="s">
        <v>4659</v>
      </c>
      <c r="D1159">
        <v>12</v>
      </c>
      <c r="E1159">
        <v>10</v>
      </c>
      <c r="F1159" t="s">
        <v>4660</v>
      </c>
      <c r="G1159" t="s">
        <v>4661</v>
      </c>
      <c r="H1159">
        <v>1</v>
      </c>
      <c r="I1159" t="s">
        <v>80</v>
      </c>
      <c r="J1159">
        <v>0.65527899999999994</v>
      </c>
      <c r="K1159" t="b">
        <v>1</v>
      </c>
      <c r="L1159" t="s">
        <v>87</v>
      </c>
      <c r="M1159">
        <v>0.10416400000000001</v>
      </c>
      <c r="N1159" t="b">
        <v>1</v>
      </c>
      <c r="O1159" t="s">
        <v>81</v>
      </c>
      <c r="P1159">
        <v>5.2817700000000002E-2</v>
      </c>
      <c r="Q1159" t="b">
        <v>1</v>
      </c>
      <c r="V1159" t="s">
        <v>34</v>
      </c>
      <c r="W1159" s="1">
        <v>42348.725243055553</v>
      </c>
      <c r="AA1159" s="1"/>
    </row>
    <row r="1160" spans="1:27" x14ac:dyDescent="0.25">
      <c r="A1160">
        <v>6.7480052022215398E+17</v>
      </c>
      <c r="B1160" t="s">
        <v>4662</v>
      </c>
      <c r="C1160" t="s">
        <v>4663</v>
      </c>
      <c r="D1160">
        <v>11</v>
      </c>
      <c r="E1160">
        <v>10</v>
      </c>
      <c r="F1160" t="s">
        <v>4664</v>
      </c>
      <c r="G1160" t="s">
        <v>4665</v>
      </c>
      <c r="H1160">
        <v>1</v>
      </c>
      <c r="I1160" t="s">
        <v>80</v>
      </c>
      <c r="J1160">
        <v>0.87647900000000001</v>
      </c>
      <c r="K1160" t="b">
        <v>1</v>
      </c>
      <c r="L1160" t="s">
        <v>81</v>
      </c>
      <c r="M1160">
        <v>9.6911399999999995E-2</v>
      </c>
      <c r="N1160" t="b">
        <v>1</v>
      </c>
      <c r="O1160" t="s">
        <v>239</v>
      </c>
      <c r="P1160">
        <v>9.1956699999999995E-3</v>
      </c>
      <c r="Q1160" t="b">
        <v>0</v>
      </c>
      <c r="V1160" t="s">
        <v>34</v>
      </c>
      <c r="W1160" s="1">
        <v>42348.166145833333</v>
      </c>
      <c r="AA1160" s="1"/>
    </row>
    <row r="1161" spans="1:27" x14ac:dyDescent="0.25">
      <c r="A1161">
        <v>6.7478855466551194E+17</v>
      </c>
      <c r="B1161" t="s">
        <v>4666</v>
      </c>
      <c r="C1161" t="s">
        <v>4667</v>
      </c>
      <c r="D1161">
        <v>9</v>
      </c>
      <c r="E1161">
        <v>10</v>
      </c>
      <c r="F1161" t="s">
        <v>1777</v>
      </c>
      <c r="G1161" t="s">
        <v>4668</v>
      </c>
      <c r="H1161">
        <v>1</v>
      </c>
      <c r="I1161" t="s">
        <v>387</v>
      </c>
      <c r="J1161">
        <v>0.34956100000000001</v>
      </c>
      <c r="K1161" t="b">
        <v>1</v>
      </c>
      <c r="L1161" t="s">
        <v>388</v>
      </c>
      <c r="M1161">
        <v>0.15471099999999999</v>
      </c>
      <c r="N1161" t="b">
        <v>1</v>
      </c>
      <c r="O1161" t="s">
        <v>708</v>
      </c>
      <c r="P1161">
        <v>0.13422899999999999</v>
      </c>
      <c r="Q1161" t="b">
        <v>1</v>
      </c>
      <c r="V1161" t="s">
        <v>34</v>
      </c>
      <c r="W1161" s="1">
        <v>42348.133136574077</v>
      </c>
      <c r="AA1161" s="1"/>
    </row>
    <row r="1162" spans="1:27" x14ac:dyDescent="0.25">
      <c r="A1162">
        <v>6.7477448175637696E+17</v>
      </c>
      <c r="B1162" t="s">
        <v>4669</v>
      </c>
      <c r="C1162" t="s">
        <v>4670</v>
      </c>
      <c r="D1162">
        <v>11</v>
      </c>
      <c r="E1162">
        <v>10</v>
      </c>
      <c r="F1162" t="s">
        <v>4671</v>
      </c>
      <c r="G1162" t="s">
        <v>4672</v>
      </c>
      <c r="H1162">
        <v>1</v>
      </c>
      <c r="I1162" t="s">
        <v>39</v>
      </c>
      <c r="J1162">
        <v>0.40701599999999999</v>
      </c>
      <c r="K1162" t="b">
        <v>1</v>
      </c>
      <c r="L1162" t="s">
        <v>93</v>
      </c>
      <c r="M1162">
        <v>0.30997799999999998</v>
      </c>
      <c r="N1162" t="b">
        <v>1</v>
      </c>
      <c r="O1162" t="s">
        <v>184</v>
      </c>
      <c r="P1162">
        <v>0.22767699999999999</v>
      </c>
      <c r="Q1162" t="b">
        <v>0</v>
      </c>
      <c r="V1162" t="s">
        <v>34</v>
      </c>
      <c r="W1162" s="1">
        <v>42348.094293981485</v>
      </c>
      <c r="X1162" t="s">
        <v>8</v>
      </c>
      <c r="AA1162" s="1"/>
    </row>
    <row r="1163" spans="1:27" x14ac:dyDescent="0.25">
      <c r="A1163">
        <v>6.7474300847509005E+17</v>
      </c>
      <c r="B1163" t="s">
        <v>4673</v>
      </c>
      <c r="C1163" t="s">
        <v>4674</v>
      </c>
      <c r="D1163">
        <v>10</v>
      </c>
      <c r="E1163">
        <v>10</v>
      </c>
      <c r="F1163" t="s">
        <v>595</v>
      </c>
      <c r="G1163" t="s">
        <v>4675</v>
      </c>
      <c r="H1163">
        <v>1</v>
      </c>
      <c r="I1163" t="s">
        <v>191</v>
      </c>
      <c r="J1163">
        <v>0.58305399999999996</v>
      </c>
      <c r="K1163" t="b">
        <v>1</v>
      </c>
      <c r="L1163" t="s">
        <v>417</v>
      </c>
      <c r="M1163">
        <v>6.5990400000000005E-2</v>
      </c>
      <c r="N1163" t="b">
        <v>1</v>
      </c>
      <c r="O1163" t="s">
        <v>370</v>
      </c>
      <c r="P1163">
        <v>6.5236199999999994E-2</v>
      </c>
      <c r="Q1163" t="b">
        <v>1</v>
      </c>
      <c r="V1163" t="s">
        <v>34</v>
      </c>
      <c r="W1163" s="1">
        <v>42348.00744212963</v>
      </c>
      <c r="AA1163" s="1"/>
    </row>
    <row r="1164" spans="1:27" x14ac:dyDescent="0.25">
      <c r="A1164">
        <v>6.7473713091307098E+17</v>
      </c>
      <c r="B1164" t="s">
        <v>4676</v>
      </c>
      <c r="C1164" t="s">
        <v>4677</v>
      </c>
      <c r="D1164">
        <v>10</v>
      </c>
      <c r="E1164">
        <v>10</v>
      </c>
      <c r="F1164" t="s">
        <v>4678</v>
      </c>
      <c r="G1164" t="s">
        <v>4679</v>
      </c>
      <c r="H1164">
        <v>1</v>
      </c>
      <c r="I1164" t="s">
        <v>87</v>
      </c>
      <c r="J1164">
        <v>0.94853699999999996</v>
      </c>
      <c r="K1164" t="b">
        <v>1</v>
      </c>
      <c r="L1164" t="s">
        <v>721</v>
      </c>
      <c r="M1164">
        <v>1.43099E-2</v>
      </c>
      <c r="N1164" t="b">
        <v>1</v>
      </c>
      <c r="O1164" t="s">
        <v>39</v>
      </c>
      <c r="P1164">
        <v>8.1202400000000008E-3</v>
      </c>
      <c r="Q1164" t="b">
        <v>1</v>
      </c>
      <c r="V1164" t="s">
        <v>34</v>
      </c>
      <c r="W1164" s="1">
        <v>42347.991226851853</v>
      </c>
      <c r="X1164" t="s">
        <v>8</v>
      </c>
      <c r="AA1164" s="1"/>
    </row>
    <row r="1165" spans="1:27" x14ac:dyDescent="0.25">
      <c r="A1165">
        <v>6.7469013544377498E+17</v>
      </c>
      <c r="B1165" t="s">
        <v>4680</v>
      </c>
      <c r="C1165" t="s">
        <v>4681</v>
      </c>
      <c r="D1165">
        <v>3</v>
      </c>
      <c r="E1165">
        <v>10</v>
      </c>
      <c r="F1165" t="s">
        <v>4224</v>
      </c>
      <c r="G1165" t="s">
        <v>4682</v>
      </c>
      <c r="H1165">
        <v>1</v>
      </c>
      <c r="I1165" t="s">
        <v>4683</v>
      </c>
      <c r="J1165">
        <v>0.242538</v>
      </c>
      <c r="K1165" t="b">
        <v>0</v>
      </c>
      <c r="L1165" t="s">
        <v>1349</v>
      </c>
      <c r="M1165">
        <v>0.212589</v>
      </c>
      <c r="N1165" t="b">
        <v>0</v>
      </c>
      <c r="O1165" t="s">
        <v>3165</v>
      </c>
      <c r="P1165">
        <v>0.17283799999999999</v>
      </c>
      <c r="Q1165" t="b">
        <v>0</v>
      </c>
      <c r="V1165" t="s">
        <v>34</v>
      </c>
      <c r="W1165" s="1">
        <v>42347.861550925925</v>
      </c>
      <c r="AA1165" s="1"/>
    </row>
    <row r="1166" spans="1:27" x14ac:dyDescent="0.25">
      <c r="A1166">
        <v>6.7467058168243405E+17</v>
      </c>
      <c r="B1166" t="s">
        <v>4684</v>
      </c>
      <c r="C1166" t="s">
        <v>4685</v>
      </c>
      <c r="D1166">
        <v>9</v>
      </c>
      <c r="E1166">
        <v>10</v>
      </c>
      <c r="F1166" t="s">
        <v>4686</v>
      </c>
      <c r="G1166" t="s">
        <v>4687</v>
      </c>
      <c r="H1166">
        <v>1</v>
      </c>
      <c r="I1166" t="s">
        <v>46</v>
      </c>
      <c r="J1166">
        <v>0.18007899999999999</v>
      </c>
      <c r="K1166" t="b">
        <v>1</v>
      </c>
      <c r="L1166" t="s">
        <v>129</v>
      </c>
      <c r="M1166">
        <v>0.178033</v>
      </c>
      <c r="N1166" t="b">
        <v>1</v>
      </c>
      <c r="O1166" t="s">
        <v>128</v>
      </c>
      <c r="P1166">
        <v>7.7966099999999997E-2</v>
      </c>
      <c r="Q1166" t="b">
        <v>1</v>
      </c>
      <c r="V1166" t="s">
        <v>34</v>
      </c>
      <c r="W1166" s="1">
        <v>42347.807592592595</v>
      </c>
      <c r="AA1166" s="1"/>
    </row>
    <row r="1167" spans="1:27" x14ac:dyDescent="0.25">
      <c r="A1167">
        <v>6.7466475511891098E+17</v>
      </c>
      <c r="B1167" t="s">
        <v>4688</v>
      </c>
      <c r="C1167" t="s">
        <v>4689</v>
      </c>
      <c r="D1167">
        <v>10</v>
      </c>
      <c r="E1167">
        <v>10</v>
      </c>
      <c r="F1167" t="s">
        <v>4690</v>
      </c>
      <c r="G1167" t="s">
        <v>4691</v>
      </c>
      <c r="H1167">
        <v>1</v>
      </c>
      <c r="I1167" t="s">
        <v>4692</v>
      </c>
      <c r="J1167">
        <v>0.330625</v>
      </c>
      <c r="K1167" t="b">
        <v>0</v>
      </c>
      <c r="L1167" t="s">
        <v>4693</v>
      </c>
      <c r="M1167">
        <v>7.5355699999999998E-2</v>
      </c>
      <c r="N1167" t="b">
        <v>0</v>
      </c>
      <c r="O1167" t="s">
        <v>742</v>
      </c>
      <c r="P1167">
        <v>5.7480700000000003E-2</v>
      </c>
      <c r="Q1167" t="b">
        <v>0</v>
      </c>
      <c r="V1167" t="s">
        <v>34</v>
      </c>
      <c r="W1167" s="1">
        <v>42347.791504629633</v>
      </c>
      <c r="AA1167" s="1"/>
    </row>
    <row r="1168" spans="1:27" x14ac:dyDescent="0.25">
      <c r="A1168">
        <v>6.7446888089978803E+17</v>
      </c>
      <c r="B1168" t="s">
        <v>4694</v>
      </c>
      <c r="C1168" t="s">
        <v>4695</v>
      </c>
      <c r="D1168">
        <v>13</v>
      </c>
      <c r="E1168">
        <v>10</v>
      </c>
      <c r="F1168" t="s">
        <v>279</v>
      </c>
      <c r="G1168" t="s">
        <v>4696</v>
      </c>
      <c r="H1168">
        <v>2</v>
      </c>
      <c r="I1168" t="s">
        <v>88</v>
      </c>
      <c r="J1168">
        <v>0.52622999999999998</v>
      </c>
      <c r="K1168" t="b">
        <v>1</v>
      </c>
      <c r="L1168" t="s">
        <v>87</v>
      </c>
      <c r="M1168">
        <v>0.28364699999999998</v>
      </c>
      <c r="N1168" t="b">
        <v>1</v>
      </c>
      <c r="O1168" t="s">
        <v>388</v>
      </c>
      <c r="P1168">
        <v>6.7665400000000001E-2</v>
      </c>
      <c r="Q1168" t="b">
        <v>1</v>
      </c>
      <c r="V1168" t="s">
        <v>34</v>
      </c>
      <c r="W1168" s="1">
        <v>42347.25099537037</v>
      </c>
      <c r="AA1168" s="1"/>
    </row>
    <row r="1169" spans="1:27" x14ac:dyDescent="0.25">
      <c r="A1169">
        <v>6.7443690157992294E+17</v>
      </c>
      <c r="B1169" t="s">
        <v>4697</v>
      </c>
      <c r="C1169" t="s">
        <v>4698</v>
      </c>
      <c r="D1169">
        <v>9</v>
      </c>
      <c r="E1169">
        <v>10</v>
      </c>
      <c r="F1169" t="s">
        <v>299</v>
      </c>
      <c r="G1169" t="s">
        <v>4699</v>
      </c>
      <c r="H1169">
        <v>1</v>
      </c>
      <c r="I1169" t="s">
        <v>1264</v>
      </c>
      <c r="J1169">
        <v>0.375392</v>
      </c>
      <c r="K1169" t="b">
        <v>0</v>
      </c>
      <c r="L1169" t="s">
        <v>190</v>
      </c>
      <c r="M1169">
        <v>0.105416</v>
      </c>
      <c r="N1169" t="b">
        <v>1</v>
      </c>
      <c r="O1169" t="s">
        <v>1949</v>
      </c>
      <c r="P1169">
        <v>7.2832300000000003E-2</v>
      </c>
      <c r="Q1169" t="b">
        <v>1</v>
      </c>
      <c r="V1169" t="s">
        <v>34</v>
      </c>
      <c r="W1169" s="1">
        <v>42347.162754629629</v>
      </c>
      <c r="AA1169" s="1"/>
    </row>
    <row r="1170" spans="1:27" x14ac:dyDescent="0.25">
      <c r="A1170">
        <v>6.74422304705744E+17</v>
      </c>
      <c r="B1170" t="s">
        <v>4700</v>
      </c>
      <c r="C1170" t="s">
        <v>4701</v>
      </c>
      <c r="D1170">
        <v>12</v>
      </c>
      <c r="E1170">
        <v>10</v>
      </c>
      <c r="F1170" t="s">
        <v>924</v>
      </c>
      <c r="G1170" t="s">
        <v>4702</v>
      </c>
      <c r="H1170">
        <v>1</v>
      </c>
      <c r="I1170" t="s">
        <v>105</v>
      </c>
      <c r="J1170">
        <v>0.96449700000000005</v>
      </c>
      <c r="K1170" t="b">
        <v>1</v>
      </c>
      <c r="L1170" t="s">
        <v>53</v>
      </c>
      <c r="M1170">
        <v>9.0061800000000008E-3</v>
      </c>
      <c r="N1170" t="b">
        <v>1</v>
      </c>
      <c r="O1170" t="s">
        <v>713</v>
      </c>
      <c r="P1170">
        <v>7.1388299999999997E-3</v>
      </c>
      <c r="Q1170" t="b">
        <v>0</v>
      </c>
      <c r="V1170" t="s">
        <v>34</v>
      </c>
      <c r="W1170" s="1">
        <v>42347.122476851851</v>
      </c>
      <c r="AA1170" s="1"/>
    </row>
    <row r="1171" spans="1:27" x14ac:dyDescent="0.25">
      <c r="A1171">
        <v>6.7441675088527296E+17</v>
      </c>
      <c r="B1171" t="s">
        <v>4703</v>
      </c>
      <c r="C1171" t="s">
        <v>4704</v>
      </c>
      <c r="D1171">
        <v>10</v>
      </c>
      <c r="E1171">
        <v>10</v>
      </c>
      <c r="F1171" t="s">
        <v>4705</v>
      </c>
      <c r="G1171" t="s">
        <v>4706</v>
      </c>
      <c r="H1171">
        <v>1</v>
      </c>
      <c r="I1171" t="s">
        <v>39</v>
      </c>
      <c r="J1171">
        <v>0.28720099999999998</v>
      </c>
      <c r="K1171" t="b">
        <v>1</v>
      </c>
      <c r="L1171" t="s">
        <v>178</v>
      </c>
      <c r="M1171">
        <v>0.25091999999999998</v>
      </c>
      <c r="N1171" t="b">
        <v>1</v>
      </c>
      <c r="O1171" t="s">
        <v>111</v>
      </c>
      <c r="P1171">
        <v>0.141012</v>
      </c>
      <c r="Q1171" t="b">
        <v>1</v>
      </c>
      <c r="V1171" t="s">
        <v>34</v>
      </c>
      <c r="W1171" s="1">
        <v>42347.107152777775</v>
      </c>
      <c r="AA1171" s="1"/>
    </row>
    <row r="1172" spans="1:27" x14ac:dyDescent="0.25">
      <c r="A1172">
        <v>6.7441061910639002E+17</v>
      </c>
      <c r="B1172" t="s">
        <v>4707</v>
      </c>
      <c r="C1172" t="s">
        <v>4708</v>
      </c>
      <c r="D1172">
        <v>10</v>
      </c>
      <c r="E1172">
        <v>10</v>
      </c>
      <c r="F1172" t="s">
        <v>4617</v>
      </c>
      <c r="G1172" t="s">
        <v>4709</v>
      </c>
      <c r="H1172">
        <v>1</v>
      </c>
      <c r="I1172" t="s">
        <v>4710</v>
      </c>
      <c r="J1172">
        <v>0.69820700000000002</v>
      </c>
      <c r="K1172" t="b">
        <v>0</v>
      </c>
      <c r="L1172" t="s">
        <v>741</v>
      </c>
      <c r="M1172">
        <v>4.6474500000000002E-2</v>
      </c>
      <c r="N1172" t="b">
        <v>0</v>
      </c>
      <c r="O1172" t="s">
        <v>153</v>
      </c>
      <c r="P1172">
        <v>1.9426800000000001E-2</v>
      </c>
      <c r="Q1172" t="b">
        <v>1</v>
      </c>
      <c r="V1172" t="s">
        <v>34</v>
      </c>
      <c r="W1172" s="1">
        <v>42347.090231481481</v>
      </c>
      <c r="AA1172" s="1"/>
    </row>
    <row r="1173" spans="1:27" x14ac:dyDescent="0.25">
      <c r="A1173">
        <v>6.7439478272301402E+17</v>
      </c>
      <c r="B1173" t="s">
        <v>4711</v>
      </c>
      <c r="C1173" t="s">
        <v>4712</v>
      </c>
      <c r="D1173">
        <v>8</v>
      </c>
      <c r="E1173">
        <v>10</v>
      </c>
      <c r="F1173" t="s">
        <v>267</v>
      </c>
      <c r="G1173" t="s">
        <v>4713</v>
      </c>
      <c r="H1173">
        <v>1</v>
      </c>
      <c r="I1173" t="s">
        <v>3090</v>
      </c>
      <c r="J1173">
        <v>0.13498299999999999</v>
      </c>
      <c r="K1173" t="b">
        <v>0</v>
      </c>
      <c r="L1173" t="s">
        <v>4460</v>
      </c>
      <c r="M1173">
        <v>0.133247</v>
      </c>
      <c r="N1173" t="b">
        <v>0</v>
      </c>
      <c r="O1173" t="s">
        <v>570</v>
      </c>
      <c r="P1173">
        <v>0.109099</v>
      </c>
      <c r="Q1173" t="b">
        <v>1</v>
      </c>
      <c r="V1173" t="s">
        <v>34</v>
      </c>
      <c r="W1173" s="1">
        <v>42347.046527777777</v>
      </c>
      <c r="AA1173" s="1"/>
    </row>
    <row r="1174" spans="1:27" x14ac:dyDescent="0.25">
      <c r="A1174">
        <v>6.74372068062928E+17</v>
      </c>
      <c r="B1174" t="s">
        <v>4714</v>
      </c>
      <c r="C1174" t="s">
        <v>4715</v>
      </c>
      <c r="D1174">
        <v>10</v>
      </c>
      <c r="E1174">
        <v>10</v>
      </c>
      <c r="F1174" t="s">
        <v>4716</v>
      </c>
      <c r="G1174" t="s">
        <v>4717</v>
      </c>
      <c r="H1174">
        <v>1</v>
      </c>
      <c r="I1174" t="s">
        <v>4718</v>
      </c>
      <c r="J1174">
        <v>0.34612599999999999</v>
      </c>
      <c r="K1174" t="b">
        <v>0</v>
      </c>
      <c r="L1174" t="s">
        <v>4693</v>
      </c>
      <c r="M1174">
        <v>0.106404</v>
      </c>
      <c r="N1174" t="b">
        <v>0</v>
      </c>
      <c r="O1174" t="s">
        <v>2963</v>
      </c>
      <c r="P1174">
        <v>4.93491E-2</v>
      </c>
      <c r="Q1174" t="b">
        <v>0</v>
      </c>
      <c r="V1174" t="s">
        <v>34</v>
      </c>
      <c r="W1174" s="1">
        <v>42346.983842592592</v>
      </c>
      <c r="AA1174" s="1"/>
    </row>
    <row r="1175" spans="1:27" x14ac:dyDescent="0.25">
      <c r="A1175">
        <v>6.7431800722992294E+17</v>
      </c>
      <c r="B1175" t="s">
        <v>4719</v>
      </c>
      <c r="C1175" t="s">
        <v>4720</v>
      </c>
      <c r="D1175">
        <v>8</v>
      </c>
      <c r="E1175">
        <v>10</v>
      </c>
      <c r="F1175" t="s">
        <v>1506</v>
      </c>
      <c r="G1175" t="s">
        <v>4721</v>
      </c>
      <c r="H1175">
        <v>1</v>
      </c>
      <c r="I1175" t="s">
        <v>1871</v>
      </c>
      <c r="J1175">
        <v>0.84662800000000005</v>
      </c>
      <c r="K1175" t="b">
        <v>0</v>
      </c>
      <c r="L1175" t="s">
        <v>3494</v>
      </c>
      <c r="M1175">
        <v>3.8136099999999999E-2</v>
      </c>
      <c r="N1175" t="b">
        <v>0</v>
      </c>
      <c r="O1175" t="s">
        <v>1873</v>
      </c>
      <c r="P1175">
        <v>1.46804E-2</v>
      </c>
      <c r="Q1175" t="b">
        <v>0</v>
      </c>
      <c r="V1175" t="s">
        <v>34</v>
      </c>
      <c r="W1175" s="1">
        <v>42346.834664351853</v>
      </c>
      <c r="X1175" t="s">
        <v>8</v>
      </c>
      <c r="AA1175" s="1"/>
    </row>
    <row r="1176" spans="1:27" x14ac:dyDescent="0.25">
      <c r="A1176">
        <v>6.7430734151326899E+17</v>
      </c>
      <c r="B1176" t="s">
        <v>4722</v>
      </c>
      <c r="C1176" t="s">
        <v>4723</v>
      </c>
      <c r="D1176">
        <v>12</v>
      </c>
      <c r="E1176">
        <v>10</v>
      </c>
      <c r="F1176" t="s">
        <v>4724</v>
      </c>
      <c r="V1176" t="s">
        <v>1492</v>
      </c>
      <c r="W1176" s="1">
        <v>42346.805231481485</v>
      </c>
      <c r="AA1176" s="1"/>
    </row>
    <row r="1177" spans="1:27" x14ac:dyDescent="0.25">
      <c r="A1177">
        <v>6.7429183706305306E+17</v>
      </c>
      <c r="B1177" t="s">
        <v>4725</v>
      </c>
      <c r="C1177" t="s">
        <v>4726</v>
      </c>
      <c r="D1177">
        <v>11</v>
      </c>
      <c r="E1177">
        <v>10</v>
      </c>
      <c r="F1177" t="s">
        <v>4727</v>
      </c>
      <c r="G1177" t="s">
        <v>4728</v>
      </c>
      <c r="H1177">
        <v>1</v>
      </c>
      <c r="I1177" t="s">
        <v>81</v>
      </c>
      <c r="J1177">
        <v>0.61152499999999999</v>
      </c>
      <c r="K1177" t="b">
        <v>1</v>
      </c>
      <c r="L1177" t="s">
        <v>80</v>
      </c>
      <c r="M1177">
        <v>0.368566</v>
      </c>
      <c r="N1177" t="b">
        <v>1</v>
      </c>
      <c r="O1177" t="s">
        <v>39</v>
      </c>
      <c r="P1177">
        <v>3.32957E-3</v>
      </c>
      <c r="Q1177" t="b">
        <v>1</v>
      </c>
      <c r="V1177" t="s">
        <v>34</v>
      </c>
      <c r="W1177" s="1">
        <v>42346.762453703705</v>
      </c>
      <c r="AA1177" s="1"/>
    </row>
    <row r="1178" spans="1:27" x14ac:dyDescent="0.25">
      <c r="A1178">
        <v>6.7426916444239795E+17</v>
      </c>
      <c r="B1178" t="s">
        <v>4729</v>
      </c>
      <c r="C1178" t="s">
        <v>4730</v>
      </c>
      <c r="D1178">
        <v>8</v>
      </c>
      <c r="E1178">
        <v>10</v>
      </c>
      <c r="F1178" t="s">
        <v>3749</v>
      </c>
      <c r="G1178" t="s">
        <v>4731</v>
      </c>
      <c r="H1178">
        <v>1</v>
      </c>
      <c r="I1178" t="s">
        <v>134</v>
      </c>
      <c r="J1178">
        <v>0.62292099999999995</v>
      </c>
      <c r="K1178" t="b">
        <v>1</v>
      </c>
      <c r="L1178" t="s">
        <v>219</v>
      </c>
      <c r="M1178">
        <v>4.86585E-2</v>
      </c>
      <c r="N1178" t="b">
        <v>1</v>
      </c>
      <c r="O1178" t="s">
        <v>81</v>
      </c>
      <c r="P1178">
        <v>1.6965500000000001E-2</v>
      </c>
      <c r="Q1178" t="b">
        <v>1</v>
      </c>
      <c r="V1178" t="s">
        <v>34</v>
      </c>
      <c r="W1178" s="1">
        <v>42346.699884259258</v>
      </c>
      <c r="AA1178" s="1"/>
    </row>
    <row r="1179" spans="1:27" x14ac:dyDescent="0.25">
      <c r="A1179">
        <v>6.7426558224669402E+17</v>
      </c>
      <c r="B1179" t="s">
        <v>4732</v>
      </c>
      <c r="C1179" t="s">
        <v>4733</v>
      </c>
      <c r="D1179">
        <v>2</v>
      </c>
      <c r="E1179">
        <v>10</v>
      </c>
      <c r="F1179" t="s">
        <v>4734</v>
      </c>
      <c r="G1179" t="s">
        <v>4735</v>
      </c>
      <c r="H1179">
        <v>1</v>
      </c>
      <c r="I1179" t="s">
        <v>4736</v>
      </c>
      <c r="J1179">
        <v>0.99807500000000005</v>
      </c>
      <c r="K1179" t="b">
        <v>0</v>
      </c>
      <c r="L1179" t="s">
        <v>68</v>
      </c>
      <c r="M1179">
        <v>9.8401000000000001E-4</v>
      </c>
      <c r="N1179" t="b">
        <v>0</v>
      </c>
      <c r="O1179" t="s">
        <v>4584</v>
      </c>
      <c r="P1179" s="3">
        <v>9.7203799999999999E-5</v>
      </c>
      <c r="Q1179" t="b">
        <v>0</v>
      </c>
      <c r="V1179" t="s">
        <v>34</v>
      </c>
      <c r="W1179" s="1">
        <v>42346.69</v>
      </c>
      <c r="AA1179" s="1"/>
    </row>
    <row r="1180" spans="1:27" x14ac:dyDescent="0.25">
      <c r="A1180">
        <v>6.7426258097893696E+17</v>
      </c>
      <c r="B1180" t="s">
        <v>4737</v>
      </c>
      <c r="C1180" t="s">
        <v>4738</v>
      </c>
      <c r="D1180">
        <v>9</v>
      </c>
      <c r="E1180">
        <v>10</v>
      </c>
      <c r="F1180" t="s">
        <v>242</v>
      </c>
      <c r="G1180" t="s">
        <v>4739</v>
      </c>
      <c r="H1180">
        <v>1</v>
      </c>
      <c r="I1180" t="s">
        <v>370</v>
      </c>
      <c r="J1180">
        <v>0.519428</v>
      </c>
      <c r="K1180" t="b">
        <v>1</v>
      </c>
      <c r="L1180" t="s">
        <v>99</v>
      </c>
      <c r="M1180">
        <v>0.1215</v>
      </c>
      <c r="N1180" t="b">
        <v>1</v>
      </c>
      <c r="O1180" t="s">
        <v>100</v>
      </c>
      <c r="P1180">
        <v>0.114498</v>
      </c>
      <c r="Q1180" t="b">
        <v>1</v>
      </c>
      <c r="V1180" t="s">
        <v>34</v>
      </c>
      <c r="W1180" s="1">
        <v>42346.68172453704</v>
      </c>
      <c r="X1180" t="s">
        <v>8</v>
      </c>
      <c r="AA1180" s="1"/>
    </row>
    <row r="1181" spans="1:27" x14ac:dyDescent="0.25">
      <c r="A1181">
        <v>6.7425516882588006E+17</v>
      </c>
      <c r="B1181" t="s">
        <v>4740</v>
      </c>
      <c r="C1181" t="s">
        <v>4741</v>
      </c>
      <c r="D1181">
        <v>10</v>
      </c>
      <c r="E1181">
        <v>10</v>
      </c>
      <c r="F1181" t="s">
        <v>4742</v>
      </c>
      <c r="G1181" t="s">
        <v>4743</v>
      </c>
      <c r="H1181">
        <v>1</v>
      </c>
      <c r="I1181" t="s">
        <v>129</v>
      </c>
      <c r="J1181">
        <v>0.61574099999999998</v>
      </c>
      <c r="K1181" t="b">
        <v>1</v>
      </c>
      <c r="L1181" t="s">
        <v>128</v>
      </c>
      <c r="M1181">
        <v>0.199544</v>
      </c>
      <c r="N1181" t="b">
        <v>1</v>
      </c>
      <c r="O1181" t="s">
        <v>46</v>
      </c>
      <c r="P1181">
        <v>0.17910699999999999</v>
      </c>
      <c r="Q1181" t="b">
        <v>1</v>
      </c>
      <c r="V1181" t="s">
        <v>34</v>
      </c>
      <c r="W1181" s="1">
        <v>42346.661261574074</v>
      </c>
      <c r="AA1181" s="1"/>
    </row>
    <row r="1182" spans="1:27" x14ac:dyDescent="0.25">
      <c r="A1182">
        <v>6.7407528568861402E+17</v>
      </c>
      <c r="B1182" t="s">
        <v>4744</v>
      </c>
      <c r="C1182" t="s">
        <v>4745</v>
      </c>
      <c r="D1182">
        <v>11</v>
      </c>
      <c r="E1182">
        <v>10</v>
      </c>
      <c r="F1182" t="s">
        <v>4746</v>
      </c>
      <c r="G1182" t="s">
        <v>4747</v>
      </c>
      <c r="H1182">
        <v>1</v>
      </c>
      <c r="I1182" t="s">
        <v>756</v>
      </c>
      <c r="J1182">
        <v>0.305392</v>
      </c>
      <c r="K1182" t="b">
        <v>1</v>
      </c>
      <c r="L1182" t="s">
        <v>1688</v>
      </c>
      <c r="M1182">
        <v>0.25001400000000001</v>
      </c>
      <c r="N1182" t="b">
        <v>1</v>
      </c>
      <c r="O1182" t="s">
        <v>570</v>
      </c>
      <c r="P1182">
        <v>0.188668</v>
      </c>
      <c r="Q1182" t="b">
        <v>1</v>
      </c>
      <c r="V1182" t="s">
        <v>34</v>
      </c>
      <c r="W1182" s="1">
        <v>42346.164884259262</v>
      </c>
      <c r="AA1182" s="1"/>
    </row>
    <row r="1183" spans="1:27" x14ac:dyDescent="0.25">
      <c r="A1183">
        <v>6.7406328807074202E+17</v>
      </c>
      <c r="B1183" t="s">
        <v>4748</v>
      </c>
      <c r="C1183" t="s">
        <v>4749</v>
      </c>
      <c r="D1183">
        <v>5</v>
      </c>
      <c r="E1183">
        <v>10</v>
      </c>
      <c r="F1183" t="s">
        <v>198</v>
      </c>
      <c r="G1183" t="s">
        <v>4750</v>
      </c>
      <c r="H1183">
        <v>1</v>
      </c>
      <c r="I1183" t="s">
        <v>4751</v>
      </c>
      <c r="J1183">
        <v>0.66117599999999999</v>
      </c>
      <c r="K1183" t="b">
        <v>0</v>
      </c>
      <c r="L1183" t="s">
        <v>4752</v>
      </c>
      <c r="M1183">
        <v>0.21487899999999999</v>
      </c>
      <c r="N1183" t="b">
        <v>0</v>
      </c>
      <c r="O1183" t="s">
        <v>428</v>
      </c>
      <c r="P1183">
        <v>6.4455700000000005E-2</v>
      </c>
      <c r="Q1183" t="b">
        <v>0</v>
      </c>
      <c r="V1183" t="s">
        <v>34</v>
      </c>
      <c r="W1183" s="1">
        <v>42346.131782407407</v>
      </c>
      <c r="AA1183" s="1"/>
    </row>
    <row r="1184" spans="1:27" x14ac:dyDescent="0.25">
      <c r="A1184">
        <v>6.7405318624473395E+17</v>
      </c>
      <c r="B1184" t="s">
        <v>4753</v>
      </c>
      <c r="C1184" t="s">
        <v>4754</v>
      </c>
      <c r="D1184">
        <v>10</v>
      </c>
      <c r="E1184">
        <v>10</v>
      </c>
      <c r="F1184" t="s">
        <v>247</v>
      </c>
      <c r="G1184" t="s">
        <v>4755</v>
      </c>
      <c r="H1184">
        <v>1</v>
      </c>
      <c r="I1184" t="s">
        <v>81</v>
      </c>
      <c r="J1184">
        <v>0.98472499999999996</v>
      </c>
      <c r="K1184" t="b">
        <v>1</v>
      </c>
      <c r="L1184" t="s">
        <v>80</v>
      </c>
      <c r="M1184">
        <v>8.7303899999999993E-3</v>
      </c>
      <c r="N1184" t="b">
        <v>1</v>
      </c>
      <c r="O1184" t="s">
        <v>47</v>
      </c>
      <c r="P1184">
        <v>2.19477E-3</v>
      </c>
      <c r="Q1184" t="b">
        <v>1</v>
      </c>
      <c r="V1184" t="s">
        <v>34</v>
      </c>
      <c r="W1184" s="1">
        <v>42346.103900462964</v>
      </c>
      <c r="AA1184" s="1"/>
    </row>
    <row r="1185" spans="1:27" x14ac:dyDescent="0.25">
      <c r="A1185">
        <v>6.7405155666116096E+17</v>
      </c>
      <c r="B1185" t="s">
        <v>4756</v>
      </c>
      <c r="C1185" t="s">
        <v>4757</v>
      </c>
      <c r="D1185">
        <v>10</v>
      </c>
      <c r="E1185">
        <v>10</v>
      </c>
      <c r="F1185" t="s">
        <v>899</v>
      </c>
      <c r="G1185" t="s">
        <v>4758</v>
      </c>
      <c r="H1185">
        <v>1</v>
      </c>
      <c r="I1185" t="s">
        <v>190</v>
      </c>
      <c r="J1185">
        <v>0.17977699999999999</v>
      </c>
      <c r="K1185" t="b">
        <v>1</v>
      </c>
      <c r="L1185" t="s">
        <v>3028</v>
      </c>
      <c r="M1185">
        <v>0.16058</v>
      </c>
      <c r="N1185" t="b">
        <v>0</v>
      </c>
      <c r="O1185" t="s">
        <v>1908</v>
      </c>
      <c r="P1185">
        <v>0.13215399999999999</v>
      </c>
      <c r="Q1185" t="b">
        <v>0</v>
      </c>
      <c r="V1185" t="s">
        <v>34</v>
      </c>
      <c r="W1185" s="1">
        <v>42346.099409722221</v>
      </c>
      <c r="AA1185" s="1"/>
    </row>
    <row r="1186" spans="1:27" x14ac:dyDescent="0.25">
      <c r="A1186">
        <v>6.7403823358872294E+17</v>
      </c>
      <c r="B1186" t="s">
        <v>4759</v>
      </c>
      <c r="C1186" t="s">
        <v>4760</v>
      </c>
      <c r="D1186">
        <v>12</v>
      </c>
      <c r="E1186">
        <v>10</v>
      </c>
      <c r="F1186" t="s">
        <v>4761</v>
      </c>
      <c r="G1186" t="s">
        <v>4762</v>
      </c>
      <c r="H1186">
        <v>1</v>
      </c>
      <c r="I1186" t="s">
        <v>129</v>
      </c>
      <c r="J1186">
        <v>0.35845900000000003</v>
      </c>
      <c r="K1186" t="b">
        <v>1</v>
      </c>
      <c r="L1186" t="s">
        <v>219</v>
      </c>
      <c r="M1186">
        <v>0.20696300000000001</v>
      </c>
      <c r="N1186" t="b">
        <v>1</v>
      </c>
      <c r="O1186" t="s">
        <v>46</v>
      </c>
      <c r="P1186">
        <v>0.14823599999999901</v>
      </c>
      <c r="Q1186" t="b">
        <v>1</v>
      </c>
      <c r="V1186" t="s">
        <v>34</v>
      </c>
      <c r="W1186" s="1">
        <v>42346.062638888892</v>
      </c>
      <c r="X1186" t="s">
        <v>8</v>
      </c>
      <c r="AA1186" s="1"/>
    </row>
    <row r="1187" spans="1:27" x14ac:dyDescent="0.25">
      <c r="A1187">
        <v>6.7403608616800998E+17</v>
      </c>
      <c r="B1187" t="s">
        <v>4763</v>
      </c>
      <c r="C1187" t="s">
        <v>4764</v>
      </c>
      <c r="D1187">
        <v>9</v>
      </c>
      <c r="E1187">
        <v>10</v>
      </c>
      <c r="F1187" t="s">
        <v>759</v>
      </c>
      <c r="G1187" t="s">
        <v>4765</v>
      </c>
      <c r="H1187">
        <v>1</v>
      </c>
      <c r="I1187" t="s">
        <v>388</v>
      </c>
      <c r="J1187">
        <v>0.68561700000000003</v>
      </c>
      <c r="K1187" t="b">
        <v>1</v>
      </c>
      <c r="L1187" t="s">
        <v>387</v>
      </c>
      <c r="M1187">
        <v>0.15193599999999999</v>
      </c>
      <c r="N1187" t="b">
        <v>1</v>
      </c>
      <c r="O1187" t="s">
        <v>708</v>
      </c>
      <c r="P1187">
        <v>4.5531099999999998E-2</v>
      </c>
      <c r="Q1187" t="b">
        <v>1</v>
      </c>
      <c r="V1187" t="s">
        <v>34</v>
      </c>
      <c r="W1187" s="1">
        <v>42346.056712962964</v>
      </c>
      <c r="AA1187" s="1"/>
    </row>
    <row r="1188" spans="1:27" x14ac:dyDescent="0.25">
      <c r="A1188">
        <v>6.7401934521176E+17</v>
      </c>
      <c r="B1188" t="s">
        <v>4766</v>
      </c>
      <c r="C1188" t="s">
        <v>4767</v>
      </c>
      <c r="D1188">
        <v>10</v>
      </c>
      <c r="E1188">
        <v>10</v>
      </c>
      <c r="F1188" t="s">
        <v>4768</v>
      </c>
      <c r="G1188" t="s">
        <v>4769</v>
      </c>
      <c r="H1188">
        <v>1</v>
      </c>
      <c r="I1188" t="s">
        <v>332</v>
      </c>
      <c r="J1188">
        <v>0.99273199999999995</v>
      </c>
      <c r="K1188" t="b">
        <v>1</v>
      </c>
      <c r="L1188" t="s">
        <v>112</v>
      </c>
      <c r="M1188">
        <v>5.0429000000000003E-3</v>
      </c>
      <c r="N1188" t="b">
        <v>1</v>
      </c>
      <c r="O1188" t="s">
        <v>417</v>
      </c>
      <c r="P1188">
        <v>1.72478E-3</v>
      </c>
      <c r="Q1188" t="b">
        <v>1</v>
      </c>
      <c r="V1188" t="s">
        <v>34</v>
      </c>
      <c r="W1188" s="1">
        <v>42346.010520833333</v>
      </c>
      <c r="AA1188" s="1"/>
    </row>
    <row r="1189" spans="1:27" x14ac:dyDescent="0.25">
      <c r="A1189">
        <v>6.7401438496074496E+17</v>
      </c>
      <c r="B1189" t="s">
        <v>4770</v>
      </c>
      <c r="C1189" t="s">
        <v>4771</v>
      </c>
      <c r="D1189">
        <v>11</v>
      </c>
      <c r="E1189">
        <v>10</v>
      </c>
      <c r="F1189" t="s">
        <v>4772</v>
      </c>
      <c r="G1189" t="s">
        <v>4773</v>
      </c>
      <c r="H1189">
        <v>1</v>
      </c>
      <c r="I1189" t="s">
        <v>80</v>
      </c>
      <c r="J1189">
        <v>0.74231999999999998</v>
      </c>
      <c r="K1189" t="b">
        <v>1</v>
      </c>
      <c r="L1189" t="s">
        <v>81</v>
      </c>
      <c r="M1189">
        <v>8.4937100000000001E-2</v>
      </c>
      <c r="N1189" t="b">
        <v>1</v>
      </c>
      <c r="O1189" t="s">
        <v>129</v>
      </c>
      <c r="P1189">
        <v>6.8320899999999907E-2</v>
      </c>
      <c r="Q1189" t="b">
        <v>1</v>
      </c>
      <c r="V1189" t="s">
        <v>34</v>
      </c>
      <c r="W1189" s="1">
        <v>42345.996828703705</v>
      </c>
      <c r="AA1189" s="1"/>
    </row>
    <row r="1190" spans="1:27" x14ac:dyDescent="0.25">
      <c r="A1190">
        <v>6.7395691438919194E+17</v>
      </c>
      <c r="B1190" t="s">
        <v>4774</v>
      </c>
      <c r="C1190" t="s">
        <v>4775</v>
      </c>
      <c r="D1190">
        <v>10</v>
      </c>
      <c r="E1190">
        <v>10</v>
      </c>
      <c r="F1190" t="s">
        <v>1099</v>
      </c>
      <c r="G1190" t="s">
        <v>4776</v>
      </c>
      <c r="H1190">
        <v>1</v>
      </c>
      <c r="I1190" t="s">
        <v>134</v>
      </c>
      <c r="J1190">
        <v>0.58616099999999904</v>
      </c>
      <c r="K1190" t="b">
        <v>1</v>
      </c>
      <c r="L1190" t="s">
        <v>212</v>
      </c>
      <c r="M1190">
        <v>8.2743700000000003E-2</v>
      </c>
      <c r="N1190" t="b">
        <v>1</v>
      </c>
      <c r="O1190" t="s">
        <v>39</v>
      </c>
      <c r="P1190">
        <v>4.58777E-2</v>
      </c>
      <c r="Q1190" t="b">
        <v>1</v>
      </c>
      <c r="V1190" t="s">
        <v>34</v>
      </c>
      <c r="W1190" s="1">
        <v>42345.838240740741</v>
      </c>
      <c r="X1190" t="s">
        <v>8</v>
      </c>
      <c r="AA1190" s="1"/>
    </row>
    <row r="1191" spans="1:27" x14ac:dyDescent="0.25">
      <c r="A1191">
        <v>6.7391943761190899E+17</v>
      </c>
      <c r="B1191" t="s">
        <v>4777</v>
      </c>
      <c r="C1191" t="s">
        <v>4778</v>
      </c>
      <c r="D1191">
        <v>11</v>
      </c>
      <c r="E1191">
        <v>10</v>
      </c>
      <c r="F1191" t="s">
        <v>4779</v>
      </c>
      <c r="G1191" t="s">
        <v>4780</v>
      </c>
      <c r="H1191">
        <v>1</v>
      </c>
      <c r="I1191" t="s">
        <v>1737</v>
      </c>
      <c r="J1191">
        <v>0.17207900000000001</v>
      </c>
      <c r="K1191" t="b">
        <v>0</v>
      </c>
      <c r="L1191" t="s">
        <v>721</v>
      </c>
      <c r="M1191">
        <v>0.115984</v>
      </c>
      <c r="N1191" t="b">
        <v>1</v>
      </c>
      <c r="O1191" t="s">
        <v>225</v>
      </c>
      <c r="P1191">
        <v>5.2174999999999999E-2</v>
      </c>
      <c r="Q1191" t="b">
        <v>1</v>
      </c>
      <c r="V1191" t="s">
        <v>34</v>
      </c>
      <c r="W1191" s="1">
        <v>42345.734826388885</v>
      </c>
      <c r="X1191" t="s">
        <v>8</v>
      </c>
      <c r="AA1191" s="1"/>
    </row>
    <row r="1192" spans="1:27" x14ac:dyDescent="0.25">
      <c r="A1192">
        <v>6.7370861123592102E+17</v>
      </c>
      <c r="B1192" t="s">
        <v>4781</v>
      </c>
      <c r="C1192" t="s">
        <v>4782</v>
      </c>
      <c r="D1192">
        <v>12</v>
      </c>
      <c r="E1192">
        <v>10</v>
      </c>
      <c r="F1192" t="s">
        <v>711</v>
      </c>
      <c r="G1192" t="s">
        <v>4783</v>
      </c>
      <c r="H1192">
        <v>1</v>
      </c>
      <c r="I1192" t="s">
        <v>105</v>
      </c>
      <c r="J1192">
        <v>0.93633299999999997</v>
      </c>
      <c r="K1192" t="b">
        <v>1</v>
      </c>
      <c r="L1192" t="s">
        <v>253</v>
      </c>
      <c r="M1192">
        <v>2.42109E-2</v>
      </c>
      <c r="N1192" t="b">
        <v>1</v>
      </c>
      <c r="O1192" t="s">
        <v>53</v>
      </c>
      <c r="P1192">
        <v>9.4348499999999998E-3</v>
      </c>
      <c r="Q1192" t="b">
        <v>1</v>
      </c>
      <c r="V1192" t="s">
        <v>34</v>
      </c>
      <c r="W1192" s="1">
        <v>42345.153055555558</v>
      </c>
      <c r="AA1192" s="1"/>
    </row>
    <row r="1193" spans="1:27" x14ac:dyDescent="0.25">
      <c r="A1193">
        <v>6.7370706009005197E+17</v>
      </c>
      <c r="B1193" t="s">
        <v>4784</v>
      </c>
      <c r="C1193" t="s">
        <v>4785</v>
      </c>
      <c r="D1193">
        <v>10</v>
      </c>
      <c r="E1193">
        <v>10</v>
      </c>
      <c r="F1193" t="s">
        <v>2952</v>
      </c>
      <c r="G1193" t="s">
        <v>4786</v>
      </c>
      <c r="H1193">
        <v>1</v>
      </c>
      <c r="I1193" t="s">
        <v>61</v>
      </c>
      <c r="J1193">
        <v>0.93577100000000002</v>
      </c>
      <c r="K1193" t="b">
        <v>1</v>
      </c>
      <c r="L1193" t="s">
        <v>47</v>
      </c>
      <c r="M1193">
        <v>2.2561000000000001E-2</v>
      </c>
      <c r="N1193" t="b">
        <v>1</v>
      </c>
      <c r="O1193" t="s">
        <v>53</v>
      </c>
      <c r="P1193">
        <v>8.8466499999999993E-3</v>
      </c>
      <c r="Q1193" t="b">
        <v>1</v>
      </c>
      <c r="V1193" t="s">
        <v>34</v>
      </c>
      <c r="W1193" s="1">
        <v>42345.148773148147</v>
      </c>
      <c r="X1193" t="s">
        <v>8</v>
      </c>
      <c r="AA1193" s="1"/>
    </row>
    <row r="1194" spans="1:27" x14ac:dyDescent="0.25">
      <c r="A1194">
        <v>6.7370567933769306E+17</v>
      </c>
      <c r="B1194" t="s">
        <v>4787</v>
      </c>
      <c r="C1194" t="s">
        <v>4788</v>
      </c>
      <c r="D1194">
        <v>8</v>
      </c>
      <c r="E1194">
        <v>10</v>
      </c>
      <c r="F1194" t="s">
        <v>4789</v>
      </c>
      <c r="G1194" t="s">
        <v>4790</v>
      </c>
      <c r="H1194">
        <v>1</v>
      </c>
      <c r="I1194" t="s">
        <v>190</v>
      </c>
      <c r="J1194">
        <v>0.165383</v>
      </c>
      <c r="K1194" t="b">
        <v>1</v>
      </c>
      <c r="L1194" t="s">
        <v>1949</v>
      </c>
      <c r="M1194">
        <v>0.116977</v>
      </c>
      <c r="N1194" t="b">
        <v>1</v>
      </c>
      <c r="O1194" t="s">
        <v>707</v>
      </c>
      <c r="P1194">
        <v>6.3898899999999995E-2</v>
      </c>
      <c r="Q1194" t="b">
        <v>1</v>
      </c>
      <c r="V1194" t="s">
        <v>34</v>
      </c>
      <c r="W1194" s="1">
        <v>42345.144965277781</v>
      </c>
      <c r="AA1194" s="1"/>
    </row>
    <row r="1195" spans="1:27" x14ac:dyDescent="0.25">
      <c r="A1195">
        <v>6.7369798071370496E+17</v>
      </c>
      <c r="B1195" t="s">
        <v>4791</v>
      </c>
      <c r="C1195" t="s">
        <v>4792</v>
      </c>
      <c r="D1195">
        <v>8</v>
      </c>
      <c r="E1195">
        <v>10</v>
      </c>
      <c r="F1195" t="s">
        <v>786</v>
      </c>
      <c r="G1195" t="s">
        <v>4793</v>
      </c>
      <c r="H1195">
        <v>1</v>
      </c>
      <c r="I1195" t="s">
        <v>1871</v>
      </c>
      <c r="J1195">
        <v>0.15187600000000001</v>
      </c>
      <c r="K1195" t="b">
        <v>0</v>
      </c>
      <c r="L1195" t="s">
        <v>4349</v>
      </c>
      <c r="M1195">
        <v>0.11138000000000001</v>
      </c>
      <c r="N1195" t="b">
        <v>0</v>
      </c>
      <c r="O1195" t="s">
        <v>601</v>
      </c>
      <c r="P1195">
        <v>5.8933699999999999E-2</v>
      </c>
      <c r="Q1195" t="b">
        <v>0</v>
      </c>
      <c r="V1195" t="s">
        <v>34</v>
      </c>
      <c r="W1195" s="1">
        <v>42345.123715277776</v>
      </c>
      <c r="X1195" t="s">
        <v>8</v>
      </c>
      <c r="AA1195" s="1"/>
    </row>
    <row r="1196" spans="1:27" x14ac:dyDescent="0.25">
      <c r="A1196">
        <v>6.7368875273740198E+17</v>
      </c>
      <c r="B1196" t="s">
        <v>4794</v>
      </c>
      <c r="C1196" t="s">
        <v>4795</v>
      </c>
      <c r="D1196">
        <v>9</v>
      </c>
      <c r="E1196">
        <v>10</v>
      </c>
      <c r="F1196" t="s">
        <v>2883</v>
      </c>
      <c r="G1196" t="s">
        <v>4796</v>
      </c>
      <c r="H1196">
        <v>1</v>
      </c>
      <c r="I1196" t="s">
        <v>950</v>
      </c>
      <c r="J1196">
        <v>0.340806</v>
      </c>
      <c r="K1196" t="b">
        <v>1</v>
      </c>
      <c r="L1196" t="s">
        <v>4619</v>
      </c>
      <c r="M1196">
        <v>0.234898</v>
      </c>
      <c r="N1196" t="b">
        <v>1</v>
      </c>
      <c r="O1196" t="s">
        <v>164</v>
      </c>
      <c r="P1196">
        <v>0.20349500000000001</v>
      </c>
      <c r="Q1196" t="b">
        <v>1</v>
      </c>
      <c r="V1196" t="s">
        <v>34</v>
      </c>
      <c r="W1196" s="1">
        <v>42345.098252314812</v>
      </c>
      <c r="AA1196" s="1"/>
    </row>
    <row r="1197" spans="1:27" x14ac:dyDescent="0.25">
      <c r="A1197">
        <v>6.7368684505052698E+17</v>
      </c>
      <c r="B1197" t="s">
        <v>4797</v>
      </c>
      <c r="C1197" t="s">
        <v>4798</v>
      </c>
      <c r="D1197">
        <v>11</v>
      </c>
      <c r="E1197">
        <v>10</v>
      </c>
      <c r="F1197" t="s">
        <v>833</v>
      </c>
      <c r="G1197" t="s">
        <v>4799</v>
      </c>
      <c r="H1197">
        <v>1</v>
      </c>
      <c r="I1197" t="s">
        <v>40</v>
      </c>
      <c r="J1197">
        <v>0.18590300000000001</v>
      </c>
      <c r="K1197" t="b">
        <v>1</v>
      </c>
      <c r="L1197" t="s">
        <v>1045</v>
      </c>
      <c r="M1197">
        <v>0.17295099999999999</v>
      </c>
      <c r="N1197" t="b">
        <v>0</v>
      </c>
      <c r="O1197" t="s">
        <v>134</v>
      </c>
      <c r="P1197">
        <v>0.166183</v>
      </c>
      <c r="Q1197" t="b">
        <v>1</v>
      </c>
      <c r="V1197" t="s">
        <v>34</v>
      </c>
      <c r="W1197" s="1">
        <v>42345.092997685184</v>
      </c>
      <c r="AA1197" s="1"/>
    </row>
    <row r="1198" spans="1:27" x14ac:dyDescent="0.25">
      <c r="A1198">
        <v>6.7368019816080896E+17</v>
      </c>
      <c r="B1198" t="s">
        <v>4800</v>
      </c>
      <c r="C1198" t="s">
        <v>4801</v>
      </c>
      <c r="D1198">
        <v>13</v>
      </c>
      <c r="E1198">
        <v>10</v>
      </c>
      <c r="F1198" t="s">
        <v>4802</v>
      </c>
      <c r="G1198" t="s">
        <v>4803</v>
      </c>
      <c r="H1198">
        <v>1</v>
      </c>
      <c r="I1198" t="s">
        <v>86</v>
      </c>
      <c r="J1198">
        <v>0.98985299999999998</v>
      </c>
      <c r="K1198" t="b">
        <v>1</v>
      </c>
      <c r="L1198" t="s">
        <v>3500</v>
      </c>
      <c r="M1198">
        <v>3.3437499999999999E-3</v>
      </c>
      <c r="N1198" t="b">
        <v>0</v>
      </c>
      <c r="O1198" t="s">
        <v>88</v>
      </c>
      <c r="P1198">
        <v>2.8017200000000002E-3</v>
      </c>
      <c r="Q1198" t="b">
        <v>1</v>
      </c>
      <c r="V1198" t="s">
        <v>34</v>
      </c>
      <c r="W1198" s="1">
        <v>42345.074652777781</v>
      </c>
      <c r="AA1198" s="1"/>
    </row>
    <row r="1199" spans="1:27" x14ac:dyDescent="0.25">
      <c r="A1199">
        <v>6.7366267712271898E+17</v>
      </c>
      <c r="B1199" t="s">
        <v>4804</v>
      </c>
      <c r="C1199" t="s">
        <v>4805</v>
      </c>
      <c r="D1199">
        <v>12</v>
      </c>
      <c r="E1199">
        <v>10</v>
      </c>
      <c r="F1199" t="s">
        <v>4806</v>
      </c>
      <c r="G1199" t="s">
        <v>4807</v>
      </c>
      <c r="H1199">
        <v>1</v>
      </c>
      <c r="I1199" t="s">
        <v>53</v>
      </c>
      <c r="J1199">
        <v>0.95767000000000002</v>
      </c>
      <c r="K1199" t="b">
        <v>1</v>
      </c>
      <c r="L1199" t="s">
        <v>153</v>
      </c>
      <c r="M1199">
        <v>1.24127E-2</v>
      </c>
      <c r="N1199" t="b">
        <v>1</v>
      </c>
      <c r="O1199" t="s">
        <v>105</v>
      </c>
      <c r="P1199">
        <v>5.6891299999999997E-3</v>
      </c>
      <c r="Q1199" t="b">
        <v>1</v>
      </c>
      <c r="V1199" t="s">
        <v>34</v>
      </c>
      <c r="W1199" s="1">
        <v>42345.026296296295</v>
      </c>
      <c r="AA1199" s="1"/>
    </row>
    <row r="1200" spans="1:27" x14ac:dyDescent="0.25">
      <c r="A1200">
        <v>6.7365626205641894E+17</v>
      </c>
      <c r="B1200" t="s">
        <v>4808</v>
      </c>
      <c r="C1200" t="s">
        <v>4809</v>
      </c>
      <c r="D1200">
        <v>10</v>
      </c>
      <c r="E1200">
        <v>10</v>
      </c>
      <c r="F1200" t="s">
        <v>2300</v>
      </c>
      <c r="G1200" t="s">
        <v>4810</v>
      </c>
      <c r="H1200">
        <v>1</v>
      </c>
      <c r="I1200" t="s">
        <v>135</v>
      </c>
      <c r="J1200">
        <v>0.70062500000000005</v>
      </c>
      <c r="K1200" t="b">
        <v>1</v>
      </c>
      <c r="L1200" t="s">
        <v>152</v>
      </c>
      <c r="M1200">
        <v>9.4697699999999996E-2</v>
      </c>
      <c r="N1200" t="b">
        <v>1</v>
      </c>
      <c r="O1200" t="s">
        <v>212</v>
      </c>
      <c r="P1200">
        <v>5.7559399999999997E-2</v>
      </c>
      <c r="Q1200" t="b">
        <v>1</v>
      </c>
      <c r="V1200" t="s">
        <v>34</v>
      </c>
      <c r="W1200" s="1">
        <v>42345.008599537039</v>
      </c>
      <c r="X1200" t="s">
        <v>8</v>
      </c>
      <c r="AA1200" s="1"/>
    </row>
    <row r="1201" spans="1:27" x14ac:dyDescent="0.25">
      <c r="A1201">
        <v>6.7361285408019597E+17</v>
      </c>
      <c r="B1201" t="s">
        <v>4811</v>
      </c>
      <c r="C1201" t="s">
        <v>4812</v>
      </c>
      <c r="D1201">
        <v>7</v>
      </c>
      <c r="E1201">
        <v>10</v>
      </c>
      <c r="F1201" t="s">
        <v>4813</v>
      </c>
      <c r="G1201" t="s">
        <v>4814</v>
      </c>
      <c r="H1201">
        <v>1</v>
      </c>
      <c r="I1201" t="s">
        <v>234</v>
      </c>
      <c r="J1201">
        <v>0.22310099999999999</v>
      </c>
      <c r="K1201" t="b">
        <v>1</v>
      </c>
      <c r="L1201" t="s">
        <v>769</v>
      </c>
      <c r="M1201">
        <v>0.111106</v>
      </c>
      <c r="N1201" t="b">
        <v>1</v>
      </c>
      <c r="O1201" t="s">
        <v>4815</v>
      </c>
      <c r="P1201">
        <v>8.5626300000000002E-2</v>
      </c>
      <c r="Q1201" t="b">
        <v>0</v>
      </c>
      <c r="V1201" t="s">
        <v>34</v>
      </c>
      <c r="W1201" s="1">
        <v>42344.888819444444</v>
      </c>
      <c r="X1201" t="s">
        <v>8</v>
      </c>
      <c r="AA1201" s="1"/>
    </row>
    <row r="1202" spans="1:27" x14ac:dyDescent="0.25">
      <c r="A1202">
        <v>6.7358312955949798E+17</v>
      </c>
      <c r="B1202" t="s">
        <v>4816</v>
      </c>
      <c r="C1202" t="s">
        <v>4817</v>
      </c>
      <c r="D1202">
        <v>11</v>
      </c>
      <c r="E1202">
        <v>10</v>
      </c>
      <c r="F1202" t="s">
        <v>4515</v>
      </c>
      <c r="G1202" t="s">
        <v>4818</v>
      </c>
      <c r="H1202">
        <v>1</v>
      </c>
      <c r="I1202" t="s">
        <v>3500</v>
      </c>
      <c r="J1202">
        <v>0.15327099999999999</v>
      </c>
      <c r="K1202" t="b">
        <v>0</v>
      </c>
      <c r="L1202" t="s">
        <v>105</v>
      </c>
      <c r="M1202">
        <v>0.11394600000000001</v>
      </c>
      <c r="N1202" t="b">
        <v>1</v>
      </c>
      <c r="O1202" t="s">
        <v>112</v>
      </c>
      <c r="P1202">
        <v>0.110718</v>
      </c>
      <c r="Q1202" t="b">
        <v>1</v>
      </c>
      <c r="V1202" t="s">
        <v>34</v>
      </c>
      <c r="W1202" s="1">
        <v>42344.806793981479</v>
      </c>
      <c r="AA1202" s="1"/>
    </row>
    <row r="1203" spans="1:27" x14ac:dyDescent="0.25">
      <c r="A1203">
        <v>6.7335981873698406E+17</v>
      </c>
      <c r="B1203" t="s">
        <v>4819</v>
      </c>
      <c r="C1203" t="s">
        <v>4820</v>
      </c>
      <c r="D1203">
        <v>8</v>
      </c>
      <c r="E1203">
        <v>10</v>
      </c>
      <c r="F1203" t="s">
        <v>4821</v>
      </c>
      <c r="G1203" t="s">
        <v>4822</v>
      </c>
      <c r="H1203">
        <v>1</v>
      </c>
      <c r="I1203" t="s">
        <v>123</v>
      </c>
      <c r="J1203">
        <v>0.69656799999999996</v>
      </c>
      <c r="K1203" t="b">
        <v>1</v>
      </c>
      <c r="L1203" t="s">
        <v>852</v>
      </c>
      <c r="M1203">
        <v>0.104046</v>
      </c>
      <c r="N1203" t="b">
        <v>1</v>
      </c>
      <c r="O1203" t="s">
        <v>327</v>
      </c>
      <c r="P1203">
        <v>3.4832499999999898E-2</v>
      </c>
      <c r="Q1203" t="b">
        <v>1</v>
      </c>
      <c r="V1203" t="s">
        <v>34</v>
      </c>
      <c r="W1203" s="1">
        <v>42344.190567129626</v>
      </c>
      <c r="AA1203" s="1"/>
    </row>
    <row r="1204" spans="1:27" x14ac:dyDescent="0.25">
      <c r="A1204">
        <v>6.7335587917819405E+17</v>
      </c>
      <c r="B1204" t="s">
        <v>4823</v>
      </c>
      <c r="C1204" t="s">
        <v>4824</v>
      </c>
      <c r="D1204">
        <v>11</v>
      </c>
      <c r="E1204">
        <v>10</v>
      </c>
      <c r="F1204" t="s">
        <v>84</v>
      </c>
      <c r="G1204" t="s">
        <v>4825</v>
      </c>
      <c r="H1204">
        <v>1</v>
      </c>
      <c r="I1204" t="s">
        <v>645</v>
      </c>
      <c r="J1204">
        <v>0.52924799999999905</v>
      </c>
      <c r="K1204" t="b">
        <v>1</v>
      </c>
      <c r="L1204" t="s">
        <v>225</v>
      </c>
      <c r="M1204">
        <v>0.168296</v>
      </c>
      <c r="N1204" t="b">
        <v>1</v>
      </c>
      <c r="O1204" t="s">
        <v>66</v>
      </c>
      <c r="P1204">
        <v>0.100452</v>
      </c>
      <c r="Q1204" t="b">
        <v>1</v>
      </c>
      <c r="V1204" t="s">
        <v>34</v>
      </c>
      <c r="W1204" s="1">
        <v>42344.179699074077</v>
      </c>
      <c r="AA1204" s="1"/>
    </row>
    <row r="1205" spans="1:27" x14ac:dyDescent="0.25">
      <c r="A1205">
        <v>6.7335019893715302E+17</v>
      </c>
      <c r="B1205" t="s">
        <v>4826</v>
      </c>
      <c r="C1205" t="s">
        <v>4827</v>
      </c>
      <c r="D1205">
        <v>9</v>
      </c>
      <c r="E1205">
        <v>10</v>
      </c>
      <c r="F1205" t="s">
        <v>228</v>
      </c>
      <c r="G1205" t="s">
        <v>4828</v>
      </c>
      <c r="H1205">
        <v>1</v>
      </c>
      <c r="I1205" t="s">
        <v>783</v>
      </c>
      <c r="J1205">
        <v>0.119188</v>
      </c>
      <c r="K1205" t="b">
        <v>1</v>
      </c>
      <c r="L1205" t="s">
        <v>4646</v>
      </c>
      <c r="M1205">
        <v>0.104014</v>
      </c>
      <c r="N1205" t="b">
        <v>0</v>
      </c>
      <c r="O1205" t="s">
        <v>708</v>
      </c>
      <c r="P1205">
        <v>9.3944E-2</v>
      </c>
      <c r="Q1205" t="b">
        <v>1</v>
      </c>
      <c r="V1205" t="s">
        <v>34</v>
      </c>
      <c r="W1205" s="1">
        <v>42344.164027777777</v>
      </c>
      <c r="AA1205" s="1"/>
    </row>
    <row r="1206" spans="1:27" x14ac:dyDescent="0.25">
      <c r="A1206">
        <v>6.7334563855013402E+17</v>
      </c>
      <c r="B1206" t="s">
        <v>4829</v>
      </c>
      <c r="C1206" t="s">
        <v>4830</v>
      </c>
      <c r="D1206">
        <v>7</v>
      </c>
      <c r="E1206">
        <v>10</v>
      </c>
      <c r="F1206" t="s">
        <v>132</v>
      </c>
      <c r="G1206" t="s">
        <v>4831</v>
      </c>
      <c r="H1206">
        <v>1</v>
      </c>
      <c r="I1206" t="s">
        <v>3494</v>
      </c>
      <c r="J1206">
        <v>0.76102499999999995</v>
      </c>
      <c r="K1206" t="b">
        <v>0</v>
      </c>
      <c r="L1206" t="s">
        <v>524</v>
      </c>
      <c r="M1206">
        <v>6.9361699999999998E-2</v>
      </c>
      <c r="N1206" t="b">
        <v>0</v>
      </c>
      <c r="O1206" t="s">
        <v>87</v>
      </c>
      <c r="P1206">
        <v>6.4627000000000004E-2</v>
      </c>
      <c r="Q1206" t="b">
        <v>1</v>
      </c>
      <c r="V1206" t="s">
        <v>34</v>
      </c>
      <c r="W1206" s="1">
        <v>42344.151446759257</v>
      </c>
      <c r="AA1206" s="1"/>
    </row>
    <row r="1207" spans="1:27" x14ac:dyDescent="0.25">
      <c r="A1207">
        <v>6.7334230841534797E+17</v>
      </c>
      <c r="B1207" t="s">
        <v>4832</v>
      </c>
      <c r="C1207" t="s">
        <v>4833</v>
      </c>
      <c r="D1207">
        <v>10</v>
      </c>
      <c r="E1207">
        <v>10</v>
      </c>
      <c r="F1207" t="s">
        <v>1538</v>
      </c>
      <c r="G1207" t="s">
        <v>4834</v>
      </c>
      <c r="H1207">
        <v>1</v>
      </c>
      <c r="I1207" t="s">
        <v>4340</v>
      </c>
      <c r="J1207">
        <v>0.98101700000000003</v>
      </c>
      <c r="K1207" t="b">
        <v>0</v>
      </c>
      <c r="L1207" t="s">
        <v>39</v>
      </c>
      <c r="M1207">
        <v>1.35592E-2</v>
      </c>
      <c r="N1207" t="b">
        <v>1</v>
      </c>
      <c r="O1207" t="s">
        <v>47</v>
      </c>
      <c r="P1207">
        <v>6.5218000000000003E-4</v>
      </c>
      <c r="Q1207" t="b">
        <v>1</v>
      </c>
      <c r="V1207" t="s">
        <v>34</v>
      </c>
      <c r="W1207" s="1">
        <v>42344.142256944448</v>
      </c>
      <c r="X1207" t="s">
        <v>8</v>
      </c>
      <c r="AA1207" s="1"/>
    </row>
    <row r="1208" spans="1:27" x14ac:dyDescent="0.25">
      <c r="A1208">
        <v>6.7332013281136602E+17</v>
      </c>
      <c r="B1208" t="s">
        <v>4835</v>
      </c>
      <c r="C1208" t="s">
        <v>4836</v>
      </c>
      <c r="D1208">
        <v>11</v>
      </c>
      <c r="E1208">
        <v>10</v>
      </c>
      <c r="F1208" t="s">
        <v>1892</v>
      </c>
      <c r="G1208" t="s">
        <v>4837</v>
      </c>
      <c r="H1208">
        <v>3</v>
      </c>
      <c r="I1208" t="s">
        <v>86</v>
      </c>
      <c r="J1208">
        <v>0.97883299999999995</v>
      </c>
      <c r="K1208" t="b">
        <v>1</v>
      </c>
      <c r="L1208" t="s">
        <v>87</v>
      </c>
      <c r="M1208">
        <v>1.2763E-2</v>
      </c>
      <c r="N1208" t="b">
        <v>1</v>
      </c>
      <c r="O1208" t="s">
        <v>129</v>
      </c>
      <c r="P1208">
        <v>1.85305E-3</v>
      </c>
      <c r="Q1208" t="b">
        <v>1</v>
      </c>
      <c r="V1208" t="s">
        <v>34</v>
      </c>
      <c r="W1208" s="1">
        <v>42344.081064814818</v>
      </c>
      <c r="AA1208" s="1"/>
    </row>
    <row r="1209" spans="1:27" x14ac:dyDescent="0.25">
      <c r="A1209">
        <v>6.7329526855360499E+17</v>
      </c>
      <c r="B1209" t="s">
        <v>4838</v>
      </c>
      <c r="C1209" t="s">
        <v>4839</v>
      </c>
      <c r="D1209">
        <v>8</v>
      </c>
      <c r="E1209">
        <v>10</v>
      </c>
      <c r="F1209" t="s">
        <v>4840</v>
      </c>
      <c r="G1209" t="s">
        <v>4841</v>
      </c>
      <c r="H1209">
        <v>1</v>
      </c>
      <c r="I1209" t="s">
        <v>105</v>
      </c>
      <c r="J1209">
        <v>0.88924099999999995</v>
      </c>
      <c r="K1209" t="b">
        <v>1</v>
      </c>
      <c r="L1209" t="s">
        <v>53</v>
      </c>
      <c r="M1209">
        <v>6.4683299999999999E-2</v>
      </c>
      <c r="N1209" t="b">
        <v>1</v>
      </c>
      <c r="O1209" t="s">
        <v>165</v>
      </c>
      <c r="P1209">
        <v>1.26126E-2</v>
      </c>
      <c r="Q1209" t="b">
        <v>1</v>
      </c>
      <c r="V1209" t="s">
        <v>34</v>
      </c>
      <c r="W1209" s="1">
        <v>42344.012442129628</v>
      </c>
      <c r="X1209" t="s">
        <v>8</v>
      </c>
      <c r="AA1209" s="1"/>
    </row>
    <row r="1210" spans="1:27" x14ac:dyDescent="0.25">
      <c r="A1210">
        <v>6.7327096829553395E+17</v>
      </c>
      <c r="B1210" t="s">
        <v>4842</v>
      </c>
      <c r="C1210" t="s">
        <v>4843</v>
      </c>
      <c r="D1210">
        <v>11</v>
      </c>
      <c r="E1210">
        <v>10</v>
      </c>
      <c r="F1210" t="s">
        <v>4844</v>
      </c>
      <c r="G1210" t="s">
        <v>4845</v>
      </c>
      <c r="H1210">
        <v>1</v>
      </c>
      <c r="I1210" t="s">
        <v>190</v>
      </c>
      <c r="J1210">
        <v>0.61045300000000002</v>
      </c>
      <c r="K1210" t="b">
        <v>1</v>
      </c>
      <c r="L1210" t="s">
        <v>708</v>
      </c>
      <c r="M1210">
        <v>0.16681499999999999</v>
      </c>
      <c r="N1210" t="b">
        <v>1</v>
      </c>
      <c r="O1210" t="s">
        <v>1043</v>
      </c>
      <c r="P1210">
        <v>0.13201499999999999</v>
      </c>
      <c r="Q1210" t="b">
        <v>1</v>
      </c>
      <c r="V1210" t="s">
        <v>34</v>
      </c>
      <c r="W1210" s="1">
        <v>42343.945393518516</v>
      </c>
      <c r="AA1210" s="1"/>
    </row>
    <row r="1211" spans="1:27" x14ac:dyDescent="0.25">
      <c r="A1211">
        <v>6.7321303974379494E+17</v>
      </c>
      <c r="B1211" t="s">
        <v>4846</v>
      </c>
      <c r="C1211" t="s">
        <v>4847</v>
      </c>
      <c r="D1211">
        <v>10</v>
      </c>
      <c r="E1211">
        <v>10</v>
      </c>
      <c r="F1211" t="s">
        <v>1083</v>
      </c>
      <c r="G1211" t="s">
        <v>4848</v>
      </c>
      <c r="H1211">
        <v>1</v>
      </c>
      <c r="I1211" t="s">
        <v>721</v>
      </c>
      <c r="J1211">
        <v>0.88808199999999904</v>
      </c>
      <c r="K1211" t="b">
        <v>1</v>
      </c>
      <c r="L1211" t="s">
        <v>490</v>
      </c>
      <c r="M1211">
        <v>4.7727400000000003E-2</v>
      </c>
      <c r="N1211" t="b">
        <v>1</v>
      </c>
      <c r="O1211" t="s">
        <v>47</v>
      </c>
      <c r="P1211">
        <v>4.1397999999999997E-2</v>
      </c>
      <c r="Q1211" t="b">
        <v>1</v>
      </c>
      <c r="V1211" t="s">
        <v>34</v>
      </c>
      <c r="W1211" s="1">
        <v>42343.785543981481</v>
      </c>
      <c r="AA1211" s="1"/>
    </row>
    <row r="1212" spans="1:27" x14ac:dyDescent="0.25">
      <c r="A1212">
        <v>6.7314880420865997E+17</v>
      </c>
      <c r="B1212" t="s">
        <v>4849</v>
      </c>
      <c r="C1212" t="s">
        <v>4850</v>
      </c>
      <c r="D1212">
        <v>8</v>
      </c>
      <c r="E1212">
        <v>10</v>
      </c>
      <c r="F1212" t="s">
        <v>4851</v>
      </c>
      <c r="G1212" t="s">
        <v>4852</v>
      </c>
      <c r="H1212">
        <v>1</v>
      </c>
      <c r="I1212" t="s">
        <v>825</v>
      </c>
      <c r="J1212">
        <v>0.87300999999999995</v>
      </c>
      <c r="K1212" t="b">
        <v>0</v>
      </c>
      <c r="L1212" t="s">
        <v>346</v>
      </c>
      <c r="M1212">
        <v>9.1434100000000004E-2</v>
      </c>
      <c r="N1212" t="b">
        <v>0</v>
      </c>
      <c r="O1212" t="s">
        <v>1265</v>
      </c>
      <c r="P1212">
        <v>2.5456300000000001E-2</v>
      </c>
      <c r="Q1212" t="b">
        <v>0</v>
      </c>
      <c r="V1212" t="s">
        <v>34</v>
      </c>
      <c r="W1212" s="1">
        <v>42343.608287037037</v>
      </c>
      <c r="X1212" t="s">
        <v>8</v>
      </c>
      <c r="AA1212" s="1"/>
    </row>
    <row r="1213" spans="1:27" x14ac:dyDescent="0.25">
      <c r="A1213">
        <v>6.7299784538186496E+17</v>
      </c>
      <c r="B1213" t="s">
        <v>4853</v>
      </c>
      <c r="C1213" t="s">
        <v>4854</v>
      </c>
      <c r="D1213">
        <v>12</v>
      </c>
      <c r="E1213">
        <v>10</v>
      </c>
      <c r="F1213" t="s">
        <v>4855</v>
      </c>
      <c r="G1213" t="s">
        <v>4856</v>
      </c>
      <c r="H1213">
        <v>1</v>
      </c>
      <c r="I1213" t="s">
        <v>88</v>
      </c>
      <c r="J1213">
        <v>0.51725500000000002</v>
      </c>
      <c r="K1213" t="b">
        <v>1</v>
      </c>
      <c r="L1213" t="s">
        <v>87</v>
      </c>
      <c r="M1213">
        <v>0.20605299999999999</v>
      </c>
      <c r="N1213" t="b">
        <v>1</v>
      </c>
      <c r="O1213" t="s">
        <v>264</v>
      </c>
      <c r="P1213">
        <v>0.12703699999999901</v>
      </c>
      <c r="Q1213" t="b">
        <v>0</v>
      </c>
      <c r="V1213" t="s">
        <v>34</v>
      </c>
      <c r="W1213" s="1">
        <v>42343.191712962966</v>
      </c>
      <c r="AA1213" s="1"/>
    </row>
    <row r="1214" spans="1:27" x14ac:dyDescent="0.25">
      <c r="A1214">
        <v>6.72995267319328E+17</v>
      </c>
      <c r="B1214" t="s">
        <v>4857</v>
      </c>
      <c r="C1214" t="s">
        <v>4858</v>
      </c>
      <c r="D1214">
        <v>8</v>
      </c>
      <c r="E1214">
        <v>10</v>
      </c>
      <c r="F1214" t="s">
        <v>4859</v>
      </c>
      <c r="G1214" t="s">
        <v>4860</v>
      </c>
      <c r="H1214">
        <v>1</v>
      </c>
      <c r="I1214" t="s">
        <v>93</v>
      </c>
      <c r="J1214">
        <v>0.71955899999999995</v>
      </c>
      <c r="K1214" t="b">
        <v>1</v>
      </c>
      <c r="L1214" t="s">
        <v>99</v>
      </c>
      <c r="M1214">
        <v>0.16692699999999999</v>
      </c>
      <c r="N1214" t="b">
        <v>1</v>
      </c>
      <c r="O1214" t="s">
        <v>178</v>
      </c>
      <c r="P1214">
        <v>0.101354</v>
      </c>
      <c r="Q1214" t="b">
        <v>1</v>
      </c>
      <c r="V1214" t="s">
        <v>34</v>
      </c>
      <c r="W1214" s="1">
        <v>42343.184606481482</v>
      </c>
      <c r="AA1214" s="1"/>
    </row>
    <row r="1215" spans="1:27" x14ac:dyDescent="0.25">
      <c r="A1215">
        <v>6.7298878680511206E+17</v>
      </c>
      <c r="B1215" t="s">
        <v>4861</v>
      </c>
      <c r="C1215" t="s">
        <v>4862</v>
      </c>
      <c r="D1215">
        <v>10</v>
      </c>
      <c r="E1215">
        <v>10</v>
      </c>
      <c r="F1215" t="s">
        <v>4863</v>
      </c>
      <c r="G1215" t="s">
        <v>4864</v>
      </c>
      <c r="H1215">
        <v>1</v>
      </c>
      <c r="I1215" t="s">
        <v>570</v>
      </c>
      <c r="J1215">
        <v>0.83663199999999904</v>
      </c>
      <c r="K1215" t="b">
        <v>1</v>
      </c>
      <c r="L1215" t="s">
        <v>783</v>
      </c>
      <c r="M1215">
        <v>7.3899599999999996E-2</v>
      </c>
      <c r="N1215" t="b">
        <v>1</v>
      </c>
      <c r="O1215" t="s">
        <v>1454</v>
      </c>
      <c r="P1215">
        <v>3.8160100000000002E-2</v>
      </c>
      <c r="Q1215" t="b">
        <v>1</v>
      </c>
      <c r="V1215" t="s">
        <v>34</v>
      </c>
      <c r="W1215" s="1">
        <v>42343.166712962964</v>
      </c>
      <c r="X1215" t="s">
        <v>8</v>
      </c>
      <c r="AA1215" s="1"/>
    </row>
    <row r="1216" spans="1:27" x14ac:dyDescent="0.25">
      <c r="A1216">
        <v>6.7297513146830003E+17</v>
      </c>
      <c r="B1216" t="s">
        <v>4865</v>
      </c>
      <c r="C1216" t="s">
        <v>4866</v>
      </c>
      <c r="D1216">
        <v>10</v>
      </c>
      <c r="E1216">
        <v>10</v>
      </c>
      <c r="F1216" t="s">
        <v>3259</v>
      </c>
      <c r="G1216" t="s">
        <v>4867</v>
      </c>
      <c r="H1216">
        <v>1</v>
      </c>
      <c r="I1216" t="s">
        <v>134</v>
      </c>
      <c r="J1216">
        <v>0.83642099999999897</v>
      </c>
      <c r="K1216" t="b">
        <v>1</v>
      </c>
      <c r="L1216" t="s">
        <v>212</v>
      </c>
      <c r="M1216">
        <v>4.4667800000000001E-2</v>
      </c>
      <c r="N1216" t="b">
        <v>1</v>
      </c>
      <c r="O1216" t="s">
        <v>93</v>
      </c>
      <c r="P1216">
        <v>3.6570499999999999E-2</v>
      </c>
      <c r="Q1216" t="b">
        <v>1</v>
      </c>
      <c r="V1216" t="s">
        <v>34</v>
      </c>
      <c r="W1216" s="1">
        <v>42343.12903935185</v>
      </c>
      <c r="X1216" t="s">
        <v>8</v>
      </c>
      <c r="AA1216" s="1"/>
    </row>
    <row r="1217" spans="1:27" x14ac:dyDescent="0.25">
      <c r="A1217">
        <v>6.7297015249388698E+17</v>
      </c>
      <c r="B1217" t="s">
        <v>4868</v>
      </c>
      <c r="C1217" t="s">
        <v>4869</v>
      </c>
      <c r="D1217">
        <v>7</v>
      </c>
      <c r="E1217">
        <v>10</v>
      </c>
      <c r="F1217" t="s">
        <v>3570</v>
      </c>
      <c r="G1217" t="s">
        <v>4870</v>
      </c>
      <c r="H1217">
        <v>1</v>
      </c>
      <c r="I1217" t="s">
        <v>4871</v>
      </c>
      <c r="J1217">
        <v>0.34015400000000001</v>
      </c>
      <c r="K1217" t="b">
        <v>0</v>
      </c>
      <c r="L1217" t="s">
        <v>2045</v>
      </c>
      <c r="M1217">
        <v>0.13969799999999999</v>
      </c>
      <c r="N1217" t="b">
        <v>0</v>
      </c>
      <c r="O1217" t="s">
        <v>4872</v>
      </c>
      <c r="P1217">
        <v>5.8033599999999998E-2</v>
      </c>
      <c r="Q1217" t="b">
        <v>0</v>
      </c>
      <c r="V1217" t="s">
        <v>34</v>
      </c>
      <c r="W1217" s="1">
        <v>42343.115300925929</v>
      </c>
      <c r="X1217" t="s">
        <v>8</v>
      </c>
      <c r="AA1217" s="1"/>
    </row>
    <row r="1218" spans="1:27" x14ac:dyDescent="0.25">
      <c r="A1218">
        <v>6.7296802590628198E+17</v>
      </c>
      <c r="B1218" t="s">
        <v>4873</v>
      </c>
      <c r="C1218" t="s">
        <v>4874</v>
      </c>
      <c r="D1218">
        <v>11</v>
      </c>
      <c r="E1218">
        <v>10</v>
      </c>
      <c r="F1218" t="s">
        <v>4875</v>
      </c>
      <c r="G1218" t="s">
        <v>4876</v>
      </c>
      <c r="H1218">
        <v>1</v>
      </c>
      <c r="I1218" t="s">
        <v>388</v>
      </c>
      <c r="J1218">
        <v>0.67804600000000004</v>
      </c>
      <c r="K1218" t="b">
        <v>1</v>
      </c>
      <c r="L1218" t="s">
        <v>387</v>
      </c>
      <c r="M1218">
        <v>0.160273</v>
      </c>
      <c r="N1218" t="b">
        <v>1</v>
      </c>
      <c r="O1218" t="s">
        <v>756</v>
      </c>
      <c r="P1218">
        <v>6.5648699999999893E-2</v>
      </c>
      <c r="Q1218" t="b">
        <v>1</v>
      </c>
      <c r="V1218" t="s">
        <v>34</v>
      </c>
      <c r="W1218" s="1">
        <v>42343.109432870369</v>
      </c>
      <c r="AA1218" s="1"/>
    </row>
    <row r="1219" spans="1:27" x14ac:dyDescent="0.25">
      <c r="A1219">
        <v>6.7296456132723494E+17</v>
      </c>
      <c r="B1219" t="s">
        <v>4877</v>
      </c>
      <c r="C1219" t="s">
        <v>4878</v>
      </c>
      <c r="D1219">
        <v>10</v>
      </c>
      <c r="E1219">
        <v>10</v>
      </c>
      <c r="F1219" t="s">
        <v>2859</v>
      </c>
      <c r="G1219" t="s">
        <v>4879</v>
      </c>
      <c r="H1219">
        <v>1</v>
      </c>
      <c r="I1219" t="s">
        <v>39</v>
      </c>
      <c r="J1219">
        <v>0.29234300000000002</v>
      </c>
      <c r="K1219" t="b">
        <v>1</v>
      </c>
      <c r="L1219" t="s">
        <v>134</v>
      </c>
      <c r="M1219">
        <v>0.17336399999999999</v>
      </c>
      <c r="N1219" t="b">
        <v>1</v>
      </c>
      <c r="O1219" t="s">
        <v>93</v>
      </c>
      <c r="P1219">
        <v>4.5507100000000002E-2</v>
      </c>
      <c r="Q1219" t="b">
        <v>1</v>
      </c>
      <c r="V1219" t="s">
        <v>34</v>
      </c>
      <c r="W1219" s="1">
        <v>42343.099872685183</v>
      </c>
      <c r="AA1219" s="1"/>
    </row>
    <row r="1220" spans="1:27" x14ac:dyDescent="0.25">
      <c r="A1220">
        <v>6.7290268140980595E+17</v>
      </c>
      <c r="B1220" t="s">
        <v>4880</v>
      </c>
      <c r="C1220" t="s">
        <v>4881</v>
      </c>
      <c r="D1220">
        <v>9</v>
      </c>
      <c r="E1220">
        <v>10</v>
      </c>
      <c r="F1220" t="s">
        <v>1230</v>
      </c>
      <c r="G1220" t="s">
        <v>4882</v>
      </c>
      <c r="H1220">
        <v>1</v>
      </c>
      <c r="I1220" t="s">
        <v>2189</v>
      </c>
      <c r="J1220">
        <v>0.37446600000000002</v>
      </c>
      <c r="K1220" t="b">
        <v>0</v>
      </c>
      <c r="L1220" t="s">
        <v>3888</v>
      </c>
      <c r="M1220">
        <v>0.15962100000000001</v>
      </c>
      <c r="N1220" t="b">
        <v>0</v>
      </c>
      <c r="O1220" t="s">
        <v>2924</v>
      </c>
      <c r="P1220">
        <v>0.111919</v>
      </c>
      <c r="Q1220" t="b">
        <v>0</v>
      </c>
      <c r="V1220" t="s">
        <v>34</v>
      </c>
      <c r="W1220" s="1">
        <v>42342.929108796299</v>
      </c>
      <c r="AA1220" s="1"/>
    </row>
    <row r="1221" spans="1:27" x14ac:dyDescent="0.25">
      <c r="A1221">
        <v>6.72898206762672E+17</v>
      </c>
      <c r="B1221" t="s">
        <v>4883</v>
      </c>
      <c r="C1221" t="s">
        <v>4884</v>
      </c>
      <c r="D1221">
        <v>11</v>
      </c>
      <c r="E1221">
        <v>10</v>
      </c>
      <c r="F1221" t="s">
        <v>4885</v>
      </c>
      <c r="G1221" t="s">
        <v>4886</v>
      </c>
      <c r="H1221">
        <v>1</v>
      </c>
      <c r="I1221" t="s">
        <v>3908</v>
      </c>
      <c r="J1221">
        <v>0.83581899999999998</v>
      </c>
      <c r="K1221" t="b">
        <v>0</v>
      </c>
      <c r="L1221" t="s">
        <v>4887</v>
      </c>
      <c r="M1221">
        <v>3.5856300000000001E-2</v>
      </c>
      <c r="N1221" t="b">
        <v>0</v>
      </c>
      <c r="O1221" t="s">
        <v>3909</v>
      </c>
      <c r="P1221">
        <v>3.3078999999999997E-2</v>
      </c>
      <c r="Q1221" t="b">
        <v>0</v>
      </c>
      <c r="V1221" t="s">
        <v>34</v>
      </c>
      <c r="W1221" s="1">
        <v>42342.916759259257</v>
      </c>
      <c r="X1221" t="s">
        <v>8</v>
      </c>
      <c r="AA1221" s="1"/>
    </row>
    <row r="1222" spans="1:27" x14ac:dyDescent="0.25">
      <c r="A1222">
        <v>6.7287761543959296E+17</v>
      </c>
      <c r="B1222" t="s">
        <v>4888</v>
      </c>
      <c r="C1222" t="s">
        <v>4889</v>
      </c>
      <c r="D1222">
        <v>8</v>
      </c>
      <c r="E1222">
        <v>10</v>
      </c>
      <c r="F1222" t="s">
        <v>612</v>
      </c>
      <c r="G1222" t="s">
        <v>4890</v>
      </c>
      <c r="H1222">
        <v>1</v>
      </c>
      <c r="I1222" t="s">
        <v>39</v>
      </c>
      <c r="J1222">
        <v>0.41236200000000001</v>
      </c>
      <c r="K1222" t="b">
        <v>1</v>
      </c>
      <c r="L1222" t="s">
        <v>153</v>
      </c>
      <c r="M1222">
        <v>6.8066100000000004E-2</v>
      </c>
      <c r="N1222" t="b">
        <v>1</v>
      </c>
      <c r="O1222" t="s">
        <v>112</v>
      </c>
      <c r="P1222">
        <v>4.5071199999999999E-2</v>
      </c>
      <c r="Q1222" t="b">
        <v>1</v>
      </c>
      <c r="V1222" t="s">
        <v>34</v>
      </c>
      <c r="W1222" s="1">
        <v>42342.859942129631</v>
      </c>
      <c r="AA1222" s="1"/>
    </row>
    <row r="1223" spans="1:27" x14ac:dyDescent="0.25">
      <c r="A1223">
        <v>6.7283430105093696E+17</v>
      </c>
      <c r="B1223" t="s">
        <v>4891</v>
      </c>
      <c r="C1223" t="s">
        <v>4892</v>
      </c>
      <c r="D1223">
        <v>10</v>
      </c>
      <c r="E1223">
        <v>10</v>
      </c>
      <c r="F1223" t="s">
        <v>4893</v>
      </c>
      <c r="G1223" t="s">
        <v>4894</v>
      </c>
      <c r="H1223">
        <v>1</v>
      </c>
      <c r="I1223" t="s">
        <v>80</v>
      </c>
      <c r="J1223">
        <v>0.58255999999999997</v>
      </c>
      <c r="K1223" t="b">
        <v>1</v>
      </c>
      <c r="L1223" t="s">
        <v>81</v>
      </c>
      <c r="M1223">
        <v>0.25886900000000002</v>
      </c>
      <c r="N1223" t="b">
        <v>1</v>
      </c>
      <c r="O1223" t="s">
        <v>4895</v>
      </c>
      <c r="P1223">
        <v>3.3834500000000003E-2</v>
      </c>
      <c r="Q1223" t="b">
        <v>0</v>
      </c>
      <c r="V1223" t="s">
        <v>34</v>
      </c>
      <c r="W1223" s="1">
        <v>42342.740416666667</v>
      </c>
      <c r="AA1223" s="1"/>
    </row>
    <row r="1224" spans="1:27" x14ac:dyDescent="0.25">
      <c r="A1224">
        <v>6.7282847793086797E+17</v>
      </c>
      <c r="B1224" t="s">
        <v>4896</v>
      </c>
      <c r="C1224" t="s">
        <v>4897</v>
      </c>
      <c r="D1224">
        <v>9</v>
      </c>
      <c r="E1224">
        <v>10</v>
      </c>
      <c r="F1224" t="s">
        <v>734</v>
      </c>
      <c r="G1224" t="s">
        <v>4898</v>
      </c>
      <c r="H1224">
        <v>1</v>
      </c>
      <c r="I1224" t="s">
        <v>2963</v>
      </c>
      <c r="J1224">
        <v>0.118154</v>
      </c>
      <c r="K1224" t="b">
        <v>0</v>
      </c>
      <c r="L1224" t="s">
        <v>4899</v>
      </c>
      <c r="M1224">
        <v>7.5914999999999996E-2</v>
      </c>
      <c r="N1224" t="b">
        <v>0</v>
      </c>
      <c r="O1224" t="s">
        <v>4718</v>
      </c>
      <c r="P1224">
        <v>7.5124800000000005E-2</v>
      </c>
      <c r="Q1224" t="b">
        <v>0</v>
      </c>
      <c r="V1224" t="s">
        <v>34</v>
      </c>
      <c r="W1224" s="1">
        <v>42342.724351851852</v>
      </c>
      <c r="AA1224" s="1"/>
    </row>
    <row r="1225" spans="1:27" x14ac:dyDescent="0.25">
      <c r="A1225">
        <v>6.7264050997482701E+17</v>
      </c>
      <c r="B1225" t="s">
        <v>4900</v>
      </c>
      <c r="C1225" t="s">
        <v>4901</v>
      </c>
      <c r="D1225">
        <v>9</v>
      </c>
      <c r="E1225">
        <v>10</v>
      </c>
      <c r="F1225" t="s">
        <v>4902</v>
      </c>
      <c r="G1225" t="s">
        <v>4903</v>
      </c>
      <c r="H1225">
        <v>1</v>
      </c>
      <c r="I1225" t="s">
        <v>75</v>
      </c>
      <c r="J1225">
        <v>0.420155</v>
      </c>
      <c r="K1225" t="b">
        <v>1</v>
      </c>
      <c r="L1225" t="s">
        <v>81</v>
      </c>
      <c r="M1225">
        <v>0.26602999999999999</v>
      </c>
      <c r="N1225" t="b">
        <v>1</v>
      </c>
      <c r="O1225" t="s">
        <v>53</v>
      </c>
      <c r="P1225">
        <v>4.2514499999999997E-2</v>
      </c>
      <c r="Q1225" t="b">
        <v>1</v>
      </c>
      <c r="V1225" t="s">
        <v>34</v>
      </c>
      <c r="W1225" s="1">
        <v>42342.205659722225</v>
      </c>
      <c r="AA1225" s="1"/>
    </row>
    <row r="1226" spans="1:27" x14ac:dyDescent="0.25">
      <c r="A1226">
        <v>6.72614745925664E+17</v>
      </c>
      <c r="B1226" t="s">
        <v>4904</v>
      </c>
      <c r="C1226" t="s">
        <v>4905</v>
      </c>
      <c r="D1226">
        <v>6</v>
      </c>
      <c r="E1226">
        <v>10</v>
      </c>
      <c r="F1226" t="s">
        <v>4906</v>
      </c>
      <c r="G1226" t="s">
        <v>4907</v>
      </c>
      <c r="H1226">
        <v>1</v>
      </c>
      <c r="I1226" t="s">
        <v>4908</v>
      </c>
      <c r="J1226">
        <v>0.71271700000000004</v>
      </c>
      <c r="K1226" t="b">
        <v>0</v>
      </c>
      <c r="L1226" t="s">
        <v>4909</v>
      </c>
      <c r="M1226">
        <v>0.25886500000000001</v>
      </c>
      <c r="N1226" t="b">
        <v>0</v>
      </c>
      <c r="O1226" t="s">
        <v>4910</v>
      </c>
      <c r="P1226">
        <v>2.0154299999999999E-3</v>
      </c>
      <c r="Q1226" t="b">
        <v>0</v>
      </c>
      <c r="V1226" t="s">
        <v>34</v>
      </c>
      <c r="W1226" s="1">
        <v>42342.134560185186</v>
      </c>
      <c r="X1226" t="s">
        <v>8</v>
      </c>
      <c r="AA1226" s="1"/>
    </row>
    <row r="1227" spans="1:27" x14ac:dyDescent="0.25">
      <c r="A1227">
        <v>6.7260915293872102E+17</v>
      </c>
      <c r="B1227" t="s">
        <v>4911</v>
      </c>
      <c r="C1227" t="s">
        <v>4912</v>
      </c>
      <c r="D1227">
        <v>9</v>
      </c>
      <c r="E1227">
        <v>10</v>
      </c>
      <c r="F1227" t="s">
        <v>4913</v>
      </c>
      <c r="G1227" t="s">
        <v>4914</v>
      </c>
      <c r="H1227">
        <v>1</v>
      </c>
      <c r="I1227" t="s">
        <v>1956</v>
      </c>
      <c r="J1227">
        <v>0.98194599999999999</v>
      </c>
      <c r="K1227" t="b">
        <v>0</v>
      </c>
      <c r="L1227" t="s">
        <v>2423</v>
      </c>
      <c r="M1227">
        <v>7.4724500000000003E-3</v>
      </c>
      <c r="N1227" t="b">
        <v>0</v>
      </c>
      <c r="O1227" t="s">
        <v>1570</v>
      </c>
      <c r="P1227">
        <v>5.8806199999999996E-3</v>
      </c>
      <c r="Q1227" t="b">
        <v>0</v>
      </c>
      <c r="V1227" t="s">
        <v>34</v>
      </c>
      <c r="W1227" s="1">
        <v>42342.119131944448</v>
      </c>
      <c r="AA1227" s="1"/>
    </row>
    <row r="1228" spans="1:27" x14ac:dyDescent="0.25">
      <c r="A1228">
        <v>6.7259497874135398E+17</v>
      </c>
      <c r="B1228" t="s">
        <v>4915</v>
      </c>
      <c r="C1228" t="s">
        <v>4916</v>
      </c>
      <c r="D1228">
        <v>9</v>
      </c>
      <c r="E1228">
        <v>10</v>
      </c>
      <c r="F1228" t="s">
        <v>4917</v>
      </c>
      <c r="G1228" t="s">
        <v>4918</v>
      </c>
      <c r="H1228">
        <v>1</v>
      </c>
      <c r="I1228" t="s">
        <v>165</v>
      </c>
      <c r="J1228">
        <v>0.75594499999999998</v>
      </c>
      <c r="K1228" t="b">
        <v>1</v>
      </c>
      <c r="L1228" t="s">
        <v>1043</v>
      </c>
      <c r="M1228">
        <v>8.2336800000000002E-2</v>
      </c>
      <c r="N1228" t="b">
        <v>1</v>
      </c>
      <c r="O1228" t="s">
        <v>269</v>
      </c>
      <c r="P1228">
        <v>2.7036600000000001E-2</v>
      </c>
      <c r="Q1228" t="b">
        <v>1</v>
      </c>
      <c r="V1228" t="s">
        <v>34</v>
      </c>
      <c r="W1228" s="1">
        <v>42342.080011574071</v>
      </c>
      <c r="X1228" t="s">
        <v>8</v>
      </c>
      <c r="AA1228" s="1"/>
    </row>
    <row r="1229" spans="1:27" x14ac:dyDescent="0.25">
      <c r="A1229">
        <v>6.7259176224280499E+17</v>
      </c>
      <c r="B1229" t="s">
        <v>4919</v>
      </c>
      <c r="C1229" t="s">
        <v>4920</v>
      </c>
      <c r="D1229">
        <v>10</v>
      </c>
      <c r="E1229">
        <v>10</v>
      </c>
      <c r="F1229" t="s">
        <v>4921</v>
      </c>
      <c r="G1229" t="s">
        <v>4922</v>
      </c>
      <c r="H1229">
        <v>1</v>
      </c>
      <c r="I1229" t="s">
        <v>164</v>
      </c>
      <c r="J1229">
        <v>0.77765899999999999</v>
      </c>
      <c r="K1229" t="b">
        <v>1</v>
      </c>
      <c r="L1229" t="s">
        <v>165</v>
      </c>
      <c r="M1229">
        <v>0.11251700000000001</v>
      </c>
      <c r="N1229" t="b">
        <v>1</v>
      </c>
      <c r="O1229" t="s">
        <v>105</v>
      </c>
      <c r="P1229">
        <v>3.83509E-2</v>
      </c>
      <c r="Q1229" t="b">
        <v>1</v>
      </c>
      <c r="V1229" t="s">
        <v>34</v>
      </c>
      <c r="W1229" s="1">
        <v>42342.071134259262</v>
      </c>
      <c r="AA1229" s="1"/>
    </row>
    <row r="1230" spans="1:27" x14ac:dyDescent="0.25">
      <c r="A1230">
        <v>6.7253810754007002E+17</v>
      </c>
      <c r="B1230" t="s">
        <v>4923</v>
      </c>
      <c r="C1230" t="s">
        <v>4924</v>
      </c>
      <c r="D1230">
        <v>7</v>
      </c>
      <c r="E1230">
        <v>10</v>
      </c>
      <c r="F1230" t="s">
        <v>4925</v>
      </c>
      <c r="G1230" t="s">
        <v>4926</v>
      </c>
      <c r="H1230">
        <v>1</v>
      </c>
      <c r="I1230" t="s">
        <v>184</v>
      </c>
      <c r="J1230">
        <v>0.38393699999999997</v>
      </c>
      <c r="K1230" t="b">
        <v>0</v>
      </c>
      <c r="L1230" t="s">
        <v>39</v>
      </c>
      <c r="M1230">
        <v>0.160274</v>
      </c>
      <c r="N1230" t="b">
        <v>1</v>
      </c>
      <c r="O1230" t="s">
        <v>2066</v>
      </c>
      <c r="P1230">
        <v>0.14774499999999999</v>
      </c>
      <c r="Q1230" t="b">
        <v>0</v>
      </c>
      <c r="V1230" t="s">
        <v>34</v>
      </c>
      <c r="W1230" s="1">
        <v>42341.923078703701</v>
      </c>
      <c r="AA1230" s="1"/>
    </row>
    <row r="1231" spans="1:27" x14ac:dyDescent="0.25">
      <c r="A1231">
        <v>6.7248852231456704E+17</v>
      </c>
      <c r="B1231" t="s">
        <v>4927</v>
      </c>
      <c r="C1231" t="s">
        <v>4928</v>
      </c>
      <c r="D1231">
        <v>10</v>
      </c>
      <c r="E1231">
        <v>10</v>
      </c>
      <c r="F1231" t="s">
        <v>4929</v>
      </c>
      <c r="G1231" t="s">
        <v>4930</v>
      </c>
      <c r="H1231">
        <v>1</v>
      </c>
      <c r="I1231" t="s">
        <v>224</v>
      </c>
      <c r="J1231">
        <v>0.60535799999999995</v>
      </c>
      <c r="K1231" t="b">
        <v>1</v>
      </c>
      <c r="L1231" t="s">
        <v>645</v>
      </c>
      <c r="M1231">
        <v>0.10838200000000001</v>
      </c>
      <c r="N1231" t="b">
        <v>1</v>
      </c>
      <c r="O1231" t="s">
        <v>66</v>
      </c>
      <c r="P1231">
        <v>7.7797699999999997E-2</v>
      </c>
      <c r="Q1231" t="b">
        <v>1</v>
      </c>
      <c r="V1231" t="s">
        <v>34</v>
      </c>
      <c r="W1231" s="1">
        <v>42341.786249999997</v>
      </c>
      <c r="AA1231" s="1"/>
    </row>
    <row r="1232" spans="1:27" x14ac:dyDescent="0.25">
      <c r="A1232">
        <v>6.7248272282526106E+17</v>
      </c>
      <c r="B1232" t="s">
        <v>4931</v>
      </c>
      <c r="C1232" t="s">
        <v>4932</v>
      </c>
      <c r="D1232">
        <v>10</v>
      </c>
      <c r="E1232">
        <v>10</v>
      </c>
      <c r="F1232" t="s">
        <v>4933</v>
      </c>
      <c r="G1232" t="s">
        <v>4934</v>
      </c>
      <c r="H1232">
        <v>1</v>
      </c>
      <c r="I1232" t="s">
        <v>783</v>
      </c>
      <c r="J1232">
        <v>0.58617299999999894</v>
      </c>
      <c r="K1232" t="b">
        <v>1</v>
      </c>
      <c r="L1232" t="s">
        <v>112</v>
      </c>
      <c r="M1232">
        <v>0.20662</v>
      </c>
      <c r="N1232" t="b">
        <v>1</v>
      </c>
      <c r="O1232" t="s">
        <v>165</v>
      </c>
      <c r="P1232">
        <v>6.06526999999999E-2</v>
      </c>
      <c r="Q1232" t="b">
        <v>1</v>
      </c>
      <c r="V1232" t="s">
        <v>34</v>
      </c>
      <c r="W1232" s="1">
        <v>42341.770243055558</v>
      </c>
      <c r="AA1232" s="1"/>
    </row>
    <row r="1233" spans="1:27" x14ac:dyDescent="0.25">
      <c r="A1233">
        <v>6.7248131691973402E+17</v>
      </c>
      <c r="B1233" t="s">
        <v>4935</v>
      </c>
      <c r="C1233" t="s">
        <v>4936</v>
      </c>
      <c r="D1233">
        <v>12</v>
      </c>
      <c r="E1233">
        <v>10</v>
      </c>
      <c r="F1233" t="s">
        <v>4937</v>
      </c>
      <c r="G1233" t="s">
        <v>4938</v>
      </c>
      <c r="H1233">
        <v>1</v>
      </c>
      <c r="I1233" t="s">
        <v>67</v>
      </c>
      <c r="J1233">
        <v>0.59945400000000004</v>
      </c>
      <c r="K1233" t="b">
        <v>1</v>
      </c>
      <c r="L1233" t="s">
        <v>332</v>
      </c>
      <c r="M1233">
        <v>0.106227</v>
      </c>
      <c r="N1233" t="b">
        <v>1</v>
      </c>
      <c r="O1233" t="s">
        <v>417</v>
      </c>
      <c r="P1233">
        <v>9.4464900000000004E-2</v>
      </c>
      <c r="Q1233" t="b">
        <v>1</v>
      </c>
      <c r="V1233" t="s">
        <v>34</v>
      </c>
      <c r="W1233" s="1">
        <v>42341.766365740739</v>
      </c>
      <c r="X1233" t="s">
        <v>8</v>
      </c>
      <c r="AA1233" s="1"/>
    </row>
    <row r="1234" spans="1:27" x14ac:dyDescent="0.25">
      <c r="A1234">
        <v>6.7247508422594906E+17</v>
      </c>
      <c r="B1234" t="s">
        <v>4939</v>
      </c>
      <c r="C1234" t="s">
        <v>4940</v>
      </c>
      <c r="D1234">
        <v>8</v>
      </c>
      <c r="E1234">
        <v>10</v>
      </c>
      <c r="F1234" t="s">
        <v>1311</v>
      </c>
      <c r="G1234" t="s">
        <v>4941</v>
      </c>
      <c r="H1234">
        <v>1</v>
      </c>
      <c r="I1234" t="s">
        <v>4942</v>
      </c>
      <c r="J1234">
        <v>0.87928600000000001</v>
      </c>
      <c r="K1234" t="b">
        <v>0</v>
      </c>
      <c r="L1234" t="s">
        <v>4943</v>
      </c>
      <c r="M1234">
        <v>4.5252399999999998E-2</v>
      </c>
      <c r="N1234" t="b">
        <v>0</v>
      </c>
      <c r="O1234" t="s">
        <v>3802</v>
      </c>
      <c r="P1234">
        <v>1.64038E-2</v>
      </c>
      <c r="Q1234" t="b">
        <v>0</v>
      </c>
      <c r="V1234" t="s">
        <v>34</v>
      </c>
      <c r="W1234" s="1">
        <v>42341.749166666668</v>
      </c>
      <c r="AA1234" s="1"/>
    </row>
    <row r="1235" spans="1:27" x14ac:dyDescent="0.25">
      <c r="A1235">
        <v>6.7246607504546598E+17</v>
      </c>
      <c r="B1235" t="s">
        <v>4944</v>
      </c>
      <c r="C1235" t="s">
        <v>4945</v>
      </c>
      <c r="D1235">
        <v>12</v>
      </c>
      <c r="E1235">
        <v>10</v>
      </c>
      <c r="F1235" t="s">
        <v>4946</v>
      </c>
      <c r="G1235" t="s">
        <v>4947</v>
      </c>
      <c r="H1235">
        <v>1</v>
      </c>
      <c r="I1235" t="s">
        <v>253</v>
      </c>
      <c r="J1235">
        <v>0.150424</v>
      </c>
      <c r="K1235" t="b">
        <v>1</v>
      </c>
      <c r="L1235" t="s">
        <v>388</v>
      </c>
      <c r="M1235">
        <v>8.8605299999999998E-2</v>
      </c>
      <c r="N1235" t="b">
        <v>1</v>
      </c>
      <c r="O1235" t="s">
        <v>345</v>
      </c>
      <c r="P1235">
        <v>7.2014300000000003E-2</v>
      </c>
      <c r="Q1235" t="b">
        <v>1</v>
      </c>
      <c r="V1235" t="s">
        <v>34</v>
      </c>
      <c r="W1235" s="1">
        <v>42341.724305555559</v>
      </c>
      <c r="AA1235" s="1"/>
    </row>
    <row r="1236" spans="1:27" x14ac:dyDescent="0.25">
      <c r="A1236">
        <v>6.7227241127493197E+17</v>
      </c>
      <c r="B1236" t="s">
        <v>4948</v>
      </c>
      <c r="C1236" t="s">
        <v>4949</v>
      </c>
      <c r="D1236">
        <v>11</v>
      </c>
      <c r="E1236">
        <v>10</v>
      </c>
      <c r="F1236" t="s">
        <v>4950</v>
      </c>
      <c r="G1236" t="s">
        <v>4951</v>
      </c>
      <c r="H1236">
        <v>2</v>
      </c>
      <c r="I1236" t="s">
        <v>134</v>
      </c>
      <c r="J1236">
        <v>0.91468499999999997</v>
      </c>
      <c r="K1236" t="b">
        <v>1</v>
      </c>
      <c r="L1236" t="s">
        <v>219</v>
      </c>
      <c r="M1236">
        <v>1.4981899999999999E-2</v>
      </c>
      <c r="N1236" t="b">
        <v>1</v>
      </c>
      <c r="O1236" t="s">
        <v>184</v>
      </c>
      <c r="P1236">
        <v>9.2205499999999992E-3</v>
      </c>
      <c r="Q1236" t="b">
        <v>0</v>
      </c>
      <c r="V1236" t="s">
        <v>34</v>
      </c>
      <c r="W1236" s="1">
        <v>42341.189895833333</v>
      </c>
      <c r="AA1236" s="1"/>
    </row>
    <row r="1237" spans="1:27" x14ac:dyDescent="0.25">
      <c r="A1237">
        <v>6.7226425178917606E+17</v>
      </c>
      <c r="B1237" t="s">
        <v>4952</v>
      </c>
      <c r="C1237" t="s">
        <v>4953</v>
      </c>
      <c r="D1237">
        <v>10</v>
      </c>
      <c r="E1237">
        <v>10</v>
      </c>
      <c r="F1237" t="s">
        <v>4228</v>
      </c>
      <c r="G1237" t="s">
        <v>4954</v>
      </c>
      <c r="H1237">
        <v>1</v>
      </c>
      <c r="I1237" t="s">
        <v>39</v>
      </c>
      <c r="J1237">
        <v>0.60985999999999996</v>
      </c>
      <c r="K1237" t="b">
        <v>1</v>
      </c>
      <c r="L1237" t="s">
        <v>1105</v>
      </c>
      <c r="M1237">
        <v>6.8133700000000005E-2</v>
      </c>
      <c r="N1237" t="b">
        <v>0</v>
      </c>
      <c r="O1237" t="s">
        <v>206</v>
      </c>
      <c r="P1237">
        <v>5.9227299999999997E-2</v>
      </c>
      <c r="Q1237" t="b">
        <v>1</v>
      </c>
      <c r="V1237" t="s">
        <v>34</v>
      </c>
      <c r="W1237" s="1">
        <v>42341.167384259257</v>
      </c>
      <c r="AA1237" s="1"/>
    </row>
    <row r="1238" spans="1:27" x14ac:dyDescent="0.25">
      <c r="A1238">
        <v>6.7225417767072896E+17</v>
      </c>
      <c r="B1238" t="s">
        <v>4955</v>
      </c>
      <c r="C1238" t="s">
        <v>4956</v>
      </c>
      <c r="D1238">
        <v>11</v>
      </c>
      <c r="E1238">
        <v>10</v>
      </c>
      <c r="F1238" t="s">
        <v>4957</v>
      </c>
      <c r="G1238" t="s">
        <v>4958</v>
      </c>
      <c r="H1238">
        <v>1</v>
      </c>
      <c r="I1238" t="s">
        <v>134</v>
      </c>
      <c r="J1238">
        <v>0.979487</v>
      </c>
      <c r="K1238" t="b">
        <v>1</v>
      </c>
      <c r="L1238" t="s">
        <v>93</v>
      </c>
      <c r="M1238">
        <v>1.6850400000000001E-2</v>
      </c>
      <c r="N1238" t="b">
        <v>1</v>
      </c>
      <c r="O1238" t="s">
        <v>219</v>
      </c>
      <c r="P1238">
        <v>1.61754E-3</v>
      </c>
      <c r="Q1238" t="b">
        <v>1</v>
      </c>
      <c r="V1238" t="s">
        <v>34</v>
      </c>
      <c r="W1238" s="1">
        <v>42341.13958333333</v>
      </c>
      <c r="X1238" t="s">
        <v>8</v>
      </c>
      <c r="AA1238" s="1"/>
    </row>
    <row r="1239" spans="1:27" x14ac:dyDescent="0.25">
      <c r="A1239">
        <v>6.72245253877968E+17</v>
      </c>
      <c r="B1239" t="s">
        <v>4959</v>
      </c>
      <c r="C1239" t="s">
        <v>4960</v>
      </c>
      <c r="D1239">
        <v>12</v>
      </c>
      <c r="E1239">
        <v>10</v>
      </c>
      <c r="F1239" t="s">
        <v>4961</v>
      </c>
      <c r="G1239" t="s">
        <v>4962</v>
      </c>
      <c r="H1239">
        <v>1</v>
      </c>
      <c r="I1239" t="s">
        <v>39</v>
      </c>
      <c r="J1239">
        <v>0.71894399999999903</v>
      </c>
      <c r="K1239" t="b">
        <v>1</v>
      </c>
      <c r="L1239" t="s">
        <v>3028</v>
      </c>
      <c r="M1239">
        <v>0.17854600000000001</v>
      </c>
      <c r="N1239" t="b">
        <v>0</v>
      </c>
      <c r="O1239" t="s">
        <v>158</v>
      </c>
      <c r="P1239">
        <v>3.71031E-2</v>
      </c>
      <c r="Q1239" t="b">
        <v>1</v>
      </c>
      <c r="V1239" t="s">
        <v>34</v>
      </c>
      <c r="W1239" s="1">
        <v>42341.114953703705</v>
      </c>
      <c r="AA1239" s="1"/>
    </row>
    <row r="1240" spans="1:27" x14ac:dyDescent="0.25">
      <c r="A1240">
        <v>6.7223927929745395E+17</v>
      </c>
      <c r="B1240" t="s">
        <v>4963</v>
      </c>
      <c r="C1240" t="s">
        <v>4964</v>
      </c>
      <c r="D1240">
        <v>7</v>
      </c>
      <c r="E1240">
        <v>10</v>
      </c>
      <c r="F1240" t="s">
        <v>4965</v>
      </c>
      <c r="G1240" t="s">
        <v>4966</v>
      </c>
      <c r="H1240">
        <v>1</v>
      </c>
      <c r="I1240" t="s">
        <v>134</v>
      </c>
      <c r="J1240">
        <v>0.332536</v>
      </c>
      <c r="K1240" t="b">
        <v>1</v>
      </c>
      <c r="L1240" t="s">
        <v>93</v>
      </c>
      <c r="M1240">
        <v>0.25812400000000002</v>
      </c>
      <c r="N1240" t="b">
        <v>1</v>
      </c>
      <c r="O1240" t="s">
        <v>135</v>
      </c>
      <c r="P1240">
        <v>0.12087299999999999</v>
      </c>
      <c r="Q1240" t="b">
        <v>1</v>
      </c>
      <c r="V1240" t="s">
        <v>34</v>
      </c>
      <c r="W1240" s="1">
        <v>42341.09847222222</v>
      </c>
      <c r="AA1240" s="1"/>
    </row>
    <row r="1241" spans="1:27" x14ac:dyDescent="0.25">
      <c r="A1241">
        <v>6.7222279207561997E+17</v>
      </c>
      <c r="B1241" t="s">
        <v>4967</v>
      </c>
      <c r="C1241" t="s">
        <v>4968</v>
      </c>
      <c r="D1241">
        <v>9</v>
      </c>
      <c r="E1241">
        <v>10</v>
      </c>
      <c r="F1241" t="s">
        <v>4969</v>
      </c>
      <c r="G1241" t="s">
        <v>4970</v>
      </c>
      <c r="H1241">
        <v>1</v>
      </c>
      <c r="I1241" t="s">
        <v>153</v>
      </c>
      <c r="J1241">
        <v>0.95817799999999997</v>
      </c>
      <c r="K1241" t="b">
        <v>1</v>
      </c>
      <c r="L1241" t="s">
        <v>59</v>
      </c>
      <c r="M1241">
        <v>9.11731E-3</v>
      </c>
      <c r="N1241" t="b">
        <v>1</v>
      </c>
      <c r="O1241" t="s">
        <v>200</v>
      </c>
      <c r="P1241">
        <v>7.7310499999999997E-3</v>
      </c>
      <c r="Q1241" t="b">
        <v>1</v>
      </c>
      <c r="V1241" t="s">
        <v>34</v>
      </c>
      <c r="W1241" s="1">
        <v>42341.052974537037</v>
      </c>
      <c r="AA1241" s="1"/>
    </row>
    <row r="1242" spans="1:27" x14ac:dyDescent="0.25">
      <c r="A1242">
        <v>6.7220539282757197E+17</v>
      </c>
      <c r="B1242" t="s">
        <v>4971</v>
      </c>
      <c r="C1242" t="s">
        <v>4972</v>
      </c>
      <c r="D1242">
        <v>9</v>
      </c>
      <c r="E1242">
        <v>10</v>
      </c>
      <c r="F1242" t="s">
        <v>4019</v>
      </c>
      <c r="G1242" t="s">
        <v>4973</v>
      </c>
      <c r="H1242">
        <v>1</v>
      </c>
      <c r="I1242" t="s">
        <v>892</v>
      </c>
      <c r="J1242">
        <v>0.95261300000000004</v>
      </c>
      <c r="K1242" t="b">
        <v>0</v>
      </c>
      <c r="L1242" t="s">
        <v>4974</v>
      </c>
      <c r="M1242">
        <v>3.5376199999999997E-2</v>
      </c>
      <c r="N1242" t="b">
        <v>0</v>
      </c>
      <c r="O1242" t="s">
        <v>134</v>
      </c>
      <c r="P1242">
        <v>3.26691E-3</v>
      </c>
      <c r="Q1242" t="b">
        <v>1</v>
      </c>
      <c r="V1242" t="s">
        <v>34</v>
      </c>
      <c r="W1242" s="1">
        <v>42341.004965277774</v>
      </c>
      <c r="X1242" t="s">
        <v>8</v>
      </c>
      <c r="AA1242" s="1"/>
    </row>
    <row r="1243" spans="1:27" x14ac:dyDescent="0.25">
      <c r="A1243">
        <v>6.7216968599199296E+17</v>
      </c>
      <c r="B1243" t="s">
        <v>4975</v>
      </c>
      <c r="C1243" t="s">
        <v>4976</v>
      </c>
      <c r="D1243">
        <v>10</v>
      </c>
      <c r="E1243">
        <v>10</v>
      </c>
      <c r="F1243" t="s">
        <v>4977</v>
      </c>
      <c r="G1243" t="s">
        <v>4978</v>
      </c>
      <c r="H1243">
        <v>1</v>
      </c>
      <c r="I1243" t="s">
        <v>253</v>
      </c>
      <c r="J1243">
        <v>0.99101099999999998</v>
      </c>
      <c r="K1243" t="b">
        <v>1</v>
      </c>
      <c r="L1243" t="s">
        <v>401</v>
      </c>
      <c r="M1243">
        <v>4.0321300000000001E-3</v>
      </c>
      <c r="N1243" t="b">
        <v>1</v>
      </c>
      <c r="O1243" t="s">
        <v>387</v>
      </c>
      <c r="P1243">
        <v>1.27564E-3</v>
      </c>
      <c r="Q1243" t="b">
        <v>1</v>
      </c>
      <c r="V1243" t="s">
        <v>34</v>
      </c>
      <c r="W1243" s="1">
        <v>42340.906435185185</v>
      </c>
      <c r="AA1243" s="1"/>
    </row>
    <row r="1244" spans="1:27" x14ac:dyDescent="0.25">
      <c r="A1244">
        <v>6.7216004223432704E+17</v>
      </c>
      <c r="B1244" t="s">
        <v>4979</v>
      </c>
      <c r="C1244" t="s">
        <v>4980</v>
      </c>
      <c r="D1244">
        <v>8</v>
      </c>
      <c r="E1244">
        <v>10</v>
      </c>
      <c r="F1244" t="s">
        <v>4981</v>
      </c>
      <c r="G1244" t="s">
        <v>4982</v>
      </c>
      <c r="H1244">
        <v>1</v>
      </c>
      <c r="I1244" t="s">
        <v>134</v>
      </c>
      <c r="J1244">
        <v>0.56102700000000005</v>
      </c>
      <c r="K1244" t="b">
        <v>1</v>
      </c>
      <c r="L1244" t="s">
        <v>93</v>
      </c>
      <c r="M1244">
        <v>0.22211400000000001</v>
      </c>
      <c r="N1244" t="b">
        <v>1</v>
      </c>
      <c r="O1244" t="s">
        <v>53</v>
      </c>
      <c r="P1244">
        <v>6.5455600000000003E-2</v>
      </c>
      <c r="Q1244" t="b">
        <v>1</v>
      </c>
      <c r="V1244" t="s">
        <v>34</v>
      </c>
      <c r="W1244" s="1">
        <v>42340.879814814813</v>
      </c>
      <c r="X1244" t="s">
        <v>8</v>
      </c>
      <c r="AA1244" s="1"/>
    </row>
    <row r="1245" spans="1:27" x14ac:dyDescent="0.25">
      <c r="A1245">
        <v>6.7212527520806899E+17</v>
      </c>
      <c r="B1245" t="s">
        <v>4983</v>
      </c>
      <c r="C1245" t="s">
        <v>4984</v>
      </c>
      <c r="D1245">
        <v>11</v>
      </c>
      <c r="E1245">
        <v>10</v>
      </c>
      <c r="F1245" t="s">
        <v>2749</v>
      </c>
      <c r="G1245" t="s">
        <v>4985</v>
      </c>
      <c r="H1245">
        <v>1</v>
      </c>
      <c r="I1245" t="s">
        <v>713</v>
      </c>
      <c r="J1245">
        <v>0.999834</v>
      </c>
      <c r="K1245" t="b">
        <v>0</v>
      </c>
      <c r="L1245" t="s">
        <v>105</v>
      </c>
      <c r="M1245" s="3">
        <v>8.6756700000000002E-5</v>
      </c>
      <c r="N1245" t="b">
        <v>1</v>
      </c>
      <c r="O1245" t="s">
        <v>4099</v>
      </c>
      <c r="P1245" s="3">
        <v>5.3321900000000002E-5</v>
      </c>
      <c r="Q1245" t="b">
        <v>0</v>
      </c>
      <c r="V1245" t="s">
        <v>34</v>
      </c>
      <c r="W1245" s="1">
        <v>42340.783877314818</v>
      </c>
      <c r="AA1245" s="1"/>
    </row>
    <row r="1246" spans="1:27" x14ac:dyDescent="0.25">
      <c r="A1246">
        <v>6.7209518649171098E+17</v>
      </c>
      <c r="B1246" t="s">
        <v>4986</v>
      </c>
      <c r="C1246" t="s">
        <v>4987</v>
      </c>
      <c r="D1246">
        <v>9</v>
      </c>
      <c r="E1246">
        <v>10</v>
      </c>
      <c r="F1246" t="s">
        <v>4988</v>
      </c>
      <c r="G1246" t="s">
        <v>4989</v>
      </c>
      <c r="H1246">
        <v>1</v>
      </c>
      <c r="I1246" t="s">
        <v>134</v>
      </c>
      <c r="J1246">
        <v>0.79408699999999999</v>
      </c>
      <c r="K1246" t="b">
        <v>1</v>
      </c>
      <c r="L1246" t="s">
        <v>93</v>
      </c>
      <c r="M1246">
        <v>0.140796</v>
      </c>
      <c r="N1246" t="b">
        <v>1</v>
      </c>
      <c r="O1246" t="s">
        <v>135</v>
      </c>
      <c r="P1246">
        <v>4.4681100000000001E-2</v>
      </c>
      <c r="Q1246" t="b">
        <v>1</v>
      </c>
      <c r="V1246" t="s">
        <v>34</v>
      </c>
      <c r="W1246" s="1">
        <v>42340.700856481482</v>
      </c>
      <c r="AA1246" s="1"/>
    </row>
    <row r="1247" spans="1:27" x14ac:dyDescent="0.25">
      <c r="A1247">
        <v>6.7208217031229005E+17</v>
      </c>
      <c r="B1247" t="s">
        <v>4990</v>
      </c>
      <c r="C1247" t="s">
        <v>4991</v>
      </c>
      <c r="D1247">
        <v>11</v>
      </c>
      <c r="E1247">
        <v>10</v>
      </c>
      <c r="F1247" t="s">
        <v>4992</v>
      </c>
      <c r="G1247" t="s">
        <v>4993</v>
      </c>
      <c r="H1247">
        <v>1</v>
      </c>
      <c r="I1247" t="s">
        <v>3494</v>
      </c>
      <c r="J1247">
        <v>0.13244</v>
      </c>
      <c r="K1247" t="b">
        <v>0</v>
      </c>
      <c r="L1247" t="s">
        <v>388</v>
      </c>
      <c r="M1247">
        <v>0.123962</v>
      </c>
      <c r="N1247" t="b">
        <v>1</v>
      </c>
      <c r="O1247" t="s">
        <v>4348</v>
      </c>
      <c r="P1247">
        <v>5.6212400000000003E-2</v>
      </c>
      <c r="Q1247" t="b">
        <v>0</v>
      </c>
      <c r="V1247" t="s">
        <v>34</v>
      </c>
      <c r="W1247" s="1">
        <v>42340.664930555555</v>
      </c>
      <c r="AA1247" s="1"/>
    </row>
    <row r="1248" spans="1:27" x14ac:dyDescent="0.25">
      <c r="A1248">
        <v>6.7206809031898701E+17</v>
      </c>
      <c r="B1248" t="s">
        <v>4994</v>
      </c>
      <c r="C1248" t="s">
        <v>4995</v>
      </c>
      <c r="D1248">
        <v>7</v>
      </c>
      <c r="E1248">
        <v>10</v>
      </c>
      <c r="F1248" t="s">
        <v>466</v>
      </c>
      <c r="G1248" t="s">
        <v>4996</v>
      </c>
      <c r="H1248">
        <v>1</v>
      </c>
      <c r="I1248" t="s">
        <v>134</v>
      </c>
      <c r="J1248">
        <v>0.86338499999999996</v>
      </c>
      <c r="K1248" t="b">
        <v>1</v>
      </c>
      <c r="L1248" t="s">
        <v>147</v>
      </c>
      <c r="M1248">
        <v>0.125746</v>
      </c>
      <c r="N1248" t="b">
        <v>0</v>
      </c>
      <c r="O1248" t="s">
        <v>878</v>
      </c>
      <c r="P1248">
        <v>2.9724600000000001E-3</v>
      </c>
      <c r="Q1248" t="b">
        <v>1</v>
      </c>
      <c r="V1248" t="s">
        <v>34</v>
      </c>
      <c r="W1248" s="1">
        <v>42340.626076388886</v>
      </c>
      <c r="AA1248" s="1"/>
    </row>
    <row r="1249" spans="1:27" x14ac:dyDescent="0.25">
      <c r="A1249">
        <v>6.7189680930070899E+17</v>
      </c>
      <c r="B1249" t="s">
        <v>4997</v>
      </c>
      <c r="C1249" t="s">
        <v>4998</v>
      </c>
      <c r="D1249">
        <v>10</v>
      </c>
      <c r="E1249">
        <v>10</v>
      </c>
      <c r="F1249" t="s">
        <v>204</v>
      </c>
      <c r="G1249" t="s">
        <v>4999</v>
      </c>
      <c r="H1249">
        <v>1</v>
      </c>
      <c r="I1249" t="s">
        <v>88</v>
      </c>
      <c r="J1249">
        <v>0.243529</v>
      </c>
      <c r="K1249" t="b">
        <v>1</v>
      </c>
      <c r="L1249" t="s">
        <v>3494</v>
      </c>
      <c r="M1249">
        <v>0.22714999999999999</v>
      </c>
      <c r="N1249" t="b">
        <v>0</v>
      </c>
      <c r="O1249" t="s">
        <v>87</v>
      </c>
      <c r="P1249">
        <v>5.6056700000000001E-2</v>
      </c>
      <c r="Q1249" t="b">
        <v>1</v>
      </c>
      <c r="V1249" t="s">
        <v>34</v>
      </c>
      <c r="W1249" s="1">
        <v>42340.153437499997</v>
      </c>
      <c r="AA1249" s="1"/>
    </row>
    <row r="1250" spans="1:27" x14ac:dyDescent="0.25">
      <c r="A1250">
        <v>6.7189172810697101E+17</v>
      </c>
      <c r="B1250" t="s">
        <v>5000</v>
      </c>
      <c r="C1250" t="s">
        <v>5001</v>
      </c>
      <c r="D1250">
        <v>11</v>
      </c>
      <c r="E1250">
        <v>10</v>
      </c>
      <c r="F1250" t="s">
        <v>5002</v>
      </c>
      <c r="G1250" t="s">
        <v>5003</v>
      </c>
      <c r="H1250">
        <v>1</v>
      </c>
      <c r="I1250" t="s">
        <v>53</v>
      </c>
      <c r="J1250">
        <v>0.56793300000000002</v>
      </c>
      <c r="K1250" t="b">
        <v>1</v>
      </c>
      <c r="L1250" t="s">
        <v>105</v>
      </c>
      <c r="M1250">
        <v>0.34940100000000002</v>
      </c>
      <c r="N1250" t="b">
        <v>1</v>
      </c>
      <c r="O1250" t="s">
        <v>698</v>
      </c>
      <c r="P1250">
        <v>6.9396200000000005E-2</v>
      </c>
      <c r="Q1250" t="b">
        <v>0</v>
      </c>
      <c r="V1250" t="s">
        <v>34</v>
      </c>
      <c r="W1250" s="1">
        <v>42340.139409722222</v>
      </c>
      <c r="AA1250" s="1"/>
    </row>
    <row r="1251" spans="1:27" x14ac:dyDescent="0.25">
      <c r="A1251">
        <v>6.7188208230662502E+17</v>
      </c>
      <c r="B1251" t="s">
        <v>5004</v>
      </c>
      <c r="C1251" t="s">
        <v>5005</v>
      </c>
      <c r="D1251">
        <v>11</v>
      </c>
      <c r="E1251">
        <v>10</v>
      </c>
      <c r="F1251" t="s">
        <v>5006</v>
      </c>
      <c r="G1251" t="s">
        <v>5007</v>
      </c>
      <c r="H1251">
        <v>1</v>
      </c>
      <c r="I1251" t="s">
        <v>4340</v>
      </c>
      <c r="J1251">
        <v>0.96832499999999999</v>
      </c>
      <c r="K1251" t="b">
        <v>0</v>
      </c>
      <c r="L1251" t="s">
        <v>5008</v>
      </c>
      <c r="M1251">
        <v>2.1862699999999999E-2</v>
      </c>
      <c r="N1251" t="b">
        <v>0</v>
      </c>
      <c r="O1251" t="s">
        <v>4350</v>
      </c>
      <c r="P1251">
        <v>5.4794500000000003E-3</v>
      </c>
      <c r="Q1251" t="b">
        <v>0</v>
      </c>
      <c r="V1251" t="s">
        <v>34</v>
      </c>
      <c r="W1251" s="1">
        <v>42340.112800925926</v>
      </c>
      <c r="AA1251" s="1"/>
    </row>
    <row r="1252" spans="1:27" x14ac:dyDescent="0.25">
      <c r="A1252">
        <v>6.7187913749424499E+17</v>
      </c>
      <c r="B1252" t="s">
        <v>5009</v>
      </c>
      <c r="C1252" t="s">
        <v>5010</v>
      </c>
      <c r="D1252">
        <v>5</v>
      </c>
      <c r="E1252">
        <v>10</v>
      </c>
      <c r="F1252" t="s">
        <v>3976</v>
      </c>
      <c r="G1252" t="s">
        <v>5011</v>
      </c>
      <c r="H1252">
        <v>1</v>
      </c>
      <c r="I1252" t="s">
        <v>5012</v>
      </c>
      <c r="J1252">
        <v>0.30264799999999997</v>
      </c>
      <c r="K1252" t="b">
        <v>0</v>
      </c>
      <c r="L1252" t="s">
        <v>5013</v>
      </c>
      <c r="M1252">
        <v>0.21964600000000001</v>
      </c>
      <c r="N1252" t="b">
        <v>0</v>
      </c>
      <c r="O1252" t="s">
        <v>5014</v>
      </c>
      <c r="P1252">
        <v>0.15668699999999999</v>
      </c>
      <c r="Q1252" t="b">
        <v>0</v>
      </c>
      <c r="V1252" t="s">
        <v>34</v>
      </c>
      <c r="W1252" s="1">
        <v>42340.104664351849</v>
      </c>
      <c r="AA1252" s="1"/>
    </row>
    <row r="1253" spans="1:27" x14ac:dyDescent="0.25">
      <c r="A1253">
        <v>6.7187487865248896E+17</v>
      </c>
      <c r="B1253" t="s">
        <v>5015</v>
      </c>
      <c r="C1253" t="s">
        <v>5016</v>
      </c>
      <c r="D1253">
        <v>10</v>
      </c>
      <c r="E1253">
        <v>10</v>
      </c>
      <c r="F1253" t="s">
        <v>1067</v>
      </c>
      <c r="G1253" t="s">
        <v>5017</v>
      </c>
      <c r="H1253">
        <v>1</v>
      </c>
      <c r="I1253" t="s">
        <v>2918</v>
      </c>
      <c r="J1253">
        <v>0.996031</v>
      </c>
      <c r="K1253" t="b">
        <v>0</v>
      </c>
      <c r="L1253" t="s">
        <v>1553</v>
      </c>
      <c r="M1253">
        <v>1.9858900000000001E-3</v>
      </c>
      <c r="N1253" t="b">
        <v>0</v>
      </c>
      <c r="O1253" t="s">
        <v>1552</v>
      </c>
      <c r="P1253">
        <v>1.6518100000000001E-3</v>
      </c>
      <c r="Q1253" t="b">
        <v>0</v>
      </c>
      <c r="V1253" t="s">
        <v>34</v>
      </c>
      <c r="W1253" s="1">
        <v>42340.092916666668</v>
      </c>
      <c r="AA1253" s="1"/>
    </row>
    <row r="1254" spans="1:27" x14ac:dyDescent="0.25">
      <c r="A1254">
        <v>6.7186634218263706E+17</v>
      </c>
      <c r="B1254" t="s">
        <v>5018</v>
      </c>
      <c r="C1254" t="s">
        <v>5019</v>
      </c>
      <c r="D1254">
        <v>10</v>
      </c>
      <c r="E1254">
        <v>10</v>
      </c>
      <c r="F1254" t="s">
        <v>5020</v>
      </c>
      <c r="G1254" t="s">
        <v>5021</v>
      </c>
      <c r="H1254">
        <v>1</v>
      </c>
      <c r="I1254" t="s">
        <v>53</v>
      </c>
      <c r="J1254">
        <v>0.875613999999999</v>
      </c>
      <c r="K1254" t="b">
        <v>1</v>
      </c>
      <c r="L1254" t="s">
        <v>39</v>
      </c>
      <c r="M1254">
        <v>3.2182200000000001E-2</v>
      </c>
      <c r="N1254" t="b">
        <v>1</v>
      </c>
      <c r="O1254" t="s">
        <v>105</v>
      </c>
      <c r="P1254">
        <v>1.7232499999999901E-2</v>
      </c>
      <c r="Q1254" t="b">
        <v>1</v>
      </c>
      <c r="V1254" t="s">
        <v>34</v>
      </c>
      <c r="W1254" s="1">
        <v>42340.069363425922</v>
      </c>
      <c r="AA1254" s="1"/>
    </row>
    <row r="1255" spans="1:27" x14ac:dyDescent="0.25">
      <c r="A1255">
        <v>6.7178970896864E+17</v>
      </c>
      <c r="B1255" t="s">
        <v>5022</v>
      </c>
      <c r="C1255" t="s">
        <v>5023</v>
      </c>
      <c r="D1255">
        <v>13</v>
      </c>
      <c r="E1255">
        <v>10</v>
      </c>
      <c r="F1255" t="s">
        <v>5024</v>
      </c>
      <c r="G1255" t="s">
        <v>5025</v>
      </c>
      <c r="H1255">
        <v>1</v>
      </c>
      <c r="I1255" t="s">
        <v>412</v>
      </c>
      <c r="J1255">
        <v>0.114259</v>
      </c>
      <c r="K1255" t="b">
        <v>1</v>
      </c>
      <c r="L1255" t="s">
        <v>1105</v>
      </c>
      <c r="M1255">
        <v>6.2275200000000003E-2</v>
      </c>
      <c r="N1255" t="b">
        <v>0</v>
      </c>
      <c r="O1255" t="s">
        <v>5026</v>
      </c>
      <c r="P1255">
        <v>4.9700199999999903E-2</v>
      </c>
      <c r="Q1255" t="b">
        <v>0</v>
      </c>
      <c r="V1255" t="s">
        <v>34</v>
      </c>
      <c r="W1255" s="1">
        <v>42339.857893518521</v>
      </c>
      <c r="AA1255" s="1"/>
    </row>
    <row r="1256" spans="1:27" x14ac:dyDescent="0.25">
      <c r="A1256">
        <v>6.7176334986515994E+17</v>
      </c>
      <c r="B1256" t="s">
        <v>5027</v>
      </c>
      <c r="C1256" t="s">
        <v>5028</v>
      </c>
      <c r="D1256">
        <v>9</v>
      </c>
      <c r="E1256">
        <v>10</v>
      </c>
      <c r="F1256" t="s">
        <v>5029</v>
      </c>
      <c r="G1256" t="s">
        <v>5030</v>
      </c>
      <c r="H1256">
        <v>1</v>
      </c>
      <c r="I1256" t="s">
        <v>5031</v>
      </c>
      <c r="J1256">
        <v>0.44533400000000001</v>
      </c>
      <c r="K1256" t="b">
        <v>0</v>
      </c>
      <c r="L1256" t="s">
        <v>601</v>
      </c>
      <c r="M1256">
        <v>0.27531099999999997</v>
      </c>
      <c r="N1256" t="b">
        <v>0</v>
      </c>
      <c r="O1256" t="s">
        <v>5032</v>
      </c>
      <c r="P1256">
        <v>4.8813200000000001E-2</v>
      </c>
      <c r="Q1256" t="b">
        <v>0</v>
      </c>
      <c r="V1256" t="s">
        <v>34</v>
      </c>
      <c r="W1256" s="1">
        <v>42339.785162037035</v>
      </c>
      <c r="AA1256" s="1"/>
    </row>
    <row r="1257" spans="1:27" x14ac:dyDescent="0.25">
      <c r="A1257">
        <v>6.7173559134889101E+17</v>
      </c>
      <c r="B1257" t="s">
        <v>5033</v>
      </c>
      <c r="C1257" t="s">
        <v>5034</v>
      </c>
      <c r="D1257">
        <v>11</v>
      </c>
      <c r="E1257">
        <v>10</v>
      </c>
      <c r="F1257" t="s">
        <v>612</v>
      </c>
      <c r="G1257" t="s">
        <v>5035</v>
      </c>
      <c r="H1257">
        <v>2</v>
      </c>
      <c r="I1257" t="s">
        <v>5036</v>
      </c>
      <c r="J1257">
        <v>0.271121</v>
      </c>
      <c r="K1257" t="b">
        <v>0</v>
      </c>
      <c r="L1257" t="s">
        <v>4433</v>
      </c>
      <c r="M1257">
        <v>6.3078199999999904E-2</v>
      </c>
      <c r="N1257" t="b">
        <v>1</v>
      </c>
      <c r="O1257" t="s">
        <v>5037</v>
      </c>
      <c r="P1257">
        <v>4.8225900000000002E-2</v>
      </c>
      <c r="Q1257" t="b">
        <v>0</v>
      </c>
      <c r="V1257" t="s">
        <v>34</v>
      </c>
      <c r="W1257" s="1">
        <v>42339.708553240744</v>
      </c>
      <c r="AA1257" s="1"/>
    </row>
    <row r="1258" spans="1:27" x14ac:dyDescent="0.25">
      <c r="A1258">
        <v>6.7154776750077504E+17</v>
      </c>
      <c r="B1258" t="s">
        <v>5038</v>
      </c>
      <c r="C1258" t="s">
        <v>5039</v>
      </c>
      <c r="D1258">
        <v>10</v>
      </c>
      <c r="E1258">
        <v>10</v>
      </c>
      <c r="F1258" t="s">
        <v>1559</v>
      </c>
      <c r="G1258" t="s">
        <v>5040</v>
      </c>
      <c r="H1258">
        <v>2</v>
      </c>
      <c r="I1258" t="s">
        <v>5041</v>
      </c>
      <c r="J1258">
        <v>0.25508799999999998</v>
      </c>
      <c r="K1258" t="b">
        <v>0</v>
      </c>
      <c r="L1258" t="s">
        <v>5042</v>
      </c>
      <c r="M1258">
        <v>9.0019100000000005E-2</v>
      </c>
      <c r="N1258" t="b">
        <v>0</v>
      </c>
      <c r="O1258" t="s">
        <v>1214</v>
      </c>
      <c r="P1258">
        <v>6.6535999999999998E-2</v>
      </c>
      <c r="Q1258" t="b">
        <v>0</v>
      </c>
      <c r="V1258" t="s">
        <v>34</v>
      </c>
      <c r="W1258" s="1">
        <v>42339.190266203703</v>
      </c>
      <c r="AA1258" s="1"/>
    </row>
    <row r="1259" spans="1:27" x14ac:dyDescent="0.25">
      <c r="A1259">
        <v>6.7154298562924096E+17</v>
      </c>
      <c r="B1259" t="s">
        <v>5043</v>
      </c>
      <c r="C1259" t="s">
        <v>5044</v>
      </c>
      <c r="D1259">
        <v>10</v>
      </c>
      <c r="E1259">
        <v>10</v>
      </c>
      <c r="F1259" t="s">
        <v>5045</v>
      </c>
      <c r="G1259" t="s">
        <v>5046</v>
      </c>
      <c r="H1259">
        <v>1</v>
      </c>
      <c r="I1259" t="s">
        <v>417</v>
      </c>
      <c r="J1259">
        <v>0.98033899999999996</v>
      </c>
      <c r="K1259" t="b">
        <v>1</v>
      </c>
      <c r="L1259" t="s">
        <v>332</v>
      </c>
      <c r="M1259">
        <v>6.6930000000000002E-3</v>
      </c>
      <c r="N1259" t="b">
        <v>1</v>
      </c>
      <c r="O1259" t="s">
        <v>41</v>
      </c>
      <c r="P1259">
        <v>6.1570100000000001E-3</v>
      </c>
      <c r="Q1259" t="b">
        <v>1</v>
      </c>
      <c r="V1259" t="s">
        <v>34</v>
      </c>
      <c r="W1259" s="1">
        <v>42339.177071759259</v>
      </c>
      <c r="AA1259" s="1"/>
    </row>
    <row r="1260" spans="1:27" x14ac:dyDescent="0.25">
      <c r="A1260">
        <v>6.71538301157904E+17</v>
      </c>
      <c r="B1260" t="s">
        <v>5047</v>
      </c>
      <c r="C1260" t="s">
        <v>5048</v>
      </c>
      <c r="D1260">
        <v>8</v>
      </c>
      <c r="E1260">
        <v>10</v>
      </c>
      <c r="F1260" t="s">
        <v>4049</v>
      </c>
      <c r="G1260" t="s">
        <v>5049</v>
      </c>
      <c r="H1260">
        <v>1</v>
      </c>
      <c r="I1260" t="s">
        <v>2818</v>
      </c>
      <c r="J1260">
        <v>0.19421099999999999</v>
      </c>
      <c r="K1260" t="b">
        <v>0</v>
      </c>
      <c r="L1260" t="s">
        <v>5050</v>
      </c>
      <c r="M1260">
        <v>7.1869600000000006E-2</v>
      </c>
      <c r="N1260" t="b">
        <v>0</v>
      </c>
      <c r="O1260" t="s">
        <v>5051</v>
      </c>
      <c r="P1260">
        <v>5.3433099999999997E-2</v>
      </c>
      <c r="Q1260" t="b">
        <v>0</v>
      </c>
      <c r="V1260" t="s">
        <v>34</v>
      </c>
      <c r="W1260" s="1">
        <v>42339.164143518516</v>
      </c>
      <c r="AA1260" s="1"/>
    </row>
    <row r="1261" spans="1:27" x14ac:dyDescent="0.25">
      <c r="A1261">
        <v>6.7153654301056998E+17</v>
      </c>
      <c r="B1261" t="s">
        <v>5052</v>
      </c>
      <c r="C1261" t="s">
        <v>5053</v>
      </c>
      <c r="D1261">
        <v>9</v>
      </c>
      <c r="E1261">
        <v>10</v>
      </c>
      <c r="F1261" t="s">
        <v>1900</v>
      </c>
      <c r="G1261" t="s">
        <v>5054</v>
      </c>
      <c r="H1261">
        <v>1</v>
      </c>
      <c r="I1261" t="s">
        <v>134</v>
      </c>
      <c r="J1261">
        <v>0.53765200000000002</v>
      </c>
      <c r="K1261" t="b">
        <v>1</v>
      </c>
      <c r="L1261" t="s">
        <v>135</v>
      </c>
      <c r="M1261">
        <v>0.22061700000000001</v>
      </c>
      <c r="N1261" t="b">
        <v>1</v>
      </c>
      <c r="O1261" t="s">
        <v>93</v>
      </c>
      <c r="P1261">
        <v>6.8296499999999996E-2</v>
      </c>
      <c r="Q1261" t="b">
        <v>1</v>
      </c>
      <c r="V1261" t="s">
        <v>34</v>
      </c>
      <c r="W1261" s="1">
        <v>42339.15929398148</v>
      </c>
      <c r="AA1261" s="1"/>
    </row>
    <row r="1262" spans="1:27" x14ac:dyDescent="0.25">
      <c r="A1262">
        <v>6.7152876164968806E+17</v>
      </c>
      <c r="B1262" t="s">
        <v>5055</v>
      </c>
      <c r="C1262" t="s">
        <v>5056</v>
      </c>
      <c r="D1262">
        <v>10</v>
      </c>
      <c r="E1262">
        <v>10</v>
      </c>
      <c r="F1262" t="s">
        <v>64</v>
      </c>
      <c r="G1262" t="s">
        <v>5057</v>
      </c>
      <c r="H1262">
        <v>1</v>
      </c>
      <c r="I1262" t="s">
        <v>224</v>
      </c>
      <c r="J1262">
        <v>0.78262600000000004</v>
      </c>
      <c r="K1262" t="b">
        <v>1</v>
      </c>
      <c r="L1262" t="s">
        <v>1240</v>
      </c>
      <c r="M1262">
        <v>0.109678</v>
      </c>
      <c r="N1262" t="b">
        <v>1</v>
      </c>
      <c r="O1262" t="s">
        <v>941</v>
      </c>
      <c r="P1262">
        <v>5.2110200000000002E-2</v>
      </c>
      <c r="Q1262" t="b">
        <v>1</v>
      </c>
      <c r="V1262" t="s">
        <v>34</v>
      </c>
      <c r="W1262" s="1">
        <v>42339.137812499997</v>
      </c>
      <c r="AA1262" s="1"/>
    </row>
    <row r="1263" spans="1:27" x14ac:dyDescent="0.25">
      <c r="A1263">
        <v>6.7152073278292301E+17</v>
      </c>
      <c r="B1263" t="s">
        <v>5058</v>
      </c>
      <c r="C1263" t="s">
        <v>5059</v>
      </c>
      <c r="D1263">
        <v>10</v>
      </c>
      <c r="E1263">
        <v>10</v>
      </c>
      <c r="F1263" t="s">
        <v>5060</v>
      </c>
      <c r="G1263" t="s">
        <v>5061</v>
      </c>
      <c r="H1263">
        <v>1</v>
      </c>
      <c r="I1263" t="s">
        <v>87</v>
      </c>
      <c r="J1263">
        <v>0.55103100000000005</v>
      </c>
      <c r="K1263" t="b">
        <v>1</v>
      </c>
      <c r="L1263" t="s">
        <v>40</v>
      </c>
      <c r="M1263">
        <v>0.13526199999999999</v>
      </c>
      <c r="N1263" t="b">
        <v>1</v>
      </c>
      <c r="O1263" t="s">
        <v>1080</v>
      </c>
      <c r="P1263">
        <v>6.1557399999999998E-2</v>
      </c>
      <c r="Q1263" t="b">
        <v>0</v>
      </c>
      <c r="V1263" t="s">
        <v>34</v>
      </c>
      <c r="W1263" s="1">
        <v>42339.115659722222</v>
      </c>
      <c r="AA1263" s="1"/>
    </row>
    <row r="1264" spans="1:27" x14ac:dyDescent="0.25">
      <c r="A1264">
        <v>6.7151859828905894E+17</v>
      </c>
      <c r="B1264" t="s">
        <v>5062</v>
      </c>
      <c r="C1264" t="s">
        <v>5063</v>
      </c>
      <c r="D1264">
        <v>9</v>
      </c>
      <c r="E1264">
        <v>10</v>
      </c>
      <c r="F1264" t="s">
        <v>5064</v>
      </c>
      <c r="G1264" t="s">
        <v>5065</v>
      </c>
      <c r="H1264">
        <v>1</v>
      </c>
      <c r="I1264" t="s">
        <v>570</v>
      </c>
      <c r="J1264">
        <v>0.42827500000000002</v>
      </c>
      <c r="K1264" t="b">
        <v>1</v>
      </c>
      <c r="L1264" t="s">
        <v>1454</v>
      </c>
      <c r="M1264">
        <v>0.111472</v>
      </c>
      <c r="N1264" t="b">
        <v>1</v>
      </c>
      <c r="O1264" t="s">
        <v>388</v>
      </c>
      <c r="P1264">
        <v>0.105016</v>
      </c>
      <c r="Q1264" t="b">
        <v>1</v>
      </c>
      <c r="V1264" t="s">
        <v>34</v>
      </c>
      <c r="W1264" s="1">
        <v>42339.109768518516</v>
      </c>
      <c r="AA1264" s="1"/>
    </row>
    <row r="1265" spans="1:27" x14ac:dyDescent="0.25">
      <c r="A1265">
        <v>6.7151135042686502E+17</v>
      </c>
      <c r="B1265" t="s">
        <v>5066</v>
      </c>
      <c r="C1265" t="s">
        <v>5067</v>
      </c>
      <c r="D1265">
        <v>8</v>
      </c>
      <c r="E1265">
        <v>10</v>
      </c>
      <c r="F1265" t="s">
        <v>4079</v>
      </c>
      <c r="G1265" t="s">
        <v>5068</v>
      </c>
      <c r="H1265">
        <v>1</v>
      </c>
      <c r="I1265" t="s">
        <v>5069</v>
      </c>
      <c r="J1265">
        <v>0.62540899999999999</v>
      </c>
      <c r="K1265" t="b">
        <v>0</v>
      </c>
      <c r="L1265" t="s">
        <v>4683</v>
      </c>
      <c r="M1265">
        <v>0.127333</v>
      </c>
      <c r="N1265" t="b">
        <v>0</v>
      </c>
      <c r="O1265" t="s">
        <v>5070</v>
      </c>
      <c r="P1265">
        <v>9.79159E-2</v>
      </c>
      <c r="Q1265" t="b">
        <v>0</v>
      </c>
      <c r="V1265" t="s">
        <v>34</v>
      </c>
      <c r="W1265" s="1">
        <v>42339.089768518519</v>
      </c>
      <c r="AA1265" s="1"/>
    </row>
    <row r="1266" spans="1:27" x14ac:dyDescent="0.25">
      <c r="A1266">
        <v>6.7150460549110899E+17</v>
      </c>
      <c r="B1266" t="s">
        <v>5071</v>
      </c>
      <c r="C1266" t="s">
        <v>5072</v>
      </c>
      <c r="D1266">
        <v>11</v>
      </c>
      <c r="E1266">
        <v>10</v>
      </c>
      <c r="F1266" t="s">
        <v>799</v>
      </c>
      <c r="G1266" t="s">
        <v>5073</v>
      </c>
      <c r="H1266">
        <v>1</v>
      </c>
      <c r="I1266" t="s">
        <v>388</v>
      </c>
      <c r="J1266">
        <v>0.25911499999999998</v>
      </c>
      <c r="K1266" t="b">
        <v>1</v>
      </c>
      <c r="L1266" t="s">
        <v>302</v>
      </c>
      <c r="M1266">
        <v>0.17766899999999999</v>
      </c>
      <c r="N1266" t="b">
        <v>0</v>
      </c>
      <c r="O1266" t="s">
        <v>708</v>
      </c>
      <c r="P1266">
        <v>7.1712499999999998E-2</v>
      </c>
      <c r="Q1266" t="b">
        <v>1</v>
      </c>
      <c r="V1266" t="s">
        <v>34</v>
      </c>
      <c r="W1266" s="1">
        <v>42339.071157407408</v>
      </c>
      <c r="AA1266" s="1"/>
    </row>
    <row r="1267" spans="1:27" x14ac:dyDescent="0.25">
      <c r="A1267">
        <v>6.7149758770753498E+17</v>
      </c>
      <c r="B1267" t="s">
        <v>5074</v>
      </c>
      <c r="C1267" t="s">
        <v>5075</v>
      </c>
      <c r="D1267">
        <v>11</v>
      </c>
      <c r="E1267">
        <v>10</v>
      </c>
      <c r="F1267" t="s">
        <v>5076</v>
      </c>
      <c r="G1267" t="s">
        <v>5077</v>
      </c>
      <c r="H1267">
        <v>1</v>
      </c>
      <c r="I1267" t="s">
        <v>869</v>
      </c>
      <c r="J1267">
        <v>8.91647E-2</v>
      </c>
      <c r="K1267" t="b">
        <v>0</v>
      </c>
      <c r="L1267" t="s">
        <v>4230</v>
      </c>
      <c r="M1267">
        <v>8.0746899999999996E-2</v>
      </c>
      <c r="N1267" t="b">
        <v>0</v>
      </c>
      <c r="O1267" t="s">
        <v>2363</v>
      </c>
      <c r="P1267">
        <v>6.5694000000000002E-2</v>
      </c>
      <c r="Q1267" t="b">
        <v>0</v>
      </c>
      <c r="V1267" t="s">
        <v>34</v>
      </c>
      <c r="W1267" s="1">
        <v>42339.051793981482</v>
      </c>
      <c r="AA1267" s="1"/>
    </row>
    <row r="1268" spans="1:27" x14ac:dyDescent="0.25">
      <c r="A1268">
        <v>6.7148851333921101E+17</v>
      </c>
      <c r="B1268" t="s">
        <v>5078</v>
      </c>
      <c r="C1268" t="s">
        <v>5079</v>
      </c>
      <c r="D1268">
        <v>8</v>
      </c>
      <c r="E1268">
        <v>10</v>
      </c>
      <c r="F1268" t="s">
        <v>5080</v>
      </c>
      <c r="G1268" t="s">
        <v>5081</v>
      </c>
      <c r="H1268">
        <v>1</v>
      </c>
      <c r="I1268" t="s">
        <v>5069</v>
      </c>
      <c r="J1268">
        <v>0.52876099999999904</v>
      </c>
      <c r="K1268" t="b">
        <v>0</v>
      </c>
      <c r="L1268" t="s">
        <v>5070</v>
      </c>
      <c r="M1268">
        <v>0.185644</v>
      </c>
      <c r="N1268" t="b">
        <v>0</v>
      </c>
      <c r="O1268" t="s">
        <v>2428</v>
      </c>
      <c r="P1268">
        <v>6.6360500000000003E-2</v>
      </c>
      <c r="Q1268" t="b">
        <v>0</v>
      </c>
      <c r="V1268" t="s">
        <v>34</v>
      </c>
      <c r="W1268" s="1">
        <v>42339.026747685188</v>
      </c>
      <c r="AA1268" s="1"/>
    </row>
    <row r="1269" spans="1:27" x14ac:dyDescent="0.25">
      <c r="A1269">
        <v>6.7148638608886502E+17</v>
      </c>
      <c r="B1269" t="s">
        <v>5082</v>
      </c>
      <c r="C1269" t="s">
        <v>5083</v>
      </c>
      <c r="D1269">
        <v>10</v>
      </c>
      <c r="E1269">
        <v>10</v>
      </c>
      <c r="F1269" t="s">
        <v>1078</v>
      </c>
      <c r="G1269" t="s">
        <v>5084</v>
      </c>
      <c r="H1269">
        <v>1</v>
      </c>
      <c r="I1269" t="s">
        <v>217</v>
      </c>
      <c r="J1269">
        <v>0.82703499999999996</v>
      </c>
      <c r="K1269" t="b">
        <v>1</v>
      </c>
      <c r="L1269" t="s">
        <v>47</v>
      </c>
      <c r="M1269">
        <v>8.7647699999999995E-2</v>
      </c>
      <c r="N1269" t="b">
        <v>1</v>
      </c>
      <c r="O1269" t="s">
        <v>5085</v>
      </c>
      <c r="P1269">
        <v>3.12179E-2</v>
      </c>
      <c r="Q1269" t="b">
        <v>0</v>
      </c>
      <c r="V1269" t="s">
        <v>34</v>
      </c>
      <c r="W1269" s="1">
        <v>42339.020879629628</v>
      </c>
      <c r="AA1269" s="1"/>
    </row>
    <row r="1270" spans="1:27" x14ac:dyDescent="0.25">
      <c r="A1270">
        <v>6.7148505780735104E+17</v>
      </c>
      <c r="B1270" t="s">
        <v>5086</v>
      </c>
      <c r="C1270" t="s">
        <v>5087</v>
      </c>
      <c r="D1270">
        <v>11</v>
      </c>
      <c r="E1270">
        <v>10</v>
      </c>
      <c r="F1270" t="s">
        <v>4385</v>
      </c>
      <c r="G1270" t="s">
        <v>5088</v>
      </c>
      <c r="H1270">
        <v>1</v>
      </c>
      <c r="I1270" t="s">
        <v>86</v>
      </c>
      <c r="J1270">
        <v>0.62790100000000004</v>
      </c>
      <c r="K1270" t="b">
        <v>1</v>
      </c>
      <c r="L1270" t="s">
        <v>165</v>
      </c>
      <c r="M1270">
        <v>0.27642099999999997</v>
      </c>
      <c r="N1270" t="b">
        <v>1</v>
      </c>
      <c r="O1270" t="s">
        <v>164</v>
      </c>
      <c r="P1270">
        <v>5.7873500000000001E-2</v>
      </c>
      <c r="Q1270" t="b">
        <v>1</v>
      </c>
      <c r="V1270" t="s">
        <v>34</v>
      </c>
      <c r="W1270" s="1">
        <v>42339.017222222225</v>
      </c>
      <c r="AA1270" s="1"/>
    </row>
    <row r="1271" spans="1:27" x14ac:dyDescent="0.25">
      <c r="A1271">
        <v>6.7136259832407603E+17</v>
      </c>
      <c r="B1271" t="s">
        <v>5089</v>
      </c>
      <c r="C1271" t="s">
        <v>5090</v>
      </c>
      <c r="D1271">
        <v>11</v>
      </c>
      <c r="E1271">
        <v>10</v>
      </c>
      <c r="F1271" t="s">
        <v>5091</v>
      </c>
      <c r="G1271" t="s">
        <v>5092</v>
      </c>
      <c r="H1271">
        <v>1</v>
      </c>
      <c r="I1271" t="s">
        <v>825</v>
      </c>
      <c r="J1271">
        <v>0.39361600000000002</v>
      </c>
      <c r="K1271" t="b">
        <v>0</v>
      </c>
      <c r="L1271" t="s">
        <v>346</v>
      </c>
      <c r="M1271">
        <v>0.38352199999999997</v>
      </c>
      <c r="N1271" t="b">
        <v>0</v>
      </c>
      <c r="O1271" t="s">
        <v>5093</v>
      </c>
      <c r="P1271">
        <v>7.7300800000000003E-2</v>
      </c>
      <c r="Q1271" t="b">
        <v>0</v>
      </c>
      <c r="V1271" t="s">
        <v>34</v>
      </c>
      <c r="W1271" s="1">
        <v>42338.679293981484</v>
      </c>
      <c r="AA1271" s="1"/>
    </row>
    <row r="1272" spans="1:27" x14ac:dyDescent="0.25">
      <c r="A1272">
        <v>6.7135585734352397E+17</v>
      </c>
      <c r="B1272" t="s">
        <v>5094</v>
      </c>
      <c r="C1272" t="s">
        <v>5095</v>
      </c>
      <c r="D1272">
        <v>10</v>
      </c>
      <c r="E1272">
        <v>10</v>
      </c>
      <c r="F1272" t="s">
        <v>2176</v>
      </c>
      <c r="G1272" t="s">
        <v>5096</v>
      </c>
      <c r="H1272">
        <v>1</v>
      </c>
      <c r="I1272" t="s">
        <v>387</v>
      </c>
      <c r="J1272">
        <v>0.31381100000000001</v>
      </c>
      <c r="K1272" t="b">
        <v>1</v>
      </c>
      <c r="L1272" t="s">
        <v>388</v>
      </c>
      <c r="M1272">
        <v>0.16558499999999901</v>
      </c>
      <c r="N1272" t="b">
        <v>1</v>
      </c>
      <c r="O1272" t="s">
        <v>73</v>
      </c>
      <c r="P1272">
        <v>5.6094100000000001E-2</v>
      </c>
      <c r="Q1272" t="b">
        <v>1</v>
      </c>
      <c r="V1272" t="s">
        <v>34</v>
      </c>
      <c r="W1272" s="1">
        <v>42338.660694444443</v>
      </c>
      <c r="AA1272" s="1"/>
    </row>
    <row r="1273" spans="1:27" x14ac:dyDescent="0.25">
      <c r="A1273">
        <v>6.7134759708543296E+17</v>
      </c>
      <c r="B1273" t="s">
        <v>5097</v>
      </c>
      <c r="C1273" t="s">
        <v>5098</v>
      </c>
      <c r="D1273">
        <v>9</v>
      </c>
      <c r="E1273">
        <v>10</v>
      </c>
      <c r="F1273" t="s">
        <v>204</v>
      </c>
      <c r="G1273" t="s">
        <v>5099</v>
      </c>
      <c r="H1273">
        <v>1</v>
      </c>
      <c r="I1273" t="s">
        <v>5100</v>
      </c>
      <c r="J1273">
        <v>0.38291799999999998</v>
      </c>
      <c r="K1273" t="b">
        <v>0</v>
      </c>
      <c r="L1273" t="s">
        <v>2622</v>
      </c>
      <c r="M1273">
        <v>0.108809</v>
      </c>
      <c r="N1273" t="b">
        <v>0</v>
      </c>
      <c r="O1273" t="s">
        <v>5101</v>
      </c>
      <c r="P1273">
        <v>3.8878200000000002E-2</v>
      </c>
      <c r="Q1273" t="b">
        <v>0</v>
      </c>
      <c r="V1273" t="s">
        <v>34</v>
      </c>
      <c r="W1273" s="1">
        <v>42338.63789351852</v>
      </c>
      <c r="AA1273" s="1"/>
    </row>
    <row r="1274" spans="1:27" x14ac:dyDescent="0.25">
      <c r="A1274">
        <v>6.7118616293398502E+17</v>
      </c>
      <c r="B1274" t="s">
        <v>5102</v>
      </c>
      <c r="C1274" t="s">
        <v>5103</v>
      </c>
      <c r="D1274">
        <v>10</v>
      </c>
      <c r="E1274">
        <v>10</v>
      </c>
      <c r="F1274" t="s">
        <v>5104</v>
      </c>
      <c r="G1274" t="s">
        <v>5105</v>
      </c>
      <c r="H1274">
        <v>1</v>
      </c>
      <c r="I1274" t="s">
        <v>39</v>
      </c>
      <c r="J1274">
        <v>0.319106</v>
      </c>
      <c r="K1274" t="b">
        <v>1</v>
      </c>
      <c r="L1274" t="s">
        <v>111</v>
      </c>
      <c r="M1274">
        <v>0.16913399999999901</v>
      </c>
      <c r="N1274" t="b">
        <v>1</v>
      </c>
      <c r="O1274" t="s">
        <v>158</v>
      </c>
      <c r="P1274">
        <v>0.12581500000000001</v>
      </c>
      <c r="Q1274" t="b">
        <v>1</v>
      </c>
      <c r="V1274" t="s">
        <v>34</v>
      </c>
      <c r="W1274" s="1">
        <v>42338.192418981482</v>
      </c>
      <c r="AA1274" s="1"/>
    </row>
    <row r="1275" spans="1:27" x14ac:dyDescent="0.25">
      <c r="A1275">
        <v>6.7116650785080102E+17</v>
      </c>
      <c r="B1275" t="s">
        <v>5106</v>
      </c>
      <c r="C1275" t="s">
        <v>5107</v>
      </c>
      <c r="D1275">
        <v>10</v>
      </c>
      <c r="E1275">
        <v>10</v>
      </c>
      <c r="F1275" t="s">
        <v>4587</v>
      </c>
      <c r="G1275" t="s">
        <v>5108</v>
      </c>
      <c r="H1275">
        <v>1</v>
      </c>
      <c r="I1275" t="s">
        <v>1774</v>
      </c>
      <c r="J1275">
        <v>0.82977199999999995</v>
      </c>
      <c r="K1275" t="b">
        <v>0</v>
      </c>
      <c r="L1275" t="s">
        <v>1265</v>
      </c>
      <c r="M1275">
        <v>3.00833E-2</v>
      </c>
      <c r="N1275" t="b">
        <v>0</v>
      </c>
      <c r="O1275" t="s">
        <v>2428</v>
      </c>
      <c r="P1275">
        <v>1.5460700000000001E-2</v>
      </c>
      <c r="Q1275" t="b">
        <v>0</v>
      </c>
      <c r="V1275" t="s">
        <v>34</v>
      </c>
      <c r="W1275" s="1">
        <v>42338.138182870367</v>
      </c>
      <c r="AA1275" s="1"/>
    </row>
    <row r="1276" spans="1:27" x14ac:dyDescent="0.25">
      <c r="A1276">
        <v>6.7115972775423104E+17</v>
      </c>
      <c r="B1276" t="s">
        <v>5109</v>
      </c>
      <c r="C1276" t="s">
        <v>5110</v>
      </c>
      <c r="D1276">
        <v>5</v>
      </c>
      <c r="E1276">
        <v>10</v>
      </c>
      <c r="F1276" t="s">
        <v>5111</v>
      </c>
      <c r="G1276" t="s">
        <v>5112</v>
      </c>
      <c r="H1276">
        <v>1</v>
      </c>
      <c r="I1276" t="s">
        <v>5113</v>
      </c>
      <c r="J1276">
        <v>0.11744599999999999</v>
      </c>
      <c r="K1276" t="b">
        <v>0</v>
      </c>
      <c r="L1276" t="s">
        <v>2547</v>
      </c>
      <c r="M1276">
        <v>6.24865E-2</v>
      </c>
      <c r="N1276" t="b">
        <v>0</v>
      </c>
      <c r="O1276" t="s">
        <v>5008</v>
      </c>
      <c r="P1276">
        <v>5.9516699999999902E-2</v>
      </c>
      <c r="Q1276" t="b">
        <v>0</v>
      </c>
      <c r="V1276" t="s">
        <v>34</v>
      </c>
      <c r="W1276" s="1">
        <v>42338.119479166664</v>
      </c>
      <c r="AA1276" s="1"/>
    </row>
    <row r="1277" spans="1:27" x14ac:dyDescent="0.25">
      <c r="A1277">
        <v>6.7115457204446797E+17</v>
      </c>
      <c r="B1277" t="s">
        <v>5114</v>
      </c>
      <c r="C1277" t="s">
        <v>5115</v>
      </c>
      <c r="D1277">
        <v>11</v>
      </c>
      <c r="E1277">
        <v>10</v>
      </c>
      <c r="F1277" t="s">
        <v>5116</v>
      </c>
      <c r="G1277" t="s">
        <v>5117</v>
      </c>
      <c r="H1277">
        <v>1</v>
      </c>
      <c r="I1277" t="s">
        <v>53</v>
      </c>
      <c r="J1277">
        <v>0.49504700000000001</v>
      </c>
      <c r="K1277" t="b">
        <v>1</v>
      </c>
      <c r="L1277" t="s">
        <v>75</v>
      </c>
      <c r="M1277">
        <v>0.350188</v>
      </c>
      <c r="N1277" t="b">
        <v>1</v>
      </c>
      <c r="O1277" t="s">
        <v>105</v>
      </c>
      <c r="P1277">
        <v>0.1424</v>
      </c>
      <c r="Q1277" t="b">
        <v>1</v>
      </c>
      <c r="V1277" t="s">
        <v>34</v>
      </c>
      <c r="W1277" s="1">
        <v>42338.105254629627</v>
      </c>
      <c r="AA1277" s="1"/>
    </row>
    <row r="1278" spans="1:27" x14ac:dyDescent="0.25">
      <c r="A1278">
        <v>6.7113406290450406E+17</v>
      </c>
      <c r="B1278" t="s">
        <v>5118</v>
      </c>
      <c r="C1278" t="s">
        <v>5119</v>
      </c>
      <c r="D1278">
        <v>8</v>
      </c>
      <c r="E1278">
        <v>10</v>
      </c>
      <c r="F1278" t="s">
        <v>3966</v>
      </c>
      <c r="G1278" t="s">
        <v>5120</v>
      </c>
      <c r="H1278">
        <v>1</v>
      </c>
      <c r="I1278" t="s">
        <v>190</v>
      </c>
      <c r="J1278">
        <v>0.18038000000000001</v>
      </c>
      <c r="K1278" t="b">
        <v>1</v>
      </c>
      <c r="L1278" t="s">
        <v>105</v>
      </c>
      <c r="M1278">
        <v>0.18019399999999999</v>
      </c>
      <c r="N1278" t="b">
        <v>1</v>
      </c>
      <c r="O1278" t="s">
        <v>53</v>
      </c>
      <c r="P1278">
        <v>0.173656</v>
      </c>
      <c r="Q1278" t="b">
        <v>1</v>
      </c>
      <c r="V1278" t="s">
        <v>34</v>
      </c>
      <c r="W1278" s="1">
        <v>42338.048657407409</v>
      </c>
      <c r="AA1278" s="1"/>
    </row>
    <row r="1279" spans="1:27" x14ac:dyDescent="0.25">
      <c r="A1279">
        <v>6.7111571644003098E+17</v>
      </c>
      <c r="B1279" t="s">
        <v>5121</v>
      </c>
      <c r="C1279" t="s">
        <v>5122</v>
      </c>
      <c r="D1279">
        <v>6</v>
      </c>
      <c r="E1279">
        <v>10</v>
      </c>
      <c r="F1279" t="s">
        <v>3899</v>
      </c>
      <c r="G1279" t="s">
        <v>5123</v>
      </c>
      <c r="H1279">
        <v>1</v>
      </c>
      <c r="I1279" t="s">
        <v>218</v>
      </c>
      <c r="J1279">
        <v>0.40634100000000001</v>
      </c>
      <c r="K1279" t="b">
        <v>1</v>
      </c>
      <c r="L1279" t="s">
        <v>47</v>
      </c>
      <c r="M1279">
        <v>0.14336599999999999</v>
      </c>
      <c r="N1279" t="b">
        <v>1</v>
      </c>
      <c r="O1279" t="s">
        <v>239</v>
      </c>
      <c r="P1279">
        <v>0.129802</v>
      </c>
      <c r="Q1279" t="b">
        <v>0</v>
      </c>
      <c r="V1279" t="s">
        <v>34</v>
      </c>
      <c r="W1279" s="1">
        <v>42337.998032407406</v>
      </c>
      <c r="AA1279" s="1"/>
    </row>
    <row r="1280" spans="1:27" x14ac:dyDescent="0.25">
      <c r="A1280">
        <v>6.7110901621972506E+17</v>
      </c>
      <c r="B1280" t="s">
        <v>5124</v>
      </c>
      <c r="C1280" t="s">
        <v>5125</v>
      </c>
      <c r="D1280">
        <v>8</v>
      </c>
      <c r="E1280">
        <v>10</v>
      </c>
      <c r="F1280" t="s">
        <v>1178</v>
      </c>
      <c r="G1280" t="s">
        <v>5126</v>
      </c>
      <c r="H1280">
        <v>1</v>
      </c>
      <c r="I1280" t="s">
        <v>355</v>
      </c>
      <c r="J1280">
        <v>0.85595900000000003</v>
      </c>
      <c r="K1280" t="b">
        <v>1</v>
      </c>
      <c r="L1280" t="s">
        <v>153</v>
      </c>
      <c r="M1280">
        <v>3.6723100000000002E-2</v>
      </c>
      <c r="N1280" t="b">
        <v>1</v>
      </c>
      <c r="O1280" t="s">
        <v>158</v>
      </c>
      <c r="P1280">
        <v>2.92578E-2</v>
      </c>
      <c r="Q1280" t="b">
        <v>1</v>
      </c>
      <c r="V1280" t="s">
        <v>34</v>
      </c>
      <c r="W1280" s="1">
        <v>42337.979537037034</v>
      </c>
      <c r="AA1280" s="1"/>
    </row>
    <row r="1281" spans="1:27" x14ac:dyDescent="0.25">
      <c r="A1281">
        <v>6.7084054655496602E+17</v>
      </c>
      <c r="B1281" t="s">
        <v>5127</v>
      </c>
      <c r="C1281" t="s">
        <v>5128</v>
      </c>
      <c r="D1281">
        <v>10</v>
      </c>
      <c r="E1281">
        <v>10</v>
      </c>
      <c r="F1281" t="s">
        <v>2986</v>
      </c>
      <c r="G1281" t="s">
        <v>5129</v>
      </c>
      <c r="H1281">
        <v>1</v>
      </c>
      <c r="I1281" t="s">
        <v>190</v>
      </c>
      <c r="J1281">
        <v>0.96362199999999998</v>
      </c>
      <c r="K1281" t="b">
        <v>1</v>
      </c>
      <c r="L1281" t="s">
        <v>1949</v>
      </c>
      <c r="M1281">
        <v>1.6016699999999998E-2</v>
      </c>
      <c r="N1281" t="b">
        <v>1</v>
      </c>
      <c r="O1281" t="s">
        <v>1045</v>
      </c>
      <c r="P1281">
        <v>7.9319200000000003E-3</v>
      </c>
      <c r="Q1281" t="b">
        <v>0</v>
      </c>
      <c r="V1281" t="s">
        <v>34</v>
      </c>
      <c r="W1281" s="1">
        <v>42337.238703703704</v>
      </c>
      <c r="AA1281" s="1"/>
    </row>
    <row r="1282" spans="1:27" x14ac:dyDescent="0.25">
      <c r="A1282">
        <v>6.7083381285993203E+17</v>
      </c>
      <c r="B1282" t="s">
        <v>5130</v>
      </c>
      <c r="C1282" t="s">
        <v>5131</v>
      </c>
      <c r="D1282">
        <v>7</v>
      </c>
      <c r="E1282">
        <v>10</v>
      </c>
      <c r="F1282" t="s">
        <v>5132</v>
      </c>
      <c r="G1282" t="s">
        <v>5133</v>
      </c>
      <c r="H1282">
        <v>1</v>
      </c>
      <c r="I1282" t="s">
        <v>40</v>
      </c>
      <c r="J1282">
        <v>0.60985299999999998</v>
      </c>
      <c r="K1282" t="b">
        <v>1</v>
      </c>
      <c r="L1282" t="s">
        <v>592</v>
      </c>
      <c r="M1282">
        <v>0.26544200000000001</v>
      </c>
      <c r="N1282" t="b">
        <v>0</v>
      </c>
      <c r="O1282" t="s">
        <v>628</v>
      </c>
      <c r="P1282">
        <v>2.7460399999999999E-2</v>
      </c>
      <c r="Q1282" t="b">
        <v>1</v>
      </c>
      <c r="V1282" t="s">
        <v>34</v>
      </c>
      <c r="W1282" s="1">
        <v>42337.220127314817</v>
      </c>
      <c r="AA1282" s="1"/>
    </row>
    <row r="1283" spans="1:27" x14ac:dyDescent="0.25">
      <c r="A1283">
        <v>6.7083245501271603E+17</v>
      </c>
      <c r="B1283" t="s">
        <v>5134</v>
      </c>
      <c r="C1283" t="s">
        <v>5135</v>
      </c>
      <c r="D1283">
        <v>10</v>
      </c>
      <c r="E1283">
        <v>10</v>
      </c>
      <c r="F1283" t="s">
        <v>5136</v>
      </c>
      <c r="G1283" t="s">
        <v>5137</v>
      </c>
      <c r="H1283">
        <v>1</v>
      </c>
      <c r="I1283" t="s">
        <v>218</v>
      </c>
      <c r="J1283">
        <v>0.31760699999999997</v>
      </c>
      <c r="K1283" t="b">
        <v>1</v>
      </c>
      <c r="L1283" t="s">
        <v>219</v>
      </c>
      <c r="M1283">
        <v>0.27490100000000001</v>
      </c>
      <c r="N1283" t="b">
        <v>1</v>
      </c>
      <c r="O1283" t="s">
        <v>2363</v>
      </c>
      <c r="P1283">
        <v>0.11464299999999999</v>
      </c>
      <c r="Q1283" t="b">
        <v>0</v>
      </c>
      <c r="V1283" t="s">
        <v>34</v>
      </c>
      <c r="W1283" s="1">
        <v>42337.216377314813</v>
      </c>
      <c r="AA1283" s="1"/>
    </row>
    <row r="1284" spans="1:27" x14ac:dyDescent="0.25">
      <c r="A1284">
        <v>6.7082376419674099E+17</v>
      </c>
      <c r="B1284" t="s">
        <v>5138</v>
      </c>
      <c r="C1284" t="s">
        <v>5139</v>
      </c>
      <c r="D1284">
        <v>12</v>
      </c>
      <c r="E1284">
        <v>10</v>
      </c>
      <c r="F1284" t="s">
        <v>3374</v>
      </c>
      <c r="G1284" t="s">
        <v>5140</v>
      </c>
      <c r="H1284">
        <v>1</v>
      </c>
      <c r="I1284" t="s">
        <v>53</v>
      </c>
      <c r="J1284">
        <v>0.94745299999999999</v>
      </c>
      <c r="K1284" t="b">
        <v>1</v>
      </c>
      <c r="L1284" t="s">
        <v>61</v>
      </c>
      <c r="M1284">
        <v>1.7000599999999901E-2</v>
      </c>
      <c r="N1284" t="b">
        <v>1</v>
      </c>
      <c r="O1284" t="s">
        <v>140</v>
      </c>
      <c r="P1284">
        <v>1.5432100000000001E-2</v>
      </c>
      <c r="Q1284" t="b">
        <v>1</v>
      </c>
      <c r="V1284" t="s">
        <v>34</v>
      </c>
      <c r="W1284" s="1">
        <v>42337.192395833335</v>
      </c>
      <c r="AA1284" s="1"/>
    </row>
    <row r="1285" spans="1:27" x14ac:dyDescent="0.25">
      <c r="A1285">
        <v>6.7081549739135706E+17</v>
      </c>
      <c r="B1285" t="s">
        <v>5141</v>
      </c>
      <c r="C1285" t="s">
        <v>5142</v>
      </c>
      <c r="D1285">
        <v>10</v>
      </c>
      <c r="E1285">
        <v>10</v>
      </c>
      <c r="F1285" t="s">
        <v>5143</v>
      </c>
      <c r="G1285" t="s">
        <v>5144</v>
      </c>
      <c r="H1285">
        <v>1</v>
      </c>
      <c r="I1285" t="s">
        <v>201</v>
      </c>
      <c r="J1285">
        <v>0.91971400000000003</v>
      </c>
      <c r="K1285" t="b">
        <v>1</v>
      </c>
      <c r="L1285" t="s">
        <v>100</v>
      </c>
      <c r="M1285">
        <v>7.3430200000000001E-2</v>
      </c>
      <c r="N1285" t="b">
        <v>1</v>
      </c>
      <c r="O1285" t="s">
        <v>135</v>
      </c>
      <c r="P1285">
        <v>9.0567899999999995E-4</v>
      </c>
      <c r="Q1285" t="b">
        <v>1</v>
      </c>
      <c r="V1285" t="s">
        <v>34</v>
      </c>
      <c r="W1285" s="1">
        <v>42337.169583333336</v>
      </c>
      <c r="AA1285" s="1"/>
    </row>
    <row r="1286" spans="1:27" x14ac:dyDescent="0.25">
      <c r="A1286">
        <v>6.7081196556928205E+17</v>
      </c>
      <c r="B1286" t="s">
        <v>5145</v>
      </c>
      <c r="C1286" t="s">
        <v>5146</v>
      </c>
      <c r="D1286">
        <v>10</v>
      </c>
      <c r="E1286">
        <v>10</v>
      </c>
      <c r="F1286" t="s">
        <v>1777</v>
      </c>
      <c r="G1286" t="s">
        <v>5147</v>
      </c>
      <c r="H1286">
        <v>1</v>
      </c>
      <c r="I1286" t="s">
        <v>59</v>
      </c>
      <c r="J1286">
        <v>0.99409000000000003</v>
      </c>
      <c r="K1286" t="b">
        <v>1</v>
      </c>
      <c r="L1286" t="s">
        <v>2062</v>
      </c>
      <c r="M1286">
        <v>3.9726800000000001E-3</v>
      </c>
      <c r="N1286" t="b">
        <v>1</v>
      </c>
      <c r="O1286" t="s">
        <v>153</v>
      </c>
      <c r="P1286">
        <v>1.4061900000000001E-3</v>
      </c>
      <c r="Q1286" t="b">
        <v>1</v>
      </c>
      <c r="V1286" t="s">
        <v>34</v>
      </c>
      <c r="W1286" s="1">
        <v>42337.159837962965</v>
      </c>
      <c r="AA1286" s="1"/>
    </row>
    <row r="1287" spans="1:27" x14ac:dyDescent="0.25">
      <c r="A1287">
        <v>6.7080771915106701E+17</v>
      </c>
      <c r="B1287" t="s">
        <v>5148</v>
      </c>
      <c r="C1287" t="s">
        <v>5149</v>
      </c>
      <c r="D1287">
        <v>11</v>
      </c>
      <c r="E1287">
        <v>10</v>
      </c>
      <c r="F1287" t="s">
        <v>5150</v>
      </c>
      <c r="G1287" t="s">
        <v>5151</v>
      </c>
      <c r="H1287">
        <v>1</v>
      </c>
      <c r="I1287" t="s">
        <v>1043</v>
      </c>
      <c r="J1287">
        <v>0.95803499999999997</v>
      </c>
      <c r="K1287" t="b">
        <v>1</v>
      </c>
      <c r="L1287" t="s">
        <v>4619</v>
      </c>
      <c r="M1287">
        <v>1.38922E-2</v>
      </c>
      <c r="N1287" t="b">
        <v>1</v>
      </c>
      <c r="O1287" t="s">
        <v>67</v>
      </c>
      <c r="P1287">
        <v>4.6011400000000001E-3</v>
      </c>
      <c r="Q1287" t="b">
        <v>1</v>
      </c>
      <c r="V1287" t="s">
        <v>34</v>
      </c>
      <c r="W1287" s="1">
        <v>42337.148113425923</v>
      </c>
      <c r="AA1287" s="1"/>
    </row>
    <row r="1288" spans="1:27" x14ac:dyDescent="0.25">
      <c r="A1288">
        <v>6.7080460170524198E+17</v>
      </c>
      <c r="B1288" t="s">
        <v>5152</v>
      </c>
      <c r="C1288" t="s">
        <v>5153</v>
      </c>
      <c r="D1288">
        <v>10</v>
      </c>
      <c r="E1288">
        <v>10</v>
      </c>
      <c r="F1288" t="s">
        <v>5154</v>
      </c>
      <c r="G1288" t="s">
        <v>5155</v>
      </c>
      <c r="H1288">
        <v>1</v>
      </c>
      <c r="I1288" t="s">
        <v>87</v>
      </c>
      <c r="J1288">
        <v>0.86856</v>
      </c>
      <c r="K1288" t="b">
        <v>1</v>
      </c>
      <c r="L1288" t="s">
        <v>40</v>
      </c>
      <c r="M1288">
        <v>9.0129200000000007E-2</v>
      </c>
      <c r="N1288" t="b">
        <v>1</v>
      </c>
      <c r="O1288" t="s">
        <v>88</v>
      </c>
      <c r="P1288">
        <v>2.1722100000000001E-2</v>
      </c>
      <c r="Q1288" t="b">
        <v>1</v>
      </c>
      <c r="V1288" t="s">
        <v>34</v>
      </c>
      <c r="W1288" s="1">
        <v>42337.139513888891</v>
      </c>
      <c r="AA1288" s="1"/>
    </row>
    <row r="1289" spans="1:27" x14ac:dyDescent="0.25">
      <c r="A1289">
        <v>6.7079730469837594E+17</v>
      </c>
      <c r="B1289" t="s">
        <v>5156</v>
      </c>
      <c r="C1289" t="s">
        <v>5157</v>
      </c>
      <c r="D1289">
        <v>11</v>
      </c>
      <c r="E1289">
        <v>10</v>
      </c>
      <c r="F1289" t="s">
        <v>5158</v>
      </c>
      <c r="G1289" t="s">
        <v>5159</v>
      </c>
      <c r="H1289">
        <v>1</v>
      </c>
      <c r="I1289" t="s">
        <v>80</v>
      </c>
      <c r="J1289">
        <v>0.47219699999999998</v>
      </c>
      <c r="K1289" t="b">
        <v>1</v>
      </c>
      <c r="L1289" t="s">
        <v>153</v>
      </c>
      <c r="M1289">
        <v>9.0938000000000005E-2</v>
      </c>
      <c r="N1289" t="b">
        <v>1</v>
      </c>
      <c r="O1289" t="s">
        <v>217</v>
      </c>
      <c r="P1289">
        <v>6.4365999999999896E-2</v>
      </c>
      <c r="Q1289" t="b">
        <v>1</v>
      </c>
      <c r="V1289" t="s">
        <v>34</v>
      </c>
      <c r="W1289" s="1">
        <v>42337.119375000002</v>
      </c>
      <c r="AA1289" s="1"/>
    </row>
    <row r="1290" spans="1:27" x14ac:dyDescent="0.25">
      <c r="A1290">
        <v>6.7079268046988902E+17</v>
      </c>
      <c r="B1290" t="s">
        <v>5160</v>
      </c>
      <c r="C1290" t="s">
        <v>5161</v>
      </c>
      <c r="D1290">
        <v>7</v>
      </c>
      <c r="E1290">
        <v>10</v>
      </c>
      <c r="F1290" t="s">
        <v>5162</v>
      </c>
      <c r="G1290" t="s">
        <v>5163</v>
      </c>
      <c r="H1290">
        <v>1</v>
      </c>
      <c r="I1290" t="s">
        <v>4710</v>
      </c>
      <c r="J1290">
        <v>0.88242600000000004</v>
      </c>
      <c r="K1290" t="b">
        <v>0</v>
      </c>
      <c r="L1290" t="s">
        <v>388</v>
      </c>
      <c r="M1290">
        <v>3.1355000000000001E-2</v>
      </c>
      <c r="N1290" t="b">
        <v>1</v>
      </c>
      <c r="O1290" t="s">
        <v>387</v>
      </c>
      <c r="P1290">
        <v>2.57434E-2</v>
      </c>
      <c r="Q1290" t="b">
        <v>1</v>
      </c>
      <c r="V1290" t="s">
        <v>34</v>
      </c>
      <c r="W1290" s="1">
        <v>42337.106620370374</v>
      </c>
      <c r="AA1290" s="1"/>
    </row>
    <row r="1291" spans="1:27" x14ac:dyDescent="0.25">
      <c r="A1291">
        <v>6.7078619003192102E+17</v>
      </c>
      <c r="B1291" t="s">
        <v>5164</v>
      </c>
      <c r="C1291" t="s">
        <v>5165</v>
      </c>
      <c r="D1291">
        <v>8</v>
      </c>
      <c r="E1291">
        <v>10</v>
      </c>
      <c r="F1291" t="s">
        <v>5166</v>
      </c>
      <c r="G1291" t="s">
        <v>5167</v>
      </c>
      <c r="H1291">
        <v>1</v>
      </c>
      <c r="I1291" t="s">
        <v>239</v>
      </c>
      <c r="J1291">
        <v>0.77712399999999904</v>
      </c>
      <c r="K1291" t="b">
        <v>0</v>
      </c>
      <c r="L1291" t="s">
        <v>80</v>
      </c>
      <c r="M1291">
        <v>0.127438</v>
      </c>
      <c r="N1291" t="b">
        <v>1</v>
      </c>
      <c r="O1291" t="s">
        <v>81</v>
      </c>
      <c r="P1291">
        <v>2.4006599999999999E-2</v>
      </c>
      <c r="Q1291" t="b">
        <v>1</v>
      </c>
      <c r="V1291" t="s">
        <v>34</v>
      </c>
      <c r="W1291" s="1">
        <v>42337.088703703703</v>
      </c>
      <c r="AA1291" s="1"/>
    </row>
    <row r="1292" spans="1:27" x14ac:dyDescent="0.25">
      <c r="A1292">
        <v>6.7078056102426995E+17</v>
      </c>
      <c r="B1292" t="s">
        <v>5168</v>
      </c>
      <c r="C1292" t="s">
        <v>5169</v>
      </c>
      <c r="D1292">
        <v>7</v>
      </c>
      <c r="E1292">
        <v>10</v>
      </c>
      <c r="F1292" t="s">
        <v>5170</v>
      </c>
      <c r="G1292" t="s">
        <v>5171</v>
      </c>
      <c r="H1292">
        <v>1</v>
      </c>
      <c r="I1292" t="s">
        <v>53</v>
      </c>
      <c r="J1292">
        <v>0.244889</v>
      </c>
      <c r="K1292" t="b">
        <v>1</v>
      </c>
      <c r="L1292" t="s">
        <v>726</v>
      </c>
      <c r="M1292">
        <v>5.6993500000000002E-2</v>
      </c>
      <c r="N1292" t="b">
        <v>0</v>
      </c>
      <c r="O1292" t="s">
        <v>4710</v>
      </c>
      <c r="P1292">
        <v>5.3992600000000002E-2</v>
      </c>
      <c r="Q1292" t="b">
        <v>0</v>
      </c>
      <c r="V1292" t="s">
        <v>34</v>
      </c>
      <c r="W1292" s="1">
        <v>42337.073171296295</v>
      </c>
      <c r="AA1292" s="1"/>
    </row>
    <row r="1293" spans="1:27" x14ac:dyDescent="0.25">
      <c r="A1293">
        <v>6.7076410362396595E+17</v>
      </c>
      <c r="B1293" t="s">
        <v>5172</v>
      </c>
      <c r="C1293" t="s">
        <v>5173</v>
      </c>
      <c r="D1293">
        <v>10</v>
      </c>
      <c r="E1293">
        <v>10</v>
      </c>
      <c r="F1293" t="s">
        <v>895</v>
      </c>
      <c r="G1293" t="s">
        <v>5174</v>
      </c>
      <c r="H1293">
        <v>1</v>
      </c>
      <c r="I1293" t="s">
        <v>207</v>
      </c>
      <c r="J1293">
        <v>0.17285</v>
      </c>
      <c r="K1293" t="b">
        <v>1</v>
      </c>
      <c r="L1293" t="s">
        <v>105</v>
      </c>
      <c r="M1293">
        <v>7.2702199999999995E-2</v>
      </c>
      <c r="N1293" t="b">
        <v>1</v>
      </c>
      <c r="O1293" t="s">
        <v>1570</v>
      </c>
      <c r="P1293">
        <v>3.7494199999999998E-2</v>
      </c>
      <c r="Q1293" t="b">
        <v>0</v>
      </c>
      <c r="V1293" t="s">
        <v>34</v>
      </c>
      <c r="W1293" s="1">
        <v>42337.027766203704</v>
      </c>
      <c r="AA1293" s="1"/>
    </row>
    <row r="1294" spans="1:27" x14ac:dyDescent="0.25">
      <c r="A1294">
        <v>6.7075571785971302E+17</v>
      </c>
      <c r="B1294" t="s">
        <v>5175</v>
      </c>
      <c r="C1294" t="s">
        <v>5176</v>
      </c>
      <c r="D1294">
        <v>9</v>
      </c>
      <c r="E1294">
        <v>10</v>
      </c>
      <c r="F1294" t="s">
        <v>5177</v>
      </c>
      <c r="G1294" t="s">
        <v>5178</v>
      </c>
      <c r="H1294">
        <v>1</v>
      </c>
      <c r="I1294" t="s">
        <v>500</v>
      </c>
      <c r="J1294">
        <v>0.99406499999999998</v>
      </c>
      <c r="K1294" t="b">
        <v>1</v>
      </c>
      <c r="L1294" t="s">
        <v>219</v>
      </c>
      <c r="M1294">
        <v>1.82748E-3</v>
      </c>
      <c r="N1294" t="b">
        <v>1</v>
      </c>
      <c r="O1294" t="s">
        <v>1205</v>
      </c>
      <c r="P1294">
        <v>1.82131E-3</v>
      </c>
      <c r="Q1294" t="b">
        <v>1</v>
      </c>
      <c r="V1294" t="s">
        <v>34</v>
      </c>
      <c r="W1294" s="1">
        <v>42337.004618055558</v>
      </c>
      <c r="AA1294" s="1"/>
    </row>
    <row r="1295" spans="1:27" x14ac:dyDescent="0.25">
      <c r="A1295">
        <v>6.7073341287816294E+17</v>
      </c>
      <c r="B1295" t="s">
        <v>5179</v>
      </c>
      <c r="C1295" t="s">
        <v>5180</v>
      </c>
      <c r="D1295">
        <v>8</v>
      </c>
      <c r="E1295">
        <v>10</v>
      </c>
      <c r="F1295" t="s">
        <v>734</v>
      </c>
      <c r="G1295" t="s">
        <v>5181</v>
      </c>
      <c r="H1295">
        <v>1</v>
      </c>
      <c r="I1295" t="s">
        <v>259</v>
      </c>
      <c r="J1295">
        <v>0.35041600000000001</v>
      </c>
      <c r="K1295" t="b">
        <v>0</v>
      </c>
      <c r="L1295" t="s">
        <v>4028</v>
      </c>
      <c r="M1295">
        <v>0.23666100000000001</v>
      </c>
      <c r="N1295" t="b">
        <v>0</v>
      </c>
      <c r="O1295" t="s">
        <v>3495</v>
      </c>
      <c r="P1295">
        <v>9.11328E-2</v>
      </c>
      <c r="Q1295" t="b">
        <v>0</v>
      </c>
      <c r="V1295" t="s">
        <v>34</v>
      </c>
      <c r="W1295" s="1">
        <v>42336.943067129629</v>
      </c>
      <c r="AA1295" s="1"/>
    </row>
    <row r="1296" spans="1:27" x14ac:dyDescent="0.25">
      <c r="A1296">
        <v>6.7072770491692595E+17</v>
      </c>
      <c r="B1296" t="s">
        <v>5182</v>
      </c>
      <c r="C1296" t="s">
        <v>5183</v>
      </c>
      <c r="D1296">
        <v>10</v>
      </c>
      <c r="E1296">
        <v>10</v>
      </c>
      <c r="F1296" t="s">
        <v>5184</v>
      </c>
      <c r="G1296" t="s">
        <v>5185</v>
      </c>
      <c r="H1296">
        <v>1</v>
      </c>
      <c r="I1296" t="s">
        <v>3495</v>
      </c>
      <c r="J1296">
        <v>0.368562</v>
      </c>
      <c r="K1296" t="b">
        <v>0</v>
      </c>
      <c r="L1296" t="s">
        <v>316</v>
      </c>
      <c r="M1296">
        <v>0.30967499999999998</v>
      </c>
      <c r="N1296" t="b">
        <v>0</v>
      </c>
      <c r="O1296" t="s">
        <v>318</v>
      </c>
      <c r="P1296">
        <v>0.154914</v>
      </c>
      <c r="Q1296" t="b">
        <v>0</v>
      </c>
      <c r="V1296" t="s">
        <v>34</v>
      </c>
      <c r="W1296" s="1">
        <v>42336.92732638889</v>
      </c>
      <c r="AA1296" s="1"/>
    </row>
    <row r="1297" spans="1:27" x14ac:dyDescent="0.25">
      <c r="A1297">
        <v>6.7070468870730099E+17</v>
      </c>
      <c r="B1297" t="s">
        <v>5186</v>
      </c>
      <c r="C1297" t="s">
        <v>5187</v>
      </c>
      <c r="D1297">
        <v>6</v>
      </c>
      <c r="E1297">
        <v>10</v>
      </c>
      <c r="F1297" t="s">
        <v>5188</v>
      </c>
      <c r="G1297" t="s">
        <v>5189</v>
      </c>
      <c r="H1297">
        <v>1</v>
      </c>
      <c r="I1297" t="s">
        <v>206</v>
      </c>
      <c r="J1297">
        <v>0.41983799999999999</v>
      </c>
      <c r="K1297" t="b">
        <v>1</v>
      </c>
      <c r="L1297" t="s">
        <v>1205</v>
      </c>
      <c r="M1297">
        <v>0.35187600000000002</v>
      </c>
      <c r="N1297" t="b">
        <v>1</v>
      </c>
      <c r="O1297" t="s">
        <v>207</v>
      </c>
      <c r="P1297">
        <v>5.1093699999999999E-2</v>
      </c>
      <c r="Q1297" t="b">
        <v>1</v>
      </c>
      <c r="V1297" t="s">
        <v>34</v>
      </c>
      <c r="W1297" s="1">
        <v>42336.863807870373</v>
      </c>
      <c r="AA1297" s="1"/>
    </row>
    <row r="1298" spans="1:27" x14ac:dyDescent="0.25">
      <c r="A1298">
        <v>6.7069162798435904E+17</v>
      </c>
      <c r="B1298" t="s">
        <v>5190</v>
      </c>
      <c r="C1298" t="s">
        <v>5191</v>
      </c>
      <c r="D1298">
        <v>8</v>
      </c>
      <c r="E1298">
        <v>10</v>
      </c>
      <c r="F1298" t="s">
        <v>5192</v>
      </c>
      <c r="G1298" t="s">
        <v>5193</v>
      </c>
      <c r="H1298">
        <v>1</v>
      </c>
      <c r="I1298" t="s">
        <v>417</v>
      </c>
      <c r="J1298">
        <v>7.1124399999999893E-2</v>
      </c>
      <c r="K1298" t="b">
        <v>1</v>
      </c>
      <c r="L1298" t="s">
        <v>550</v>
      </c>
      <c r="M1298">
        <v>6.8397799999999995E-2</v>
      </c>
      <c r="N1298" t="b">
        <v>0</v>
      </c>
      <c r="O1298" t="s">
        <v>201</v>
      </c>
      <c r="P1298">
        <v>6.6963899999999896E-2</v>
      </c>
      <c r="Q1298" t="b">
        <v>1</v>
      </c>
      <c r="V1298" t="s">
        <v>34</v>
      </c>
      <c r="W1298" s="1">
        <v>42336.827766203707</v>
      </c>
      <c r="AA1298" s="1"/>
    </row>
    <row r="1299" spans="1:27" x14ac:dyDescent="0.25">
      <c r="A1299">
        <v>6.7067963014427405E+17</v>
      </c>
      <c r="B1299" t="s">
        <v>5194</v>
      </c>
      <c r="C1299" t="s">
        <v>5195</v>
      </c>
      <c r="D1299">
        <v>8</v>
      </c>
      <c r="E1299">
        <v>10</v>
      </c>
      <c r="F1299" t="s">
        <v>5196</v>
      </c>
      <c r="G1299" t="s">
        <v>5197</v>
      </c>
      <c r="H1299">
        <v>1</v>
      </c>
      <c r="I1299" t="s">
        <v>327</v>
      </c>
      <c r="J1299">
        <v>0.34273399999999998</v>
      </c>
      <c r="K1299" t="b">
        <v>1</v>
      </c>
      <c r="L1299" t="s">
        <v>852</v>
      </c>
      <c r="M1299">
        <v>0.22906499999999999</v>
      </c>
      <c r="N1299" t="b">
        <v>1</v>
      </c>
      <c r="O1299" t="s">
        <v>39</v>
      </c>
      <c r="P1299">
        <v>0.104029</v>
      </c>
      <c r="Q1299" t="b">
        <v>1</v>
      </c>
      <c r="V1299" t="s">
        <v>34</v>
      </c>
      <c r="W1299" s="1">
        <v>42336.794664351852</v>
      </c>
      <c r="AA1299" s="1"/>
    </row>
    <row r="1300" spans="1:27" x14ac:dyDescent="0.25">
      <c r="A1300">
        <v>6.7067609209781005E+17</v>
      </c>
      <c r="B1300" t="s">
        <v>5198</v>
      </c>
      <c r="C1300" t="s">
        <v>5199</v>
      </c>
      <c r="D1300">
        <v>8</v>
      </c>
      <c r="E1300">
        <v>10</v>
      </c>
      <c r="F1300" t="s">
        <v>5200</v>
      </c>
      <c r="G1300" t="s">
        <v>5201</v>
      </c>
      <c r="H1300">
        <v>1</v>
      </c>
      <c r="I1300" t="s">
        <v>166</v>
      </c>
      <c r="J1300">
        <v>0.67610199999999998</v>
      </c>
      <c r="K1300" t="b">
        <v>1</v>
      </c>
      <c r="L1300" t="s">
        <v>783</v>
      </c>
      <c r="M1300">
        <v>4.0825599999999997E-2</v>
      </c>
      <c r="N1300" t="b">
        <v>1</v>
      </c>
      <c r="O1300" t="s">
        <v>292</v>
      </c>
      <c r="P1300">
        <v>3.95333E-2</v>
      </c>
      <c r="Q1300" t="b">
        <v>1</v>
      </c>
      <c r="V1300" t="s">
        <v>34</v>
      </c>
      <c r="W1300" s="1">
        <v>42336.784895833334</v>
      </c>
      <c r="AA1300" s="1"/>
    </row>
    <row r="1301" spans="1:27" x14ac:dyDescent="0.25">
      <c r="A1301">
        <v>6.7066838349973504E+17</v>
      </c>
      <c r="B1301" t="s">
        <v>5202</v>
      </c>
      <c r="C1301" t="s">
        <v>5203</v>
      </c>
      <c r="D1301">
        <v>10</v>
      </c>
      <c r="E1301">
        <v>10</v>
      </c>
      <c r="F1301" t="s">
        <v>29</v>
      </c>
      <c r="G1301" t="s">
        <v>5204</v>
      </c>
      <c r="H1301">
        <v>1</v>
      </c>
      <c r="I1301" t="s">
        <v>33</v>
      </c>
      <c r="J1301">
        <v>0.107317</v>
      </c>
      <c r="K1301" t="b">
        <v>0</v>
      </c>
      <c r="L1301" t="s">
        <v>31</v>
      </c>
      <c r="M1301">
        <v>9.9662200000000006E-2</v>
      </c>
      <c r="N1301" t="b">
        <v>0</v>
      </c>
      <c r="O1301" t="s">
        <v>32</v>
      </c>
      <c r="P1301">
        <v>8.9032600000000003E-2</v>
      </c>
      <c r="Q1301" t="b">
        <v>0</v>
      </c>
      <c r="V1301" t="s">
        <v>34</v>
      </c>
      <c r="W1301" s="1">
        <v>42336.763622685183</v>
      </c>
      <c r="AA1301" s="1"/>
    </row>
    <row r="1302" spans="1:27" x14ac:dyDescent="0.25">
      <c r="A1302">
        <v>6.7046860969365504E+17</v>
      </c>
      <c r="B1302" t="s">
        <v>5205</v>
      </c>
      <c r="C1302" t="s">
        <v>5206</v>
      </c>
      <c r="D1302">
        <v>10</v>
      </c>
      <c r="E1302">
        <v>10</v>
      </c>
      <c r="F1302" t="s">
        <v>5207</v>
      </c>
      <c r="G1302" t="s">
        <v>5208</v>
      </c>
      <c r="H1302">
        <v>1</v>
      </c>
      <c r="I1302" t="s">
        <v>3853</v>
      </c>
      <c r="J1302">
        <v>0.73015200000000002</v>
      </c>
      <c r="K1302" t="b">
        <v>0</v>
      </c>
      <c r="L1302" t="s">
        <v>651</v>
      </c>
      <c r="M1302">
        <v>7.8661399999999895E-2</v>
      </c>
      <c r="N1302" t="b">
        <v>0</v>
      </c>
      <c r="O1302" t="s">
        <v>173</v>
      </c>
      <c r="P1302">
        <v>6.4345799999999995E-2</v>
      </c>
      <c r="Q1302" t="b">
        <v>0</v>
      </c>
      <c r="V1302" t="s">
        <v>34</v>
      </c>
      <c r="W1302" s="1">
        <v>42336.21234953704</v>
      </c>
      <c r="AA1302" s="1"/>
    </row>
    <row r="1303" spans="1:27" x14ac:dyDescent="0.25">
      <c r="A1303">
        <v>6.7044495565613005E+17</v>
      </c>
      <c r="B1303" t="s">
        <v>5209</v>
      </c>
      <c r="C1303" t="s">
        <v>5210</v>
      </c>
      <c r="D1303">
        <v>10</v>
      </c>
      <c r="E1303">
        <v>10</v>
      </c>
      <c r="F1303" t="s">
        <v>5211</v>
      </c>
      <c r="G1303" t="s">
        <v>5212</v>
      </c>
      <c r="H1303">
        <v>1</v>
      </c>
      <c r="I1303" t="s">
        <v>60</v>
      </c>
      <c r="J1303">
        <v>0.403698</v>
      </c>
      <c r="K1303" t="b">
        <v>1</v>
      </c>
      <c r="L1303" t="s">
        <v>852</v>
      </c>
      <c r="M1303">
        <v>0.347609</v>
      </c>
      <c r="N1303" t="b">
        <v>1</v>
      </c>
      <c r="O1303" t="s">
        <v>345</v>
      </c>
      <c r="P1303">
        <v>0.137186</v>
      </c>
      <c r="Q1303" t="b">
        <v>1</v>
      </c>
      <c r="V1303" t="s">
        <v>34</v>
      </c>
      <c r="W1303" s="1">
        <v>42336.147083333337</v>
      </c>
      <c r="AA1303" s="1"/>
    </row>
    <row r="1304" spans="1:27" x14ac:dyDescent="0.25">
      <c r="A1304">
        <v>6.704423378736E+17</v>
      </c>
      <c r="B1304" t="s">
        <v>5213</v>
      </c>
      <c r="C1304" t="s">
        <v>5214</v>
      </c>
      <c r="D1304">
        <v>11</v>
      </c>
      <c r="E1304">
        <v>10</v>
      </c>
      <c r="F1304" t="s">
        <v>84</v>
      </c>
      <c r="G1304" t="s">
        <v>5215</v>
      </c>
      <c r="H1304">
        <v>1</v>
      </c>
      <c r="I1304" t="s">
        <v>401</v>
      </c>
      <c r="J1304">
        <v>0.40355200000000002</v>
      </c>
      <c r="K1304" t="b">
        <v>1</v>
      </c>
      <c r="L1304" t="s">
        <v>662</v>
      </c>
      <c r="M1304">
        <v>0.25630199999999997</v>
      </c>
      <c r="N1304" t="b">
        <v>1</v>
      </c>
      <c r="O1304" t="s">
        <v>73</v>
      </c>
      <c r="P1304">
        <v>0.18731500000000001</v>
      </c>
      <c r="Q1304" t="b">
        <v>1</v>
      </c>
      <c r="V1304" t="s">
        <v>34</v>
      </c>
      <c r="W1304" s="1">
        <v>42336.139861111114</v>
      </c>
      <c r="AA1304" s="1"/>
    </row>
    <row r="1305" spans="1:27" x14ac:dyDescent="0.25">
      <c r="A1305">
        <v>6.7043412793871898E+17</v>
      </c>
      <c r="B1305" t="s">
        <v>5216</v>
      </c>
      <c r="C1305" t="s">
        <v>5217</v>
      </c>
      <c r="D1305">
        <v>11</v>
      </c>
      <c r="E1305">
        <v>10</v>
      </c>
      <c r="F1305" t="s">
        <v>812</v>
      </c>
      <c r="G1305" t="s">
        <v>5218</v>
      </c>
      <c r="H1305">
        <v>1</v>
      </c>
      <c r="I1305" t="s">
        <v>1737</v>
      </c>
      <c r="J1305">
        <v>0.91913999999999996</v>
      </c>
      <c r="K1305" t="b">
        <v>0</v>
      </c>
      <c r="L1305" t="s">
        <v>75</v>
      </c>
      <c r="M1305">
        <v>2.7351E-2</v>
      </c>
      <c r="N1305" t="b">
        <v>1</v>
      </c>
      <c r="O1305" t="s">
        <v>53</v>
      </c>
      <c r="P1305">
        <v>2.0080899999999999E-2</v>
      </c>
      <c r="Q1305" t="b">
        <v>1</v>
      </c>
      <c r="V1305" t="s">
        <v>34</v>
      </c>
      <c r="W1305" s="1">
        <v>42336.117199074077</v>
      </c>
      <c r="AA1305" s="1"/>
    </row>
    <row r="1306" spans="1:27" x14ac:dyDescent="0.25">
      <c r="A1306">
        <v>6.7043324882102605E+17</v>
      </c>
      <c r="B1306" t="s">
        <v>5219</v>
      </c>
      <c r="C1306" t="s">
        <v>5220</v>
      </c>
      <c r="D1306">
        <v>10</v>
      </c>
      <c r="E1306">
        <v>10</v>
      </c>
      <c r="F1306" t="s">
        <v>5221</v>
      </c>
      <c r="G1306" t="s">
        <v>5222</v>
      </c>
      <c r="H1306">
        <v>1</v>
      </c>
      <c r="I1306" t="s">
        <v>2942</v>
      </c>
      <c r="J1306">
        <v>0.58342700000000003</v>
      </c>
      <c r="K1306" t="b">
        <v>0</v>
      </c>
      <c r="L1306" t="s">
        <v>774</v>
      </c>
      <c r="M1306">
        <v>6.2214800000000001E-2</v>
      </c>
      <c r="N1306" t="b">
        <v>1</v>
      </c>
      <c r="O1306" t="s">
        <v>317</v>
      </c>
      <c r="P1306">
        <v>3.9940999999999997E-2</v>
      </c>
      <c r="Q1306" t="b">
        <v>0</v>
      </c>
      <c r="V1306" t="s">
        <v>34</v>
      </c>
      <c r="W1306" s="1">
        <v>42336.11478009259</v>
      </c>
      <c r="AA1306" s="1"/>
    </row>
    <row r="1307" spans="1:27" x14ac:dyDescent="0.25">
      <c r="A1307">
        <v>6.7042828056308506E+17</v>
      </c>
      <c r="B1307" t="s">
        <v>5223</v>
      </c>
      <c r="C1307" t="s">
        <v>5224</v>
      </c>
      <c r="D1307">
        <v>11</v>
      </c>
      <c r="E1307">
        <v>10</v>
      </c>
      <c r="F1307" t="s">
        <v>5225</v>
      </c>
      <c r="G1307" t="s">
        <v>5226</v>
      </c>
      <c r="H1307">
        <v>1</v>
      </c>
      <c r="I1307" t="s">
        <v>88</v>
      </c>
      <c r="J1307">
        <v>0.33526899999999998</v>
      </c>
      <c r="K1307" t="b">
        <v>1</v>
      </c>
      <c r="L1307" t="s">
        <v>105</v>
      </c>
      <c r="M1307">
        <v>0.30585000000000001</v>
      </c>
      <c r="N1307" t="b">
        <v>1</v>
      </c>
      <c r="O1307" t="s">
        <v>118</v>
      </c>
      <c r="P1307">
        <v>6.3325300000000001E-2</v>
      </c>
      <c r="Q1307" t="b">
        <v>1</v>
      </c>
      <c r="V1307" t="s">
        <v>34</v>
      </c>
      <c r="W1307" s="1">
        <v>42336.101064814815</v>
      </c>
      <c r="AA1307" s="1"/>
    </row>
    <row r="1308" spans="1:27" x14ac:dyDescent="0.25">
      <c r="A1308">
        <v>6.7042192503907494E+17</v>
      </c>
      <c r="B1308" t="s">
        <v>5227</v>
      </c>
      <c r="C1308" t="s">
        <v>5228</v>
      </c>
      <c r="D1308">
        <v>12</v>
      </c>
      <c r="E1308">
        <v>10</v>
      </c>
      <c r="F1308" t="s">
        <v>5229</v>
      </c>
      <c r="G1308" t="s">
        <v>5230</v>
      </c>
      <c r="H1308">
        <v>1</v>
      </c>
      <c r="I1308" t="s">
        <v>39</v>
      </c>
      <c r="J1308">
        <v>0.27579300000000001</v>
      </c>
      <c r="K1308" t="b">
        <v>1</v>
      </c>
      <c r="L1308" t="s">
        <v>5231</v>
      </c>
      <c r="M1308">
        <v>7.3595800000000003E-2</v>
      </c>
      <c r="N1308" t="b">
        <v>0</v>
      </c>
      <c r="O1308" t="s">
        <v>5232</v>
      </c>
      <c r="P1308">
        <v>5.4905099999999901E-2</v>
      </c>
      <c r="Q1308" t="b">
        <v>0</v>
      </c>
      <c r="V1308" t="s">
        <v>34</v>
      </c>
      <c r="W1308" s="1">
        <v>42336.08353009259</v>
      </c>
      <c r="AA1308" s="1"/>
    </row>
    <row r="1309" spans="1:27" x14ac:dyDescent="0.25">
      <c r="A1309">
        <v>6.7042056965380902E+17</v>
      </c>
      <c r="B1309" t="s">
        <v>5233</v>
      </c>
      <c r="C1309" t="s">
        <v>5234</v>
      </c>
      <c r="D1309">
        <v>10</v>
      </c>
      <c r="E1309">
        <v>10</v>
      </c>
      <c r="F1309" t="s">
        <v>5235</v>
      </c>
      <c r="G1309" t="s">
        <v>5236</v>
      </c>
      <c r="H1309">
        <v>1</v>
      </c>
      <c r="I1309" t="s">
        <v>843</v>
      </c>
      <c r="J1309">
        <v>0.26875900000000003</v>
      </c>
      <c r="K1309" t="b">
        <v>0</v>
      </c>
      <c r="L1309" t="s">
        <v>5237</v>
      </c>
      <c r="M1309">
        <v>0.15395699999999901</v>
      </c>
      <c r="N1309" t="b">
        <v>0</v>
      </c>
      <c r="O1309" t="s">
        <v>2775</v>
      </c>
      <c r="P1309">
        <v>7.2294899999999995E-2</v>
      </c>
      <c r="Q1309" t="b">
        <v>0</v>
      </c>
      <c r="V1309" t="s">
        <v>34</v>
      </c>
      <c r="W1309" s="1">
        <v>42336.079791666663</v>
      </c>
      <c r="AA1309" s="1"/>
    </row>
    <row r="1310" spans="1:27" x14ac:dyDescent="0.25">
      <c r="A1310">
        <v>6.7041137069802202E+17</v>
      </c>
      <c r="B1310" t="s">
        <v>5238</v>
      </c>
      <c r="C1310" t="s">
        <v>5239</v>
      </c>
      <c r="D1310">
        <v>12</v>
      </c>
      <c r="E1310">
        <v>10</v>
      </c>
      <c r="F1310" t="s">
        <v>1048</v>
      </c>
      <c r="G1310" t="s">
        <v>5240</v>
      </c>
      <c r="H1310">
        <v>1</v>
      </c>
      <c r="I1310" t="s">
        <v>708</v>
      </c>
      <c r="J1310">
        <v>0.58439700000000006</v>
      </c>
      <c r="K1310" t="b">
        <v>1</v>
      </c>
      <c r="L1310" t="s">
        <v>1303</v>
      </c>
      <c r="M1310">
        <v>6.4200800000000002E-2</v>
      </c>
      <c r="N1310" t="b">
        <v>1</v>
      </c>
      <c r="O1310" t="s">
        <v>388</v>
      </c>
      <c r="P1310">
        <v>6.0867699999999997E-2</v>
      </c>
      <c r="Q1310" t="b">
        <v>1</v>
      </c>
      <c r="V1310" t="s">
        <v>34</v>
      </c>
      <c r="W1310" s="1">
        <v>42336.054409722223</v>
      </c>
      <c r="AA1310" s="1"/>
    </row>
    <row r="1311" spans="1:27" x14ac:dyDescent="0.25">
      <c r="A1311">
        <v>6.7040899801382003E+17</v>
      </c>
      <c r="B1311" t="s">
        <v>5241</v>
      </c>
      <c r="C1311" t="s">
        <v>5242</v>
      </c>
      <c r="D1311">
        <v>10</v>
      </c>
      <c r="E1311">
        <v>10</v>
      </c>
      <c r="F1311" t="s">
        <v>5243</v>
      </c>
      <c r="G1311" t="s">
        <v>5244</v>
      </c>
      <c r="H1311">
        <v>1</v>
      </c>
      <c r="I1311" t="s">
        <v>5245</v>
      </c>
      <c r="J1311">
        <v>0.99994499999999997</v>
      </c>
      <c r="K1311" t="b">
        <v>0</v>
      </c>
      <c r="L1311" t="s">
        <v>713</v>
      </c>
      <c r="M1311" s="3">
        <v>1.7634300000000002E-5</v>
      </c>
      <c r="N1311" t="b">
        <v>0</v>
      </c>
      <c r="O1311" t="s">
        <v>4099</v>
      </c>
      <c r="P1311" s="3">
        <v>1.4707300000000001E-5</v>
      </c>
      <c r="Q1311" t="b">
        <v>0</v>
      </c>
      <c r="V1311" t="s">
        <v>34</v>
      </c>
      <c r="W1311" s="1">
        <v>42336.047858796293</v>
      </c>
      <c r="AA1311" s="1"/>
    </row>
    <row r="1312" spans="1:27" x14ac:dyDescent="0.25">
      <c r="A1312">
        <v>6.70403879788544E+17</v>
      </c>
      <c r="B1312" t="s">
        <v>5246</v>
      </c>
      <c r="C1312" t="s">
        <v>5247</v>
      </c>
      <c r="D1312">
        <v>10</v>
      </c>
      <c r="E1312">
        <v>10</v>
      </c>
      <c r="F1312" t="s">
        <v>5248</v>
      </c>
      <c r="G1312" t="s">
        <v>5249</v>
      </c>
      <c r="H1312">
        <v>1</v>
      </c>
      <c r="I1312" t="s">
        <v>134</v>
      </c>
      <c r="J1312">
        <v>0.80222299999999902</v>
      </c>
      <c r="K1312" t="b">
        <v>1</v>
      </c>
      <c r="L1312" t="s">
        <v>93</v>
      </c>
      <c r="M1312">
        <v>0.17255699999999999</v>
      </c>
      <c r="N1312" t="b">
        <v>1</v>
      </c>
      <c r="O1312" t="s">
        <v>135</v>
      </c>
      <c r="P1312">
        <v>7.1628000000000004E-3</v>
      </c>
      <c r="Q1312" t="b">
        <v>1</v>
      </c>
      <c r="V1312" t="s">
        <v>34</v>
      </c>
      <c r="W1312" s="1">
        <v>42336.033738425926</v>
      </c>
      <c r="AA1312" s="1"/>
    </row>
    <row r="1313" spans="1:27" x14ac:dyDescent="0.25">
      <c r="A1313">
        <v>6.7038571111636096E+17</v>
      </c>
      <c r="B1313" t="s">
        <v>5250</v>
      </c>
      <c r="C1313" t="s">
        <v>5251</v>
      </c>
      <c r="D1313">
        <v>8</v>
      </c>
      <c r="E1313">
        <v>10</v>
      </c>
      <c r="F1313" t="s">
        <v>2883</v>
      </c>
      <c r="G1313" t="s">
        <v>5252</v>
      </c>
      <c r="H1313">
        <v>1</v>
      </c>
      <c r="I1313" t="s">
        <v>111</v>
      </c>
      <c r="J1313">
        <v>0.17802699999999999</v>
      </c>
      <c r="K1313" t="b">
        <v>1</v>
      </c>
      <c r="L1313" t="s">
        <v>75</v>
      </c>
      <c r="M1313">
        <v>0.10596899999999999</v>
      </c>
      <c r="N1313" t="b">
        <v>1</v>
      </c>
      <c r="O1313" t="s">
        <v>153</v>
      </c>
      <c r="P1313">
        <v>7.8719700000000004E-2</v>
      </c>
      <c r="Q1313" t="b">
        <v>1</v>
      </c>
      <c r="V1313" t="s">
        <v>34</v>
      </c>
      <c r="W1313" s="1">
        <v>42335.983599537038</v>
      </c>
      <c r="AA1313" s="1"/>
    </row>
    <row r="1314" spans="1:27" x14ac:dyDescent="0.25">
      <c r="A1314">
        <v>6.7037437110244506E+17</v>
      </c>
      <c r="B1314" t="s">
        <v>5253</v>
      </c>
      <c r="C1314" t="s">
        <v>5254</v>
      </c>
      <c r="D1314">
        <v>12</v>
      </c>
      <c r="E1314">
        <v>10</v>
      </c>
      <c r="F1314" t="s">
        <v>759</v>
      </c>
      <c r="G1314" t="s">
        <v>5255</v>
      </c>
      <c r="H1314">
        <v>1</v>
      </c>
      <c r="I1314" t="s">
        <v>60</v>
      </c>
      <c r="J1314">
        <v>0.97493600000000002</v>
      </c>
      <c r="K1314" t="b">
        <v>1</v>
      </c>
      <c r="L1314" t="s">
        <v>123</v>
      </c>
      <c r="M1314">
        <v>1.1661299999999999E-2</v>
      </c>
      <c r="N1314" t="b">
        <v>1</v>
      </c>
      <c r="O1314" t="s">
        <v>253</v>
      </c>
      <c r="P1314">
        <v>2.68899E-3</v>
      </c>
      <c r="Q1314" t="b">
        <v>1</v>
      </c>
      <c r="V1314" t="s">
        <v>34</v>
      </c>
      <c r="W1314" s="1">
        <v>42335.952303240738</v>
      </c>
      <c r="AA1314" s="1"/>
    </row>
    <row r="1315" spans="1:27" x14ac:dyDescent="0.25">
      <c r="A1315">
        <v>6.7033893125114995E+17</v>
      </c>
      <c r="B1315" t="s">
        <v>5256</v>
      </c>
      <c r="C1315" t="s">
        <v>5257</v>
      </c>
      <c r="D1315">
        <v>10</v>
      </c>
      <c r="E1315">
        <v>10</v>
      </c>
      <c r="F1315" t="s">
        <v>5258</v>
      </c>
      <c r="G1315" t="s">
        <v>5259</v>
      </c>
      <c r="H1315">
        <v>1</v>
      </c>
      <c r="I1315" t="s">
        <v>1205</v>
      </c>
      <c r="J1315">
        <v>0.245033</v>
      </c>
      <c r="K1315" t="b">
        <v>1</v>
      </c>
      <c r="L1315" t="s">
        <v>783</v>
      </c>
      <c r="M1315">
        <v>0.137709</v>
      </c>
      <c r="N1315" t="b">
        <v>1</v>
      </c>
      <c r="O1315" t="s">
        <v>1303</v>
      </c>
      <c r="P1315">
        <v>8.9172500000000002E-2</v>
      </c>
      <c r="Q1315" t="b">
        <v>1</v>
      </c>
      <c r="V1315" t="s">
        <v>34</v>
      </c>
      <c r="W1315" s="1">
        <v>42335.854513888888</v>
      </c>
      <c r="AA1315" s="1"/>
    </row>
    <row r="1316" spans="1:27" x14ac:dyDescent="0.25">
      <c r="A1316">
        <v>6.7029042011144102E+17</v>
      </c>
      <c r="B1316" t="s">
        <v>5260</v>
      </c>
      <c r="C1316" t="s">
        <v>5261</v>
      </c>
      <c r="D1316">
        <v>11</v>
      </c>
      <c r="E1316">
        <v>10</v>
      </c>
      <c r="F1316" t="s">
        <v>5262</v>
      </c>
      <c r="G1316" t="s">
        <v>5263</v>
      </c>
      <c r="H1316">
        <v>1</v>
      </c>
      <c r="I1316" t="s">
        <v>39</v>
      </c>
      <c r="J1316">
        <v>0.36887599999999998</v>
      </c>
      <c r="K1316" t="b">
        <v>1</v>
      </c>
      <c r="L1316" t="s">
        <v>87</v>
      </c>
      <c r="M1316">
        <v>0.28210200000000002</v>
      </c>
      <c r="N1316" t="b">
        <v>1</v>
      </c>
      <c r="O1316" t="s">
        <v>41</v>
      </c>
      <c r="P1316">
        <v>0.17879500000000001</v>
      </c>
      <c r="Q1316" t="b">
        <v>1</v>
      </c>
      <c r="V1316" t="s">
        <v>34</v>
      </c>
      <c r="W1316" s="1">
        <v>42335.720648148148</v>
      </c>
      <c r="AA1316" s="1"/>
    </row>
    <row r="1317" spans="1:27" x14ac:dyDescent="0.25">
      <c r="A1317">
        <v>6.7009393807477901E+17</v>
      </c>
      <c r="B1317" t="s">
        <v>5264</v>
      </c>
      <c r="C1317" t="s">
        <v>5265</v>
      </c>
      <c r="D1317">
        <v>9</v>
      </c>
      <c r="E1317">
        <v>10</v>
      </c>
      <c r="F1317" t="s">
        <v>3818</v>
      </c>
      <c r="G1317" t="s">
        <v>5266</v>
      </c>
      <c r="H1317">
        <v>1</v>
      </c>
      <c r="I1317" t="s">
        <v>388</v>
      </c>
      <c r="J1317">
        <v>0.38334600000000002</v>
      </c>
      <c r="K1317" t="b">
        <v>1</v>
      </c>
      <c r="L1317" t="s">
        <v>387</v>
      </c>
      <c r="M1317">
        <v>0.15367800000000001</v>
      </c>
      <c r="N1317" t="b">
        <v>1</v>
      </c>
      <c r="O1317" t="s">
        <v>88</v>
      </c>
      <c r="P1317">
        <v>0.138543</v>
      </c>
      <c r="Q1317" t="b">
        <v>1</v>
      </c>
      <c r="V1317" t="s">
        <v>34</v>
      </c>
      <c r="W1317" s="1">
        <v>42335.178460648145</v>
      </c>
      <c r="AA1317" s="1"/>
    </row>
    <row r="1318" spans="1:27" x14ac:dyDescent="0.25">
      <c r="A1318">
        <v>6.7007968184937203E+17</v>
      </c>
      <c r="B1318" t="s">
        <v>5267</v>
      </c>
      <c r="C1318" t="s">
        <v>5268</v>
      </c>
      <c r="D1318">
        <v>10</v>
      </c>
      <c r="E1318">
        <v>10</v>
      </c>
      <c r="F1318" t="s">
        <v>5269</v>
      </c>
      <c r="G1318" t="s">
        <v>5270</v>
      </c>
      <c r="H1318">
        <v>1</v>
      </c>
      <c r="I1318" t="s">
        <v>5271</v>
      </c>
      <c r="J1318">
        <v>0.15747700000000001</v>
      </c>
      <c r="K1318" t="b">
        <v>0</v>
      </c>
      <c r="L1318" t="s">
        <v>4942</v>
      </c>
      <c r="M1318">
        <v>0.13184599999999999</v>
      </c>
      <c r="N1318" t="b">
        <v>0</v>
      </c>
      <c r="O1318" t="s">
        <v>3802</v>
      </c>
      <c r="P1318">
        <v>6.0678200000000002E-2</v>
      </c>
      <c r="Q1318" t="b">
        <v>0</v>
      </c>
      <c r="V1318" t="s">
        <v>34</v>
      </c>
      <c r="W1318" s="1">
        <v>42335.139120370368</v>
      </c>
      <c r="AA1318" s="1"/>
    </row>
    <row r="1319" spans="1:27" x14ac:dyDescent="0.25">
      <c r="A1319">
        <v>6.7007350355570598E+17</v>
      </c>
      <c r="B1319" t="s">
        <v>5272</v>
      </c>
      <c r="C1319" t="s">
        <v>5273</v>
      </c>
      <c r="D1319">
        <v>10</v>
      </c>
      <c r="E1319">
        <v>10</v>
      </c>
      <c r="F1319" t="s">
        <v>867</v>
      </c>
      <c r="G1319" t="s">
        <v>5274</v>
      </c>
      <c r="H1319">
        <v>1</v>
      </c>
      <c r="I1319" t="s">
        <v>46</v>
      </c>
      <c r="J1319">
        <v>0.60188599999999903</v>
      </c>
      <c r="K1319" t="b">
        <v>1</v>
      </c>
      <c r="L1319" t="s">
        <v>128</v>
      </c>
      <c r="M1319">
        <v>0.34010600000000002</v>
      </c>
      <c r="N1319" t="b">
        <v>1</v>
      </c>
      <c r="O1319" t="s">
        <v>129</v>
      </c>
      <c r="P1319">
        <v>5.0041299999999997E-2</v>
      </c>
      <c r="Q1319" t="b">
        <v>1</v>
      </c>
      <c r="V1319" t="s">
        <v>34</v>
      </c>
      <c r="W1319" s="1">
        <v>42335.122071759259</v>
      </c>
      <c r="AA1319" s="1"/>
    </row>
    <row r="1320" spans="1:27" x14ac:dyDescent="0.25">
      <c r="A1320">
        <v>6.7006908741913306E+17</v>
      </c>
      <c r="B1320" t="s">
        <v>5275</v>
      </c>
      <c r="C1320" t="s">
        <v>5276</v>
      </c>
      <c r="D1320">
        <v>5</v>
      </c>
      <c r="E1320">
        <v>10</v>
      </c>
      <c r="F1320" t="s">
        <v>5277</v>
      </c>
      <c r="G1320" t="s">
        <v>5278</v>
      </c>
      <c r="H1320">
        <v>1</v>
      </c>
      <c r="I1320" t="s">
        <v>1127</v>
      </c>
      <c r="J1320">
        <v>0.31382900000000002</v>
      </c>
      <c r="K1320" t="b">
        <v>0</v>
      </c>
      <c r="L1320" t="s">
        <v>891</v>
      </c>
      <c r="M1320">
        <v>0.13833099999999901</v>
      </c>
      <c r="N1320" t="b">
        <v>0</v>
      </c>
      <c r="O1320" t="s">
        <v>4404</v>
      </c>
      <c r="P1320">
        <v>4.5673199999999997E-2</v>
      </c>
      <c r="Q1320" t="b">
        <v>0</v>
      </c>
      <c r="V1320" t="s">
        <v>34</v>
      </c>
      <c r="W1320" s="1">
        <v>42335.109884259262</v>
      </c>
      <c r="AA1320" s="1"/>
    </row>
    <row r="1321" spans="1:27" x14ac:dyDescent="0.25">
      <c r="A1321">
        <v>6.7006150672214003E+17</v>
      </c>
      <c r="B1321" t="s">
        <v>5279</v>
      </c>
      <c r="C1321" t="s">
        <v>5280</v>
      </c>
      <c r="D1321">
        <v>11</v>
      </c>
      <c r="E1321">
        <v>10</v>
      </c>
      <c r="F1321" t="s">
        <v>5281</v>
      </c>
      <c r="G1321" t="s">
        <v>5282</v>
      </c>
      <c r="H1321">
        <v>1</v>
      </c>
      <c r="I1321" t="s">
        <v>200</v>
      </c>
      <c r="J1321">
        <v>0.32933899999999999</v>
      </c>
      <c r="K1321" t="b">
        <v>1</v>
      </c>
      <c r="L1321" t="s">
        <v>201</v>
      </c>
      <c r="M1321">
        <v>0.30529400000000001</v>
      </c>
      <c r="N1321" t="b">
        <v>1</v>
      </c>
      <c r="O1321" t="s">
        <v>111</v>
      </c>
      <c r="P1321">
        <v>0.11168599999999999</v>
      </c>
      <c r="Q1321" t="b">
        <v>1</v>
      </c>
      <c r="V1321" t="s">
        <v>34</v>
      </c>
      <c r="W1321" s="1">
        <v>42335.088969907411</v>
      </c>
      <c r="AA1321" s="1"/>
    </row>
    <row r="1322" spans="1:27" x14ac:dyDescent="0.25">
      <c r="A1322">
        <v>6.700550386608E+17</v>
      </c>
      <c r="B1322" t="s">
        <v>5283</v>
      </c>
      <c r="C1322" t="s">
        <v>5284</v>
      </c>
      <c r="D1322">
        <v>3</v>
      </c>
      <c r="E1322">
        <v>10</v>
      </c>
      <c r="F1322" t="s">
        <v>5285</v>
      </c>
      <c r="G1322" t="s">
        <v>5286</v>
      </c>
      <c r="H1322">
        <v>1</v>
      </c>
      <c r="I1322" t="s">
        <v>5070</v>
      </c>
      <c r="J1322">
        <v>0.56363099999999999</v>
      </c>
      <c r="K1322" t="b">
        <v>0</v>
      </c>
      <c r="L1322" t="s">
        <v>4736</v>
      </c>
      <c r="M1322">
        <v>0.296649</v>
      </c>
      <c r="N1322" t="b">
        <v>0</v>
      </c>
      <c r="O1322" t="s">
        <v>5232</v>
      </c>
      <c r="P1322">
        <v>3.1839199999999998E-2</v>
      </c>
      <c r="Q1322" t="b">
        <v>0</v>
      </c>
      <c r="V1322" t="s">
        <v>34</v>
      </c>
      <c r="W1322" s="1">
        <v>42335.071111111109</v>
      </c>
      <c r="AA1322" s="1"/>
    </row>
    <row r="1323" spans="1:27" x14ac:dyDescent="0.25">
      <c r="A1323">
        <v>6.7004695293172096E+17</v>
      </c>
      <c r="B1323" t="s">
        <v>5287</v>
      </c>
      <c r="C1323" t="s">
        <v>5288</v>
      </c>
      <c r="D1323">
        <v>11</v>
      </c>
      <c r="E1323">
        <v>10</v>
      </c>
      <c r="F1323" t="s">
        <v>5289</v>
      </c>
      <c r="G1323" t="s">
        <v>5290</v>
      </c>
      <c r="H1323">
        <v>1</v>
      </c>
      <c r="I1323" t="s">
        <v>189</v>
      </c>
      <c r="J1323">
        <v>0.99833499999999997</v>
      </c>
      <c r="K1323" t="b">
        <v>1</v>
      </c>
      <c r="L1323" t="s">
        <v>153</v>
      </c>
      <c r="M1323">
        <v>6.47289E-4</v>
      </c>
      <c r="N1323" t="b">
        <v>1</v>
      </c>
      <c r="O1323" t="s">
        <v>852</v>
      </c>
      <c r="P1323">
        <v>3.9186599999999999E-4</v>
      </c>
      <c r="Q1323" t="b">
        <v>1</v>
      </c>
      <c r="V1323" t="s">
        <v>34</v>
      </c>
      <c r="W1323" s="1">
        <v>42335.048807870371</v>
      </c>
      <c r="AA1323" s="1"/>
    </row>
    <row r="1324" spans="1:27" x14ac:dyDescent="0.25">
      <c r="A1324">
        <v>6.7000313099470003E+17</v>
      </c>
      <c r="B1324" t="s">
        <v>5291</v>
      </c>
      <c r="C1324" t="s">
        <v>5292</v>
      </c>
      <c r="D1324">
        <v>10</v>
      </c>
      <c r="E1324">
        <v>10</v>
      </c>
      <c r="F1324" t="s">
        <v>5293</v>
      </c>
      <c r="G1324" t="s">
        <v>5294</v>
      </c>
      <c r="H1324">
        <v>1</v>
      </c>
      <c r="I1324" t="s">
        <v>153</v>
      </c>
      <c r="J1324">
        <v>0.37531300000000001</v>
      </c>
      <c r="K1324" t="b">
        <v>1</v>
      </c>
      <c r="L1324" t="s">
        <v>369</v>
      </c>
      <c r="M1324">
        <v>0.17491099999999901</v>
      </c>
      <c r="N1324" t="b">
        <v>1</v>
      </c>
      <c r="O1324" t="s">
        <v>657</v>
      </c>
      <c r="P1324">
        <v>0.115888</v>
      </c>
      <c r="Q1324" t="b">
        <v>1</v>
      </c>
      <c r="V1324" t="s">
        <v>34</v>
      </c>
      <c r="W1324" s="1">
        <v>42334.927881944444</v>
      </c>
      <c r="AA1324" s="1"/>
    </row>
    <row r="1325" spans="1:27" x14ac:dyDescent="0.25">
      <c r="A1325">
        <v>6.6999307683275904E+17</v>
      </c>
      <c r="B1325" t="s">
        <v>5295</v>
      </c>
      <c r="C1325" t="s">
        <v>5296</v>
      </c>
      <c r="D1325">
        <v>9</v>
      </c>
      <c r="E1325">
        <v>10</v>
      </c>
      <c r="F1325" t="s">
        <v>71</v>
      </c>
      <c r="G1325" t="s">
        <v>5297</v>
      </c>
      <c r="H1325">
        <v>1</v>
      </c>
      <c r="I1325" t="s">
        <v>5298</v>
      </c>
      <c r="J1325">
        <v>0.17632</v>
      </c>
      <c r="K1325" t="b">
        <v>0</v>
      </c>
      <c r="L1325" t="s">
        <v>5299</v>
      </c>
      <c r="M1325">
        <v>9.7487000000000004E-2</v>
      </c>
      <c r="N1325" t="b">
        <v>0</v>
      </c>
      <c r="O1325" t="s">
        <v>388</v>
      </c>
      <c r="P1325">
        <v>8.6501599999999998E-2</v>
      </c>
      <c r="Q1325" t="b">
        <v>1</v>
      </c>
      <c r="V1325" t="s">
        <v>34</v>
      </c>
      <c r="W1325" s="1">
        <v>42334.900138888886</v>
      </c>
      <c r="AA1325" s="1"/>
    </row>
    <row r="1326" spans="1:27" x14ac:dyDescent="0.25">
      <c r="A1326">
        <v>6.6997004263378906E+17</v>
      </c>
      <c r="B1326" t="s">
        <v>5300</v>
      </c>
      <c r="C1326" t="s">
        <v>5301</v>
      </c>
      <c r="D1326">
        <v>10</v>
      </c>
      <c r="E1326">
        <v>10</v>
      </c>
      <c r="F1326" t="s">
        <v>5302</v>
      </c>
      <c r="G1326" t="s">
        <v>5303</v>
      </c>
      <c r="H1326">
        <v>1</v>
      </c>
      <c r="I1326" t="s">
        <v>225</v>
      </c>
      <c r="J1326">
        <v>0.73474399999999995</v>
      </c>
      <c r="K1326" t="b">
        <v>1</v>
      </c>
      <c r="L1326" t="s">
        <v>645</v>
      </c>
      <c r="M1326">
        <v>0.13106599999999999</v>
      </c>
      <c r="N1326" t="b">
        <v>1</v>
      </c>
      <c r="O1326" t="s">
        <v>224</v>
      </c>
      <c r="P1326">
        <v>8.1509399999999996E-2</v>
      </c>
      <c r="Q1326" t="b">
        <v>1</v>
      </c>
      <c r="V1326" t="s">
        <v>34</v>
      </c>
      <c r="W1326" s="1">
        <v>42334.836574074077</v>
      </c>
      <c r="AA1326" s="1"/>
    </row>
    <row r="1327" spans="1:27" x14ac:dyDescent="0.25">
      <c r="A1327">
        <v>6.6994276379493094E+17</v>
      </c>
      <c r="B1327" t="s">
        <v>5304</v>
      </c>
      <c r="C1327" t="s">
        <v>5305</v>
      </c>
      <c r="D1327">
        <v>11</v>
      </c>
      <c r="E1327">
        <v>10</v>
      </c>
      <c r="F1327" t="s">
        <v>5306</v>
      </c>
      <c r="G1327" t="s">
        <v>5307</v>
      </c>
      <c r="H1327">
        <v>1</v>
      </c>
      <c r="I1327" t="s">
        <v>301</v>
      </c>
      <c r="J1327">
        <v>0.74321599999999999</v>
      </c>
      <c r="K1327" t="b">
        <v>1</v>
      </c>
      <c r="L1327" t="s">
        <v>106</v>
      </c>
      <c r="M1327">
        <v>0.217282</v>
      </c>
      <c r="N1327" t="b">
        <v>1</v>
      </c>
      <c r="O1327" t="s">
        <v>152</v>
      </c>
      <c r="P1327">
        <v>2.8473499999999999E-2</v>
      </c>
      <c r="Q1327" t="b">
        <v>1</v>
      </c>
      <c r="V1327" t="s">
        <v>34</v>
      </c>
      <c r="W1327" s="1">
        <v>42334.761296296296</v>
      </c>
      <c r="AA1327" s="1"/>
    </row>
    <row r="1328" spans="1:27" x14ac:dyDescent="0.25">
      <c r="A1328">
        <v>6.6975317898914202E+17</v>
      </c>
      <c r="B1328" t="s">
        <v>5308</v>
      </c>
      <c r="C1328" t="s">
        <v>5309</v>
      </c>
      <c r="D1328">
        <v>10</v>
      </c>
      <c r="E1328">
        <v>10</v>
      </c>
      <c r="F1328" t="s">
        <v>957</v>
      </c>
      <c r="G1328" t="s">
        <v>5310</v>
      </c>
      <c r="H1328">
        <v>1</v>
      </c>
      <c r="I1328" t="s">
        <v>80</v>
      </c>
      <c r="J1328">
        <v>0.85849399999999998</v>
      </c>
      <c r="K1328" t="b">
        <v>1</v>
      </c>
      <c r="L1328" t="s">
        <v>3494</v>
      </c>
      <c r="M1328">
        <v>2.63188E-2</v>
      </c>
      <c r="N1328" t="b">
        <v>0</v>
      </c>
      <c r="O1328" t="s">
        <v>417</v>
      </c>
      <c r="P1328">
        <v>2.24052E-2</v>
      </c>
      <c r="Q1328" t="b">
        <v>1</v>
      </c>
      <c r="V1328" t="s">
        <v>34</v>
      </c>
      <c r="W1328" s="1">
        <v>42334.238136574073</v>
      </c>
      <c r="AA1328" s="1"/>
    </row>
    <row r="1329" spans="1:27" x14ac:dyDescent="0.25">
      <c r="A1329">
        <v>6.6974943087525798E+17</v>
      </c>
      <c r="B1329" t="s">
        <v>5311</v>
      </c>
      <c r="C1329" t="s">
        <v>5312</v>
      </c>
      <c r="D1329">
        <v>8</v>
      </c>
      <c r="E1329">
        <v>10</v>
      </c>
      <c r="F1329" t="s">
        <v>3966</v>
      </c>
      <c r="G1329" t="s">
        <v>5313</v>
      </c>
      <c r="H1329">
        <v>1</v>
      </c>
      <c r="I1329" t="s">
        <v>3040</v>
      </c>
      <c r="J1329">
        <v>0.24579400000000001</v>
      </c>
      <c r="K1329" t="b">
        <v>0</v>
      </c>
      <c r="L1329" t="s">
        <v>1265</v>
      </c>
      <c r="M1329">
        <v>0.10942</v>
      </c>
      <c r="N1329" t="b">
        <v>0</v>
      </c>
      <c r="O1329" t="s">
        <v>52</v>
      </c>
      <c r="P1329">
        <v>0.10566399999999999</v>
      </c>
      <c r="Q1329" t="b">
        <v>0</v>
      </c>
      <c r="V1329" t="s">
        <v>34</v>
      </c>
      <c r="W1329" s="1">
        <v>42334.227800925924</v>
      </c>
      <c r="AA1329" s="1"/>
    </row>
    <row r="1330" spans="1:27" x14ac:dyDescent="0.25">
      <c r="A1330">
        <v>6.6968389902340506E+17</v>
      </c>
      <c r="B1330" t="s">
        <v>5314</v>
      </c>
      <c r="C1330" t="s">
        <v>5315</v>
      </c>
      <c r="D1330">
        <v>10</v>
      </c>
      <c r="E1330">
        <v>10</v>
      </c>
      <c r="F1330" t="s">
        <v>5316</v>
      </c>
      <c r="G1330" t="s">
        <v>5317</v>
      </c>
      <c r="H1330">
        <v>1</v>
      </c>
      <c r="I1330" t="s">
        <v>87</v>
      </c>
      <c r="J1330">
        <v>0.99827500000000002</v>
      </c>
      <c r="K1330" t="b">
        <v>1</v>
      </c>
      <c r="L1330" t="s">
        <v>39</v>
      </c>
      <c r="M1330">
        <v>6.0547599999999997E-4</v>
      </c>
      <c r="N1330" t="b">
        <v>1</v>
      </c>
      <c r="O1330" t="s">
        <v>40</v>
      </c>
      <c r="P1330">
        <v>5.1568800000000004E-4</v>
      </c>
      <c r="Q1330" t="b">
        <v>1</v>
      </c>
      <c r="V1330" t="s">
        <v>34</v>
      </c>
      <c r="W1330" s="1">
        <v>42334.046967592592</v>
      </c>
      <c r="AA1330" s="1"/>
    </row>
    <row r="1331" spans="1:27" x14ac:dyDescent="0.25">
      <c r="A1331">
        <v>6.6968209598440998E+17</v>
      </c>
      <c r="B1331" t="s">
        <v>5318</v>
      </c>
      <c r="C1331" t="s">
        <v>5319</v>
      </c>
      <c r="D1331">
        <v>9</v>
      </c>
      <c r="E1331">
        <v>10</v>
      </c>
      <c r="F1331" t="s">
        <v>2203</v>
      </c>
      <c r="G1331" t="s">
        <v>5320</v>
      </c>
      <c r="H1331">
        <v>1</v>
      </c>
      <c r="I1331" t="s">
        <v>3707</v>
      </c>
      <c r="J1331">
        <v>0.18839700000000001</v>
      </c>
      <c r="K1331" t="b">
        <v>0</v>
      </c>
      <c r="L1331" t="s">
        <v>551</v>
      </c>
      <c r="M1331">
        <v>8.6886699999999997E-2</v>
      </c>
      <c r="N1331" t="b">
        <v>0</v>
      </c>
      <c r="O1331" t="s">
        <v>1552</v>
      </c>
      <c r="P1331">
        <v>8.2598599999999994E-2</v>
      </c>
      <c r="Q1331" t="b">
        <v>0</v>
      </c>
      <c r="V1331" t="s">
        <v>34</v>
      </c>
      <c r="W1331" s="1">
        <v>42334.041990740741</v>
      </c>
      <c r="AA1331" s="1"/>
    </row>
    <row r="1332" spans="1:27" x14ac:dyDescent="0.25">
      <c r="A1332">
        <v>6.6968015356444198E+17</v>
      </c>
      <c r="B1332" t="s">
        <v>5321</v>
      </c>
      <c r="C1332" t="s">
        <v>5322</v>
      </c>
      <c r="D1332">
        <v>8</v>
      </c>
      <c r="E1332">
        <v>10</v>
      </c>
      <c r="F1332" t="s">
        <v>5323</v>
      </c>
      <c r="G1332" t="s">
        <v>5324</v>
      </c>
      <c r="H1332">
        <v>1</v>
      </c>
      <c r="I1332" t="s">
        <v>412</v>
      </c>
      <c r="J1332">
        <v>0.14125699999999999</v>
      </c>
      <c r="K1332" t="b">
        <v>1</v>
      </c>
      <c r="L1332" t="s">
        <v>112</v>
      </c>
      <c r="M1332">
        <v>0.13774400000000001</v>
      </c>
      <c r="N1332" t="b">
        <v>1</v>
      </c>
      <c r="O1332" t="s">
        <v>53</v>
      </c>
      <c r="P1332">
        <v>0.103792</v>
      </c>
      <c r="Q1332" t="b">
        <v>1</v>
      </c>
      <c r="V1332" t="s">
        <v>34</v>
      </c>
      <c r="W1332" s="1">
        <v>42334.036631944444</v>
      </c>
      <c r="AA1332" s="1"/>
    </row>
    <row r="1333" spans="1:27" x14ac:dyDescent="0.25">
      <c r="A1333">
        <v>6.6962590776261798E+17</v>
      </c>
      <c r="B1333" t="s">
        <v>5325</v>
      </c>
      <c r="C1333" t="s">
        <v>5326</v>
      </c>
      <c r="D1333">
        <v>12</v>
      </c>
      <c r="E1333">
        <v>10</v>
      </c>
      <c r="F1333" t="s">
        <v>343</v>
      </c>
      <c r="G1333" t="s">
        <v>5327</v>
      </c>
      <c r="H1333">
        <v>1</v>
      </c>
      <c r="I1333" t="s">
        <v>698</v>
      </c>
      <c r="J1333">
        <v>0.874502</v>
      </c>
      <c r="K1333" t="b">
        <v>0</v>
      </c>
      <c r="L1333" t="s">
        <v>105</v>
      </c>
      <c r="M1333">
        <v>5.5408100000000002E-2</v>
      </c>
      <c r="N1333" t="b">
        <v>1</v>
      </c>
      <c r="O1333" t="s">
        <v>53</v>
      </c>
      <c r="P1333">
        <v>2.6854300000000001E-2</v>
      </c>
      <c r="Q1333" t="b">
        <v>1</v>
      </c>
      <c r="V1333" t="s">
        <v>34</v>
      </c>
      <c r="W1333" s="1">
        <v>42333.886944444443</v>
      </c>
      <c r="AA1333" s="1"/>
    </row>
    <row r="1334" spans="1:27" x14ac:dyDescent="0.25">
      <c r="A1334">
        <v>6.6959791210878899E+17</v>
      </c>
      <c r="B1334" t="s">
        <v>5328</v>
      </c>
      <c r="C1334" t="s">
        <v>5329</v>
      </c>
      <c r="D1334">
        <v>10</v>
      </c>
      <c r="E1334">
        <v>10</v>
      </c>
      <c r="F1334" t="s">
        <v>5330</v>
      </c>
      <c r="G1334" t="s">
        <v>5331</v>
      </c>
      <c r="H1334">
        <v>1</v>
      </c>
      <c r="I1334" t="s">
        <v>129</v>
      </c>
      <c r="J1334">
        <v>0.595665</v>
      </c>
      <c r="K1334" t="b">
        <v>1</v>
      </c>
      <c r="L1334" t="s">
        <v>128</v>
      </c>
      <c r="M1334">
        <v>0.214474</v>
      </c>
      <c r="N1334" t="b">
        <v>1</v>
      </c>
      <c r="O1334" t="s">
        <v>2355</v>
      </c>
      <c r="P1334">
        <v>0.147235</v>
      </c>
      <c r="Q1334" t="b">
        <v>0</v>
      </c>
      <c r="V1334" t="s">
        <v>34</v>
      </c>
      <c r="W1334" s="1">
        <v>42333.809687499997</v>
      </c>
      <c r="AA1334" s="1"/>
    </row>
    <row r="1335" spans="1:27" x14ac:dyDescent="0.25">
      <c r="A1335">
        <v>6.6957357075916301E+17</v>
      </c>
      <c r="B1335" t="s">
        <v>5332</v>
      </c>
      <c r="C1335" t="s">
        <v>5333</v>
      </c>
      <c r="D1335">
        <v>10</v>
      </c>
      <c r="E1335">
        <v>10</v>
      </c>
      <c r="F1335" t="s">
        <v>4450</v>
      </c>
      <c r="G1335" t="s">
        <v>5334</v>
      </c>
      <c r="H1335">
        <v>1</v>
      </c>
      <c r="I1335" t="s">
        <v>783</v>
      </c>
      <c r="J1335">
        <v>0.946828</v>
      </c>
      <c r="K1335" t="b">
        <v>1</v>
      </c>
      <c r="L1335" t="s">
        <v>1303</v>
      </c>
      <c r="M1335">
        <v>2.2343600000000002E-2</v>
      </c>
      <c r="N1335" t="b">
        <v>1</v>
      </c>
      <c r="O1335" t="s">
        <v>1205</v>
      </c>
      <c r="P1335">
        <v>9.4616600000000002E-3</v>
      </c>
      <c r="Q1335" t="b">
        <v>1</v>
      </c>
      <c r="V1335" t="s">
        <v>34</v>
      </c>
      <c r="W1335" s="1">
        <v>42333.742523148147</v>
      </c>
      <c r="AA1335" s="1"/>
    </row>
    <row r="1336" spans="1:27" x14ac:dyDescent="0.25">
      <c r="A1336">
        <v>6.6957147177840998E+17</v>
      </c>
      <c r="B1336" t="s">
        <v>5335</v>
      </c>
      <c r="C1336" t="s">
        <v>5336</v>
      </c>
      <c r="D1336">
        <v>7</v>
      </c>
      <c r="E1336">
        <v>10</v>
      </c>
      <c r="F1336" t="s">
        <v>2421</v>
      </c>
      <c r="G1336" t="s">
        <v>5337</v>
      </c>
      <c r="H1336">
        <v>1</v>
      </c>
      <c r="I1336" t="s">
        <v>3853</v>
      </c>
      <c r="J1336">
        <v>0.87348799999999904</v>
      </c>
      <c r="K1336" t="b">
        <v>0</v>
      </c>
      <c r="L1336" t="s">
        <v>3910</v>
      </c>
      <c r="M1336">
        <v>4.1259299999999999E-2</v>
      </c>
      <c r="N1336" t="b">
        <v>0</v>
      </c>
      <c r="O1336" t="s">
        <v>651</v>
      </c>
      <c r="P1336">
        <v>1.5400499999999999E-2</v>
      </c>
      <c r="Q1336" t="b">
        <v>0</v>
      </c>
      <c r="V1336" t="s">
        <v>34</v>
      </c>
      <c r="W1336" s="1">
        <v>42333.736724537041</v>
      </c>
      <c r="AA1336" s="1"/>
    </row>
    <row r="1337" spans="1:27" x14ac:dyDescent="0.25">
      <c r="A1337">
        <v>6.6956759177462502E+17</v>
      </c>
      <c r="B1337" t="s">
        <v>5338</v>
      </c>
      <c r="C1337" t="s">
        <v>5339</v>
      </c>
      <c r="D1337">
        <v>9</v>
      </c>
      <c r="E1337">
        <v>10</v>
      </c>
      <c r="F1337" t="s">
        <v>5340</v>
      </c>
      <c r="G1337" t="s">
        <v>5341</v>
      </c>
      <c r="H1337">
        <v>1</v>
      </c>
      <c r="I1337" t="s">
        <v>39</v>
      </c>
      <c r="J1337">
        <v>0.98051100000000002</v>
      </c>
      <c r="K1337" t="b">
        <v>1</v>
      </c>
      <c r="L1337" t="s">
        <v>158</v>
      </c>
      <c r="M1337">
        <v>9.1664399999999997E-3</v>
      </c>
      <c r="N1337" t="b">
        <v>1</v>
      </c>
      <c r="O1337" t="s">
        <v>225</v>
      </c>
      <c r="P1337">
        <v>2.6585100000000002E-3</v>
      </c>
      <c r="Q1337" t="b">
        <v>1</v>
      </c>
      <c r="V1337" t="s">
        <v>34</v>
      </c>
      <c r="W1337" s="1">
        <v>42333.726018518515</v>
      </c>
      <c r="AA1337" s="1"/>
    </row>
    <row r="1338" spans="1:27" x14ac:dyDescent="0.25">
      <c r="A1338">
        <v>6.69393256313184E+17</v>
      </c>
      <c r="B1338" t="s">
        <v>5342</v>
      </c>
      <c r="C1338" t="s">
        <v>5343</v>
      </c>
      <c r="D1338">
        <v>10</v>
      </c>
      <c r="E1338">
        <v>10</v>
      </c>
      <c r="F1338" t="s">
        <v>5344</v>
      </c>
      <c r="G1338" t="s">
        <v>5345</v>
      </c>
      <c r="H1338">
        <v>1</v>
      </c>
      <c r="I1338" t="s">
        <v>253</v>
      </c>
      <c r="J1338">
        <v>0.35984300000000002</v>
      </c>
      <c r="K1338" t="b">
        <v>1</v>
      </c>
      <c r="L1338" t="s">
        <v>189</v>
      </c>
      <c r="M1338">
        <v>0.139519</v>
      </c>
      <c r="N1338" t="b">
        <v>1</v>
      </c>
      <c r="O1338" t="s">
        <v>388</v>
      </c>
      <c r="P1338">
        <v>0.132746</v>
      </c>
      <c r="Q1338" t="b">
        <v>1</v>
      </c>
      <c r="V1338" t="s">
        <v>34</v>
      </c>
      <c r="W1338" s="1">
        <v>42333.244942129626</v>
      </c>
      <c r="AA1338" s="1"/>
    </row>
    <row r="1339" spans="1:27" x14ac:dyDescent="0.25">
      <c r="A1339">
        <v>6.6937571830497997E+17</v>
      </c>
      <c r="B1339" t="s">
        <v>5346</v>
      </c>
      <c r="C1339" t="s">
        <v>5347</v>
      </c>
      <c r="D1339">
        <v>6</v>
      </c>
      <c r="E1339">
        <v>10</v>
      </c>
      <c r="F1339" t="s">
        <v>5348</v>
      </c>
      <c r="G1339" t="s">
        <v>5349</v>
      </c>
      <c r="H1339">
        <v>1</v>
      </c>
      <c r="I1339" t="s">
        <v>756</v>
      </c>
      <c r="J1339">
        <v>0.168762</v>
      </c>
      <c r="K1339" t="b">
        <v>1</v>
      </c>
      <c r="L1339" t="s">
        <v>207</v>
      </c>
      <c r="M1339">
        <v>0.10747900000000001</v>
      </c>
      <c r="N1339" t="b">
        <v>1</v>
      </c>
      <c r="O1339" t="s">
        <v>570</v>
      </c>
      <c r="P1339">
        <v>9.78459E-2</v>
      </c>
      <c r="Q1339" t="b">
        <v>1</v>
      </c>
      <c r="V1339" t="s">
        <v>34</v>
      </c>
      <c r="W1339" s="1">
        <v>42333.196550925924</v>
      </c>
      <c r="AA1339" s="1"/>
    </row>
    <row r="1340" spans="1:27" x14ac:dyDescent="0.25">
      <c r="A1340">
        <v>6.6937148379431706E+17</v>
      </c>
      <c r="B1340" t="s">
        <v>5350</v>
      </c>
      <c r="C1340" t="s">
        <v>5351</v>
      </c>
      <c r="D1340">
        <v>10</v>
      </c>
      <c r="E1340">
        <v>10</v>
      </c>
      <c r="F1340" t="s">
        <v>3773</v>
      </c>
      <c r="G1340" t="s">
        <v>5352</v>
      </c>
      <c r="H1340">
        <v>1</v>
      </c>
      <c r="I1340" t="s">
        <v>212</v>
      </c>
      <c r="J1340">
        <v>0.48326799999999998</v>
      </c>
      <c r="K1340" t="b">
        <v>1</v>
      </c>
      <c r="L1340" t="s">
        <v>225</v>
      </c>
      <c r="M1340">
        <v>0.30746499999999999</v>
      </c>
      <c r="N1340" t="b">
        <v>1</v>
      </c>
      <c r="O1340" t="s">
        <v>106</v>
      </c>
      <c r="P1340">
        <v>7.0523799999999998E-2</v>
      </c>
      <c r="Q1340" t="b">
        <v>1</v>
      </c>
      <c r="V1340" t="s">
        <v>34</v>
      </c>
      <c r="W1340" s="1">
        <v>42333.184861111113</v>
      </c>
      <c r="AA1340" s="1"/>
    </row>
    <row r="1341" spans="1:27" x14ac:dyDescent="0.25">
      <c r="A1341">
        <v>6.6936789610418099E+17</v>
      </c>
      <c r="B1341" t="s">
        <v>5353</v>
      </c>
      <c r="C1341" t="s">
        <v>5354</v>
      </c>
      <c r="D1341">
        <v>10</v>
      </c>
      <c r="E1341">
        <v>10</v>
      </c>
      <c r="F1341" t="s">
        <v>2089</v>
      </c>
      <c r="G1341" t="s">
        <v>5355</v>
      </c>
      <c r="H1341">
        <v>1</v>
      </c>
      <c r="I1341" t="s">
        <v>59</v>
      </c>
      <c r="J1341">
        <v>0.749394</v>
      </c>
      <c r="K1341" t="b">
        <v>1</v>
      </c>
      <c r="L1341" t="s">
        <v>153</v>
      </c>
      <c r="M1341">
        <v>0.133579</v>
      </c>
      <c r="N1341" t="b">
        <v>1</v>
      </c>
      <c r="O1341" t="s">
        <v>345</v>
      </c>
      <c r="P1341">
        <v>3.01984E-2</v>
      </c>
      <c r="Q1341" t="b">
        <v>1</v>
      </c>
      <c r="V1341" t="s">
        <v>34</v>
      </c>
      <c r="W1341" s="1">
        <v>42333.17496527778</v>
      </c>
      <c r="AA1341" s="1"/>
    </row>
    <row r="1342" spans="1:27" x14ac:dyDescent="0.25">
      <c r="A1342">
        <v>6.6935967481948096E+17</v>
      </c>
      <c r="B1342" t="s">
        <v>5356</v>
      </c>
      <c r="C1342" t="s">
        <v>5357</v>
      </c>
      <c r="D1342">
        <v>11</v>
      </c>
      <c r="E1342">
        <v>10</v>
      </c>
      <c r="F1342" t="s">
        <v>5358</v>
      </c>
      <c r="G1342" t="s">
        <v>5359</v>
      </c>
      <c r="H1342">
        <v>1</v>
      </c>
      <c r="I1342" t="s">
        <v>53</v>
      </c>
      <c r="J1342">
        <v>0.36781799999999998</v>
      </c>
      <c r="K1342" t="b">
        <v>1</v>
      </c>
      <c r="L1342" t="s">
        <v>61</v>
      </c>
      <c r="M1342">
        <v>0.280642</v>
      </c>
      <c r="N1342" t="b">
        <v>1</v>
      </c>
      <c r="O1342" t="s">
        <v>75</v>
      </c>
      <c r="P1342">
        <v>0.18424599999999999</v>
      </c>
      <c r="Q1342" t="b">
        <v>1</v>
      </c>
      <c r="V1342" t="s">
        <v>34</v>
      </c>
      <c r="W1342" s="1">
        <v>42333.152280092596</v>
      </c>
      <c r="AA1342" s="1"/>
    </row>
    <row r="1343" spans="1:27" x14ac:dyDescent="0.25">
      <c r="A1343">
        <v>6.6935438262704896E+17</v>
      </c>
      <c r="B1343" t="s">
        <v>5360</v>
      </c>
      <c r="C1343" t="s">
        <v>5361</v>
      </c>
      <c r="D1343">
        <v>8</v>
      </c>
      <c r="E1343">
        <v>10</v>
      </c>
      <c r="F1343" t="s">
        <v>5362</v>
      </c>
      <c r="G1343" t="s">
        <v>5363</v>
      </c>
      <c r="H1343">
        <v>1</v>
      </c>
      <c r="I1343" t="s">
        <v>39</v>
      </c>
      <c r="J1343">
        <v>0.97399000000000002</v>
      </c>
      <c r="K1343" t="b">
        <v>1</v>
      </c>
      <c r="L1343" t="s">
        <v>93</v>
      </c>
      <c r="M1343">
        <v>1.0832E-2</v>
      </c>
      <c r="N1343" t="b">
        <v>1</v>
      </c>
      <c r="O1343" t="s">
        <v>40</v>
      </c>
      <c r="P1343">
        <v>2.0986500000000001E-3</v>
      </c>
      <c r="Q1343" t="b">
        <v>1</v>
      </c>
      <c r="V1343" t="s">
        <v>34</v>
      </c>
      <c r="W1343" s="1">
        <v>42333.137673611112</v>
      </c>
      <c r="AA1343" s="1"/>
    </row>
    <row r="1344" spans="1:27" x14ac:dyDescent="0.25">
      <c r="A1344">
        <v>6.6935143450952896E+17</v>
      </c>
      <c r="B1344" t="s">
        <v>5364</v>
      </c>
      <c r="C1344" t="s">
        <v>5365</v>
      </c>
      <c r="D1344">
        <v>10</v>
      </c>
      <c r="E1344">
        <v>10</v>
      </c>
      <c r="F1344" t="s">
        <v>5366</v>
      </c>
      <c r="G1344" t="s">
        <v>5367</v>
      </c>
      <c r="H1344">
        <v>1</v>
      </c>
      <c r="I1344" t="s">
        <v>5368</v>
      </c>
      <c r="J1344">
        <v>0.75682899999999997</v>
      </c>
      <c r="K1344" t="b">
        <v>0</v>
      </c>
      <c r="L1344" t="s">
        <v>5369</v>
      </c>
      <c r="M1344">
        <v>0.23352000000000001</v>
      </c>
      <c r="N1344" t="b">
        <v>0</v>
      </c>
      <c r="O1344" t="s">
        <v>5370</v>
      </c>
      <c r="P1344">
        <v>3.8118800000000001E-3</v>
      </c>
      <c r="Q1344" t="b">
        <v>0</v>
      </c>
      <c r="V1344" t="s">
        <v>34</v>
      </c>
      <c r="W1344" s="1">
        <v>42333.129537037035</v>
      </c>
      <c r="AA1344" s="1"/>
    </row>
    <row r="1345" spans="1:27" x14ac:dyDescent="0.25">
      <c r="A1345">
        <v>6.6932850309193702E+17</v>
      </c>
      <c r="B1345" t="s">
        <v>5371</v>
      </c>
      <c r="C1345" t="s">
        <v>5372</v>
      </c>
      <c r="D1345">
        <v>12</v>
      </c>
      <c r="E1345">
        <v>10</v>
      </c>
      <c r="F1345" t="s">
        <v>5373</v>
      </c>
      <c r="G1345" t="s">
        <v>5374</v>
      </c>
      <c r="H1345">
        <v>1</v>
      </c>
      <c r="I1345" t="s">
        <v>128</v>
      </c>
      <c r="J1345">
        <v>0.42420200000000002</v>
      </c>
      <c r="K1345" t="b">
        <v>1</v>
      </c>
      <c r="L1345" t="s">
        <v>129</v>
      </c>
      <c r="M1345">
        <v>0.23766000000000001</v>
      </c>
      <c r="N1345" t="b">
        <v>1</v>
      </c>
      <c r="O1345" t="s">
        <v>46</v>
      </c>
      <c r="P1345">
        <v>5.2571699999999999E-2</v>
      </c>
      <c r="Q1345" t="b">
        <v>1</v>
      </c>
      <c r="V1345" t="s">
        <v>34</v>
      </c>
      <c r="W1345" s="1">
        <v>42333.066261574073</v>
      </c>
      <c r="AA1345" s="1"/>
    </row>
    <row r="1346" spans="1:27" x14ac:dyDescent="0.25">
      <c r="A1346">
        <v>6.6932465737656704E+17</v>
      </c>
      <c r="B1346" t="s">
        <v>5375</v>
      </c>
      <c r="C1346" t="s">
        <v>5376</v>
      </c>
      <c r="D1346">
        <v>11</v>
      </c>
      <c r="E1346">
        <v>10</v>
      </c>
      <c r="F1346" t="s">
        <v>5377</v>
      </c>
      <c r="G1346" t="s">
        <v>5378</v>
      </c>
      <c r="H1346">
        <v>1</v>
      </c>
      <c r="I1346" t="s">
        <v>4718</v>
      </c>
      <c r="J1346">
        <v>0.201659</v>
      </c>
      <c r="K1346" t="b">
        <v>0</v>
      </c>
      <c r="L1346" t="s">
        <v>81</v>
      </c>
      <c r="M1346">
        <v>0.13154399999999999</v>
      </c>
      <c r="N1346" t="b">
        <v>1</v>
      </c>
      <c r="O1346" t="s">
        <v>2963</v>
      </c>
      <c r="P1346">
        <v>0.10143000000000001</v>
      </c>
      <c r="Q1346" t="b">
        <v>0</v>
      </c>
      <c r="V1346" t="s">
        <v>34</v>
      </c>
      <c r="W1346" s="1">
        <v>42333.055648148147</v>
      </c>
      <c r="AA1346" s="1"/>
    </row>
    <row r="1347" spans="1:27" x14ac:dyDescent="0.25">
      <c r="A1347">
        <v>6.6921667972187302E+17</v>
      </c>
      <c r="B1347" t="s">
        <v>5379</v>
      </c>
      <c r="C1347" t="s">
        <v>5380</v>
      </c>
      <c r="D1347">
        <v>8</v>
      </c>
      <c r="E1347">
        <v>10</v>
      </c>
      <c r="F1347" t="s">
        <v>5381</v>
      </c>
      <c r="G1347" t="s">
        <v>5382</v>
      </c>
      <c r="H1347">
        <v>1</v>
      </c>
      <c r="I1347" t="s">
        <v>105</v>
      </c>
      <c r="J1347">
        <v>0.99275800000000003</v>
      </c>
      <c r="K1347" t="b">
        <v>1</v>
      </c>
      <c r="L1347" t="s">
        <v>74</v>
      </c>
      <c r="M1347">
        <v>3.3790399999999998E-3</v>
      </c>
      <c r="N1347" t="b">
        <v>1</v>
      </c>
      <c r="O1347" t="s">
        <v>113</v>
      </c>
      <c r="P1347">
        <v>1.22963E-3</v>
      </c>
      <c r="Q1347" t="b">
        <v>1</v>
      </c>
      <c r="V1347" t="s">
        <v>34</v>
      </c>
      <c r="W1347" s="1">
        <v>42332.757685185185</v>
      </c>
      <c r="AA1347" s="1"/>
    </row>
    <row r="1348" spans="1:27" x14ac:dyDescent="0.25">
      <c r="A1348">
        <v>6.6921416578186803E+17</v>
      </c>
      <c r="B1348" t="s">
        <v>5383</v>
      </c>
      <c r="C1348" t="s">
        <v>5384</v>
      </c>
      <c r="D1348">
        <v>10</v>
      </c>
      <c r="E1348">
        <v>10</v>
      </c>
      <c r="F1348" t="s">
        <v>5385</v>
      </c>
      <c r="G1348" t="s">
        <v>5386</v>
      </c>
      <c r="H1348">
        <v>1</v>
      </c>
      <c r="I1348" t="s">
        <v>3853</v>
      </c>
      <c r="J1348">
        <v>0.43539600000000001</v>
      </c>
      <c r="K1348" t="b">
        <v>0</v>
      </c>
      <c r="L1348" t="s">
        <v>5387</v>
      </c>
      <c r="M1348">
        <v>0.310143</v>
      </c>
      <c r="N1348" t="b">
        <v>0</v>
      </c>
      <c r="O1348" t="s">
        <v>2649</v>
      </c>
      <c r="P1348">
        <v>6.8200999999999998E-2</v>
      </c>
      <c r="Q1348" t="b">
        <v>0</v>
      </c>
      <c r="V1348" t="s">
        <v>34</v>
      </c>
      <c r="W1348" s="1">
        <v>42332.750752314816</v>
      </c>
      <c r="AA1348" s="1"/>
    </row>
    <row r="1349" spans="1:27" x14ac:dyDescent="0.25">
      <c r="A1349">
        <v>6.6920372809696E+17</v>
      </c>
      <c r="B1349" t="s">
        <v>5388</v>
      </c>
      <c r="C1349" t="s">
        <v>5389</v>
      </c>
      <c r="D1349">
        <v>9</v>
      </c>
      <c r="E1349">
        <v>10</v>
      </c>
      <c r="F1349" t="s">
        <v>5390</v>
      </c>
      <c r="G1349" t="s">
        <v>5391</v>
      </c>
      <c r="H1349">
        <v>1</v>
      </c>
      <c r="I1349" t="s">
        <v>134</v>
      </c>
      <c r="J1349">
        <v>0.91045200000000004</v>
      </c>
      <c r="K1349" t="b">
        <v>1</v>
      </c>
      <c r="L1349" t="s">
        <v>93</v>
      </c>
      <c r="M1349">
        <v>5.5089600000000002E-2</v>
      </c>
      <c r="N1349" t="b">
        <v>1</v>
      </c>
      <c r="O1349" t="s">
        <v>39</v>
      </c>
      <c r="P1349">
        <v>1.4896599999999999E-2</v>
      </c>
      <c r="Q1349" t="b">
        <v>1</v>
      </c>
      <c r="V1349" t="s">
        <v>34</v>
      </c>
      <c r="W1349" s="1">
        <v>42332.721944444442</v>
      </c>
      <c r="AA1349" s="1"/>
    </row>
    <row r="1350" spans="1:27" x14ac:dyDescent="0.25">
      <c r="A1350">
        <v>6.6900678212835302E+17</v>
      </c>
      <c r="B1350" t="s">
        <v>5392</v>
      </c>
      <c r="C1350" t="s">
        <v>5393</v>
      </c>
      <c r="D1350">
        <v>12</v>
      </c>
      <c r="E1350">
        <v>10</v>
      </c>
      <c r="F1350" t="s">
        <v>948</v>
      </c>
      <c r="G1350" t="s">
        <v>5394</v>
      </c>
      <c r="H1350">
        <v>1</v>
      </c>
      <c r="I1350" t="s">
        <v>39</v>
      </c>
      <c r="J1350">
        <v>0.12717800000000001</v>
      </c>
      <c r="K1350" t="b">
        <v>1</v>
      </c>
      <c r="L1350" t="s">
        <v>200</v>
      </c>
      <c r="M1350">
        <v>5.42146999999999E-2</v>
      </c>
      <c r="N1350" t="b">
        <v>1</v>
      </c>
      <c r="O1350" t="s">
        <v>1438</v>
      </c>
      <c r="P1350">
        <v>4.8591599999999999E-2</v>
      </c>
      <c r="Q1350" t="b">
        <v>0</v>
      </c>
      <c r="V1350" t="s">
        <v>34</v>
      </c>
      <c r="W1350" s="1">
        <v>42332.178483796299</v>
      </c>
      <c r="AA1350" s="1"/>
    </row>
    <row r="1351" spans="1:27" x14ac:dyDescent="0.25">
      <c r="A1351">
        <v>6.6900039744553306E+17</v>
      </c>
      <c r="B1351" t="s">
        <v>5395</v>
      </c>
      <c r="C1351" t="s">
        <v>5396</v>
      </c>
      <c r="D1351">
        <v>11</v>
      </c>
      <c r="E1351">
        <v>10</v>
      </c>
      <c r="F1351" t="s">
        <v>5397</v>
      </c>
      <c r="G1351" t="s">
        <v>5398</v>
      </c>
      <c r="H1351">
        <v>1</v>
      </c>
      <c r="I1351" t="s">
        <v>80</v>
      </c>
      <c r="J1351">
        <v>0.82294</v>
      </c>
      <c r="K1351" t="b">
        <v>1</v>
      </c>
      <c r="L1351" t="s">
        <v>81</v>
      </c>
      <c r="M1351">
        <v>0.177035</v>
      </c>
      <c r="N1351" t="b">
        <v>1</v>
      </c>
      <c r="O1351" t="s">
        <v>355</v>
      </c>
      <c r="P1351" s="3">
        <v>2.3352600000000001E-5</v>
      </c>
      <c r="Q1351" t="b">
        <v>1</v>
      </c>
      <c r="V1351" t="s">
        <v>34</v>
      </c>
      <c r="W1351" s="1">
        <v>42332.160856481481</v>
      </c>
      <c r="AA1351" s="1"/>
    </row>
    <row r="1352" spans="1:27" x14ac:dyDescent="0.25">
      <c r="A1352">
        <v>6.6899236353730906E+17</v>
      </c>
      <c r="B1352" t="s">
        <v>5399</v>
      </c>
      <c r="C1352" t="s">
        <v>5400</v>
      </c>
      <c r="D1352">
        <v>8</v>
      </c>
      <c r="E1352">
        <v>10</v>
      </c>
      <c r="F1352" t="s">
        <v>5401</v>
      </c>
      <c r="G1352" t="s">
        <v>5402</v>
      </c>
      <c r="H1352">
        <v>1</v>
      </c>
      <c r="I1352" t="s">
        <v>5403</v>
      </c>
      <c r="J1352">
        <v>0.28750599999999998</v>
      </c>
      <c r="K1352" t="b">
        <v>0</v>
      </c>
      <c r="L1352" t="s">
        <v>316</v>
      </c>
      <c r="M1352">
        <v>0.20604800000000001</v>
      </c>
      <c r="N1352" t="b">
        <v>0</v>
      </c>
      <c r="O1352" t="s">
        <v>264</v>
      </c>
      <c r="P1352">
        <v>8.14193E-2</v>
      </c>
      <c r="Q1352" t="b">
        <v>0</v>
      </c>
      <c r="V1352" t="s">
        <v>34</v>
      </c>
      <c r="W1352" s="1">
        <v>42332.138692129629</v>
      </c>
      <c r="AA1352" s="1"/>
    </row>
    <row r="1353" spans="1:27" x14ac:dyDescent="0.25">
      <c r="A1353">
        <v>6.68989615043424E+17</v>
      </c>
      <c r="B1353" t="s">
        <v>5404</v>
      </c>
      <c r="C1353" t="s">
        <v>5405</v>
      </c>
      <c r="D1353">
        <v>3</v>
      </c>
      <c r="E1353">
        <v>10</v>
      </c>
      <c r="F1353" t="s">
        <v>4609</v>
      </c>
      <c r="G1353" t="s">
        <v>5406</v>
      </c>
      <c r="H1353">
        <v>1</v>
      </c>
      <c r="I1353" t="s">
        <v>134</v>
      </c>
      <c r="J1353">
        <v>0.91732599999999997</v>
      </c>
      <c r="K1353" t="b">
        <v>1</v>
      </c>
      <c r="L1353" t="s">
        <v>5407</v>
      </c>
      <c r="M1353">
        <v>1.49175E-2</v>
      </c>
      <c r="N1353" t="b">
        <v>0</v>
      </c>
      <c r="O1353" t="s">
        <v>39</v>
      </c>
      <c r="P1353">
        <v>1.3524400000000001E-2</v>
      </c>
      <c r="Q1353" t="b">
        <v>1</v>
      </c>
      <c r="V1353" t="s">
        <v>34</v>
      </c>
      <c r="W1353" s="1">
        <v>42332.131111111114</v>
      </c>
      <c r="AA1353" s="1"/>
    </row>
    <row r="1354" spans="1:27" x14ac:dyDescent="0.25">
      <c r="A1354">
        <v>6.6898601852423296E+17</v>
      </c>
      <c r="B1354" t="s">
        <v>5408</v>
      </c>
      <c r="C1354" t="s">
        <v>5409</v>
      </c>
      <c r="D1354">
        <v>9</v>
      </c>
      <c r="E1354">
        <v>10</v>
      </c>
      <c r="F1354" t="s">
        <v>1650</v>
      </c>
      <c r="G1354" t="s">
        <v>5410</v>
      </c>
      <c r="H1354">
        <v>1</v>
      </c>
      <c r="I1354" t="s">
        <v>601</v>
      </c>
      <c r="J1354">
        <v>0.97610300000000005</v>
      </c>
      <c r="K1354" t="b">
        <v>0</v>
      </c>
      <c r="L1354" t="s">
        <v>39</v>
      </c>
      <c r="M1354">
        <v>5.63972E-3</v>
      </c>
      <c r="N1354" t="b">
        <v>1</v>
      </c>
      <c r="O1354" t="s">
        <v>207</v>
      </c>
      <c r="P1354">
        <v>3.9126500000000002E-3</v>
      </c>
      <c r="Q1354" t="b">
        <v>1</v>
      </c>
      <c r="V1354" t="s">
        <v>34</v>
      </c>
      <c r="W1354" s="1">
        <v>42332.121180555558</v>
      </c>
      <c r="AA1354" s="1"/>
    </row>
    <row r="1355" spans="1:27" x14ac:dyDescent="0.25">
      <c r="A1355">
        <v>6.6897980667188403E+17</v>
      </c>
      <c r="B1355" t="s">
        <v>5411</v>
      </c>
      <c r="C1355" t="s">
        <v>5412</v>
      </c>
      <c r="D1355">
        <v>12</v>
      </c>
      <c r="E1355">
        <v>10</v>
      </c>
      <c r="F1355" t="s">
        <v>5413</v>
      </c>
      <c r="G1355" t="s">
        <v>5414</v>
      </c>
      <c r="H1355">
        <v>1</v>
      </c>
      <c r="I1355" t="s">
        <v>105</v>
      </c>
      <c r="J1355">
        <v>0.60853699999999999</v>
      </c>
      <c r="K1355" t="b">
        <v>1</v>
      </c>
      <c r="L1355" t="s">
        <v>74</v>
      </c>
      <c r="M1355">
        <v>9.7077999999999998E-2</v>
      </c>
      <c r="N1355" t="b">
        <v>1</v>
      </c>
      <c r="O1355" t="s">
        <v>106</v>
      </c>
      <c r="P1355">
        <v>7.6022199999999998E-2</v>
      </c>
      <c r="Q1355" t="b">
        <v>1</v>
      </c>
      <c r="V1355" t="s">
        <v>34</v>
      </c>
      <c r="W1355" s="1">
        <v>42332.104039351849</v>
      </c>
      <c r="AA1355" s="1"/>
    </row>
    <row r="1356" spans="1:27" x14ac:dyDescent="0.25">
      <c r="A1356">
        <v>6.6897567780742298E+17</v>
      </c>
      <c r="B1356" t="s">
        <v>5415</v>
      </c>
      <c r="C1356" t="s">
        <v>5416</v>
      </c>
      <c r="D1356">
        <v>11</v>
      </c>
      <c r="E1356">
        <v>10</v>
      </c>
      <c r="F1356" t="s">
        <v>5417</v>
      </c>
      <c r="G1356" t="s">
        <v>5418</v>
      </c>
      <c r="H1356">
        <v>1</v>
      </c>
      <c r="I1356" t="s">
        <v>59</v>
      </c>
      <c r="J1356">
        <v>0.605437</v>
      </c>
      <c r="K1356" t="b">
        <v>1</v>
      </c>
      <c r="L1356" t="s">
        <v>345</v>
      </c>
      <c r="M1356">
        <v>0.184783</v>
      </c>
      <c r="N1356" t="b">
        <v>1</v>
      </c>
      <c r="O1356" t="s">
        <v>369</v>
      </c>
      <c r="P1356">
        <v>0.116299</v>
      </c>
      <c r="Q1356" t="b">
        <v>1</v>
      </c>
      <c r="V1356" t="s">
        <v>34</v>
      </c>
      <c r="W1356" s="1">
        <v>42332.092650462961</v>
      </c>
      <c r="AA1356" s="1"/>
    </row>
    <row r="1357" spans="1:27" x14ac:dyDescent="0.25">
      <c r="A1357">
        <v>6.6896008497480896E+17</v>
      </c>
      <c r="B1357" t="s">
        <v>5419</v>
      </c>
      <c r="C1357" t="s">
        <v>5420</v>
      </c>
      <c r="D1357">
        <v>10</v>
      </c>
      <c r="E1357">
        <v>10</v>
      </c>
      <c r="F1357" t="s">
        <v>5421</v>
      </c>
      <c r="G1357" t="s">
        <v>5422</v>
      </c>
      <c r="H1357">
        <v>1</v>
      </c>
      <c r="I1357" t="s">
        <v>2428</v>
      </c>
      <c r="J1357">
        <v>0.22630900000000001</v>
      </c>
      <c r="K1357" t="b">
        <v>0</v>
      </c>
      <c r="L1357" t="s">
        <v>75</v>
      </c>
      <c r="M1357">
        <v>0.165878</v>
      </c>
      <c r="N1357" t="b">
        <v>1</v>
      </c>
      <c r="O1357" t="s">
        <v>346</v>
      </c>
      <c r="P1357">
        <v>5.6726100000000002E-2</v>
      </c>
      <c r="Q1357" t="b">
        <v>0</v>
      </c>
      <c r="V1357" t="s">
        <v>34</v>
      </c>
      <c r="W1357" s="1">
        <v>42332.049618055556</v>
      </c>
      <c r="AA1357" s="1"/>
    </row>
    <row r="1358" spans="1:27" x14ac:dyDescent="0.25">
      <c r="A1358">
        <v>6.6893292145830195E+17</v>
      </c>
      <c r="B1358" t="s">
        <v>5423</v>
      </c>
      <c r="C1358" t="s">
        <v>5424</v>
      </c>
      <c r="D1358">
        <v>9</v>
      </c>
      <c r="E1358">
        <v>10</v>
      </c>
      <c r="F1358" t="s">
        <v>3951</v>
      </c>
      <c r="G1358" t="s">
        <v>5425</v>
      </c>
      <c r="H1358">
        <v>1</v>
      </c>
      <c r="I1358" t="s">
        <v>402</v>
      </c>
      <c r="J1358">
        <v>0.23763799999999999</v>
      </c>
      <c r="K1358" t="b">
        <v>1</v>
      </c>
      <c r="L1358" t="s">
        <v>1043</v>
      </c>
      <c r="M1358">
        <v>0.195573</v>
      </c>
      <c r="N1358" t="b">
        <v>1</v>
      </c>
      <c r="O1358" t="s">
        <v>388</v>
      </c>
      <c r="P1358">
        <v>0.14465799999999901</v>
      </c>
      <c r="Q1358" t="b">
        <v>1</v>
      </c>
      <c r="V1358" t="s">
        <v>34</v>
      </c>
      <c r="W1358" s="1">
        <v>42331.974664351852</v>
      </c>
      <c r="AA1358" s="1"/>
    </row>
    <row r="1359" spans="1:27" x14ac:dyDescent="0.25">
      <c r="A1359">
        <v>6.6890299470083597E+17</v>
      </c>
      <c r="B1359" t="s">
        <v>5426</v>
      </c>
      <c r="C1359" t="s">
        <v>5427</v>
      </c>
      <c r="D1359">
        <v>11</v>
      </c>
      <c r="E1359">
        <v>10</v>
      </c>
      <c r="F1359" t="s">
        <v>5428</v>
      </c>
      <c r="G1359" t="s">
        <v>5429</v>
      </c>
      <c r="H1359">
        <v>1</v>
      </c>
      <c r="I1359" t="s">
        <v>852</v>
      </c>
      <c r="J1359">
        <v>0.82842499999999997</v>
      </c>
      <c r="K1359" t="b">
        <v>1</v>
      </c>
      <c r="L1359" t="s">
        <v>327</v>
      </c>
      <c r="M1359">
        <v>4.3082000000000002E-2</v>
      </c>
      <c r="N1359" t="b">
        <v>1</v>
      </c>
      <c r="O1359" t="s">
        <v>189</v>
      </c>
      <c r="P1359">
        <v>2.80036E-2</v>
      </c>
      <c r="Q1359" t="b">
        <v>1</v>
      </c>
      <c r="V1359" t="s">
        <v>34</v>
      </c>
      <c r="W1359" s="1">
        <v>42331.892083333332</v>
      </c>
      <c r="AA1359" s="1"/>
    </row>
    <row r="1360" spans="1:27" x14ac:dyDescent="0.25">
      <c r="A1360">
        <v>6.6889247454751104E+17</v>
      </c>
      <c r="B1360" t="s">
        <v>5430</v>
      </c>
      <c r="C1360" t="s">
        <v>5431</v>
      </c>
      <c r="D1360">
        <v>11</v>
      </c>
      <c r="E1360">
        <v>10</v>
      </c>
      <c r="F1360" t="s">
        <v>5432</v>
      </c>
      <c r="G1360" t="s">
        <v>5433</v>
      </c>
      <c r="H1360">
        <v>1</v>
      </c>
      <c r="I1360" t="s">
        <v>47</v>
      </c>
      <c r="J1360">
        <v>0.42197899999999999</v>
      </c>
      <c r="K1360" t="b">
        <v>1</v>
      </c>
      <c r="L1360" t="s">
        <v>332</v>
      </c>
      <c r="M1360">
        <v>0.22706000000000001</v>
      </c>
      <c r="N1360" t="b">
        <v>1</v>
      </c>
      <c r="O1360" t="s">
        <v>81</v>
      </c>
      <c r="P1360">
        <v>0.168211</v>
      </c>
      <c r="Q1360" t="b">
        <v>1</v>
      </c>
      <c r="V1360" t="s">
        <v>34</v>
      </c>
      <c r="W1360" s="1">
        <v>42331.863055555557</v>
      </c>
      <c r="AA1360" s="1"/>
    </row>
    <row r="1361" spans="1:27" x14ac:dyDescent="0.25">
      <c r="A1361">
        <v>6.6887265265267904E+17</v>
      </c>
      <c r="B1361" t="s">
        <v>5434</v>
      </c>
      <c r="C1361" t="s">
        <v>5435</v>
      </c>
      <c r="D1361">
        <v>11</v>
      </c>
      <c r="E1361">
        <v>10</v>
      </c>
      <c r="F1361" t="s">
        <v>5436</v>
      </c>
      <c r="G1361" t="s">
        <v>5437</v>
      </c>
      <c r="H1361">
        <v>1</v>
      </c>
      <c r="I1361" t="s">
        <v>1105</v>
      </c>
      <c r="J1361">
        <v>0.413379</v>
      </c>
      <c r="K1361" t="b">
        <v>0</v>
      </c>
      <c r="L1361" t="s">
        <v>1438</v>
      </c>
      <c r="M1361">
        <v>0.325623</v>
      </c>
      <c r="N1361" t="b">
        <v>0</v>
      </c>
      <c r="O1361" t="s">
        <v>1303</v>
      </c>
      <c r="P1361">
        <v>3.5536600000000002E-2</v>
      </c>
      <c r="Q1361" t="b">
        <v>1</v>
      </c>
      <c r="V1361" t="s">
        <v>34</v>
      </c>
      <c r="W1361" s="1">
        <v>42331.808356481481</v>
      </c>
      <c r="AA1361" s="1"/>
    </row>
    <row r="1362" spans="1:27" x14ac:dyDescent="0.25">
      <c r="A1362">
        <v>6.6885217088899802E+17</v>
      </c>
      <c r="B1362" t="s">
        <v>5438</v>
      </c>
      <c r="C1362" t="s">
        <v>5439</v>
      </c>
      <c r="D1362">
        <v>11</v>
      </c>
      <c r="E1362">
        <v>10</v>
      </c>
      <c r="F1362" t="s">
        <v>5440</v>
      </c>
      <c r="G1362" t="s">
        <v>5441</v>
      </c>
      <c r="H1362">
        <v>1</v>
      </c>
      <c r="I1362" t="s">
        <v>105</v>
      </c>
      <c r="J1362">
        <v>0.90352900000000003</v>
      </c>
      <c r="K1362" t="b">
        <v>1</v>
      </c>
      <c r="L1362" t="s">
        <v>118</v>
      </c>
      <c r="M1362">
        <v>4.1496999999999999E-2</v>
      </c>
      <c r="N1362" t="b">
        <v>1</v>
      </c>
      <c r="O1362" t="s">
        <v>164</v>
      </c>
      <c r="P1362">
        <v>2.25005E-2</v>
      </c>
      <c r="Q1362" t="b">
        <v>1</v>
      </c>
      <c r="V1362" t="s">
        <v>34</v>
      </c>
      <c r="W1362" s="1">
        <v>42331.751828703702</v>
      </c>
      <c r="AA1362" s="1"/>
    </row>
    <row r="1363" spans="1:27" x14ac:dyDescent="0.25">
      <c r="A1363">
        <v>6.6882608625659904E+17</v>
      </c>
      <c r="B1363" t="s">
        <v>5442</v>
      </c>
      <c r="C1363" t="s">
        <v>5443</v>
      </c>
      <c r="D1363">
        <v>10</v>
      </c>
      <c r="E1363">
        <v>10</v>
      </c>
      <c r="F1363" t="s">
        <v>5444</v>
      </c>
      <c r="G1363" t="s">
        <v>5445</v>
      </c>
      <c r="H1363">
        <v>1</v>
      </c>
      <c r="I1363" t="s">
        <v>218</v>
      </c>
      <c r="J1363">
        <v>0.640185</v>
      </c>
      <c r="K1363" t="b">
        <v>1</v>
      </c>
      <c r="L1363" t="s">
        <v>73</v>
      </c>
      <c r="M1363">
        <v>0.1537</v>
      </c>
      <c r="N1363" t="b">
        <v>1</v>
      </c>
      <c r="O1363" t="s">
        <v>152</v>
      </c>
      <c r="P1363">
        <v>6.8456500000000003E-2</v>
      </c>
      <c r="Q1363" t="b">
        <v>1</v>
      </c>
      <c r="V1363" t="s">
        <v>34</v>
      </c>
      <c r="W1363" s="1">
        <v>42331.679849537039</v>
      </c>
      <c r="AA1363" s="1"/>
    </row>
    <row r="1364" spans="1:27" x14ac:dyDescent="0.25">
      <c r="A1364">
        <v>6.6877939963072499E+17</v>
      </c>
      <c r="B1364" t="s">
        <v>5446</v>
      </c>
      <c r="C1364" t="s">
        <v>5447</v>
      </c>
      <c r="D1364">
        <v>10</v>
      </c>
      <c r="E1364">
        <v>10</v>
      </c>
      <c r="F1364" t="s">
        <v>5448</v>
      </c>
      <c r="G1364" t="s">
        <v>5449</v>
      </c>
      <c r="H1364">
        <v>1</v>
      </c>
      <c r="I1364" t="s">
        <v>75</v>
      </c>
      <c r="J1364">
        <v>0.28550799999999998</v>
      </c>
      <c r="K1364" t="b">
        <v>1</v>
      </c>
      <c r="L1364" t="s">
        <v>140</v>
      </c>
      <c r="M1364">
        <v>0.14683199999999999</v>
      </c>
      <c r="N1364" t="b">
        <v>1</v>
      </c>
      <c r="O1364" t="s">
        <v>3193</v>
      </c>
      <c r="P1364">
        <v>6.0864799999999997E-2</v>
      </c>
      <c r="Q1364" t="b">
        <v>0</v>
      </c>
      <c r="V1364" t="s">
        <v>34</v>
      </c>
      <c r="W1364" s="1">
        <v>42331.551018518519</v>
      </c>
      <c r="AA1364" s="1"/>
    </row>
    <row r="1365" spans="1:27" x14ac:dyDescent="0.25">
      <c r="A1365">
        <v>6.6865513952851098E+17</v>
      </c>
      <c r="B1365" t="s">
        <v>5450</v>
      </c>
      <c r="C1365" t="s">
        <v>5451</v>
      </c>
      <c r="D1365">
        <v>11</v>
      </c>
      <c r="E1365">
        <v>10</v>
      </c>
      <c r="F1365" t="s">
        <v>5452</v>
      </c>
      <c r="G1365" t="s">
        <v>5453</v>
      </c>
      <c r="H1365">
        <v>1</v>
      </c>
      <c r="I1365" t="s">
        <v>153</v>
      </c>
      <c r="J1365">
        <v>0.31911</v>
      </c>
      <c r="K1365" t="b">
        <v>1</v>
      </c>
      <c r="L1365" t="s">
        <v>200</v>
      </c>
      <c r="M1365">
        <v>0.103338</v>
      </c>
      <c r="N1365" t="b">
        <v>1</v>
      </c>
      <c r="O1365" t="s">
        <v>355</v>
      </c>
      <c r="P1365">
        <v>9.1929999999999998E-2</v>
      </c>
      <c r="Q1365" t="b">
        <v>1</v>
      </c>
      <c r="V1365" t="s">
        <v>34</v>
      </c>
      <c r="W1365" s="1">
        <v>42331.208124999997</v>
      </c>
      <c r="AA1365" s="1"/>
    </row>
    <row r="1366" spans="1:27" x14ac:dyDescent="0.25">
      <c r="A1366">
        <v>6.6864110908670694E+17</v>
      </c>
      <c r="B1366" t="s">
        <v>5454</v>
      </c>
      <c r="C1366" t="s">
        <v>5455</v>
      </c>
      <c r="D1366">
        <v>10</v>
      </c>
      <c r="E1366">
        <v>10</v>
      </c>
      <c r="F1366" t="s">
        <v>5456</v>
      </c>
      <c r="G1366" t="s">
        <v>5457</v>
      </c>
      <c r="H1366">
        <v>1</v>
      </c>
      <c r="I1366" t="s">
        <v>3726</v>
      </c>
      <c r="J1366">
        <v>0.43259399999999998</v>
      </c>
      <c r="K1366" t="b">
        <v>0</v>
      </c>
      <c r="L1366" t="s">
        <v>134</v>
      </c>
      <c r="M1366">
        <v>0.146311</v>
      </c>
      <c r="N1366" t="b">
        <v>1</v>
      </c>
      <c r="O1366" t="s">
        <v>3090</v>
      </c>
      <c r="P1366">
        <v>2.4500299999999999E-2</v>
      </c>
      <c r="Q1366" t="b">
        <v>0</v>
      </c>
      <c r="V1366" t="s">
        <v>34</v>
      </c>
      <c r="W1366" s="1">
        <v>42331.169409722221</v>
      </c>
      <c r="AA1366" s="1"/>
    </row>
    <row r="1367" spans="1:27" x14ac:dyDescent="0.25">
      <c r="A1367">
        <v>6.6863341108346394E+17</v>
      </c>
      <c r="B1367" t="s">
        <v>5458</v>
      </c>
      <c r="C1367" t="s">
        <v>5459</v>
      </c>
      <c r="D1367">
        <v>10</v>
      </c>
      <c r="E1367">
        <v>10</v>
      </c>
      <c r="F1367" t="s">
        <v>5460</v>
      </c>
      <c r="G1367" t="s">
        <v>5461</v>
      </c>
      <c r="H1367">
        <v>1</v>
      </c>
      <c r="I1367" t="s">
        <v>40</v>
      </c>
      <c r="J1367">
        <v>0.58901099999999995</v>
      </c>
      <c r="K1367" t="b">
        <v>1</v>
      </c>
      <c r="L1367" t="s">
        <v>190</v>
      </c>
      <c r="M1367">
        <v>0.39098699999999997</v>
      </c>
      <c r="N1367" t="b">
        <v>1</v>
      </c>
      <c r="O1367" t="s">
        <v>628</v>
      </c>
      <c r="P1367">
        <v>3.3103500000000001E-3</v>
      </c>
      <c r="Q1367" t="b">
        <v>1</v>
      </c>
      <c r="V1367" t="s">
        <v>34</v>
      </c>
      <c r="W1367" s="1">
        <v>42331.1481712963</v>
      </c>
      <c r="AA1367" s="1"/>
    </row>
    <row r="1368" spans="1:27" x14ac:dyDescent="0.25">
      <c r="A1368">
        <v>6.6863137737448602E+17</v>
      </c>
      <c r="B1368" t="s">
        <v>5462</v>
      </c>
      <c r="C1368" t="s">
        <v>5463</v>
      </c>
      <c r="D1368">
        <v>5</v>
      </c>
      <c r="E1368">
        <v>10</v>
      </c>
      <c r="F1368" t="s">
        <v>5464</v>
      </c>
      <c r="G1368" t="s">
        <v>5465</v>
      </c>
      <c r="H1368">
        <v>1</v>
      </c>
      <c r="I1368" t="s">
        <v>1303</v>
      </c>
      <c r="J1368">
        <v>0.90454900000000005</v>
      </c>
      <c r="K1368" t="b">
        <v>1</v>
      </c>
      <c r="L1368" t="s">
        <v>541</v>
      </c>
      <c r="M1368">
        <v>2.2529400000000002E-2</v>
      </c>
      <c r="N1368" t="b">
        <v>1</v>
      </c>
      <c r="O1368" t="s">
        <v>1742</v>
      </c>
      <c r="P1368">
        <v>1.52432E-2</v>
      </c>
      <c r="Q1368" t="b">
        <v>1</v>
      </c>
      <c r="V1368" t="s">
        <v>34</v>
      </c>
      <c r="W1368" s="1">
        <v>42331.142557870371</v>
      </c>
      <c r="AA1368" s="1"/>
    </row>
    <row r="1369" spans="1:27" x14ac:dyDescent="0.25">
      <c r="A1369">
        <v>6.6862727826447501E+17</v>
      </c>
      <c r="B1369" t="s">
        <v>5466</v>
      </c>
      <c r="C1369" t="s">
        <v>5467</v>
      </c>
      <c r="D1369">
        <v>9</v>
      </c>
      <c r="E1369">
        <v>10</v>
      </c>
      <c r="F1369" t="s">
        <v>5468</v>
      </c>
      <c r="G1369" t="s">
        <v>5469</v>
      </c>
      <c r="H1369">
        <v>1</v>
      </c>
      <c r="I1369" t="s">
        <v>93</v>
      </c>
      <c r="J1369">
        <v>0.96540300000000001</v>
      </c>
      <c r="K1369" t="b">
        <v>1</v>
      </c>
      <c r="L1369" t="s">
        <v>134</v>
      </c>
      <c r="M1369">
        <v>8.6038099999999999E-3</v>
      </c>
      <c r="N1369" t="b">
        <v>1</v>
      </c>
      <c r="O1369" t="s">
        <v>178</v>
      </c>
      <c r="P1369">
        <v>8.0035599999999998E-3</v>
      </c>
      <c r="Q1369" t="b">
        <v>1</v>
      </c>
      <c r="V1369" t="s">
        <v>34</v>
      </c>
      <c r="W1369" s="1">
        <v>42331.131249999999</v>
      </c>
      <c r="AA1369" s="1"/>
    </row>
    <row r="1370" spans="1:27" x14ac:dyDescent="0.25">
      <c r="A1370">
        <v>6.6862557788087501E+17</v>
      </c>
      <c r="B1370" t="s">
        <v>5470</v>
      </c>
      <c r="C1370" t="s">
        <v>5471</v>
      </c>
      <c r="D1370">
        <v>10</v>
      </c>
      <c r="E1370">
        <v>10</v>
      </c>
      <c r="F1370" t="s">
        <v>5472</v>
      </c>
      <c r="G1370" t="s">
        <v>5473</v>
      </c>
      <c r="H1370">
        <v>1</v>
      </c>
      <c r="I1370" t="s">
        <v>967</v>
      </c>
      <c r="J1370">
        <v>7.1536100000000005E-2</v>
      </c>
      <c r="K1370" t="b">
        <v>0</v>
      </c>
      <c r="L1370" t="s">
        <v>490</v>
      </c>
      <c r="M1370">
        <v>5.4454799999999998E-2</v>
      </c>
      <c r="N1370" t="b">
        <v>1</v>
      </c>
      <c r="O1370" t="s">
        <v>591</v>
      </c>
      <c r="P1370">
        <v>4.5027999999999999E-2</v>
      </c>
      <c r="Q1370" t="b">
        <v>0</v>
      </c>
      <c r="V1370" t="s">
        <v>34</v>
      </c>
      <c r="W1370" s="1">
        <v>42331.126550925925</v>
      </c>
      <c r="AA1370" s="1"/>
    </row>
    <row r="1371" spans="1:27" x14ac:dyDescent="0.25">
      <c r="A1371">
        <v>6.6862320128767501E+17</v>
      </c>
      <c r="B1371" t="s">
        <v>5474</v>
      </c>
      <c r="C1371" t="s">
        <v>5475</v>
      </c>
      <c r="D1371">
        <v>10</v>
      </c>
      <c r="E1371">
        <v>10</v>
      </c>
      <c r="F1371" t="s">
        <v>5476</v>
      </c>
      <c r="G1371" t="s">
        <v>5477</v>
      </c>
      <c r="H1371">
        <v>4</v>
      </c>
      <c r="I1371" t="s">
        <v>39</v>
      </c>
      <c r="J1371">
        <v>0.70816299999999999</v>
      </c>
      <c r="K1371" t="b">
        <v>1</v>
      </c>
      <c r="L1371" t="s">
        <v>87</v>
      </c>
      <c r="M1371">
        <v>9.1371900000000006E-2</v>
      </c>
      <c r="N1371" t="b">
        <v>1</v>
      </c>
      <c r="O1371" t="s">
        <v>2498</v>
      </c>
      <c r="P1371">
        <v>6.7325499999999996E-2</v>
      </c>
      <c r="Q1371" t="b">
        <v>0</v>
      </c>
      <c r="V1371" t="s">
        <v>34</v>
      </c>
      <c r="W1371" s="1">
        <v>42331.12</v>
      </c>
      <c r="AA1371" s="1"/>
    </row>
    <row r="1372" spans="1:27" x14ac:dyDescent="0.25">
      <c r="A1372">
        <v>6.6862023528983706E+17</v>
      </c>
      <c r="B1372" t="s">
        <v>5478</v>
      </c>
      <c r="C1372" t="s">
        <v>5479</v>
      </c>
      <c r="D1372">
        <v>10</v>
      </c>
      <c r="E1372">
        <v>10</v>
      </c>
      <c r="F1372" t="s">
        <v>5480</v>
      </c>
      <c r="G1372" t="s">
        <v>5481</v>
      </c>
      <c r="H1372">
        <v>1</v>
      </c>
      <c r="I1372" t="s">
        <v>5482</v>
      </c>
      <c r="J1372">
        <v>0.757942</v>
      </c>
      <c r="K1372" t="b">
        <v>0</v>
      </c>
      <c r="L1372" t="s">
        <v>5483</v>
      </c>
      <c r="M1372">
        <v>3.7496799999999997E-2</v>
      </c>
      <c r="N1372" t="b">
        <v>0</v>
      </c>
      <c r="O1372" t="s">
        <v>5484</v>
      </c>
      <c r="P1372">
        <v>2.7270900000000001E-2</v>
      </c>
      <c r="Q1372" t="b">
        <v>0</v>
      </c>
      <c r="V1372" t="s">
        <v>34</v>
      </c>
      <c r="W1372" s="1">
        <v>42331.111817129633</v>
      </c>
      <c r="AA1372" s="1"/>
    </row>
    <row r="1373" spans="1:27" x14ac:dyDescent="0.25">
      <c r="A1373">
        <v>6.6856782209266406E+17</v>
      </c>
      <c r="B1373" t="s">
        <v>5485</v>
      </c>
      <c r="C1373" t="s">
        <v>5486</v>
      </c>
      <c r="D1373">
        <v>11</v>
      </c>
      <c r="E1373">
        <v>10</v>
      </c>
      <c r="F1373" t="s">
        <v>5487</v>
      </c>
      <c r="G1373" t="s">
        <v>5488</v>
      </c>
      <c r="H1373">
        <v>1</v>
      </c>
      <c r="I1373" t="s">
        <v>190</v>
      </c>
      <c r="J1373">
        <v>0.985649</v>
      </c>
      <c r="K1373" t="b">
        <v>1</v>
      </c>
      <c r="L1373" t="s">
        <v>1949</v>
      </c>
      <c r="M1373">
        <v>7.0783199999999999E-3</v>
      </c>
      <c r="N1373" t="b">
        <v>1</v>
      </c>
      <c r="O1373" t="s">
        <v>40</v>
      </c>
      <c r="P1373">
        <v>3.0532300000000001E-3</v>
      </c>
      <c r="Q1373" t="b">
        <v>1</v>
      </c>
      <c r="V1373" t="s">
        <v>34</v>
      </c>
      <c r="W1373" s="1">
        <v>42330.967175925929</v>
      </c>
      <c r="AA1373" s="1"/>
    </row>
    <row r="1374" spans="1:27" x14ac:dyDescent="0.25">
      <c r="A1374">
        <v>6.6853783751243302E+17</v>
      </c>
      <c r="B1374" t="s">
        <v>5489</v>
      </c>
      <c r="C1374" t="s">
        <v>5490</v>
      </c>
      <c r="D1374">
        <v>8</v>
      </c>
      <c r="E1374">
        <v>10</v>
      </c>
      <c r="F1374" t="s">
        <v>5491</v>
      </c>
      <c r="G1374" t="s">
        <v>5492</v>
      </c>
      <c r="H1374">
        <v>1</v>
      </c>
      <c r="I1374" t="s">
        <v>570</v>
      </c>
      <c r="J1374">
        <v>0.37298799999999999</v>
      </c>
      <c r="K1374" t="b">
        <v>1</v>
      </c>
      <c r="L1374" t="s">
        <v>388</v>
      </c>
      <c r="M1374">
        <v>0.25044499999999997</v>
      </c>
      <c r="N1374" t="b">
        <v>1</v>
      </c>
      <c r="O1374" t="s">
        <v>39</v>
      </c>
      <c r="P1374">
        <v>0.18973699999999999</v>
      </c>
      <c r="Q1374" t="b">
        <v>1</v>
      </c>
      <c r="V1374" t="s">
        <v>34</v>
      </c>
      <c r="W1374" s="1">
        <v>42330.884432870371</v>
      </c>
      <c r="AA1374" s="1"/>
    </row>
    <row r="1375" spans="1:27" x14ac:dyDescent="0.25">
      <c r="A1375">
        <v>6.6852877170895206E+17</v>
      </c>
      <c r="B1375" t="s">
        <v>5493</v>
      </c>
      <c r="C1375" t="s">
        <v>5494</v>
      </c>
      <c r="D1375">
        <v>12</v>
      </c>
      <c r="E1375">
        <v>10</v>
      </c>
      <c r="F1375" t="s">
        <v>5495</v>
      </c>
      <c r="G1375" t="s">
        <v>5496</v>
      </c>
      <c r="H1375">
        <v>1</v>
      </c>
      <c r="I1375" t="s">
        <v>53</v>
      </c>
      <c r="J1375">
        <v>0.19583500000000001</v>
      </c>
      <c r="K1375" t="b">
        <v>1</v>
      </c>
      <c r="L1375" t="s">
        <v>164</v>
      </c>
      <c r="M1375">
        <v>0.12160700000000001</v>
      </c>
      <c r="N1375" t="b">
        <v>1</v>
      </c>
      <c r="O1375" t="s">
        <v>123</v>
      </c>
      <c r="P1375">
        <v>8.1464399999999895E-2</v>
      </c>
      <c r="Q1375" t="b">
        <v>1</v>
      </c>
      <c r="V1375" t="s">
        <v>34</v>
      </c>
      <c r="W1375" s="1">
        <v>42330.8594212963</v>
      </c>
      <c r="AA1375" s="1"/>
    </row>
    <row r="1376" spans="1:27" x14ac:dyDescent="0.25">
      <c r="A1376">
        <v>6.6849699934863296E+17</v>
      </c>
      <c r="B1376" t="s">
        <v>5497</v>
      </c>
      <c r="C1376" t="s">
        <v>5498</v>
      </c>
      <c r="D1376">
        <v>8</v>
      </c>
      <c r="E1376">
        <v>10</v>
      </c>
      <c r="F1376" t="s">
        <v>5499</v>
      </c>
      <c r="G1376" t="s">
        <v>5500</v>
      </c>
      <c r="H1376">
        <v>1</v>
      </c>
      <c r="I1376" t="s">
        <v>100</v>
      </c>
      <c r="J1376">
        <v>0.412879</v>
      </c>
      <c r="K1376" t="b">
        <v>1</v>
      </c>
      <c r="L1376" t="s">
        <v>225</v>
      </c>
      <c r="M1376">
        <v>0.16148799999999999</v>
      </c>
      <c r="N1376" t="b">
        <v>1</v>
      </c>
      <c r="O1376" t="s">
        <v>201</v>
      </c>
      <c r="P1376">
        <v>0.112495</v>
      </c>
      <c r="Q1376" t="b">
        <v>1</v>
      </c>
      <c r="V1376" t="s">
        <v>34</v>
      </c>
      <c r="W1376" s="1">
        <v>42330.771747685183</v>
      </c>
      <c r="AA1376" s="1"/>
    </row>
    <row r="1377" spans="1:27" x14ac:dyDescent="0.25">
      <c r="A1377">
        <v>6.684800448268E+17</v>
      </c>
      <c r="B1377" t="s">
        <v>5501</v>
      </c>
      <c r="C1377" t="s">
        <v>5502</v>
      </c>
      <c r="D1377">
        <v>11</v>
      </c>
      <c r="E1377">
        <v>10</v>
      </c>
      <c r="F1377" t="s">
        <v>5503</v>
      </c>
      <c r="G1377" t="s">
        <v>5504</v>
      </c>
      <c r="H1377">
        <v>1</v>
      </c>
      <c r="I1377" t="s">
        <v>3500</v>
      </c>
      <c r="J1377">
        <v>0.119243</v>
      </c>
      <c r="K1377" t="b">
        <v>0</v>
      </c>
      <c r="L1377" t="s">
        <v>53</v>
      </c>
      <c r="M1377">
        <v>9.9964800000000006E-2</v>
      </c>
      <c r="N1377" t="b">
        <v>1</v>
      </c>
      <c r="O1377" t="s">
        <v>134</v>
      </c>
      <c r="P1377">
        <v>8.6716500000000002E-2</v>
      </c>
      <c r="Q1377" t="b">
        <v>1</v>
      </c>
      <c r="V1377" t="s">
        <v>34</v>
      </c>
      <c r="W1377" s="1">
        <v>42330.724965277775</v>
      </c>
      <c r="AA1377" s="1"/>
    </row>
    <row r="1378" spans="1:27" x14ac:dyDescent="0.25">
      <c r="A1378">
        <v>6.6828627983086694E+17</v>
      </c>
      <c r="B1378" t="s">
        <v>5505</v>
      </c>
      <c r="C1378" t="s">
        <v>5506</v>
      </c>
      <c r="D1378">
        <v>11</v>
      </c>
      <c r="E1378">
        <v>10</v>
      </c>
      <c r="F1378" t="s">
        <v>237</v>
      </c>
      <c r="G1378" t="s">
        <v>5507</v>
      </c>
      <c r="H1378">
        <v>1</v>
      </c>
      <c r="I1378" t="s">
        <v>105</v>
      </c>
      <c r="J1378">
        <v>0.215944</v>
      </c>
      <c r="K1378" t="b">
        <v>1</v>
      </c>
      <c r="L1378" t="s">
        <v>59</v>
      </c>
      <c r="M1378">
        <v>0.18921399999999999</v>
      </c>
      <c r="N1378" t="b">
        <v>1</v>
      </c>
      <c r="O1378" t="s">
        <v>81</v>
      </c>
      <c r="P1378">
        <v>0.11301</v>
      </c>
      <c r="Q1378" t="b">
        <v>1</v>
      </c>
      <c r="V1378" t="s">
        <v>34</v>
      </c>
      <c r="W1378" s="1">
        <v>42330.190266203703</v>
      </c>
      <c r="AA1378" s="1"/>
    </row>
    <row r="1379" spans="1:27" x14ac:dyDescent="0.25">
      <c r="A1379">
        <v>6.6827424779039104E+17</v>
      </c>
      <c r="B1379" t="s">
        <v>5508</v>
      </c>
      <c r="C1379" t="s">
        <v>5509</v>
      </c>
      <c r="D1379">
        <v>10</v>
      </c>
      <c r="E1379">
        <v>10</v>
      </c>
      <c r="F1379" t="s">
        <v>595</v>
      </c>
      <c r="G1379" t="s">
        <v>5510</v>
      </c>
      <c r="H1379">
        <v>1</v>
      </c>
      <c r="I1379" t="s">
        <v>950</v>
      </c>
      <c r="J1379">
        <v>0.40637400000000001</v>
      </c>
      <c r="K1379" t="b">
        <v>1</v>
      </c>
      <c r="L1379" t="s">
        <v>570</v>
      </c>
      <c r="M1379">
        <v>0.26385399999999998</v>
      </c>
      <c r="N1379" t="b">
        <v>1</v>
      </c>
      <c r="O1379" t="s">
        <v>388</v>
      </c>
      <c r="P1379">
        <v>0.15084400000000001</v>
      </c>
      <c r="Q1379" t="b">
        <v>1</v>
      </c>
      <c r="V1379" t="s">
        <v>34</v>
      </c>
      <c r="W1379" s="1">
        <v>42330.157071759262</v>
      </c>
      <c r="AA1379" s="1"/>
    </row>
    <row r="1380" spans="1:27" x14ac:dyDescent="0.25">
      <c r="A1380">
        <v>6.6825632198945101E+17</v>
      </c>
      <c r="B1380" t="s">
        <v>5511</v>
      </c>
      <c r="C1380" t="s">
        <v>5512</v>
      </c>
      <c r="D1380">
        <v>13</v>
      </c>
      <c r="E1380">
        <v>10</v>
      </c>
      <c r="F1380" t="s">
        <v>5513</v>
      </c>
      <c r="G1380" t="s">
        <v>5514</v>
      </c>
      <c r="H1380">
        <v>1</v>
      </c>
      <c r="I1380" t="s">
        <v>577</v>
      </c>
      <c r="J1380">
        <v>0.40768300000000002</v>
      </c>
      <c r="K1380" t="b">
        <v>0</v>
      </c>
      <c r="L1380" t="s">
        <v>4230</v>
      </c>
      <c r="M1380">
        <v>0.11555</v>
      </c>
      <c r="N1380" t="b">
        <v>0</v>
      </c>
      <c r="O1380" t="s">
        <v>80</v>
      </c>
      <c r="P1380">
        <v>9.4429399999999997E-2</v>
      </c>
      <c r="Q1380" t="b">
        <v>1</v>
      </c>
      <c r="V1380" t="s">
        <v>34</v>
      </c>
      <c r="W1380" s="1">
        <v>42330.107604166667</v>
      </c>
      <c r="AA1380" s="1"/>
    </row>
    <row r="1381" spans="1:27" x14ac:dyDescent="0.25">
      <c r="A1381">
        <v>6.6824847237045798E+17</v>
      </c>
      <c r="B1381" t="s">
        <v>5515</v>
      </c>
      <c r="C1381" t="s">
        <v>5516</v>
      </c>
      <c r="D1381">
        <v>8</v>
      </c>
      <c r="E1381">
        <v>10</v>
      </c>
      <c r="F1381" t="s">
        <v>3503</v>
      </c>
      <c r="G1381" t="s">
        <v>5517</v>
      </c>
      <c r="H1381">
        <v>1</v>
      </c>
      <c r="I1381" t="s">
        <v>39</v>
      </c>
      <c r="J1381">
        <v>0.73454699999999995</v>
      </c>
      <c r="K1381" t="b">
        <v>1</v>
      </c>
      <c r="L1381" t="s">
        <v>225</v>
      </c>
      <c r="M1381">
        <v>6.8294399999999894E-2</v>
      </c>
      <c r="N1381" t="b">
        <v>1</v>
      </c>
      <c r="O1381" t="s">
        <v>158</v>
      </c>
      <c r="P1381">
        <v>4.6367100000000001E-2</v>
      </c>
      <c r="Q1381" t="b">
        <v>1</v>
      </c>
      <c r="V1381" t="s">
        <v>34</v>
      </c>
      <c r="W1381" s="1">
        <v>42330.0859375</v>
      </c>
      <c r="AA1381" s="1"/>
    </row>
    <row r="1382" spans="1:27" x14ac:dyDescent="0.25">
      <c r="A1382">
        <v>6.6823764499278195E+17</v>
      </c>
      <c r="B1382" t="s">
        <v>5518</v>
      </c>
      <c r="C1382" t="s">
        <v>5519</v>
      </c>
      <c r="D1382">
        <v>10</v>
      </c>
      <c r="E1382">
        <v>10</v>
      </c>
      <c r="F1382" t="s">
        <v>5520</v>
      </c>
      <c r="G1382" t="s">
        <v>5521</v>
      </c>
      <c r="H1382">
        <v>1</v>
      </c>
      <c r="I1382" t="s">
        <v>88</v>
      </c>
      <c r="J1382">
        <v>0.80931999999999904</v>
      </c>
      <c r="K1382" t="b">
        <v>1</v>
      </c>
      <c r="L1382" t="s">
        <v>3853</v>
      </c>
      <c r="M1382">
        <v>7.1310699999999894E-2</v>
      </c>
      <c r="N1382" t="b">
        <v>0</v>
      </c>
      <c r="O1382" t="s">
        <v>40</v>
      </c>
      <c r="P1382">
        <v>3.7869600000000003E-2</v>
      </c>
      <c r="Q1382" t="b">
        <v>1</v>
      </c>
      <c r="V1382" t="s">
        <v>34</v>
      </c>
      <c r="W1382" s="1">
        <v>42330.056064814817</v>
      </c>
      <c r="AA1382" s="1"/>
    </row>
    <row r="1383" spans="1:27" x14ac:dyDescent="0.25">
      <c r="A1383">
        <v>6.6820496469568294E+17</v>
      </c>
      <c r="B1383" t="s">
        <v>5522</v>
      </c>
      <c r="C1383" t="s">
        <v>5523</v>
      </c>
      <c r="D1383">
        <v>8</v>
      </c>
      <c r="E1383">
        <v>10</v>
      </c>
      <c r="F1383" t="s">
        <v>5524</v>
      </c>
      <c r="G1383" t="s">
        <v>5525</v>
      </c>
      <c r="H1383">
        <v>1</v>
      </c>
      <c r="I1383" t="s">
        <v>53</v>
      </c>
      <c r="J1383">
        <v>0.65517999999999998</v>
      </c>
      <c r="K1383" t="b">
        <v>1</v>
      </c>
      <c r="L1383" t="s">
        <v>105</v>
      </c>
      <c r="M1383">
        <v>0.10788399999999999</v>
      </c>
      <c r="N1383" t="b">
        <v>1</v>
      </c>
      <c r="O1383" t="s">
        <v>75</v>
      </c>
      <c r="P1383">
        <v>6.5834699999999996E-2</v>
      </c>
      <c r="Q1383" t="b">
        <v>1</v>
      </c>
      <c r="V1383" t="s">
        <v>34</v>
      </c>
      <c r="W1383" s="1">
        <v>42329.965879629628</v>
      </c>
      <c r="AA1383" s="1"/>
    </row>
    <row r="1384" spans="1:27" x14ac:dyDescent="0.25">
      <c r="A1384">
        <v>6.6819068144637901E+17</v>
      </c>
      <c r="B1384" t="s">
        <v>5526</v>
      </c>
      <c r="C1384" t="s">
        <v>5527</v>
      </c>
      <c r="D1384">
        <v>12</v>
      </c>
      <c r="E1384">
        <v>10</v>
      </c>
      <c r="F1384" t="s">
        <v>5528</v>
      </c>
      <c r="G1384" t="s">
        <v>5529</v>
      </c>
      <c r="H1384">
        <v>1</v>
      </c>
      <c r="I1384" t="s">
        <v>189</v>
      </c>
      <c r="J1384">
        <v>0.95840199999999998</v>
      </c>
      <c r="K1384" t="b">
        <v>1</v>
      </c>
      <c r="L1384" t="s">
        <v>253</v>
      </c>
      <c r="M1384">
        <v>2.6764300000000001E-2</v>
      </c>
      <c r="N1384" t="b">
        <v>1</v>
      </c>
      <c r="O1384" t="s">
        <v>345</v>
      </c>
      <c r="P1384">
        <v>7.7899099999999997E-3</v>
      </c>
      <c r="Q1384" t="b">
        <v>1</v>
      </c>
      <c r="V1384" t="s">
        <v>34</v>
      </c>
      <c r="W1384" s="1">
        <v>42329.926469907405</v>
      </c>
      <c r="AA1384" s="1"/>
    </row>
    <row r="1385" spans="1:27" x14ac:dyDescent="0.25">
      <c r="A1385">
        <v>6.6811302048947405E+17</v>
      </c>
      <c r="B1385" t="s">
        <v>5530</v>
      </c>
      <c r="C1385" t="s">
        <v>5531</v>
      </c>
      <c r="D1385">
        <v>6</v>
      </c>
      <c r="E1385">
        <v>10</v>
      </c>
      <c r="F1385" t="s">
        <v>1088</v>
      </c>
      <c r="G1385" t="s">
        <v>5532</v>
      </c>
      <c r="H1385">
        <v>1</v>
      </c>
      <c r="I1385" t="s">
        <v>80</v>
      </c>
      <c r="J1385">
        <v>0.54889600000000005</v>
      </c>
      <c r="K1385" t="b">
        <v>1</v>
      </c>
      <c r="L1385" t="s">
        <v>81</v>
      </c>
      <c r="M1385">
        <v>0.19110099999999999</v>
      </c>
      <c r="N1385" t="b">
        <v>1</v>
      </c>
      <c r="O1385" t="s">
        <v>332</v>
      </c>
      <c r="P1385">
        <v>5.9814100000000002E-2</v>
      </c>
      <c r="Q1385" t="b">
        <v>1</v>
      </c>
      <c r="V1385" t="s">
        <v>34</v>
      </c>
      <c r="W1385" s="1">
        <v>42329.712164351855</v>
      </c>
      <c r="AA1385" s="1"/>
    </row>
    <row r="1386" spans="1:27" x14ac:dyDescent="0.25">
      <c r="A1386">
        <v>6.6792489611524506E+17</v>
      </c>
      <c r="B1386" t="s">
        <v>5533</v>
      </c>
      <c r="C1386" t="s">
        <v>5534</v>
      </c>
      <c r="D1386">
        <v>9</v>
      </c>
      <c r="E1386">
        <v>10</v>
      </c>
      <c r="F1386" t="s">
        <v>4179</v>
      </c>
      <c r="G1386" t="s">
        <v>5535</v>
      </c>
      <c r="H1386">
        <v>1</v>
      </c>
      <c r="I1386" t="s">
        <v>53</v>
      </c>
      <c r="J1386">
        <v>0.20905099999999999</v>
      </c>
      <c r="K1386" t="b">
        <v>1</v>
      </c>
      <c r="L1386" t="s">
        <v>582</v>
      </c>
      <c r="M1386">
        <v>0.20397999999999999</v>
      </c>
      <c r="N1386" t="b">
        <v>0</v>
      </c>
      <c r="O1386" t="s">
        <v>234</v>
      </c>
      <c r="P1386">
        <v>0.16591400000000001</v>
      </c>
      <c r="Q1386" t="b">
        <v>1</v>
      </c>
      <c r="V1386" t="s">
        <v>34</v>
      </c>
      <c r="W1386" s="1">
        <v>42329.193043981482</v>
      </c>
      <c r="AA1386" s="1"/>
    </row>
    <row r="1387" spans="1:27" x14ac:dyDescent="0.25">
      <c r="A1387">
        <v>6.6791545347023206E+17</v>
      </c>
      <c r="B1387" t="s">
        <v>5536</v>
      </c>
      <c r="C1387" t="s">
        <v>5537</v>
      </c>
      <c r="D1387">
        <v>10</v>
      </c>
      <c r="E1387">
        <v>10</v>
      </c>
      <c r="F1387" t="s">
        <v>3088</v>
      </c>
      <c r="G1387" t="s">
        <v>5538</v>
      </c>
      <c r="H1387">
        <v>1</v>
      </c>
      <c r="I1387" t="s">
        <v>5539</v>
      </c>
      <c r="J1387">
        <v>0.452517</v>
      </c>
      <c r="K1387" t="b">
        <v>0</v>
      </c>
      <c r="L1387" t="s">
        <v>99</v>
      </c>
      <c r="M1387">
        <v>0.196655</v>
      </c>
      <c r="N1387" t="b">
        <v>1</v>
      </c>
      <c r="O1387" t="s">
        <v>4942</v>
      </c>
      <c r="P1387">
        <v>0.16098299999999999</v>
      </c>
      <c r="Q1387" t="b">
        <v>0</v>
      </c>
      <c r="V1387" t="s">
        <v>34</v>
      </c>
      <c r="W1387" s="1">
        <v>42329.166990740741</v>
      </c>
      <c r="AA1387" s="1"/>
    </row>
    <row r="1388" spans="1:27" x14ac:dyDescent="0.25">
      <c r="A1388">
        <v>6.6790244969755802E+17</v>
      </c>
      <c r="B1388" t="s">
        <v>5540</v>
      </c>
      <c r="C1388" t="s">
        <v>5541</v>
      </c>
      <c r="D1388">
        <v>9</v>
      </c>
      <c r="E1388">
        <v>10</v>
      </c>
      <c r="F1388" t="s">
        <v>5542</v>
      </c>
      <c r="G1388" t="s">
        <v>5543</v>
      </c>
      <c r="H1388">
        <v>1</v>
      </c>
      <c r="I1388" t="s">
        <v>219</v>
      </c>
      <c r="J1388">
        <v>0.29888100000000001</v>
      </c>
      <c r="K1388" t="b">
        <v>1</v>
      </c>
      <c r="L1388" t="s">
        <v>46</v>
      </c>
      <c r="M1388">
        <v>0.27947899999999998</v>
      </c>
      <c r="N1388" t="b">
        <v>1</v>
      </c>
      <c r="O1388" t="s">
        <v>129</v>
      </c>
      <c r="P1388">
        <v>0.19842799999999999</v>
      </c>
      <c r="Q1388" t="b">
        <v>1</v>
      </c>
      <c r="V1388" t="s">
        <v>34</v>
      </c>
      <c r="W1388" s="1">
        <v>42329.131099537037</v>
      </c>
      <c r="AA1388" s="1"/>
    </row>
    <row r="1389" spans="1:27" x14ac:dyDescent="0.25">
      <c r="A1389">
        <v>6.6788692128524595E+17</v>
      </c>
      <c r="B1389" t="s">
        <v>5544</v>
      </c>
      <c r="C1389" t="s">
        <v>5545</v>
      </c>
      <c r="D1389">
        <v>11</v>
      </c>
      <c r="E1389">
        <v>10</v>
      </c>
      <c r="F1389" t="s">
        <v>5546</v>
      </c>
      <c r="G1389" t="s">
        <v>5547</v>
      </c>
      <c r="H1389">
        <v>1</v>
      </c>
      <c r="I1389" t="s">
        <v>87</v>
      </c>
      <c r="J1389">
        <v>0.80043199999999903</v>
      </c>
      <c r="K1389" t="b">
        <v>1</v>
      </c>
      <c r="L1389" t="s">
        <v>40</v>
      </c>
      <c r="M1389">
        <v>0.16844500000000001</v>
      </c>
      <c r="N1389" t="b">
        <v>1</v>
      </c>
      <c r="O1389" t="s">
        <v>39</v>
      </c>
      <c r="P1389">
        <v>8.9495200000000007E-3</v>
      </c>
      <c r="Q1389" t="b">
        <v>1</v>
      </c>
      <c r="V1389" t="s">
        <v>34</v>
      </c>
      <c r="W1389" s="1">
        <v>42329.088252314818</v>
      </c>
      <c r="AA1389" s="1"/>
    </row>
    <row r="1390" spans="1:27" x14ac:dyDescent="0.25">
      <c r="A1390">
        <v>6.6788504425457203E+17</v>
      </c>
      <c r="B1390" t="s">
        <v>5548</v>
      </c>
      <c r="C1390" t="s">
        <v>5549</v>
      </c>
      <c r="D1390">
        <v>10</v>
      </c>
      <c r="E1390">
        <v>10</v>
      </c>
      <c r="F1390" t="s">
        <v>5550</v>
      </c>
      <c r="G1390" t="s">
        <v>5551</v>
      </c>
      <c r="H1390">
        <v>1</v>
      </c>
      <c r="I1390" t="s">
        <v>46</v>
      </c>
      <c r="J1390">
        <v>8.8529700000000003E-2</v>
      </c>
      <c r="K1390" t="b">
        <v>1</v>
      </c>
      <c r="L1390" t="s">
        <v>105</v>
      </c>
      <c r="M1390">
        <v>8.7498599999999996E-2</v>
      </c>
      <c r="N1390" t="b">
        <v>1</v>
      </c>
      <c r="O1390" t="s">
        <v>94</v>
      </c>
      <c r="P1390">
        <v>7.5007699999999997E-2</v>
      </c>
      <c r="Q1390" t="b">
        <v>0</v>
      </c>
      <c r="V1390" t="s">
        <v>34</v>
      </c>
      <c r="W1390" s="1">
        <v>42329.083067129628</v>
      </c>
      <c r="AA1390" s="1"/>
    </row>
    <row r="1391" spans="1:27" x14ac:dyDescent="0.25">
      <c r="A1391">
        <v>6.6787874172141504E+17</v>
      </c>
      <c r="B1391" t="s">
        <v>5552</v>
      </c>
      <c r="C1391" t="s">
        <v>5553</v>
      </c>
      <c r="D1391">
        <v>2</v>
      </c>
      <c r="E1391">
        <v>10</v>
      </c>
      <c r="F1391" t="s">
        <v>5554</v>
      </c>
      <c r="G1391" t="s">
        <v>5555</v>
      </c>
      <c r="H1391">
        <v>1</v>
      </c>
      <c r="I1391" t="s">
        <v>698</v>
      </c>
      <c r="J1391">
        <v>0.200373</v>
      </c>
      <c r="K1391" t="b">
        <v>0</v>
      </c>
      <c r="L1391" t="s">
        <v>225</v>
      </c>
      <c r="M1391">
        <v>0.106003</v>
      </c>
      <c r="N1391" t="b">
        <v>1</v>
      </c>
      <c r="O1391" t="s">
        <v>721</v>
      </c>
      <c r="P1391">
        <v>0.10473300000000001</v>
      </c>
      <c r="Q1391" t="b">
        <v>1</v>
      </c>
      <c r="V1391" t="s">
        <v>34</v>
      </c>
      <c r="W1391" s="1">
        <v>42329.065682870372</v>
      </c>
      <c r="AA1391" s="1"/>
    </row>
    <row r="1392" spans="1:27" x14ac:dyDescent="0.25">
      <c r="A1392">
        <v>6.6786672429387699E+17</v>
      </c>
      <c r="B1392" t="s">
        <v>5556</v>
      </c>
      <c r="C1392" t="s">
        <v>5557</v>
      </c>
      <c r="D1392">
        <v>10</v>
      </c>
      <c r="E1392">
        <v>10</v>
      </c>
      <c r="F1392" t="s">
        <v>5558</v>
      </c>
      <c r="G1392" t="s">
        <v>5559</v>
      </c>
      <c r="H1392">
        <v>1</v>
      </c>
      <c r="I1392" t="s">
        <v>1198</v>
      </c>
      <c r="J1392">
        <v>1</v>
      </c>
      <c r="K1392" t="b">
        <v>0</v>
      </c>
      <c r="L1392" t="s">
        <v>5031</v>
      </c>
      <c r="M1392" s="3">
        <v>1.0112999999999999E-8</v>
      </c>
      <c r="N1392" t="b">
        <v>0</v>
      </c>
      <c r="O1392" t="s">
        <v>601</v>
      </c>
      <c r="P1392" s="3">
        <v>1.74016999999999E-10</v>
      </c>
      <c r="Q1392" t="b">
        <v>0</v>
      </c>
      <c r="V1392" t="s">
        <v>34</v>
      </c>
      <c r="W1392" s="1">
        <v>42329.032523148147</v>
      </c>
      <c r="AA1392" s="1"/>
    </row>
    <row r="1393" spans="1:27" x14ac:dyDescent="0.25">
      <c r="A1393">
        <v>6.6780645457376E+17</v>
      </c>
      <c r="B1393" t="s">
        <v>5560</v>
      </c>
      <c r="C1393" t="s">
        <v>5561</v>
      </c>
      <c r="D1393">
        <v>10</v>
      </c>
      <c r="E1393">
        <v>10</v>
      </c>
      <c r="F1393" t="s">
        <v>5562</v>
      </c>
      <c r="G1393" t="s">
        <v>5563</v>
      </c>
      <c r="H1393">
        <v>1</v>
      </c>
      <c r="I1393" t="s">
        <v>5564</v>
      </c>
      <c r="J1393">
        <v>0.25308900000000001</v>
      </c>
      <c r="K1393" t="b">
        <v>0</v>
      </c>
      <c r="L1393" t="s">
        <v>39</v>
      </c>
      <c r="M1393">
        <v>0.18715499999999999</v>
      </c>
      <c r="N1393" t="b">
        <v>1</v>
      </c>
      <c r="O1393" t="s">
        <v>212</v>
      </c>
      <c r="P1393">
        <v>0.112799</v>
      </c>
      <c r="Q1393" t="b">
        <v>1</v>
      </c>
      <c r="V1393" t="s">
        <v>34</v>
      </c>
      <c r="W1393" s="1">
        <v>42328.866203703707</v>
      </c>
      <c r="AA1393" s="1"/>
    </row>
    <row r="1394" spans="1:27" x14ac:dyDescent="0.25">
      <c r="A1394">
        <v>6.6776667576957299E+17</v>
      </c>
      <c r="B1394" t="s">
        <v>5565</v>
      </c>
      <c r="C1394" t="s">
        <v>5566</v>
      </c>
      <c r="D1394">
        <v>9</v>
      </c>
      <c r="E1394">
        <v>10</v>
      </c>
      <c r="F1394" t="s">
        <v>2513</v>
      </c>
      <c r="G1394" t="s">
        <v>5567</v>
      </c>
      <c r="H1394">
        <v>1</v>
      </c>
      <c r="I1394" t="s">
        <v>5568</v>
      </c>
      <c r="J1394">
        <v>0.88349299999999997</v>
      </c>
      <c r="K1394" t="b">
        <v>0</v>
      </c>
      <c r="L1394" t="s">
        <v>146</v>
      </c>
      <c r="M1394">
        <v>7.4733899999999895E-2</v>
      </c>
      <c r="N1394" t="b">
        <v>0</v>
      </c>
      <c r="O1394" t="s">
        <v>5569</v>
      </c>
      <c r="P1394">
        <v>1.27726E-2</v>
      </c>
      <c r="Q1394" t="b">
        <v>0</v>
      </c>
      <c r="V1394" t="s">
        <v>681</v>
      </c>
      <c r="W1394" s="1">
        <v>42328.756435185183</v>
      </c>
      <c r="AA1394" s="1"/>
    </row>
    <row r="1395" spans="1:27" x14ac:dyDescent="0.25">
      <c r="A1395">
        <v>6.677281965452E+17</v>
      </c>
      <c r="B1395" t="s">
        <v>5570</v>
      </c>
      <c r="C1395" t="s">
        <v>5571</v>
      </c>
      <c r="D1395">
        <v>11</v>
      </c>
      <c r="E1395">
        <v>10</v>
      </c>
      <c r="F1395" t="s">
        <v>3239</v>
      </c>
      <c r="G1395" t="s">
        <v>5572</v>
      </c>
      <c r="H1395">
        <v>1</v>
      </c>
      <c r="I1395" t="s">
        <v>164</v>
      </c>
      <c r="J1395">
        <v>0.36015900000000001</v>
      </c>
      <c r="K1395" t="b">
        <v>1</v>
      </c>
      <c r="L1395" t="s">
        <v>105</v>
      </c>
      <c r="M1395">
        <v>0.29374400000000001</v>
      </c>
      <c r="N1395" t="b">
        <v>1</v>
      </c>
      <c r="O1395" t="s">
        <v>53</v>
      </c>
      <c r="P1395">
        <v>0.270673</v>
      </c>
      <c r="Q1395" t="b">
        <v>1</v>
      </c>
      <c r="V1395" t="s">
        <v>681</v>
      </c>
      <c r="W1395" s="1">
        <v>42328.650254629632</v>
      </c>
      <c r="AA1395" s="1"/>
    </row>
    <row r="1396" spans="1:27" x14ac:dyDescent="0.25">
      <c r="A1396">
        <v>6.6754674152119501E+17</v>
      </c>
      <c r="B1396" t="s">
        <v>5573</v>
      </c>
      <c r="C1396" t="s">
        <v>5574</v>
      </c>
      <c r="D1396">
        <v>9</v>
      </c>
      <c r="E1396">
        <v>10</v>
      </c>
      <c r="F1396" t="s">
        <v>833</v>
      </c>
      <c r="G1396" t="s">
        <v>5575</v>
      </c>
      <c r="H1396">
        <v>1</v>
      </c>
      <c r="I1396" t="s">
        <v>388</v>
      </c>
      <c r="J1396">
        <v>0.78742400000000001</v>
      </c>
      <c r="K1396" t="b">
        <v>1</v>
      </c>
      <c r="L1396" t="s">
        <v>387</v>
      </c>
      <c r="M1396">
        <v>0.20222499999999999</v>
      </c>
      <c r="N1396" t="b">
        <v>1</v>
      </c>
      <c r="O1396" t="s">
        <v>1105</v>
      </c>
      <c r="P1396">
        <v>4.0472199999999998E-3</v>
      </c>
      <c r="Q1396" t="b">
        <v>0</v>
      </c>
      <c r="V1396" t="s">
        <v>681</v>
      </c>
      <c r="W1396" s="1">
        <v>42328.149537037039</v>
      </c>
      <c r="AA1396" s="1"/>
    </row>
    <row r="1397" spans="1:27" x14ac:dyDescent="0.25">
      <c r="A1397">
        <v>6.6754432055633498E+17</v>
      </c>
      <c r="B1397" t="s">
        <v>5576</v>
      </c>
      <c r="C1397" t="s">
        <v>5577</v>
      </c>
      <c r="D1397">
        <v>10</v>
      </c>
      <c r="E1397">
        <v>10</v>
      </c>
      <c r="F1397" t="s">
        <v>5578</v>
      </c>
      <c r="G1397" t="s">
        <v>5579</v>
      </c>
      <c r="H1397">
        <v>1</v>
      </c>
      <c r="I1397" t="s">
        <v>87</v>
      </c>
      <c r="J1397">
        <v>0.41289300000000001</v>
      </c>
      <c r="K1397" t="b">
        <v>1</v>
      </c>
      <c r="L1397" t="s">
        <v>80</v>
      </c>
      <c r="M1397">
        <v>0.31295800000000001</v>
      </c>
      <c r="N1397" t="b">
        <v>1</v>
      </c>
      <c r="O1397" t="s">
        <v>39</v>
      </c>
      <c r="P1397">
        <v>7.1960399999999994E-2</v>
      </c>
      <c r="Q1397" t="b">
        <v>1</v>
      </c>
      <c r="V1397" t="s">
        <v>681</v>
      </c>
      <c r="W1397" s="1">
        <v>42328.142858796295</v>
      </c>
      <c r="AA1397" s="1"/>
    </row>
    <row r="1398" spans="1:27" x14ac:dyDescent="0.25">
      <c r="A1398">
        <v>6.6753481515618304E+17</v>
      </c>
      <c r="B1398" t="s">
        <v>5580</v>
      </c>
      <c r="C1398" t="s">
        <v>5581</v>
      </c>
      <c r="D1398">
        <v>8</v>
      </c>
      <c r="E1398">
        <v>10</v>
      </c>
      <c r="F1398" t="s">
        <v>1825</v>
      </c>
      <c r="G1398" t="s">
        <v>5582</v>
      </c>
      <c r="H1398">
        <v>1</v>
      </c>
      <c r="I1398" t="s">
        <v>80</v>
      </c>
      <c r="J1398">
        <v>0.43525399999999997</v>
      </c>
      <c r="K1398" t="b">
        <v>1</v>
      </c>
      <c r="L1398" t="s">
        <v>81</v>
      </c>
      <c r="M1398">
        <v>0.30740699999999999</v>
      </c>
      <c r="N1398" t="b">
        <v>1</v>
      </c>
      <c r="O1398" t="s">
        <v>253</v>
      </c>
      <c r="P1398">
        <v>3.3158300000000002E-2</v>
      </c>
      <c r="Q1398" t="b">
        <v>1</v>
      </c>
      <c r="V1398" t="s">
        <v>681</v>
      </c>
      <c r="W1398" s="1">
        <v>42328.116620370369</v>
      </c>
      <c r="AA1398" s="1"/>
    </row>
    <row r="1399" spans="1:27" x14ac:dyDescent="0.25">
      <c r="A1399">
        <v>6.6753090858976E+17</v>
      </c>
      <c r="B1399" t="s">
        <v>5583</v>
      </c>
      <c r="C1399" t="s">
        <v>5584</v>
      </c>
      <c r="D1399">
        <v>10</v>
      </c>
      <c r="E1399">
        <v>10</v>
      </c>
      <c r="F1399" t="s">
        <v>5585</v>
      </c>
      <c r="G1399" t="s">
        <v>5586</v>
      </c>
      <c r="H1399">
        <v>1</v>
      </c>
      <c r="I1399" t="s">
        <v>105</v>
      </c>
      <c r="J1399">
        <v>0.63303699999999996</v>
      </c>
      <c r="K1399" t="b">
        <v>1</v>
      </c>
      <c r="L1399" t="s">
        <v>164</v>
      </c>
      <c r="M1399">
        <v>0.14639099999999999</v>
      </c>
      <c r="N1399" t="b">
        <v>1</v>
      </c>
      <c r="O1399" t="s">
        <v>53</v>
      </c>
      <c r="P1399">
        <v>4.6183700000000001E-2</v>
      </c>
      <c r="Q1399" t="b">
        <v>1</v>
      </c>
      <c r="V1399" t="s">
        <v>681</v>
      </c>
      <c r="W1399" s="1">
        <v>42328.105844907404</v>
      </c>
      <c r="AA1399" s="1"/>
    </row>
    <row r="1400" spans="1:27" x14ac:dyDescent="0.25">
      <c r="A1400">
        <v>6.6751764204816294E+17</v>
      </c>
      <c r="B1400" t="s">
        <v>5587</v>
      </c>
      <c r="C1400" t="s">
        <v>5588</v>
      </c>
      <c r="D1400">
        <v>8</v>
      </c>
      <c r="E1400">
        <v>10</v>
      </c>
      <c r="F1400" t="s">
        <v>5589</v>
      </c>
      <c r="G1400" t="s">
        <v>5590</v>
      </c>
      <c r="H1400">
        <v>1</v>
      </c>
      <c r="I1400" t="s">
        <v>200</v>
      </c>
      <c r="J1400">
        <v>0.12517600000000001</v>
      </c>
      <c r="K1400" t="b">
        <v>1</v>
      </c>
      <c r="L1400" t="s">
        <v>402</v>
      </c>
      <c r="M1400">
        <v>8.4571499999999994E-2</v>
      </c>
      <c r="N1400" t="b">
        <v>1</v>
      </c>
      <c r="O1400" t="s">
        <v>253</v>
      </c>
      <c r="P1400">
        <v>8.13469E-2</v>
      </c>
      <c r="Q1400" t="b">
        <v>1</v>
      </c>
      <c r="V1400" t="s">
        <v>681</v>
      </c>
      <c r="W1400" s="1">
        <v>42328.069236111114</v>
      </c>
      <c r="AA1400" s="1"/>
    </row>
    <row r="1401" spans="1:27" x14ac:dyDescent="0.25">
      <c r="A1401">
        <v>6.6750264033557197E+17</v>
      </c>
      <c r="B1401" t="s">
        <v>5591</v>
      </c>
      <c r="C1401" t="s">
        <v>5592</v>
      </c>
      <c r="D1401">
        <v>11</v>
      </c>
      <c r="E1401">
        <v>10</v>
      </c>
      <c r="F1401" t="s">
        <v>5593</v>
      </c>
      <c r="G1401" t="s">
        <v>5594</v>
      </c>
      <c r="H1401">
        <v>1</v>
      </c>
      <c r="I1401" t="s">
        <v>53</v>
      </c>
      <c r="J1401">
        <v>0.99670899999999996</v>
      </c>
      <c r="K1401" t="b">
        <v>1</v>
      </c>
      <c r="L1401" t="s">
        <v>105</v>
      </c>
      <c r="M1401">
        <v>1.6882100000000001E-3</v>
      </c>
      <c r="N1401" t="b">
        <v>1</v>
      </c>
      <c r="O1401" t="s">
        <v>153</v>
      </c>
      <c r="P1401">
        <v>7.1166699999999905E-4</v>
      </c>
      <c r="Q1401" t="b">
        <v>1</v>
      </c>
      <c r="V1401" t="s">
        <v>681</v>
      </c>
      <c r="W1401" s="1">
        <v>42328.02783564815</v>
      </c>
      <c r="AA1401" s="1"/>
    </row>
    <row r="1402" spans="1:27" x14ac:dyDescent="0.25">
      <c r="A1402">
        <v>6.6749579710214106E+17</v>
      </c>
      <c r="B1402" t="s">
        <v>5595</v>
      </c>
      <c r="C1402" t="s">
        <v>5596</v>
      </c>
      <c r="D1402">
        <v>9</v>
      </c>
      <c r="E1402">
        <v>10</v>
      </c>
      <c r="F1402" t="s">
        <v>5597</v>
      </c>
      <c r="G1402" t="s">
        <v>5598</v>
      </c>
      <c r="H1402">
        <v>1</v>
      </c>
      <c r="I1402" t="s">
        <v>39</v>
      </c>
      <c r="J1402">
        <v>0.143957</v>
      </c>
      <c r="K1402" t="b">
        <v>1</v>
      </c>
      <c r="L1402" t="s">
        <v>3707</v>
      </c>
      <c r="M1402">
        <v>0.11865100000000001</v>
      </c>
      <c r="N1402" t="b">
        <v>0</v>
      </c>
      <c r="O1402" t="s">
        <v>4340</v>
      </c>
      <c r="P1402">
        <v>9.24817E-2</v>
      </c>
      <c r="Q1402" t="b">
        <v>0</v>
      </c>
      <c r="V1402" t="s">
        <v>681</v>
      </c>
      <c r="W1402" s="1">
        <v>42328.008958333332</v>
      </c>
      <c r="AA1402" s="1"/>
    </row>
    <row r="1403" spans="1:27" x14ac:dyDescent="0.25">
      <c r="A1403">
        <v>6.6745544808222694E+17</v>
      </c>
      <c r="B1403" t="s">
        <v>5599</v>
      </c>
      <c r="C1403" t="s">
        <v>5600</v>
      </c>
      <c r="D1403">
        <v>7</v>
      </c>
      <c r="E1403">
        <v>10</v>
      </c>
      <c r="F1403" t="s">
        <v>3488</v>
      </c>
      <c r="G1403" t="s">
        <v>5601</v>
      </c>
      <c r="H1403">
        <v>1</v>
      </c>
      <c r="I1403" t="s">
        <v>1044</v>
      </c>
      <c r="J1403">
        <v>0.67637599999999998</v>
      </c>
      <c r="K1403" t="b">
        <v>1</v>
      </c>
      <c r="L1403" t="s">
        <v>73</v>
      </c>
      <c r="M1403">
        <v>5.49334E-2</v>
      </c>
      <c r="N1403" t="b">
        <v>1</v>
      </c>
      <c r="O1403" t="s">
        <v>707</v>
      </c>
      <c r="P1403">
        <v>4.05755E-2</v>
      </c>
      <c r="Q1403" t="b">
        <v>1</v>
      </c>
      <c r="V1403" t="s">
        <v>681</v>
      </c>
      <c r="W1403" s="1">
        <v>42327.897615740738</v>
      </c>
      <c r="AA1403" s="1"/>
    </row>
    <row r="1404" spans="1:27" x14ac:dyDescent="0.25">
      <c r="A1404">
        <v>6.6745302327955405E+17</v>
      </c>
      <c r="B1404" t="s">
        <v>5602</v>
      </c>
      <c r="C1404" t="s">
        <v>5603</v>
      </c>
      <c r="D1404">
        <v>11</v>
      </c>
      <c r="E1404">
        <v>10</v>
      </c>
      <c r="F1404" t="s">
        <v>3413</v>
      </c>
      <c r="G1404" t="s">
        <v>5604</v>
      </c>
      <c r="H1404">
        <v>1</v>
      </c>
      <c r="I1404" t="s">
        <v>53</v>
      </c>
      <c r="J1404">
        <v>0.82567000000000002</v>
      </c>
      <c r="K1404" t="b">
        <v>1</v>
      </c>
      <c r="L1404" t="s">
        <v>93</v>
      </c>
      <c r="M1404">
        <v>5.6639399999999999E-2</v>
      </c>
      <c r="N1404" t="b">
        <v>1</v>
      </c>
      <c r="O1404" t="s">
        <v>100</v>
      </c>
      <c r="P1404">
        <v>5.4018400000000001E-2</v>
      </c>
      <c r="Q1404" t="b">
        <v>1</v>
      </c>
      <c r="V1404" t="s">
        <v>681</v>
      </c>
      <c r="W1404" s="1">
        <v>42327.890925925924</v>
      </c>
      <c r="AA1404" s="1"/>
    </row>
    <row r="1405" spans="1:27" x14ac:dyDescent="0.25">
      <c r="A1405">
        <v>6.6740533931514598E+17</v>
      </c>
      <c r="B1405" t="s">
        <v>5605</v>
      </c>
      <c r="C1405" t="s">
        <v>5606</v>
      </c>
      <c r="D1405">
        <v>7</v>
      </c>
      <c r="E1405">
        <v>10</v>
      </c>
      <c r="F1405" t="s">
        <v>5607</v>
      </c>
      <c r="G1405" t="s">
        <v>5608</v>
      </c>
      <c r="H1405">
        <v>1</v>
      </c>
      <c r="I1405" t="s">
        <v>369</v>
      </c>
      <c r="J1405">
        <v>0.38137700000000002</v>
      </c>
      <c r="K1405" t="b">
        <v>1</v>
      </c>
      <c r="L1405" t="s">
        <v>769</v>
      </c>
      <c r="M1405">
        <v>0.127998</v>
      </c>
      <c r="N1405" t="b">
        <v>1</v>
      </c>
      <c r="O1405" t="s">
        <v>105</v>
      </c>
      <c r="P1405">
        <v>6.9356799999999996E-2</v>
      </c>
      <c r="Q1405" t="b">
        <v>1</v>
      </c>
      <c r="V1405" t="s">
        <v>34</v>
      </c>
      <c r="W1405" s="1">
        <v>42327.759340277778</v>
      </c>
      <c r="AA1405" s="1"/>
    </row>
    <row r="1406" spans="1:27" x14ac:dyDescent="0.25">
      <c r="A1406">
        <v>6.6739343083466701E+17</v>
      </c>
      <c r="B1406" t="s">
        <v>5609</v>
      </c>
      <c r="C1406" t="s">
        <v>5610</v>
      </c>
      <c r="D1406">
        <v>8</v>
      </c>
      <c r="E1406">
        <v>10</v>
      </c>
      <c r="F1406" t="s">
        <v>5611</v>
      </c>
      <c r="G1406" t="s">
        <v>5612</v>
      </c>
      <c r="H1406">
        <v>1</v>
      </c>
      <c r="I1406" t="s">
        <v>41</v>
      </c>
      <c r="J1406">
        <v>0.55700899999999998</v>
      </c>
      <c r="K1406" t="b">
        <v>1</v>
      </c>
      <c r="L1406" t="s">
        <v>67</v>
      </c>
      <c r="M1406">
        <v>0.27196300000000001</v>
      </c>
      <c r="N1406" t="b">
        <v>1</v>
      </c>
      <c r="O1406" t="s">
        <v>332</v>
      </c>
      <c r="P1406">
        <v>7.3472899999999994E-2</v>
      </c>
      <c r="Q1406" t="b">
        <v>1</v>
      </c>
      <c r="V1406" t="s">
        <v>34</v>
      </c>
      <c r="W1406" s="1">
        <v>42327.726481481484</v>
      </c>
      <c r="AA1406" s="1"/>
    </row>
    <row r="1407" spans="1:27" x14ac:dyDescent="0.25">
      <c r="A1407">
        <v>6.6721185554748595E+17</v>
      </c>
      <c r="B1407" t="s">
        <v>5613</v>
      </c>
      <c r="C1407" t="s">
        <v>5614</v>
      </c>
      <c r="D1407">
        <v>9</v>
      </c>
      <c r="E1407">
        <v>10</v>
      </c>
      <c r="F1407" t="s">
        <v>5615</v>
      </c>
      <c r="G1407" t="s">
        <v>5616</v>
      </c>
      <c r="H1407">
        <v>1</v>
      </c>
      <c r="I1407" t="s">
        <v>105</v>
      </c>
      <c r="J1407">
        <v>0.46255600000000002</v>
      </c>
      <c r="K1407" t="b">
        <v>1</v>
      </c>
      <c r="L1407" t="s">
        <v>53</v>
      </c>
      <c r="M1407">
        <v>0.45493699999999998</v>
      </c>
      <c r="N1407" t="b">
        <v>1</v>
      </c>
      <c r="O1407" t="s">
        <v>164</v>
      </c>
      <c r="P1407">
        <v>2.4193300000000001E-2</v>
      </c>
      <c r="Q1407" t="b">
        <v>1</v>
      </c>
      <c r="V1407" t="s">
        <v>34</v>
      </c>
      <c r="W1407" s="1">
        <v>42327.225428240738</v>
      </c>
      <c r="AA1407" s="1"/>
    </row>
    <row r="1408" spans="1:27" x14ac:dyDescent="0.25">
      <c r="A1408">
        <v>6.6720052502953894E+17</v>
      </c>
      <c r="B1408" t="s">
        <v>5617</v>
      </c>
      <c r="C1408" t="s">
        <v>5618</v>
      </c>
      <c r="D1408">
        <v>11</v>
      </c>
      <c r="E1408">
        <v>10</v>
      </c>
      <c r="F1408" t="s">
        <v>5619</v>
      </c>
      <c r="G1408" t="s">
        <v>5620</v>
      </c>
      <c r="H1408">
        <v>1</v>
      </c>
      <c r="I1408" t="s">
        <v>128</v>
      </c>
      <c r="J1408">
        <v>0.69490399999999997</v>
      </c>
      <c r="K1408" t="b">
        <v>1</v>
      </c>
      <c r="L1408" t="s">
        <v>46</v>
      </c>
      <c r="M1408">
        <v>0.23200599999999999</v>
      </c>
      <c r="N1408" t="b">
        <v>1</v>
      </c>
      <c r="O1408" t="s">
        <v>129</v>
      </c>
      <c r="P1408">
        <v>5.0635100000000002E-2</v>
      </c>
      <c r="Q1408" t="b">
        <v>1</v>
      </c>
      <c r="V1408" t="s">
        <v>34</v>
      </c>
      <c r="W1408" s="1">
        <v>42327.194155092591</v>
      </c>
      <c r="AA1408" s="1"/>
    </row>
    <row r="1409" spans="1:27" x14ac:dyDescent="0.25">
      <c r="A1409">
        <v>6.6718279207006195E+17</v>
      </c>
      <c r="B1409" t="s">
        <v>5621</v>
      </c>
      <c r="C1409" t="s">
        <v>5622</v>
      </c>
      <c r="D1409">
        <v>10</v>
      </c>
      <c r="E1409">
        <v>10</v>
      </c>
      <c r="F1409" t="s">
        <v>5623</v>
      </c>
      <c r="G1409" t="s">
        <v>5624</v>
      </c>
      <c r="H1409">
        <v>1</v>
      </c>
      <c r="I1409" t="s">
        <v>105</v>
      </c>
      <c r="J1409">
        <v>0.94989199999999996</v>
      </c>
      <c r="K1409" t="b">
        <v>1</v>
      </c>
      <c r="L1409" t="s">
        <v>74</v>
      </c>
      <c r="M1409">
        <v>1.05638E-2</v>
      </c>
      <c r="N1409" t="b">
        <v>1</v>
      </c>
      <c r="O1409" t="s">
        <v>75</v>
      </c>
      <c r="P1409">
        <v>5.82141E-3</v>
      </c>
      <c r="Q1409" t="b">
        <v>1</v>
      </c>
      <c r="V1409" t="s">
        <v>34</v>
      </c>
      <c r="W1409" s="1">
        <v>42327.145219907405</v>
      </c>
      <c r="AA1409" s="1"/>
    </row>
    <row r="1410" spans="1:27" x14ac:dyDescent="0.25">
      <c r="A1410">
        <v>6.6717496312057395E+17</v>
      </c>
      <c r="B1410" t="s">
        <v>5625</v>
      </c>
      <c r="C1410" t="s">
        <v>5626</v>
      </c>
      <c r="D1410">
        <v>9</v>
      </c>
      <c r="E1410">
        <v>10</v>
      </c>
      <c r="F1410" t="s">
        <v>3966</v>
      </c>
      <c r="G1410" t="s">
        <v>5627</v>
      </c>
      <c r="H1410">
        <v>1</v>
      </c>
      <c r="I1410" t="s">
        <v>388</v>
      </c>
      <c r="J1410">
        <v>0.26643699999999998</v>
      </c>
      <c r="K1410" t="b">
        <v>1</v>
      </c>
      <c r="L1410" t="s">
        <v>39</v>
      </c>
      <c r="M1410">
        <v>0.24322299999999999</v>
      </c>
      <c r="N1410" t="b">
        <v>1</v>
      </c>
      <c r="O1410" t="s">
        <v>1589</v>
      </c>
      <c r="P1410">
        <v>7.2806300000000004E-2</v>
      </c>
      <c r="Q1410" t="b">
        <v>1</v>
      </c>
      <c r="V1410" t="s">
        <v>34</v>
      </c>
      <c r="W1410" s="1">
        <v>42327.123622685183</v>
      </c>
      <c r="AA1410" s="1"/>
    </row>
    <row r="1411" spans="1:27" x14ac:dyDescent="0.25">
      <c r="A1411">
        <v>6.6717126080006106E+17</v>
      </c>
      <c r="B1411" t="s">
        <v>5628</v>
      </c>
      <c r="C1411" t="s">
        <v>5629</v>
      </c>
      <c r="D1411">
        <v>10</v>
      </c>
      <c r="E1411">
        <v>10</v>
      </c>
      <c r="F1411" t="s">
        <v>4582</v>
      </c>
      <c r="G1411" t="s">
        <v>5630</v>
      </c>
      <c r="H1411">
        <v>1</v>
      </c>
      <c r="I1411" t="s">
        <v>774</v>
      </c>
      <c r="J1411">
        <v>0.84126499999999904</v>
      </c>
      <c r="K1411" t="b">
        <v>1</v>
      </c>
      <c r="L1411" t="s">
        <v>570</v>
      </c>
      <c r="M1411">
        <v>5.2744199999999998E-2</v>
      </c>
      <c r="N1411" t="b">
        <v>1</v>
      </c>
      <c r="O1411" t="s">
        <v>788</v>
      </c>
      <c r="P1411">
        <v>3.44017E-2</v>
      </c>
      <c r="Q1411" t="b">
        <v>1</v>
      </c>
      <c r="V1411" t="s">
        <v>34</v>
      </c>
      <c r="W1411" s="1">
        <v>42327.113402777781</v>
      </c>
      <c r="AA1411" s="1"/>
    </row>
    <row r="1412" spans="1:27" x14ac:dyDescent="0.25">
      <c r="A1412">
        <v>6.6716559007593997E+17</v>
      </c>
      <c r="B1412" t="s">
        <v>5631</v>
      </c>
      <c r="C1412" t="s">
        <v>5632</v>
      </c>
      <c r="D1412">
        <v>10</v>
      </c>
      <c r="E1412">
        <v>10</v>
      </c>
      <c r="F1412" t="s">
        <v>5460</v>
      </c>
      <c r="G1412" t="s">
        <v>5633</v>
      </c>
      <c r="H1412">
        <v>1</v>
      </c>
      <c r="I1412" t="s">
        <v>225</v>
      </c>
      <c r="J1412">
        <v>0.14017299999999999</v>
      </c>
      <c r="K1412" t="b">
        <v>1</v>
      </c>
      <c r="L1412" t="s">
        <v>645</v>
      </c>
      <c r="M1412">
        <v>0.13409399999999999</v>
      </c>
      <c r="N1412" t="b">
        <v>1</v>
      </c>
      <c r="O1412" t="s">
        <v>153</v>
      </c>
      <c r="P1412">
        <v>8.1899799999999995E-2</v>
      </c>
      <c r="Q1412" t="b">
        <v>1</v>
      </c>
      <c r="V1412" t="s">
        <v>34</v>
      </c>
      <c r="W1412" s="1">
        <v>42327.097754629627</v>
      </c>
      <c r="AA1412" s="1"/>
    </row>
    <row r="1413" spans="1:27" x14ac:dyDescent="0.25">
      <c r="A1413">
        <v>6.6716027309093197E+17</v>
      </c>
      <c r="B1413" t="s">
        <v>5634</v>
      </c>
      <c r="C1413" t="s">
        <v>5635</v>
      </c>
      <c r="D1413">
        <v>11</v>
      </c>
      <c r="E1413">
        <v>10</v>
      </c>
      <c r="F1413" t="s">
        <v>5636</v>
      </c>
      <c r="G1413" t="s">
        <v>5637</v>
      </c>
      <c r="H1413">
        <v>1</v>
      </c>
      <c r="I1413" t="s">
        <v>105</v>
      </c>
      <c r="J1413">
        <v>0.47135100000000002</v>
      </c>
      <c r="K1413" t="b">
        <v>1</v>
      </c>
      <c r="L1413" t="s">
        <v>387</v>
      </c>
      <c r="M1413">
        <v>9.1992099999999993E-2</v>
      </c>
      <c r="N1413" t="b">
        <v>1</v>
      </c>
      <c r="O1413" t="s">
        <v>402</v>
      </c>
      <c r="P1413">
        <v>8.7385399999999905E-2</v>
      </c>
      <c r="Q1413" t="b">
        <v>1</v>
      </c>
      <c r="V1413" t="s">
        <v>34</v>
      </c>
      <c r="W1413" s="1">
        <v>42327.083090277774</v>
      </c>
      <c r="AA1413" s="1"/>
    </row>
    <row r="1414" spans="1:27" x14ac:dyDescent="0.25">
      <c r="A1414">
        <v>6.6715216407942298E+17</v>
      </c>
      <c r="B1414" t="s">
        <v>5638</v>
      </c>
      <c r="C1414" t="s">
        <v>5639</v>
      </c>
      <c r="D1414">
        <v>12</v>
      </c>
      <c r="E1414">
        <v>10</v>
      </c>
      <c r="F1414" t="s">
        <v>5640</v>
      </c>
      <c r="G1414" t="s">
        <v>5641</v>
      </c>
      <c r="H1414">
        <v>1</v>
      </c>
      <c r="I1414" t="s">
        <v>388</v>
      </c>
      <c r="J1414">
        <v>0.53541099999999997</v>
      </c>
      <c r="K1414" t="b">
        <v>1</v>
      </c>
      <c r="L1414" t="s">
        <v>87</v>
      </c>
      <c r="M1414">
        <v>8.7543999999999997E-2</v>
      </c>
      <c r="N1414" t="b">
        <v>1</v>
      </c>
      <c r="O1414" t="s">
        <v>387</v>
      </c>
      <c r="P1414">
        <v>6.2050000000000001E-2</v>
      </c>
      <c r="Q1414" t="b">
        <v>1</v>
      </c>
      <c r="V1414" t="s">
        <v>34</v>
      </c>
      <c r="W1414" s="1">
        <v>42327.060706018521</v>
      </c>
      <c r="AA1414" s="1"/>
    </row>
    <row r="1415" spans="1:27" x14ac:dyDescent="0.25">
      <c r="A1415">
        <v>6.6711979687872499E+17</v>
      </c>
      <c r="B1415" t="s">
        <v>5642</v>
      </c>
      <c r="C1415" t="s">
        <v>5643</v>
      </c>
      <c r="D1415">
        <v>10</v>
      </c>
      <c r="E1415">
        <v>10</v>
      </c>
      <c r="F1415" t="s">
        <v>1226</v>
      </c>
      <c r="G1415" t="s">
        <v>5644</v>
      </c>
      <c r="H1415">
        <v>1</v>
      </c>
      <c r="I1415" t="s">
        <v>80</v>
      </c>
      <c r="J1415">
        <v>0.74156299999999997</v>
      </c>
      <c r="K1415" t="b">
        <v>1</v>
      </c>
      <c r="L1415" t="s">
        <v>39</v>
      </c>
      <c r="M1415">
        <v>5.7865899999999998E-2</v>
      </c>
      <c r="N1415" t="b">
        <v>1</v>
      </c>
      <c r="O1415" t="s">
        <v>388</v>
      </c>
      <c r="P1415">
        <v>3.9125100000000003E-2</v>
      </c>
      <c r="Q1415" t="b">
        <v>1</v>
      </c>
      <c r="V1415" t="s">
        <v>34</v>
      </c>
      <c r="W1415" s="1">
        <v>42326.971388888887</v>
      </c>
      <c r="AA1415" s="1"/>
    </row>
    <row r="1416" spans="1:27" x14ac:dyDescent="0.25">
      <c r="A1416">
        <v>6.6709089365727603E+17</v>
      </c>
      <c r="B1416" t="s">
        <v>5645</v>
      </c>
      <c r="C1416" t="s">
        <v>5646</v>
      </c>
      <c r="D1416">
        <v>7</v>
      </c>
      <c r="E1416">
        <v>10</v>
      </c>
      <c r="F1416" t="s">
        <v>5647</v>
      </c>
      <c r="G1416" t="s">
        <v>5648</v>
      </c>
      <c r="H1416">
        <v>1</v>
      </c>
      <c r="I1416" t="s">
        <v>39</v>
      </c>
      <c r="J1416">
        <v>0.95951399999999998</v>
      </c>
      <c r="K1416" t="b">
        <v>1</v>
      </c>
      <c r="L1416" t="s">
        <v>200</v>
      </c>
      <c r="M1416">
        <v>5.3701499999999998E-3</v>
      </c>
      <c r="N1416" t="b">
        <v>1</v>
      </c>
      <c r="O1416" t="s">
        <v>87</v>
      </c>
      <c r="P1416">
        <v>2.6413299999999999E-3</v>
      </c>
      <c r="Q1416" t="b">
        <v>1</v>
      </c>
      <c r="V1416" t="s">
        <v>34</v>
      </c>
      <c r="W1416" s="1">
        <v>42326.891631944447</v>
      </c>
      <c r="AA1416" s="1"/>
    </row>
    <row r="1417" spans="1:27" x14ac:dyDescent="0.25">
      <c r="A1417">
        <v>6.6707364834434598E+17</v>
      </c>
      <c r="B1417" t="s">
        <v>5649</v>
      </c>
      <c r="C1417" t="s">
        <v>5650</v>
      </c>
      <c r="D1417">
        <v>10</v>
      </c>
      <c r="E1417">
        <v>10</v>
      </c>
      <c r="F1417" t="s">
        <v>544</v>
      </c>
      <c r="G1417" t="s">
        <v>5651</v>
      </c>
      <c r="H1417">
        <v>1</v>
      </c>
      <c r="I1417" t="s">
        <v>39</v>
      </c>
      <c r="J1417">
        <v>0.483682</v>
      </c>
      <c r="K1417" t="b">
        <v>1</v>
      </c>
      <c r="L1417" t="s">
        <v>134</v>
      </c>
      <c r="M1417">
        <v>9.2493900000000004E-2</v>
      </c>
      <c r="N1417" t="b">
        <v>1</v>
      </c>
      <c r="O1417" t="s">
        <v>212</v>
      </c>
      <c r="P1417">
        <v>5.7495400000000002E-2</v>
      </c>
      <c r="Q1417" t="b">
        <v>1</v>
      </c>
      <c r="V1417" t="s">
        <v>34</v>
      </c>
      <c r="W1417" s="1">
        <v>42326.844050925924</v>
      </c>
      <c r="AA1417" s="1"/>
    </row>
    <row r="1418" spans="1:27" x14ac:dyDescent="0.25">
      <c r="A1418">
        <v>6.6706218124303898E+17</v>
      </c>
      <c r="B1418" t="s">
        <v>5652</v>
      </c>
      <c r="C1418" t="s">
        <v>5653</v>
      </c>
      <c r="D1418">
        <v>10</v>
      </c>
      <c r="E1418">
        <v>10</v>
      </c>
      <c r="F1418" t="s">
        <v>5654</v>
      </c>
      <c r="G1418" t="s">
        <v>5655</v>
      </c>
      <c r="H1418">
        <v>1</v>
      </c>
      <c r="I1418" t="s">
        <v>75</v>
      </c>
      <c r="J1418">
        <v>0.82567800000000002</v>
      </c>
      <c r="K1418" t="b">
        <v>1</v>
      </c>
      <c r="L1418" t="s">
        <v>301</v>
      </c>
      <c r="M1418">
        <v>9.0997999999999996E-2</v>
      </c>
      <c r="N1418" t="b">
        <v>1</v>
      </c>
      <c r="O1418" t="s">
        <v>47</v>
      </c>
      <c r="P1418">
        <v>2.29562E-2</v>
      </c>
      <c r="Q1418" t="b">
        <v>1</v>
      </c>
      <c r="V1418" t="s">
        <v>34</v>
      </c>
      <c r="W1418" s="1">
        <v>42326.812407407408</v>
      </c>
      <c r="AA1418" s="1"/>
    </row>
    <row r="1419" spans="1:27" x14ac:dyDescent="0.25">
      <c r="A1419">
        <v>6.6701260103392397E+17</v>
      </c>
      <c r="B1419" t="s">
        <v>5656</v>
      </c>
      <c r="C1419" t="s">
        <v>5657</v>
      </c>
      <c r="D1419">
        <v>9</v>
      </c>
      <c r="E1419">
        <v>10</v>
      </c>
      <c r="F1419" t="s">
        <v>3333</v>
      </c>
      <c r="G1419" t="s">
        <v>5658</v>
      </c>
      <c r="H1419">
        <v>1</v>
      </c>
      <c r="I1419" t="s">
        <v>945</v>
      </c>
      <c r="J1419">
        <v>0.98723000000000005</v>
      </c>
      <c r="K1419" t="b">
        <v>0</v>
      </c>
      <c r="L1419" t="s">
        <v>5659</v>
      </c>
      <c r="M1419">
        <v>1.2600800000000001E-2</v>
      </c>
      <c r="N1419" t="b">
        <v>0</v>
      </c>
      <c r="O1419" t="s">
        <v>2925</v>
      </c>
      <c r="P1419" s="3">
        <v>5.7350099999999998E-5</v>
      </c>
      <c r="Q1419" t="b">
        <v>0</v>
      </c>
      <c r="V1419" t="s">
        <v>34</v>
      </c>
      <c r="W1419" s="1">
        <v>42326.67559027778</v>
      </c>
      <c r="AA1419" s="1"/>
    </row>
    <row r="1420" spans="1:27" x14ac:dyDescent="0.25">
      <c r="A1420">
        <v>6.6699613202797696E+17</v>
      </c>
      <c r="B1420" t="s">
        <v>5660</v>
      </c>
      <c r="C1420" t="s">
        <v>5661</v>
      </c>
      <c r="D1420">
        <v>10</v>
      </c>
      <c r="E1420">
        <v>10</v>
      </c>
      <c r="F1420" t="s">
        <v>5662</v>
      </c>
      <c r="G1420" t="s">
        <v>5663</v>
      </c>
      <c r="H1420">
        <v>1</v>
      </c>
      <c r="I1420" t="s">
        <v>4387</v>
      </c>
      <c r="J1420">
        <v>0.507637</v>
      </c>
      <c r="K1420" t="b">
        <v>0</v>
      </c>
      <c r="L1420" t="s">
        <v>645</v>
      </c>
      <c r="M1420">
        <v>6.2489900000000001E-2</v>
      </c>
      <c r="N1420" t="b">
        <v>1</v>
      </c>
      <c r="O1420" t="s">
        <v>969</v>
      </c>
      <c r="P1420">
        <v>4.8424700000000001E-2</v>
      </c>
      <c r="Q1420" t="b">
        <v>0</v>
      </c>
      <c r="V1420" t="s">
        <v>34</v>
      </c>
      <c r="W1420" s="1">
        <v>42326.63013888889</v>
      </c>
      <c r="AA1420" s="1"/>
    </row>
    <row r="1421" spans="1:27" x14ac:dyDescent="0.25">
      <c r="A1421">
        <v>6.66817836334096E+17</v>
      </c>
      <c r="B1421" t="s">
        <v>5664</v>
      </c>
      <c r="C1421" t="s">
        <v>5665</v>
      </c>
      <c r="D1421">
        <v>9</v>
      </c>
      <c r="E1421">
        <v>10</v>
      </c>
      <c r="F1421" t="s">
        <v>4149</v>
      </c>
      <c r="G1421" t="s">
        <v>5666</v>
      </c>
      <c r="H1421">
        <v>1</v>
      </c>
      <c r="I1421" t="s">
        <v>1303</v>
      </c>
      <c r="J1421">
        <v>0.49695299999999998</v>
      </c>
      <c r="K1421" t="b">
        <v>1</v>
      </c>
      <c r="L1421" t="s">
        <v>1304</v>
      </c>
      <c r="M1421">
        <v>0.28527599999999997</v>
      </c>
      <c r="N1421" t="b">
        <v>1</v>
      </c>
      <c r="O1421" t="s">
        <v>774</v>
      </c>
      <c r="P1421">
        <v>7.3763699999999904E-2</v>
      </c>
      <c r="Q1421" t="b">
        <v>1</v>
      </c>
      <c r="V1421" t="s">
        <v>34</v>
      </c>
      <c r="W1421" s="1">
        <v>42326.138136574074</v>
      </c>
      <c r="AA1421" s="1"/>
    </row>
    <row r="1422" spans="1:27" x14ac:dyDescent="0.25">
      <c r="A1422">
        <v>6.6680436498878003E+17</v>
      </c>
      <c r="B1422" t="s">
        <v>5667</v>
      </c>
      <c r="C1422" t="s">
        <v>5668</v>
      </c>
      <c r="D1422">
        <v>8</v>
      </c>
      <c r="E1422">
        <v>10</v>
      </c>
      <c r="F1422" t="s">
        <v>5669</v>
      </c>
      <c r="G1422" t="s">
        <v>5670</v>
      </c>
      <c r="H1422">
        <v>1</v>
      </c>
      <c r="I1422" t="s">
        <v>123</v>
      </c>
      <c r="J1422">
        <v>0.32879199999999997</v>
      </c>
      <c r="K1422" t="b">
        <v>1</v>
      </c>
      <c r="L1422" t="s">
        <v>852</v>
      </c>
      <c r="M1422">
        <v>0.28354499999999999</v>
      </c>
      <c r="N1422" t="b">
        <v>1</v>
      </c>
      <c r="O1422" t="s">
        <v>327</v>
      </c>
      <c r="P1422">
        <v>5.7461499999999999E-2</v>
      </c>
      <c r="Q1422" t="b">
        <v>1</v>
      </c>
      <c r="V1422" t="s">
        <v>34</v>
      </c>
      <c r="W1422" s="1">
        <v>42326.100960648146</v>
      </c>
      <c r="AA1422" s="1"/>
    </row>
    <row r="1423" spans="1:27" x14ac:dyDescent="0.25">
      <c r="A1423">
        <v>6.6677690848762995E+17</v>
      </c>
      <c r="B1423" t="s">
        <v>5671</v>
      </c>
      <c r="C1423" t="s">
        <v>5672</v>
      </c>
      <c r="D1423">
        <v>5</v>
      </c>
      <c r="E1423">
        <v>10</v>
      </c>
      <c r="F1423" t="s">
        <v>5673</v>
      </c>
      <c r="G1423" t="s">
        <v>5674</v>
      </c>
      <c r="H1423">
        <v>1</v>
      </c>
      <c r="I1423" t="s">
        <v>698</v>
      </c>
      <c r="J1423">
        <v>0.37505699999999997</v>
      </c>
      <c r="K1423" t="b">
        <v>0</v>
      </c>
      <c r="L1423" t="s">
        <v>225</v>
      </c>
      <c r="M1423">
        <v>0.16717499999999999</v>
      </c>
      <c r="N1423" t="b">
        <v>1</v>
      </c>
      <c r="O1423" t="s">
        <v>39</v>
      </c>
      <c r="P1423">
        <v>8.6950600000000003E-2</v>
      </c>
      <c r="Q1423" t="b">
        <v>1</v>
      </c>
      <c r="V1423" t="s">
        <v>34</v>
      </c>
      <c r="W1423" s="1">
        <v>42326.025196759256</v>
      </c>
      <c r="AA1423" s="1"/>
    </row>
    <row r="1424" spans="1:27" x14ac:dyDescent="0.25">
      <c r="A1424">
        <v>6.6673932729308301E+17</v>
      </c>
      <c r="B1424" t="s">
        <v>5675</v>
      </c>
      <c r="C1424" t="s">
        <v>5676</v>
      </c>
      <c r="D1424">
        <v>10</v>
      </c>
      <c r="E1424">
        <v>10</v>
      </c>
      <c r="F1424" t="s">
        <v>5677</v>
      </c>
      <c r="G1424" t="s">
        <v>5678</v>
      </c>
      <c r="H1424">
        <v>1</v>
      </c>
      <c r="I1424" t="s">
        <v>387</v>
      </c>
      <c r="J1424">
        <v>0.546933</v>
      </c>
      <c r="K1424" t="b">
        <v>1</v>
      </c>
      <c r="L1424" t="s">
        <v>253</v>
      </c>
      <c r="M1424">
        <v>0.16525500000000001</v>
      </c>
      <c r="N1424" t="b">
        <v>1</v>
      </c>
      <c r="O1424" t="s">
        <v>388</v>
      </c>
      <c r="P1424">
        <v>9.59589E-2</v>
      </c>
      <c r="Q1424" t="b">
        <v>1</v>
      </c>
      <c r="V1424" t="s">
        <v>34</v>
      </c>
      <c r="W1424" s="1">
        <v>42325.921493055554</v>
      </c>
      <c r="AA1424" s="1"/>
    </row>
    <row r="1425" spans="1:27" x14ac:dyDescent="0.25">
      <c r="A1425">
        <v>6.6669141870713203E+17</v>
      </c>
      <c r="B1425" t="s">
        <v>5679</v>
      </c>
      <c r="C1425" t="s">
        <v>5680</v>
      </c>
      <c r="D1425">
        <v>8</v>
      </c>
      <c r="E1425">
        <v>10</v>
      </c>
      <c r="F1425" t="s">
        <v>5681</v>
      </c>
      <c r="G1425" t="s">
        <v>5682</v>
      </c>
      <c r="H1425">
        <v>1</v>
      </c>
      <c r="I1425" t="s">
        <v>217</v>
      </c>
      <c r="J1425">
        <v>0.97540099999999996</v>
      </c>
      <c r="K1425" t="b">
        <v>1</v>
      </c>
      <c r="L1425" t="s">
        <v>153</v>
      </c>
      <c r="M1425">
        <v>8.6872700000000004E-3</v>
      </c>
      <c r="N1425" t="b">
        <v>1</v>
      </c>
      <c r="O1425" t="s">
        <v>360</v>
      </c>
      <c r="P1425">
        <v>5.3940400000000001E-3</v>
      </c>
      <c r="Q1425" t="b">
        <v>1</v>
      </c>
      <c r="V1425" t="s">
        <v>34</v>
      </c>
      <c r="W1425" s="1">
        <v>42325.789293981485</v>
      </c>
      <c r="AA1425" s="1"/>
    </row>
    <row r="1426" spans="1:27" x14ac:dyDescent="0.25">
      <c r="A1426">
        <v>6.6664482316471898E+17</v>
      </c>
      <c r="B1426" t="s">
        <v>5683</v>
      </c>
      <c r="C1426" t="s">
        <v>5684</v>
      </c>
      <c r="D1426">
        <v>9</v>
      </c>
      <c r="E1426">
        <v>10</v>
      </c>
      <c r="F1426" t="s">
        <v>3476</v>
      </c>
      <c r="G1426" t="s">
        <v>5685</v>
      </c>
      <c r="H1426">
        <v>1</v>
      </c>
      <c r="I1426" t="s">
        <v>327</v>
      </c>
      <c r="J1426">
        <v>4.4333400000000002E-2</v>
      </c>
      <c r="K1426" t="b">
        <v>1</v>
      </c>
      <c r="L1426" t="s">
        <v>80</v>
      </c>
      <c r="M1426">
        <v>4.3209299999999999E-2</v>
      </c>
      <c r="N1426" t="b">
        <v>1</v>
      </c>
      <c r="O1426" t="s">
        <v>783</v>
      </c>
      <c r="P1426">
        <v>3.8905599999999999E-2</v>
      </c>
      <c r="Q1426" t="b">
        <v>1</v>
      </c>
      <c r="V1426" t="s">
        <v>34</v>
      </c>
      <c r="W1426" s="1">
        <v>42325.660717592589</v>
      </c>
    </row>
    <row r="1427" spans="1:27" x14ac:dyDescent="0.25">
      <c r="A1427">
        <v>6.6645471437718298E+17</v>
      </c>
      <c r="B1427" t="s">
        <v>5686</v>
      </c>
      <c r="C1427" t="s">
        <v>5687</v>
      </c>
      <c r="D1427">
        <v>10</v>
      </c>
      <c r="E1427">
        <v>10</v>
      </c>
      <c r="F1427" t="s">
        <v>3004</v>
      </c>
      <c r="G1427" t="s">
        <v>5688</v>
      </c>
      <c r="H1427">
        <v>1</v>
      </c>
      <c r="I1427" t="s">
        <v>412</v>
      </c>
      <c r="J1427">
        <v>0.27895399999999998</v>
      </c>
      <c r="K1427" t="b">
        <v>1</v>
      </c>
      <c r="L1427" t="s">
        <v>53</v>
      </c>
      <c r="M1427">
        <v>0.23761199999999999</v>
      </c>
      <c r="N1427" t="b">
        <v>1</v>
      </c>
      <c r="O1427" t="s">
        <v>165</v>
      </c>
      <c r="P1427">
        <v>0.17110600000000001</v>
      </c>
      <c r="Q1427" t="b">
        <v>1</v>
      </c>
      <c r="V1427" t="s">
        <v>34</v>
      </c>
      <c r="W1427" s="1">
        <v>42325.136111111111</v>
      </c>
    </row>
    <row r="1428" spans="1:27" x14ac:dyDescent="0.25">
      <c r="A1428">
        <v>6.6644734441048397E+17</v>
      </c>
      <c r="B1428" t="s">
        <v>5689</v>
      </c>
      <c r="C1428" t="s">
        <v>5690</v>
      </c>
      <c r="D1428">
        <v>9</v>
      </c>
      <c r="E1428">
        <v>10</v>
      </c>
      <c r="F1428" t="s">
        <v>462</v>
      </c>
      <c r="G1428" t="s">
        <v>5691</v>
      </c>
      <c r="H1428">
        <v>1</v>
      </c>
      <c r="I1428" t="s">
        <v>491</v>
      </c>
      <c r="J1428">
        <v>0.32208399999999998</v>
      </c>
      <c r="K1428" t="b">
        <v>1</v>
      </c>
      <c r="L1428" t="s">
        <v>774</v>
      </c>
      <c r="M1428">
        <v>0.28795500000000002</v>
      </c>
      <c r="N1428" t="b">
        <v>1</v>
      </c>
      <c r="O1428" t="s">
        <v>53</v>
      </c>
      <c r="P1428">
        <v>0.16633100000000001</v>
      </c>
      <c r="Q1428" t="b">
        <v>1</v>
      </c>
      <c r="V1428" t="s">
        <v>34</v>
      </c>
      <c r="W1428" s="1">
        <v>42325.11577546296</v>
      </c>
    </row>
    <row r="1429" spans="1:27" x14ac:dyDescent="0.25">
      <c r="A1429">
        <v>6.6641878951332595E+17</v>
      </c>
      <c r="B1429" t="s">
        <v>5692</v>
      </c>
      <c r="C1429" t="s">
        <v>5693</v>
      </c>
      <c r="D1429">
        <v>10</v>
      </c>
      <c r="E1429">
        <v>10</v>
      </c>
      <c r="F1429" t="s">
        <v>470</v>
      </c>
      <c r="G1429" t="s">
        <v>5694</v>
      </c>
      <c r="H1429">
        <v>1</v>
      </c>
      <c r="I1429" t="s">
        <v>158</v>
      </c>
      <c r="J1429">
        <v>0.14968000000000001</v>
      </c>
      <c r="K1429" t="b">
        <v>1</v>
      </c>
      <c r="L1429" t="s">
        <v>41</v>
      </c>
      <c r="M1429">
        <v>0.148258</v>
      </c>
      <c r="N1429" t="b">
        <v>1</v>
      </c>
      <c r="O1429" t="s">
        <v>39</v>
      </c>
      <c r="P1429">
        <v>0.14285999999999999</v>
      </c>
      <c r="Q1429" t="b">
        <v>1</v>
      </c>
      <c r="V1429" t="s">
        <v>34</v>
      </c>
      <c r="W1429" s="1">
        <v>42325.036979166667</v>
      </c>
    </row>
    <row r="1430" spans="1:27" x14ac:dyDescent="0.25">
      <c r="A1430">
        <v>6.6641150755148096E+17</v>
      </c>
      <c r="B1430" t="s">
        <v>5695</v>
      </c>
      <c r="C1430" t="s">
        <v>5696</v>
      </c>
      <c r="D1430">
        <v>2</v>
      </c>
      <c r="E1430">
        <v>10</v>
      </c>
      <c r="F1430" t="s">
        <v>589</v>
      </c>
      <c r="G1430" t="s">
        <v>5697</v>
      </c>
      <c r="H1430">
        <v>1</v>
      </c>
      <c r="I1430" t="s">
        <v>5698</v>
      </c>
      <c r="J1430">
        <v>0.40464</v>
      </c>
      <c r="K1430" t="b">
        <v>0</v>
      </c>
      <c r="L1430" t="s">
        <v>5699</v>
      </c>
      <c r="M1430">
        <v>0.27148499999999998</v>
      </c>
      <c r="N1430" t="b">
        <v>0</v>
      </c>
      <c r="O1430" t="s">
        <v>5700</v>
      </c>
      <c r="P1430">
        <v>0.189945</v>
      </c>
      <c r="Q1430" t="b">
        <v>0</v>
      </c>
      <c r="V1430" t="s">
        <v>34</v>
      </c>
      <c r="W1430" s="1">
        <v>42325.016886574071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3"/>
  <sheetViews>
    <sheetView workbookViewId="0">
      <selection activeCell="E33" sqref="E33"/>
    </sheetView>
  </sheetViews>
  <sheetFormatPr defaultRowHeight="15" x14ac:dyDescent="0.25"/>
  <cols>
    <col min="1" max="1" width="13.140625" bestFit="1" customWidth="1"/>
    <col min="2" max="2" width="7.28515625" bestFit="1" customWidth="1"/>
    <col min="3" max="3" width="13.7109375" customWidth="1"/>
    <col min="4" max="5" width="3" bestFit="1" customWidth="1"/>
    <col min="6" max="9" width="4" bestFit="1" customWidth="1"/>
    <col min="10" max="14" width="5" bestFit="1" customWidth="1"/>
    <col min="15" max="15" width="4" bestFit="1" customWidth="1"/>
    <col min="16" max="17" width="3" bestFit="1" customWidth="1"/>
    <col min="18" max="18" width="4" bestFit="1" customWidth="1"/>
    <col min="19" max="19" width="5" bestFit="1" customWidth="1"/>
    <col min="20" max="20" width="7.28515625" bestFit="1" customWidth="1"/>
    <col min="21" max="21" width="11.28515625" bestFit="1" customWidth="1"/>
  </cols>
  <sheetData>
    <row r="3" spans="1:3" x14ac:dyDescent="0.25">
      <c r="A3" s="5" t="s">
        <v>5703</v>
      </c>
      <c r="B3" t="s">
        <v>5705</v>
      </c>
      <c r="C3" s="10" t="s">
        <v>5704</v>
      </c>
    </row>
    <row r="4" spans="1:3" x14ac:dyDescent="0.25">
      <c r="A4" s="6">
        <v>2</v>
      </c>
      <c r="B4" s="4">
        <v>4</v>
      </c>
      <c r="C4" s="4">
        <f>GETPIVOTDATA("rating_numerator",$A$3,"rating_numerator",2)</f>
        <v>4</v>
      </c>
    </row>
    <row r="5" spans="1:3" x14ac:dyDescent="0.25">
      <c r="A5" s="6">
        <v>3</v>
      </c>
      <c r="B5" s="4">
        <v>10</v>
      </c>
      <c r="C5" s="4">
        <f>C4+GETPIVOTDATA("rating_numerator",$A$3,"rating_numerator",3)</f>
        <v>14</v>
      </c>
    </row>
    <row r="6" spans="1:3" x14ac:dyDescent="0.25">
      <c r="A6" s="6">
        <v>4</v>
      </c>
      <c r="B6" s="4">
        <v>5</v>
      </c>
      <c r="C6" s="4">
        <f>C5+GETPIVOTDATA("rating_numerator",$A$3,"rating_numerator",4)</f>
        <v>19</v>
      </c>
    </row>
    <row r="7" spans="1:3" x14ac:dyDescent="0.25">
      <c r="A7" s="6">
        <v>5</v>
      </c>
      <c r="B7" s="4">
        <v>14</v>
      </c>
      <c r="C7" s="4">
        <f>C6+GETPIVOTDATA("rating_numerator",$A$3,"rating_numerator",5)</f>
        <v>33</v>
      </c>
    </row>
    <row r="8" spans="1:3" x14ac:dyDescent="0.25">
      <c r="A8" s="6">
        <v>6</v>
      </c>
      <c r="B8" s="4">
        <v>18</v>
      </c>
      <c r="C8" s="4">
        <f>C7+GETPIVOTDATA("rating_numerator",$A$3,"rating_numerator",6)</f>
        <v>51</v>
      </c>
    </row>
    <row r="9" spans="1:3" x14ac:dyDescent="0.25">
      <c r="A9" s="6">
        <v>7</v>
      </c>
      <c r="B9" s="4">
        <v>33</v>
      </c>
      <c r="C9" s="4">
        <f>C8+GETPIVOTDATA("rating_numerator",$A$3,"rating_numerator",7)</f>
        <v>84</v>
      </c>
    </row>
    <row r="10" spans="1:3" x14ac:dyDescent="0.25">
      <c r="A10" s="6">
        <v>8</v>
      </c>
      <c r="B10" s="4">
        <v>72</v>
      </c>
      <c r="C10" s="4">
        <f>C9+GETPIVOTDATA("rating_numerator",$A$3,"rating_numerator",8)</f>
        <v>156</v>
      </c>
    </row>
    <row r="11" spans="1:3" x14ac:dyDescent="0.25">
      <c r="A11" s="6">
        <v>9</v>
      </c>
      <c r="B11" s="4">
        <v>103</v>
      </c>
      <c r="C11" s="4">
        <f>C10+GETPIVOTDATA("rating_numerator",$A$3,"rating_numerator",9)</f>
        <v>259</v>
      </c>
    </row>
    <row r="12" spans="1:3" x14ac:dyDescent="0.25">
      <c r="A12" s="6">
        <v>9.75</v>
      </c>
      <c r="B12" s="4">
        <v>1</v>
      </c>
      <c r="C12" s="4">
        <f>C11+GETPIVOTDATA("rating_numerator",$A$3,"rating_numerator",9.75)</f>
        <v>260</v>
      </c>
    </row>
    <row r="13" spans="1:3" x14ac:dyDescent="0.25">
      <c r="A13" s="7">
        <v>10</v>
      </c>
      <c r="B13" s="8">
        <v>284</v>
      </c>
      <c r="C13" s="9">
        <f>C12+GETPIVOTDATA("rating_numerator",$A$3,"rating_numerator",10)</f>
        <v>544</v>
      </c>
    </row>
    <row r="14" spans="1:3" x14ac:dyDescent="0.25">
      <c r="A14" s="6">
        <v>11</v>
      </c>
      <c r="B14" s="4">
        <v>319</v>
      </c>
      <c r="C14">
        <f>GETPIVOTDATA("rating_numerator",$A$3,"rating_numerator",11)</f>
        <v>319</v>
      </c>
    </row>
    <row r="15" spans="1:3" x14ac:dyDescent="0.25">
      <c r="A15" s="6">
        <v>12</v>
      </c>
      <c r="B15" s="4">
        <v>350</v>
      </c>
      <c r="C15">
        <f>GETPIVOTDATA("rating_numerator",$A$3,"rating_numerator",12)+C14</f>
        <v>669</v>
      </c>
    </row>
    <row r="16" spans="1:3" x14ac:dyDescent="0.25">
      <c r="A16" s="6">
        <v>13</v>
      </c>
      <c r="B16" s="4">
        <v>187</v>
      </c>
      <c r="C16">
        <f>C15+GETPIVOTDATA("rating_numerator",$A$3,"rating_numerator",13)</f>
        <v>856</v>
      </c>
    </row>
    <row r="17" spans="1:3" x14ac:dyDescent="0.25">
      <c r="A17" s="6">
        <v>14</v>
      </c>
      <c r="B17" s="4">
        <v>20</v>
      </c>
      <c r="C17">
        <f>C16+GETPIVOTDATA("rating_numerator",$A$3,"rating_numerator",14)</f>
        <v>876</v>
      </c>
    </row>
    <row r="18" spans="1:3" x14ac:dyDescent="0.25">
      <c r="A18" s="6">
        <v>27</v>
      </c>
      <c r="B18" s="4">
        <v>1</v>
      </c>
      <c r="C18">
        <f>C17+GETPIVOTDATA("rating_numerator",$A$3,"rating_numerator",27)</f>
        <v>877</v>
      </c>
    </row>
    <row r="19" spans="1:3" x14ac:dyDescent="0.25">
      <c r="A19" s="6">
        <v>50</v>
      </c>
      <c r="B19" s="4">
        <v>1</v>
      </c>
      <c r="C19">
        <f>C18+GETPIVOTDATA("rating_numerator",$A$3,"rating_numerator",50)</f>
        <v>878</v>
      </c>
    </row>
    <row r="20" spans="1:3" x14ac:dyDescent="0.25">
      <c r="A20" s="6">
        <v>204</v>
      </c>
      <c r="B20" s="4">
        <v>1</v>
      </c>
      <c r="C20">
        <f>C19+GETPIVOTDATA("rating_numerator",$A$3,"rating_numerator",204)</f>
        <v>879</v>
      </c>
    </row>
    <row r="21" spans="1:3" x14ac:dyDescent="0.25">
      <c r="A21" s="6">
        <v>1776</v>
      </c>
      <c r="B21" s="4">
        <v>1</v>
      </c>
      <c r="C21" s="9">
        <f>C20+GETPIVOTDATA("rating_numerator",$A$3,"rating_numerator",1776)</f>
        <v>880</v>
      </c>
    </row>
    <row r="22" spans="1:3" x14ac:dyDescent="0.25">
      <c r="A22" s="6" t="s">
        <v>5701</v>
      </c>
      <c r="B22" s="4"/>
    </row>
    <row r="23" spans="1:3" x14ac:dyDescent="0.25">
      <c r="A23" s="6" t="s">
        <v>5702</v>
      </c>
      <c r="B23" s="4">
        <v>1424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"/>
  <sheetViews>
    <sheetView workbookViewId="0">
      <selection activeCell="A3" sqref="A3:C9"/>
    </sheetView>
  </sheetViews>
  <sheetFormatPr defaultRowHeight="15" x14ac:dyDescent="0.25"/>
  <cols>
    <col min="1" max="1" width="19" bestFit="1" customWidth="1"/>
    <col min="2" max="2" width="7" bestFit="1" customWidth="1"/>
    <col min="3" max="3" width="11.140625" customWidth="1"/>
  </cols>
  <sheetData>
    <row r="3" spans="1:3" x14ac:dyDescent="0.25">
      <c r="A3" s="11" t="s">
        <v>5703</v>
      </c>
      <c r="B3" s="11" t="s">
        <v>5707</v>
      </c>
      <c r="C3" s="12" t="s">
        <v>5706</v>
      </c>
    </row>
    <row r="4" spans="1:3" x14ac:dyDescent="0.25">
      <c r="A4" s="16" t="s">
        <v>2524</v>
      </c>
      <c r="B4" s="17">
        <v>10</v>
      </c>
      <c r="C4" s="18">
        <f>GETPIVOTDATA("clean_source",$A$3,"clean_source","TweetDeck")/GETPIVOTDATA("clean_source",$A$3)</f>
        <v>7.0224719101123594E-3</v>
      </c>
    </row>
    <row r="5" spans="1:3" x14ac:dyDescent="0.25">
      <c r="A5" s="16" t="s">
        <v>34</v>
      </c>
      <c r="B5" s="17">
        <v>1353</v>
      </c>
      <c r="C5" s="18">
        <f>GETPIVOTDATA("clean_source",$A$3,"clean_source","Twitter for iPhone")/GETPIVOTDATA("clean_source",$A$3)</f>
        <v>0.95014044943820219</v>
      </c>
    </row>
    <row r="6" spans="1:3" x14ac:dyDescent="0.25">
      <c r="A6" s="16" t="s">
        <v>681</v>
      </c>
      <c r="B6" s="17">
        <v>17</v>
      </c>
      <c r="C6" s="18">
        <f>GETPIVOTDATA("clean_source",$A$3,"clean_source","Twitter Web Client")/GETPIVOTDATA("clean_source",$A$3)</f>
        <v>1.1938202247191011E-2</v>
      </c>
    </row>
    <row r="7" spans="1:3" x14ac:dyDescent="0.25">
      <c r="A7" s="16" t="s">
        <v>1492</v>
      </c>
      <c r="B7" s="17">
        <v>44</v>
      </c>
      <c r="C7" s="18">
        <f>GETPIVOTDATA("clean_source",$A$3,"clean_source","Vine - Make a Scene")/GETPIVOTDATA("clean_source",$A$3)</f>
        <v>3.0898876404494381E-2</v>
      </c>
    </row>
    <row r="8" spans="1:3" x14ac:dyDescent="0.25">
      <c r="A8" s="16" t="s">
        <v>5701</v>
      </c>
      <c r="B8" s="17"/>
      <c r="C8" s="19"/>
    </row>
    <row r="9" spans="1:3" x14ac:dyDescent="0.25">
      <c r="A9" s="13" t="s">
        <v>5702</v>
      </c>
      <c r="B9" s="14">
        <v>1424</v>
      </c>
      <c r="C9" s="15">
        <f>SUM(C4:C7)</f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AlAshmony</dc:creator>
  <cp:lastModifiedBy>Ahmad AlAshmony</cp:lastModifiedBy>
  <dcterms:created xsi:type="dcterms:W3CDTF">2019-09-23T01:19:17Z</dcterms:created>
  <dcterms:modified xsi:type="dcterms:W3CDTF">2019-09-23T19:34:28Z</dcterms:modified>
</cp:coreProperties>
</file>