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s\cs50\Week 4 - Hexa. Memory, Pointers, Custom Types, Call Stacks. and File Pointers\"/>
    </mc:Choice>
  </mc:AlternateContent>
  <xr:revisionPtr revIDLastSave="0" documentId="13_ncr:1_{FDC1677E-377F-43D9-A00B-797C3BFFD9F3}" xr6:coauthVersionLast="47" xr6:coauthVersionMax="47" xr10:uidLastSave="{00000000-0000-0000-0000-000000000000}"/>
  <bookViews>
    <workbookView xWindow="-120" yWindow="-120" windowWidth="29040" windowHeight="15840" xr2:uid="{062CBEBA-0F50-4244-BD45-00F5C0F3E1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F1" i="1"/>
  <c r="D1" i="1"/>
  <c r="C1" i="1"/>
  <c r="B1" i="1"/>
  <c r="E3" i="1"/>
  <c r="E2" i="1" s="1"/>
  <c r="D3" i="1"/>
  <c r="D2" i="1" s="1"/>
  <c r="C3" i="1"/>
  <c r="C2" i="1" s="1"/>
  <c r="B3" i="1"/>
  <c r="B2" i="1" s="1"/>
  <c r="E4" i="1"/>
  <c r="D4" i="1"/>
  <c r="C4" i="1"/>
  <c r="B4" i="1"/>
  <c r="F13" i="1"/>
  <c r="F2" i="1" l="1"/>
</calcChain>
</file>

<file path=xl/sharedStrings.xml><?xml version="1.0" encoding="utf-8"?>
<sst xmlns="http://schemas.openxmlformats.org/spreadsheetml/2006/main" count="14" uniqueCount="14">
  <si>
    <t>أحاد</t>
  </si>
  <si>
    <t>عشرات</t>
  </si>
  <si>
    <t>مئات</t>
  </si>
  <si>
    <t>آلاف</t>
  </si>
  <si>
    <t>Ones</t>
  </si>
  <si>
    <t>Tens</t>
  </si>
  <si>
    <t>Hendreds</t>
  </si>
  <si>
    <t>Thousands</t>
  </si>
  <si>
    <t>10^</t>
  </si>
  <si>
    <t>16^</t>
  </si>
  <si>
    <t>0x</t>
  </si>
  <si>
    <t>2^</t>
  </si>
  <si>
    <t>Bin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</si>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</sst>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710B-5869-4C22-ADBD-915AB8E7B6BB}">
  <dimension ref="A1:F13"/>
  <sheetViews>
    <sheetView rightToLeft="1" tabSelected="1" zoomScale="205" zoomScaleNormal="205" workbookViewId="0">
      <selection activeCell="E12" sqref="E12"/>
    </sheetView>
  </sheetViews>
  <sheetFormatPr defaultRowHeight="15" x14ac:dyDescent="0.25"/>
  <cols>
    <col min="1" max="1" width="4.140625" bestFit="1" customWidth="1"/>
    <col min="2" max="2" width="5.5703125" bestFit="1" customWidth="1"/>
    <col min="3" max="3" width="6.28515625" bestFit="1" customWidth="1"/>
    <col min="4" max="4" width="9.5703125" bestFit="1" customWidth="1"/>
    <col min="5" max="5" width="10.85546875" bestFit="1" customWidth="1"/>
    <col min="6" max="6" width="6.7109375" customWidth="1"/>
  </cols>
  <sheetData>
    <row r="1" spans="1:6" x14ac:dyDescent="0.25">
      <c r="A1" t="s">
        <v>11</v>
      </c>
      <c r="B1">
        <f>2^0</f>
        <v>1</v>
      </c>
      <c r="C1">
        <f>2^1</f>
        <v>2</v>
      </c>
      <c r="D1">
        <f>2^2</f>
        <v>4</v>
      </c>
      <c r="E1">
        <f>2^3</f>
        <v>8</v>
      </c>
      <c r="F1">
        <f>B1*B12+C1*C12+D1*D12+E12*E1</f>
        <v>13</v>
      </c>
    </row>
    <row r="2" spans="1:6" x14ac:dyDescent="0.25">
      <c r="A2" s="2"/>
      <c r="B2" s="2">
        <f>B11*B3</f>
        <v>3</v>
      </c>
      <c r="C2" s="2">
        <f>C11*C3</f>
        <v>32</v>
      </c>
      <c r="D2" s="2">
        <f>D11*D3</f>
        <v>0</v>
      </c>
      <c r="E2" s="2">
        <f>E11*E3</f>
        <v>8192</v>
      </c>
      <c r="F2">
        <f>SUM(B2:E2)</f>
        <v>8227</v>
      </c>
    </row>
    <row r="3" spans="1:6" x14ac:dyDescent="0.25">
      <c r="A3" s="2" t="s">
        <v>9</v>
      </c>
      <c r="B3" s="2">
        <f>16^B7</f>
        <v>1</v>
      </c>
      <c r="C3" s="2">
        <f>16^C7</f>
        <v>16</v>
      </c>
      <c r="D3" s="2">
        <f>16^D7</f>
        <v>256</v>
      </c>
      <c r="E3" s="2">
        <f>16^E7</f>
        <v>4096</v>
      </c>
    </row>
    <row r="4" spans="1:6" x14ac:dyDescent="0.25">
      <c r="A4" s="1"/>
      <c r="B4" s="1">
        <f>10^0</f>
        <v>1</v>
      </c>
      <c r="C4" s="1">
        <f>10^1</f>
        <v>10</v>
      </c>
      <c r="D4" s="1">
        <f>10^2</f>
        <v>100</v>
      </c>
      <c r="E4" s="1">
        <f>10^3</f>
        <v>1000</v>
      </c>
    </row>
    <row r="5" spans="1:6" x14ac:dyDescent="0.25">
      <c r="A5" s="1"/>
      <c r="B5" s="1">
        <v>1</v>
      </c>
      <c r="C5" s="1">
        <v>10</v>
      </c>
      <c r="D5" s="1">
        <v>100</v>
      </c>
      <c r="E5" s="1">
        <v>1000</v>
      </c>
    </row>
    <row r="6" spans="1:6" x14ac:dyDescent="0.25">
      <c r="A6" s="1"/>
      <c r="B6" s="1" t="s">
        <v>4</v>
      </c>
      <c r="C6" s="1" t="s">
        <v>5</v>
      </c>
      <c r="D6" s="1" t="s">
        <v>6</v>
      </c>
      <c r="E6" s="1" t="s">
        <v>7</v>
      </c>
    </row>
    <row r="7" spans="1:6" x14ac:dyDescent="0.25">
      <c r="A7" s="1" t="s">
        <v>8</v>
      </c>
      <c r="B7" s="1">
        <v>0</v>
      </c>
      <c r="C7" s="1">
        <v>1</v>
      </c>
      <c r="D7" s="1">
        <v>2</v>
      </c>
      <c r="E7" s="1">
        <v>3</v>
      </c>
    </row>
    <row r="8" spans="1:6" x14ac:dyDescent="0.25">
      <c r="B8" t="s">
        <v>0</v>
      </c>
      <c r="C8" t="s">
        <v>1</v>
      </c>
      <c r="D8" t="s">
        <v>2</v>
      </c>
      <c r="E8" t="s">
        <v>3</v>
      </c>
    </row>
    <row r="9" spans="1:6" x14ac:dyDescent="0.25">
      <c r="B9">
        <v>0</v>
      </c>
      <c r="C9">
        <v>0</v>
      </c>
      <c r="D9">
        <v>0</v>
      </c>
      <c r="E9">
        <v>3</v>
      </c>
    </row>
    <row r="10" spans="1:6" x14ac:dyDescent="0.25">
      <c r="B10">
        <v>0</v>
      </c>
      <c r="C10">
        <v>0</v>
      </c>
      <c r="D10">
        <v>1</v>
      </c>
      <c r="E10">
        <v>3</v>
      </c>
    </row>
    <row r="11" spans="1:6" x14ac:dyDescent="0.25">
      <c r="A11" t="s">
        <v>13</v>
      </c>
      <c r="B11">
        <v>3</v>
      </c>
      <c r="C11">
        <v>2</v>
      </c>
      <c r="D11">
        <v>0</v>
      </c>
      <c r="E11">
        <v>2</v>
      </c>
      <c r="F11" t="s">
        <v>10</v>
      </c>
    </row>
    <row r="12" spans="1:6" x14ac:dyDescent="0.25">
      <c r="A12" t="s">
        <v>12</v>
      </c>
      <c r="B12">
        <v>1</v>
      </c>
      <c r="C12">
        <v>0</v>
      </c>
      <c r="D12">
        <v>1</v>
      </c>
      <c r="E12">
        <v>1</v>
      </c>
    </row>
    <row r="13" spans="1:6" x14ac:dyDescent="0.25">
      <c r="B13">
        <v>3</v>
      </c>
      <c r="C13">
        <v>20</v>
      </c>
      <c r="D13">
        <v>0</v>
      </c>
      <c r="E13">
        <v>2000</v>
      </c>
      <c r="F13">
        <f>E13+D13+C13+B13</f>
        <v>2023</v>
      </c>
    </row>
  </sheetData>
  <pageMargins left="0.7" right="0.7" top="0.75" bottom="0.75" header="0.3" footer="0.3"/>
  <headerFooter>
    <oddFooter>&amp;R_x000D_&amp;1#&amp;"Calibri"&amp;10&amp;K000000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2E38-94FE-47BA-8E8B-D46F083400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Alashmony</dc:creator>
  <cp:lastModifiedBy>Ahmad Alashmony</cp:lastModifiedBy>
  <dcterms:created xsi:type="dcterms:W3CDTF">2024-03-06T16:55:34Z</dcterms:created>
  <dcterms:modified xsi:type="dcterms:W3CDTF">2024-03-06T17:25:21Z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2b34ec-c11c-47b6-b54e-e857cc8ee12b_Enabled">
    <vt:lpwstr>true</vt:lpwstr>
  </property>
  <property fmtid="{D5CDD505-2E9C-101B-9397-08002B2CF9AE}" pid="3" name="MSIP_Label_742b34ec-c11c-47b6-b54e-e857cc8ee12b_SetDate">
    <vt:lpwstr>2024-03-06T17:05:51Z</vt:lpwstr>
  </property>
  <property fmtid="{D5CDD505-2E9C-101B-9397-08002B2CF9AE}" pid="4" name="MSIP_Label_742b34ec-c11c-47b6-b54e-e857cc8ee12b_Method">
    <vt:lpwstr>Privileged</vt:lpwstr>
  </property>
  <property fmtid="{D5CDD505-2E9C-101B-9397-08002B2CF9AE}" pid="5" name="MSIP_Label_742b34ec-c11c-47b6-b54e-e857cc8ee12b_Name">
    <vt:lpwstr>General-v3</vt:lpwstr>
  </property>
  <property fmtid="{D5CDD505-2E9C-101B-9397-08002B2CF9AE}" pid="6" name="MSIP_Label_742b34ec-c11c-47b6-b54e-e857cc8ee12b_SiteId">
    <vt:lpwstr>a1a5384f-f0fc-4df9-9f37-caf775af43c1</vt:lpwstr>
  </property>
  <property fmtid="{D5CDD505-2E9C-101B-9397-08002B2CF9AE}" pid="7" name="MSIP_Label_742b34ec-c11c-47b6-b54e-e857cc8ee12b_ActionId">
    <vt:lpwstr>d064589e-75bb-4889-90f5-270fb1bb04c0</vt:lpwstr>
  </property>
  <property fmtid="{D5CDD505-2E9C-101B-9397-08002B2CF9AE}" pid="8" name="MSIP_Label_742b34ec-c11c-47b6-b54e-e857cc8ee12b_ContentBits">
    <vt:lpwstr>2</vt:lpwstr>
  </property>
</Properties>
</file>