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1 EIS 2015\RFP &amp; Proposal\ARIES Support Contractor\Attachments\"/>
    </mc:Choice>
  </mc:AlternateContent>
  <xr:revisionPtr revIDLastSave="0" documentId="8_{5B189AFD-78C4-41BA-A41A-32AAFEDB84D9}" xr6:coauthVersionLast="45" xr6:coauthVersionMax="45" xr10:uidLastSave="{00000000-0000-0000-0000-000000000000}"/>
  <bookViews>
    <workbookView xWindow="-28920" yWindow="-120" windowWidth="29040" windowHeight="18240" xr2:uid="{4123932B-FB23-4D01-8EF3-B567C53EC43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5" i="1" l="1"/>
  <c r="I16" i="1"/>
  <c r="I17" i="1"/>
  <c r="I18" i="1"/>
  <c r="I19" i="1"/>
  <c r="I20" i="1"/>
  <c r="H15" i="1"/>
  <c r="H16" i="1"/>
  <c r="H17" i="1"/>
  <c r="H18" i="1"/>
  <c r="H19" i="1"/>
  <c r="H20" i="1"/>
  <c r="D15" i="1"/>
  <c r="D16" i="1"/>
  <c r="D17" i="1"/>
  <c r="D18" i="1"/>
  <c r="D19" i="1"/>
  <c r="D20" i="1"/>
  <c r="H9" i="1"/>
  <c r="D9" i="1"/>
  <c r="I9" i="1" s="1"/>
  <c r="F35" i="1" l="1"/>
  <c r="D35" i="1"/>
  <c r="H31" i="1"/>
  <c r="H32" i="1"/>
  <c r="H33" i="1"/>
  <c r="H34" i="1"/>
  <c r="H30" i="1"/>
  <c r="H35" i="1" s="1"/>
  <c r="I21" i="1"/>
  <c r="H10" i="1"/>
  <c r="H11" i="1"/>
  <c r="H12" i="1"/>
  <c r="H13" i="1"/>
  <c r="H14" i="1"/>
  <c r="H21" i="1"/>
  <c r="H22" i="1"/>
  <c r="H23" i="1"/>
  <c r="H24" i="1"/>
  <c r="H25" i="1"/>
  <c r="H26" i="1"/>
  <c r="D10" i="1"/>
  <c r="D11" i="1"/>
  <c r="D12" i="1"/>
  <c r="D13" i="1"/>
  <c r="I13" i="1" s="1"/>
  <c r="D14" i="1"/>
  <c r="I14" i="1" s="1"/>
  <c r="D21" i="1"/>
  <c r="D22" i="1"/>
  <c r="D23" i="1"/>
  <c r="D24" i="1"/>
  <c r="D25" i="1"/>
  <c r="I25" i="1" s="1"/>
  <c r="D26" i="1"/>
  <c r="I26" i="1" s="1"/>
  <c r="I24" i="1" l="1"/>
  <c r="I12" i="1"/>
  <c r="I23" i="1"/>
  <c r="I11" i="1"/>
  <c r="H27" i="1"/>
  <c r="F36" i="1" s="1"/>
  <c r="I22" i="1"/>
  <c r="D27" i="1"/>
  <c r="D36" i="1" s="1"/>
  <c r="I10" i="1"/>
  <c r="I27" i="1" l="1"/>
  <c r="H36" i="1" s="1"/>
</calcChain>
</file>

<file path=xl/sharedStrings.xml><?xml version="1.0" encoding="utf-8"?>
<sst xmlns="http://schemas.openxmlformats.org/spreadsheetml/2006/main" count="31" uniqueCount="28">
  <si>
    <t>Role (please provide a separate line for every role required) Note: at a minimum key staff positions must be named in this table</t>
  </si>
  <si>
    <t>Hourly Rate</t>
  </si>
  <si>
    <t>Total estimated hours for the initial contract period (24 months)</t>
  </si>
  <si>
    <t xml:space="preserve">Total estimated cost for the initial contract period (24 months) </t>
  </si>
  <si>
    <t>Total estimated hours for the optional contract year 3</t>
  </si>
  <si>
    <t>Total estimated hours for the optional contract year 4</t>
  </si>
  <si>
    <t>Total estimated hours for the optional contract year 5</t>
  </si>
  <si>
    <t>Total estimated cost for all optional renewal years</t>
  </si>
  <si>
    <t>Total Cost for Role</t>
  </si>
  <si>
    <t>Sample PM</t>
  </si>
  <si>
    <t>Sample Tech Lead</t>
  </si>
  <si>
    <t>Materials, travel, and all other non-personnel project costs (please itemize categories)</t>
  </si>
  <si>
    <t>Total estimated cost for the initial contract period (24 months)</t>
  </si>
  <si>
    <t>Total Cost for materials, travel, and all other non-personnel project costs</t>
  </si>
  <si>
    <t>Sample travel</t>
  </si>
  <si>
    <t>Sample supplies</t>
  </si>
  <si>
    <t>* for illustration purposes</t>
  </si>
  <si>
    <t>The purpose of the cost proposal format below is to allow Offerors to submit pricing in a consistent manner that the State can evaluate and score. The State has provided the desired rate type multipliers, in an annualized format, to provide a mechanism to correlate costs to the anticipated budget. These estimates are not a guarantee of services or payment, which will be paid via the contract, for actual services provided.</t>
  </si>
  <si>
    <t>Proposals will be evaluated on the Total Project Cost, indicated at the bottom of this sheet. Total Project Cost in excess of $18,000,000.00 (fully executed initial 2-year period with 3 optional annual renewal years) will cause the proposal to be considered non-responsive and be rejected.</t>
  </si>
  <si>
    <t xml:space="preserve">Please enter your costs in the spaces provided below for each role, material, and any additional costs that will be incurred. All costs proposed in each section below must include all anticipated expenses, including scheduling, communication, implementation, and documentation. No additional costs may be billed to the contract without prior approval by the State, via Contract Amendment. </t>
  </si>
  <si>
    <t>Section 1
This section will be included in the evaluation scoring process.</t>
  </si>
  <si>
    <t>Section 1 Totals</t>
  </si>
  <si>
    <t>Section 2
The below costs will not be used to directly compare offeror’s proposals for purposes of the evaluation scoring process but will be considered for the resulting contract. The total costs for staffing above and the costs below must not exceed the total project budget of $18,000,000.00.</t>
  </si>
  <si>
    <t>Section 2 Totals</t>
  </si>
  <si>
    <t>TOTAL PROJECT BUDGET (not to exceed $18,000,000.00)</t>
  </si>
  <si>
    <t>*Note the above costs are simply for illustration purposes</t>
  </si>
  <si>
    <t xml:space="preserve">*Note the above positions are simply for illustration purposes </t>
  </si>
  <si>
    <t xml:space="preserve">Offeror's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</si>
</sst>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quot;* #,##0_);_(&quot;$&quot;* \(#,##0\);_(&quot;$&quot;* &quot;-&quot;_);_(@_)"/>
  </numFmts>
  <fonts count="3" x14ac:knownFonts="1">
    <font>
      <sz val="11"/>
      <color theme="1"/>
      <name val="Calibri"/>
      <family val="2"/>
      <scheme val="minor"/>
    </font>
    <font>
      <sz val="10"/>
      <color theme="1"/>
      <name val="Calibri"/>
      <family val="2"/>
      <scheme val="minor"/>
    </font>
    <font>
      <b/>
      <sz val="10"/>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s>
  <cellStyleXfs count="1">
    <xf numFmtId="0" fontId="0" fillId="0" borderId="0"/>
  </cellStyleXfs>
  <cellXfs count="43">
    <xf numFmtId="0" fontId="0" fillId="0" borderId="0" xfId="0"/>
    <xf numFmtId="0" fontId="2" fillId="0" borderId="5" xfId="0" applyFont="1" applyBorder="1" applyAlignment="1">
      <alignment vertical="center" wrapText="1"/>
    </xf>
    <xf numFmtId="0" fontId="2" fillId="0" borderId="4" xfId="0" applyFont="1" applyBorder="1" applyAlignment="1">
      <alignment horizontal="right" vertical="center" wrapText="1"/>
    </xf>
    <xf numFmtId="42" fontId="1" fillId="0" borderId="5" xfId="0" applyNumberFormat="1" applyFont="1" applyBorder="1" applyAlignment="1">
      <alignment vertical="center" wrapText="1"/>
    </xf>
    <xf numFmtId="42" fontId="2" fillId="0" borderId="5" xfId="0" applyNumberFormat="1" applyFont="1" applyBorder="1" applyAlignment="1">
      <alignment vertical="center" wrapText="1"/>
    </xf>
    <xf numFmtId="0" fontId="2" fillId="0" borderId="4" xfId="0" applyFont="1" applyBorder="1" applyAlignment="1" applyProtection="1">
      <alignment horizontal="center" vertical="center" wrapText="1"/>
    </xf>
    <xf numFmtId="0" fontId="2" fillId="0" borderId="5" xfId="0" applyFont="1" applyBorder="1" applyAlignment="1" applyProtection="1">
      <alignment horizontal="center" vertical="center" wrapText="1"/>
    </xf>
    <xf numFmtId="0" fontId="0" fillId="0" borderId="0" xfId="0"/>
    <xf numFmtId="0" fontId="1" fillId="0" borderId="4" xfId="0" applyFont="1" applyFill="1" applyBorder="1" applyAlignment="1" applyProtection="1">
      <alignment vertical="center" wrapText="1"/>
      <protection locked="0"/>
    </xf>
    <xf numFmtId="42" fontId="1" fillId="0" borderId="5" xfId="0" applyNumberFormat="1" applyFont="1" applyFill="1" applyBorder="1" applyAlignment="1" applyProtection="1">
      <alignment vertical="center" wrapText="1"/>
      <protection locked="0"/>
    </xf>
    <xf numFmtId="0" fontId="1" fillId="0" borderId="5" xfId="0" applyFont="1" applyFill="1" applyBorder="1" applyAlignment="1" applyProtection="1">
      <alignment vertical="center" wrapText="1"/>
      <protection locked="0"/>
    </xf>
    <xf numFmtId="42" fontId="1" fillId="0" borderId="5" xfId="0" applyNumberFormat="1" applyFont="1" applyBorder="1" applyAlignment="1" applyProtection="1">
      <alignment vertical="center" wrapText="1"/>
      <protection locked="0"/>
    </xf>
    <xf numFmtId="42" fontId="1" fillId="0" borderId="1" xfId="0" applyNumberFormat="1" applyFont="1" applyBorder="1" applyAlignment="1">
      <alignment vertical="center" wrapText="1"/>
    </xf>
    <xf numFmtId="42" fontId="1" fillId="0" borderId="3" xfId="0" applyNumberFormat="1" applyFont="1" applyBorder="1" applyAlignment="1">
      <alignment vertical="center" wrapText="1"/>
    </xf>
    <xf numFmtId="0" fontId="2" fillId="0" borderId="1" xfId="0" applyFont="1" applyBorder="1" applyAlignment="1">
      <alignment vertical="center" wrapText="1"/>
    </xf>
    <xf numFmtId="0" fontId="2" fillId="0" borderId="3" xfId="0" applyFont="1" applyBorder="1" applyAlignment="1">
      <alignment vertical="center" wrapText="1"/>
    </xf>
    <xf numFmtId="0" fontId="0" fillId="0" borderId="0" xfId="0" applyAlignment="1">
      <alignment wrapText="1"/>
    </xf>
    <xf numFmtId="0" fontId="0" fillId="0" borderId="0" xfId="0"/>
    <xf numFmtId="0" fontId="0" fillId="0" borderId="7" xfId="0" applyBorder="1"/>
    <xf numFmtId="0" fontId="2" fillId="0" borderId="1" xfId="0" applyFont="1" applyBorder="1" applyAlignment="1" applyProtection="1">
      <alignment horizontal="center" vertical="center" wrapText="1"/>
    </xf>
    <xf numFmtId="0" fontId="2" fillId="0" borderId="2" xfId="0" applyFont="1" applyBorder="1" applyAlignment="1" applyProtection="1">
      <alignment horizontal="center" vertical="center" wrapText="1"/>
    </xf>
    <xf numFmtId="0" fontId="2" fillId="0" borderId="3" xfId="0" applyFont="1" applyBorder="1" applyAlignment="1" applyProtection="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vertical="center" wrapText="1"/>
    </xf>
    <xf numFmtId="0" fontId="1" fillId="0" borderId="1" xfId="0" applyFont="1" applyFill="1" applyBorder="1" applyAlignment="1" applyProtection="1">
      <alignment vertical="center" wrapText="1"/>
      <protection locked="0"/>
    </xf>
    <xf numFmtId="0" fontId="1" fillId="0" borderId="2" xfId="0" applyFont="1" applyFill="1" applyBorder="1" applyAlignment="1" applyProtection="1">
      <alignment vertical="center" wrapText="1"/>
      <protection locked="0"/>
    </xf>
    <xf numFmtId="0" fontId="1" fillId="0" borderId="3" xfId="0" applyFont="1" applyFill="1" applyBorder="1" applyAlignment="1" applyProtection="1">
      <alignment vertical="center" wrapText="1"/>
      <protection locked="0"/>
    </xf>
    <xf numFmtId="42" fontId="1" fillId="0" borderId="1" xfId="0" applyNumberFormat="1" applyFont="1" applyFill="1" applyBorder="1" applyAlignment="1" applyProtection="1">
      <alignment vertical="center" wrapText="1"/>
      <protection locked="0"/>
    </xf>
    <xf numFmtId="42" fontId="1" fillId="0" borderId="2" xfId="0" applyNumberFormat="1" applyFont="1" applyFill="1" applyBorder="1" applyAlignment="1" applyProtection="1">
      <alignment vertical="center" wrapText="1"/>
      <protection locked="0"/>
    </xf>
    <xf numFmtId="0" fontId="2" fillId="0" borderId="8" xfId="0" applyFont="1" applyBorder="1" applyAlignment="1">
      <alignment horizontal="right" vertical="center" wrapText="1"/>
    </xf>
    <xf numFmtId="42" fontId="2" fillId="0" borderId="1" xfId="0" applyNumberFormat="1" applyFont="1" applyBorder="1" applyAlignment="1">
      <alignment vertical="center" wrapText="1"/>
    </xf>
    <xf numFmtId="42" fontId="2" fillId="0" borderId="3" xfId="0" applyNumberFormat="1" applyFont="1" applyBorder="1" applyAlignment="1">
      <alignment vertical="center" wrapText="1"/>
    </xf>
    <xf numFmtId="42" fontId="2" fillId="0" borderId="2" xfId="0" applyNumberFormat="1" applyFont="1" applyBorder="1" applyAlignment="1">
      <alignment vertical="center" wrapText="1"/>
    </xf>
    <xf numFmtId="42" fontId="1" fillId="0" borderId="2" xfId="0" applyNumberFormat="1" applyFont="1" applyBorder="1" applyAlignment="1">
      <alignment vertical="center" wrapText="1"/>
    </xf>
    <xf numFmtId="0" fontId="2" fillId="0" borderId="1" xfId="0" applyFont="1" applyBorder="1" applyAlignment="1">
      <alignment horizontal="right" vertical="center" wrapText="1"/>
    </xf>
    <xf numFmtId="0" fontId="2" fillId="0" borderId="2" xfId="0" applyFont="1" applyBorder="1" applyAlignment="1">
      <alignment horizontal="right" vertical="center" wrapText="1"/>
    </xf>
    <xf numFmtId="0" fontId="2" fillId="0" borderId="3" xfId="0" applyFont="1" applyBorder="1" applyAlignment="1">
      <alignment horizontal="right"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0" fontId="2" fillId="0" borderId="5" xfId="0" applyFont="1" applyBorder="1" applyAlignment="1">
      <alignment vertical="center" wrapText="1"/>
    </xf>
    <xf numFmtId="0" fontId="2" fillId="0" borderId="8" xfId="0" applyFont="1" applyBorder="1" applyAlignment="1" applyProtection="1">
      <alignment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203B5-0FD6-42F7-A621-7A8CDAE41A9F}">
  <dimension ref="A1:I37"/>
  <sheetViews>
    <sheetView tabSelected="1" zoomScaleNormal="100" workbookViewId="0">
      <selection activeCell="A9" sqref="A9"/>
    </sheetView>
  </sheetViews>
  <sheetFormatPr defaultRowHeight="15" x14ac:dyDescent="0.25"/>
  <cols>
    <col min="1" max="1" width="35.5703125" customWidth="1"/>
    <col min="2" max="9" width="11.7109375" customWidth="1"/>
  </cols>
  <sheetData>
    <row r="1" spans="1:9" ht="42" customHeight="1" x14ac:dyDescent="0.25">
      <c r="A1" s="16" t="s">
        <v>17</v>
      </c>
      <c r="B1" s="16"/>
      <c r="C1" s="16"/>
      <c r="D1" s="16"/>
      <c r="E1" s="16"/>
      <c r="F1" s="16"/>
      <c r="G1" s="16"/>
      <c r="H1" s="16"/>
      <c r="I1" s="16"/>
    </row>
    <row r="2" spans="1:9" x14ac:dyDescent="0.25">
      <c r="A2" s="17"/>
      <c r="B2" s="17"/>
      <c r="C2" s="17"/>
      <c r="D2" s="17"/>
      <c r="E2" s="17"/>
      <c r="F2" s="17"/>
      <c r="G2" s="17"/>
      <c r="H2" s="17"/>
      <c r="I2" s="17"/>
    </row>
    <row r="3" spans="1:9" ht="26.25" customHeight="1" x14ac:dyDescent="0.25">
      <c r="A3" s="16" t="s">
        <v>18</v>
      </c>
      <c r="B3" s="16"/>
      <c r="C3" s="16"/>
      <c r="D3" s="16"/>
      <c r="E3" s="16"/>
      <c r="F3" s="16"/>
      <c r="G3" s="16"/>
      <c r="H3" s="16"/>
      <c r="I3" s="16"/>
    </row>
    <row r="4" spans="1:9" x14ac:dyDescent="0.25">
      <c r="A4" s="17"/>
      <c r="B4" s="17"/>
      <c r="C4" s="17"/>
      <c r="D4" s="17"/>
      <c r="E4" s="17"/>
      <c r="F4" s="17"/>
      <c r="G4" s="17"/>
      <c r="H4" s="17"/>
      <c r="I4" s="17"/>
    </row>
    <row r="5" spans="1:9" ht="42" customHeight="1" x14ac:dyDescent="0.25">
      <c r="A5" s="16" t="s">
        <v>19</v>
      </c>
      <c r="B5" s="16"/>
      <c r="C5" s="16"/>
      <c r="D5" s="16"/>
      <c r="E5" s="16"/>
      <c r="F5" s="16"/>
      <c r="G5" s="16"/>
      <c r="H5" s="16"/>
      <c r="I5" s="16"/>
    </row>
    <row r="6" spans="1:9" ht="15.75" thickBot="1" x14ac:dyDescent="0.3">
      <c r="A6" s="18"/>
      <c r="B6" s="18"/>
      <c r="C6" s="18"/>
      <c r="D6" s="18"/>
      <c r="E6" s="18"/>
      <c r="F6" s="18"/>
      <c r="G6" s="18"/>
      <c r="H6" s="18"/>
      <c r="I6" s="18"/>
    </row>
    <row r="7" spans="1:9" ht="26.25" customHeight="1" thickBot="1" x14ac:dyDescent="0.3">
      <c r="A7" s="19" t="s">
        <v>20</v>
      </c>
      <c r="B7" s="20"/>
      <c r="C7" s="20"/>
      <c r="D7" s="20"/>
      <c r="E7" s="20"/>
      <c r="F7" s="20"/>
      <c r="G7" s="20"/>
      <c r="H7" s="20"/>
      <c r="I7" s="21"/>
    </row>
    <row r="8" spans="1:9" ht="90" thickBot="1" x14ac:dyDescent="0.3">
      <c r="A8" s="5" t="s">
        <v>0</v>
      </c>
      <c r="B8" s="6" t="s">
        <v>1</v>
      </c>
      <c r="C8" s="6" t="s">
        <v>2</v>
      </c>
      <c r="D8" s="6" t="s">
        <v>3</v>
      </c>
      <c r="E8" s="6" t="s">
        <v>4</v>
      </c>
      <c r="F8" s="6" t="s">
        <v>5</v>
      </c>
      <c r="G8" s="6" t="s">
        <v>6</v>
      </c>
      <c r="H8" s="6" t="s">
        <v>7</v>
      </c>
      <c r="I8" s="6" t="s">
        <v>8</v>
      </c>
    </row>
    <row r="9" spans="1:9" ht="15.75" thickBot="1" x14ac:dyDescent="0.3">
      <c r="A9" s="8" t="s">
        <v>9</v>
      </c>
      <c r="B9" s="9">
        <v>25</v>
      </c>
      <c r="C9" s="10">
        <v>5000</v>
      </c>
      <c r="D9" s="3">
        <f>B9*C9</f>
        <v>125000</v>
      </c>
      <c r="E9" s="10">
        <v>2000</v>
      </c>
      <c r="F9" s="10">
        <v>2000</v>
      </c>
      <c r="G9" s="10">
        <v>2000</v>
      </c>
      <c r="H9" s="3">
        <f>(E9+F9+G9)*B9</f>
        <v>150000</v>
      </c>
      <c r="I9" s="3">
        <f>D9+H9</f>
        <v>275000</v>
      </c>
    </row>
    <row r="10" spans="1:9" ht="15.75" thickBot="1" x14ac:dyDescent="0.3">
      <c r="A10" s="8" t="s">
        <v>10</v>
      </c>
      <c r="B10" s="9">
        <v>20</v>
      </c>
      <c r="C10" s="10">
        <v>4000</v>
      </c>
      <c r="D10" s="3">
        <f t="shared" ref="D10:D26" si="0">B10*C10</f>
        <v>80000</v>
      </c>
      <c r="E10" s="10">
        <v>2000</v>
      </c>
      <c r="F10" s="10">
        <v>2000</v>
      </c>
      <c r="G10" s="10">
        <v>2000</v>
      </c>
      <c r="H10" s="3">
        <f t="shared" ref="H10:H26" si="1">(E10+F10+G10)*B10</f>
        <v>120000</v>
      </c>
      <c r="I10" s="3">
        <f t="shared" ref="I10:I26" si="2">D10+H10</f>
        <v>200000</v>
      </c>
    </row>
    <row r="11" spans="1:9" ht="26.25" thickBot="1" x14ac:dyDescent="0.3">
      <c r="A11" s="8" t="s">
        <v>26</v>
      </c>
      <c r="B11" s="9"/>
      <c r="C11" s="10"/>
      <c r="D11" s="3">
        <f t="shared" si="0"/>
        <v>0</v>
      </c>
      <c r="E11" s="10"/>
      <c r="F11" s="10"/>
      <c r="G11" s="10"/>
      <c r="H11" s="3">
        <f t="shared" si="1"/>
        <v>0</v>
      </c>
      <c r="I11" s="3">
        <f t="shared" si="2"/>
        <v>0</v>
      </c>
    </row>
    <row r="12" spans="1:9" ht="15.75" thickBot="1" x14ac:dyDescent="0.3">
      <c r="A12" s="8"/>
      <c r="B12" s="9"/>
      <c r="C12" s="10"/>
      <c r="D12" s="3">
        <f t="shared" si="0"/>
        <v>0</v>
      </c>
      <c r="E12" s="10"/>
      <c r="F12" s="10"/>
      <c r="G12" s="10"/>
      <c r="H12" s="3">
        <f t="shared" si="1"/>
        <v>0</v>
      </c>
      <c r="I12" s="3">
        <f t="shared" si="2"/>
        <v>0</v>
      </c>
    </row>
    <row r="13" spans="1:9" ht="15.75" thickBot="1" x14ac:dyDescent="0.3">
      <c r="A13" s="8"/>
      <c r="B13" s="9"/>
      <c r="C13" s="10"/>
      <c r="D13" s="3">
        <f t="shared" si="0"/>
        <v>0</v>
      </c>
      <c r="E13" s="10"/>
      <c r="F13" s="10"/>
      <c r="G13" s="10"/>
      <c r="H13" s="3">
        <f t="shared" si="1"/>
        <v>0</v>
      </c>
      <c r="I13" s="3">
        <f t="shared" si="2"/>
        <v>0</v>
      </c>
    </row>
    <row r="14" spans="1:9" ht="15.75" thickBot="1" x14ac:dyDescent="0.3">
      <c r="A14" s="8"/>
      <c r="B14" s="9"/>
      <c r="C14" s="10"/>
      <c r="D14" s="3">
        <f t="shared" si="0"/>
        <v>0</v>
      </c>
      <c r="E14" s="10"/>
      <c r="F14" s="10"/>
      <c r="G14" s="10"/>
      <c r="H14" s="3">
        <f t="shared" si="1"/>
        <v>0</v>
      </c>
      <c r="I14" s="3">
        <f t="shared" si="2"/>
        <v>0</v>
      </c>
    </row>
    <row r="15" spans="1:9" s="7" customFormat="1" ht="15.75" thickBot="1" x14ac:dyDescent="0.3">
      <c r="A15" s="8"/>
      <c r="B15" s="9"/>
      <c r="C15" s="10"/>
      <c r="D15" s="3">
        <f t="shared" si="0"/>
        <v>0</v>
      </c>
      <c r="E15" s="10"/>
      <c r="F15" s="10"/>
      <c r="G15" s="10"/>
      <c r="H15" s="3">
        <f t="shared" si="1"/>
        <v>0</v>
      </c>
      <c r="I15" s="3">
        <f t="shared" si="2"/>
        <v>0</v>
      </c>
    </row>
    <row r="16" spans="1:9" s="7" customFormat="1" ht="15.75" thickBot="1" x14ac:dyDescent="0.3">
      <c r="A16" s="8"/>
      <c r="B16" s="9"/>
      <c r="C16" s="10"/>
      <c r="D16" s="3">
        <f t="shared" si="0"/>
        <v>0</v>
      </c>
      <c r="E16" s="10"/>
      <c r="F16" s="10"/>
      <c r="G16" s="10"/>
      <c r="H16" s="3">
        <f t="shared" si="1"/>
        <v>0</v>
      </c>
      <c r="I16" s="3">
        <f t="shared" si="2"/>
        <v>0</v>
      </c>
    </row>
    <row r="17" spans="1:9" s="7" customFormat="1" ht="15.75" thickBot="1" x14ac:dyDescent="0.3">
      <c r="A17" s="8"/>
      <c r="B17" s="9"/>
      <c r="C17" s="10"/>
      <c r="D17" s="3">
        <f t="shared" si="0"/>
        <v>0</v>
      </c>
      <c r="E17" s="10"/>
      <c r="F17" s="10"/>
      <c r="G17" s="10"/>
      <c r="H17" s="3">
        <f t="shared" si="1"/>
        <v>0</v>
      </c>
      <c r="I17" s="3">
        <f t="shared" si="2"/>
        <v>0</v>
      </c>
    </row>
    <row r="18" spans="1:9" s="7" customFormat="1" ht="15.75" thickBot="1" x14ac:dyDescent="0.3">
      <c r="A18" s="8"/>
      <c r="B18" s="9"/>
      <c r="C18" s="10"/>
      <c r="D18" s="3">
        <f t="shared" si="0"/>
        <v>0</v>
      </c>
      <c r="E18" s="10"/>
      <c r="F18" s="10"/>
      <c r="G18" s="10"/>
      <c r="H18" s="3">
        <f t="shared" si="1"/>
        <v>0</v>
      </c>
      <c r="I18" s="3">
        <f t="shared" si="2"/>
        <v>0</v>
      </c>
    </row>
    <row r="19" spans="1:9" s="7" customFormat="1" ht="15.75" thickBot="1" x14ac:dyDescent="0.3">
      <c r="A19" s="8"/>
      <c r="B19" s="9"/>
      <c r="C19" s="10"/>
      <c r="D19" s="3">
        <f t="shared" si="0"/>
        <v>0</v>
      </c>
      <c r="E19" s="10"/>
      <c r="F19" s="10"/>
      <c r="G19" s="10"/>
      <c r="H19" s="3">
        <f t="shared" si="1"/>
        <v>0</v>
      </c>
      <c r="I19" s="3">
        <f t="shared" si="2"/>
        <v>0</v>
      </c>
    </row>
    <row r="20" spans="1:9" s="7" customFormat="1" ht="15.75" thickBot="1" x14ac:dyDescent="0.3">
      <c r="A20" s="8"/>
      <c r="B20" s="9"/>
      <c r="C20" s="10"/>
      <c r="D20" s="3">
        <f t="shared" si="0"/>
        <v>0</v>
      </c>
      <c r="E20" s="10"/>
      <c r="F20" s="10"/>
      <c r="G20" s="10"/>
      <c r="H20" s="3">
        <f t="shared" si="1"/>
        <v>0</v>
      </c>
      <c r="I20" s="3">
        <f t="shared" si="2"/>
        <v>0</v>
      </c>
    </row>
    <row r="21" spans="1:9" ht="15.75" thickBot="1" x14ac:dyDescent="0.3">
      <c r="A21" s="8"/>
      <c r="B21" s="9"/>
      <c r="C21" s="10"/>
      <c r="D21" s="3">
        <f t="shared" si="0"/>
        <v>0</v>
      </c>
      <c r="E21" s="10"/>
      <c r="F21" s="10"/>
      <c r="G21" s="10"/>
      <c r="H21" s="3">
        <f t="shared" si="1"/>
        <v>0</v>
      </c>
      <c r="I21" s="3">
        <f t="shared" si="2"/>
        <v>0</v>
      </c>
    </row>
    <row r="22" spans="1:9" ht="15.75" thickBot="1" x14ac:dyDescent="0.3">
      <c r="A22" s="8"/>
      <c r="B22" s="9"/>
      <c r="C22" s="10"/>
      <c r="D22" s="3">
        <f t="shared" si="0"/>
        <v>0</v>
      </c>
      <c r="E22" s="10"/>
      <c r="F22" s="10"/>
      <c r="G22" s="10"/>
      <c r="H22" s="3">
        <f t="shared" si="1"/>
        <v>0</v>
      </c>
      <c r="I22" s="3">
        <f t="shared" si="2"/>
        <v>0</v>
      </c>
    </row>
    <row r="23" spans="1:9" ht="15.75" thickBot="1" x14ac:dyDescent="0.3">
      <c r="A23" s="8"/>
      <c r="B23" s="9"/>
      <c r="C23" s="10"/>
      <c r="D23" s="3">
        <f t="shared" si="0"/>
        <v>0</v>
      </c>
      <c r="E23" s="10"/>
      <c r="F23" s="10"/>
      <c r="G23" s="10"/>
      <c r="H23" s="3">
        <f t="shared" si="1"/>
        <v>0</v>
      </c>
      <c r="I23" s="3">
        <f t="shared" si="2"/>
        <v>0</v>
      </c>
    </row>
    <row r="24" spans="1:9" ht="15.75" thickBot="1" x14ac:dyDescent="0.3">
      <c r="A24" s="8"/>
      <c r="B24" s="9"/>
      <c r="C24" s="10"/>
      <c r="D24" s="3">
        <f t="shared" si="0"/>
        <v>0</v>
      </c>
      <c r="E24" s="10"/>
      <c r="F24" s="10"/>
      <c r="G24" s="10"/>
      <c r="H24" s="3">
        <f t="shared" si="1"/>
        <v>0</v>
      </c>
      <c r="I24" s="3">
        <f t="shared" si="2"/>
        <v>0</v>
      </c>
    </row>
    <row r="25" spans="1:9" ht="15.75" thickBot="1" x14ac:dyDescent="0.3">
      <c r="A25" s="8"/>
      <c r="B25" s="9"/>
      <c r="C25" s="10"/>
      <c r="D25" s="3">
        <f t="shared" si="0"/>
        <v>0</v>
      </c>
      <c r="E25" s="10"/>
      <c r="F25" s="10"/>
      <c r="G25" s="10"/>
      <c r="H25" s="3">
        <f t="shared" si="1"/>
        <v>0</v>
      </c>
      <c r="I25" s="3">
        <f t="shared" si="2"/>
        <v>0</v>
      </c>
    </row>
    <row r="26" spans="1:9" ht="15.75" thickBot="1" x14ac:dyDescent="0.3">
      <c r="A26" s="8"/>
      <c r="B26" s="9"/>
      <c r="C26" s="10"/>
      <c r="D26" s="11">
        <f t="shared" si="0"/>
        <v>0</v>
      </c>
      <c r="E26" s="10"/>
      <c r="F26" s="10"/>
      <c r="G26" s="10"/>
      <c r="H26" s="3">
        <f t="shared" si="1"/>
        <v>0</v>
      </c>
      <c r="I26" s="3">
        <f t="shared" si="2"/>
        <v>0</v>
      </c>
    </row>
    <row r="27" spans="1:9" ht="15.75" thickBot="1" x14ac:dyDescent="0.3">
      <c r="A27" s="2" t="s">
        <v>21</v>
      </c>
      <c r="B27" s="4"/>
      <c r="C27" s="1"/>
      <c r="D27" s="4">
        <f>SUM(D9:D26)</f>
        <v>205000</v>
      </c>
      <c r="E27" s="1"/>
      <c r="F27" s="1"/>
      <c r="G27" s="1"/>
      <c r="H27" s="4">
        <f>SUM(H9:H26)</f>
        <v>270000</v>
      </c>
      <c r="I27" s="4">
        <f>SUM(I9:I26)</f>
        <v>475000</v>
      </c>
    </row>
    <row r="28" spans="1:9" ht="42" customHeight="1" thickBot="1" x14ac:dyDescent="0.3">
      <c r="A28" s="22" t="s">
        <v>22</v>
      </c>
      <c r="B28" s="23"/>
      <c r="C28" s="23"/>
      <c r="D28" s="23"/>
      <c r="E28" s="23"/>
      <c r="F28" s="23"/>
      <c r="G28" s="23"/>
      <c r="H28" s="23"/>
      <c r="I28" s="24"/>
    </row>
    <row r="29" spans="1:9" ht="42" customHeight="1" thickBot="1" x14ac:dyDescent="0.3">
      <c r="A29" s="14" t="s">
        <v>11</v>
      </c>
      <c r="B29" s="25"/>
      <c r="C29" s="15"/>
      <c r="D29" s="14" t="s">
        <v>12</v>
      </c>
      <c r="E29" s="25"/>
      <c r="F29" s="14" t="s">
        <v>7</v>
      </c>
      <c r="G29" s="25"/>
      <c r="H29" s="14" t="s">
        <v>13</v>
      </c>
      <c r="I29" s="15"/>
    </row>
    <row r="30" spans="1:9" ht="15.75" thickBot="1" x14ac:dyDescent="0.3">
      <c r="A30" s="26" t="s">
        <v>14</v>
      </c>
      <c r="B30" s="27"/>
      <c r="C30" s="28"/>
      <c r="D30" s="29">
        <v>1000</v>
      </c>
      <c r="E30" s="30"/>
      <c r="F30" s="29">
        <v>1500</v>
      </c>
      <c r="G30" s="30"/>
      <c r="H30" s="12">
        <f>SUM(D30:G30)</f>
        <v>2500</v>
      </c>
      <c r="I30" s="13"/>
    </row>
    <row r="31" spans="1:9" ht="15.75" thickBot="1" x14ac:dyDescent="0.3">
      <c r="A31" s="26" t="s">
        <v>15</v>
      </c>
      <c r="B31" s="27"/>
      <c r="C31" s="28"/>
      <c r="D31" s="29">
        <v>1000</v>
      </c>
      <c r="E31" s="30"/>
      <c r="F31" s="29">
        <v>1500</v>
      </c>
      <c r="G31" s="30"/>
      <c r="H31" s="12">
        <f t="shared" ref="H31:H34" si="3">SUM(D31:G31)</f>
        <v>2500</v>
      </c>
      <c r="I31" s="13"/>
    </row>
    <row r="32" spans="1:9" ht="15.75" thickBot="1" x14ac:dyDescent="0.3">
      <c r="A32" s="26" t="s">
        <v>25</v>
      </c>
      <c r="B32" s="27"/>
      <c r="C32" s="28"/>
      <c r="D32" s="29"/>
      <c r="E32" s="30"/>
      <c r="F32" s="29"/>
      <c r="G32" s="30"/>
      <c r="H32" s="12">
        <f t="shared" si="3"/>
        <v>0</v>
      </c>
      <c r="I32" s="13"/>
    </row>
    <row r="33" spans="1:9" ht="15.75" thickBot="1" x14ac:dyDescent="0.3">
      <c r="A33" s="26"/>
      <c r="B33" s="27"/>
      <c r="C33" s="28"/>
      <c r="D33" s="29"/>
      <c r="E33" s="30"/>
      <c r="F33" s="29"/>
      <c r="G33" s="30"/>
      <c r="H33" s="12">
        <f t="shared" si="3"/>
        <v>0</v>
      </c>
      <c r="I33" s="13"/>
    </row>
    <row r="34" spans="1:9" ht="15.75" thickBot="1" x14ac:dyDescent="0.3">
      <c r="A34" s="26"/>
      <c r="B34" s="27"/>
      <c r="C34" s="28"/>
      <c r="D34" s="29"/>
      <c r="E34" s="30"/>
      <c r="F34" s="29"/>
      <c r="G34" s="30"/>
      <c r="H34" s="12">
        <f t="shared" si="3"/>
        <v>0</v>
      </c>
      <c r="I34" s="13"/>
    </row>
    <row r="35" spans="1:9" ht="15.75" thickBot="1" x14ac:dyDescent="0.3">
      <c r="A35" s="36" t="s">
        <v>23</v>
      </c>
      <c r="B35" s="37"/>
      <c r="C35" s="38"/>
      <c r="D35" s="12">
        <f>SUM(D30:E34)</f>
        <v>2000</v>
      </c>
      <c r="E35" s="35"/>
      <c r="F35" s="12">
        <f>SUM(F30:G34)</f>
        <v>3000</v>
      </c>
      <c r="G35" s="35"/>
      <c r="H35" s="12">
        <f>SUM(H30:I34)</f>
        <v>5000</v>
      </c>
      <c r="I35" s="13"/>
    </row>
    <row r="36" spans="1:9" ht="15" customHeight="1" thickBot="1" x14ac:dyDescent="0.3">
      <c r="A36" s="39" t="s">
        <v>24</v>
      </c>
      <c r="B36" s="40"/>
      <c r="C36" s="41"/>
      <c r="D36" s="32">
        <f>D27+D35</f>
        <v>207000</v>
      </c>
      <c r="E36" s="34"/>
      <c r="F36" s="32">
        <f>H27+F35</f>
        <v>273000</v>
      </c>
      <c r="G36" s="34"/>
      <c r="H36" s="32">
        <f>I27+H35</f>
        <v>480000</v>
      </c>
      <c r="I36" s="33"/>
    </row>
    <row r="37" spans="1:9" x14ac:dyDescent="0.25">
      <c r="A37" s="42" t="s">
        <v>27</v>
      </c>
      <c r="B37" s="42"/>
      <c r="C37" s="42"/>
      <c r="D37" s="31" t="s">
        <v>16</v>
      </c>
      <c r="E37" s="31"/>
      <c r="F37" s="31" t="s">
        <v>16</v>
      </c>
      <c r="G37" s="31"/>
      <c r="H37" s="31" t="s">
        <v>16</v>
      </c>
      <c r="I37" s="31"/>
    </row>
  </sheetData>
  <sheetProtection sheet="1" selectLockedCells="1"/>
  <mergeCells count="44">
    <mergeCell ref="D31:E31"/>
    <mergeCell ref="D32:E32"/>
    <mergeCell ref="A35:C35"/>
    <mergeCell ref="A36:C36"/>
    <mergeCell ref="A37:C37"/>
    <mergeCell ref="A33:C33"/>
    <mergeCell ref="A34:C34"/>
    <mergeCell ref="A31:C31"/>
    <mergeCell ref="A32:C32"/>
    <mergeCell ref="D37:E37"/>
    <mergeCell ref="D36:E36"/>
    <mergeCell ref="D35:E35"/>
    <mergeCell ref="D34:E34"/>
    <mergeCell ref="D33:E33"/>
    <mergeCell ref="F31:G31"/>
    <mergeCell ref="F30:G30"/>
    <mergeCell ref="F29:G29"/>
    <mergeCell ref="H37:I37"/>
    <mergeCell ref="H36:I36"/>
    <mergeCell ref="H35:I35"/>
    <mergeCell ref="H34:I34"/>
    <mergeCell ref="H33:I33"/>
    <mergeCell ref="H32:I32"/>
    <mergeCell ref="H31:I31"/>
    <mergeCell ref="F37:G37"/>
    <mergeCell ref="F36:G36"/>
    <mergeCell ref="F35:G35"/>
    <mergeCell ref="F34:G34"/>
    <mergeCell ref="F33:G33"/>
    <mergeCell ref="F32:G32"/>
    <mergeCell ref="H30:I30"/>
    <mergeCell ref="H29:I29"/>
    <mergeCell ref="A1:I1"/>
    <mergeCell ref="A2:I2"/>
    <mergeCell ref="A5:I5"/>
    <mergeCell ref="A6:I6"/>
    <mergeCell ref="A3:I3"/>
    <mergeCell ref="A4:I4"/>
    <mergeCell ref="A7:I7"/>
    <mergeCell ref="A28:I28"/>
    <mergeCell ref="A29:C29"/>
    <mergeCell ref="A30:C30"/>
    <mergeCell ref="D29:E29"/>
    <mergeCell ref="D30:E30"/>
  </mergeCells>
  <pageMargins left="0.25" right="0.25" top="0.75" bottom="0.75" header="0.3" footer="0.3"/>
  <pageSetup orientation="landscape" horizontalDpi="1200" verticalDpi="1200" r:id="rId1"/>
  <headerFooter>
    <oddHeader>&amp;CSection 8.01 Cost Proposal</oddHead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State of Alaska - Dept of Health and Social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Mack, Tracy L</dc:creator>
  <cp:lastModifiedBy>Mack, Tracy L</cp:lastModifiedBy>
  <cp:lastPrinted>2021-02-18T22:39:53Z</cp:lastPrinted>
  <dcterms:created xsi:type="dcterms:W3CDTF">2021-02-18T19:34:36Z</dcterms:created>
  <dcterms:modified xsi:type="dcterms:W3CDTF">2021-02-18T22:43:50Z</dcterms:modified>
</cp:coreProperties>
</file>