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FlashLearn\"/>
    </mc:Choice>
  </mc:AlternateContent>
  <xr:revisionPtr revIDLastSave="0" documentId="13_ncr:1_{E5C306C9-1E9E-47DF-BC55-02B3D427A691}" xr6:coauthVersionLast="47" xr6:coauthVersionMax="47" xr10:uidLastSave="{00000000-0000-0000-0000-000000000000}"/>
  <bookViews>
    <workbookView xWindow="780" yWindow="780" windowWidth="28800" windowHeight="15345" activeTab="6" xr2:uid="{5C77D34F-34C3-4D2F-849C-09193AE86D67}"/>
  </bookViews>
  <sheets>
    <sheet name="Sprint_1" sheetId="1" r:id="rId1"/>
    <sheet name="Sprint_2" sheetId="3" r:id="rId2"/>
    <sheet name="Sprint_3" sheetId="4" r:id="rId3"/>
    <sheet name="Sprint_4" sheetId="6" r:id="rId4"/>
    <sheet name="Sprint_5" sheetId="8" r:id="rId5"/>
    <sheet name="Sprint_6" sheetId="14" r:id="rId6"/>
    <sheet name="Sprint_7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15" l="1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G72" i="15"/>
  <c r="F72" i="15"/>
  <c r="G26" i="14"/>
  <c r="F26" i="14"/>
  <c r="G26" i="1"/>
  <c r="F26" i="1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16" i="15"/>
  <c r="E25" i="14"/>
  <c r="E24" i="14"/>
  <c r="E23" i="14"/>
  <c r="E22" i="14"/>
  <c r="E21" i="14"/>
  <c r="E20" i="14"/>
  <c r="E19" i="14"/>
  <c r="E18" i="14"/>
  <c r="E17" i="14"/>
  <c r="E16" i="14"/>
  <c r="G26" i="8"/>
  <c r="F26" i="8"/>
  <c r="E25" i="8"/>
  <c r="E24" i="8"/>
  <c r="E23" i="8"/>
  <c r="E22" i="8"/>
  <c r="E21" i="8"/>
  <c r="E20" i="8"/>
  <c r="E19" i="8"/>
  <c r="E18" i="8"/>
  <c r="E17" i="8"/>
  <c r="E16" i="8"/>
  <c r="G26" i="6"/>
  <c r="F26" i="6"/>
  <c r="E25" i="6"/>
  <c r="E24" i="6"/>
  <c r="E23" i="6"/>
  <c r="E22" i="6"/>
  <c r="E21" i="6"/>
  <c r="E20" i="6"/>
  <c r="E19" i="6"/>
  <c r="E18" i="6"/>
  <c r="E17" i="6"/>
  <c r="E16" i="6"/>
  <c r="E16" i="4"/>
  <c r="E17" i="4"/>
  <c r="E18" i="4"/>
  <c r="E19" i="4"/>
  <c r="E20" i="4"/>
  <c r="E21" i="4"/>
  <c r="E22" i="4"/>
  <c r="E23" i="4"/>
  <c r="E24" i="4"/>
  <c r="E25" i="4"/>
  <c r="F26" i="4"/>
  <c r="G26" i="4"/>
  <c r="E72" i="15" l="1"/>
  <c r="E26" i="14"/>
  <c r="E26" i="8"/>
  <c r="E26" i="6"/>
  <c r="E26" i="4"/>
  <c r="E16" i="3"/>
  <c r="E26" i="3" s="1"/>
  <c r="E17" i="3"/>
  <c r="E22" i="3"/>
  <c r="E23" i="3"/>
  <c r="E24" i="3"/>
  <c r="E25" i="3"/>
  <c r="F26" i="3"/>
  <c r="G26" i="3"/>
  <c r="E25" i="1" l="1"/>
  <c r="E24" i="1"/>
  <c r="E23" i="1"/>
  <c r="E22" i="1"/>
  <c r="E17" i="1"/>
  <c r="E16" i="1"/>
  <c r="E26" i="1" l="1"/>
</calcChain>
</file>

<file path=xl/sharedStrings.xml><?xml version="1.0" encoding="utf-8"?>
<sst xmlns="http://schemas.openxmlformats.org/spreadsheetml/2006/main" count="316" uniqueCount="111">
  <si>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</si>
  <si>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</si>
  <si>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</si>
  <si>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</si>
  <si>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</si>
  <si>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</si>
  <si>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</si>
  <si>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</si>
  <si>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</si>
  <si>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</si>
  <si>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</si>
  <si>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</si>
  <si>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</si>
  <si>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</si>
  <si>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</si>
  <si>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</si>
  <si>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</si>
  <si>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</si>
  <si>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</si>
  <si>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</si>
  <si>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</si>
  <si>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11.03.2025</t>
  </si>
  <si>
    <t xml:space="preserve">Ortiz Arias, Silvia </t>
  </si>
  <si>
    <t>Geischläger, Nina</t>
  </si>
  <si>
    <t>Brezina, Luca</t>
  </si>
  <si>
    <t>Strobl, Laurin</t>
  </si>
  <si>
    <t>Wucher, Daniel</t>
  </si>
  <si>
    <t>Lena Esther Oswald</t>
  </si>
  <si>
    <t>x</t>
  </si>
  <si>
    <t>https://github.com/Alaskiara/FlashLearn</t>
  </si>
  <si>
    <t>https://trello.com/b/c7ez7kFl/flashlearn</t>
  </si>
  <si>
    <t>Github Repository erstellen</t>
  </si>
  <si>
    <t>Trello Board erstellen</t>
  </si>
  <si>
    <t>HTML-Grundstruktur erstellen</t>
  </si>
  <si>
    <t>Datenbankstruktur entwerfern</t>
  </si>
  <si>
    <t>Benutzeroberfläche verfeinern</t>
  </si>
  <si>
    <t>03.04.2025</t>
  </si>
  <si>
    <t>Erstellen von Flashcards</t>
  </si>
  <si>
    <t>Bearbeiten von Flashcards</t>
  </si>
  <si>
    <t>Flashcards speichern</t>
  </si>
  <si>
    <t>Show/Hide Button</t>
  </si>
  <si>
    <t>21.04.2025</t>
  </si>
  <si>
    <t>Benutzer-Login</t>
  </si>
  <si>
    <t>Löschen von Flashcards</t>
  </si>
  <si>
    <t>Benutzeroberfläche anpassen</t>
  </si>
  <si>
    <t>(Show/Hide, Delete, Edit, ...)</t>
  </si>
  <si>
    <t>Button um alle Flashkarten anzuzeigen</t>
  </si>
  <si>
    <t>(Show All) / zuletzt-hinzugefügte</t>
  </si>
  <si>
    <t>Flashkarte anzeigen (Show Last)</t>
  </si>
  <si>
    <t>Show Last/Show All Button</t>
  </si>
  <si>
    <t>Previous/Next Button</t>
  </si>
  <si>
    <t>Benutzer registrieren</t>
  </si>
  <si>
    <t>Benutzer Login</t>
  </si>
  <si>
    <t>13.05.2025</t>
  </si>
  <si>
    <t>Punktesystem</t>
  </si>
  <si>
    <t xml:space="preserve">Testkategorie </t>
  </si>
  <si>
    <t>Für Tests eine Kategorie mit 10 Fragen</t>
  </si>
  <si>
    <t>Leaderboard</t>
  </si>
  <si>
    <t>System für beantwortete Fragen</t>
  </si>
  <si>
    <t>Leaderboard mit User, Kategorie und Score</t>
  </si>
  <si>
    <t>Benutzerpasswort ändern</t>
  </si>
  <si>
    <t>Change password</t>
  </si>
  <si>
    <t>20.05.2025</t>
  </si>
  <si>
    <t>Timer</t>
  </si>
  <si>
    <t xml:space="preserve">Testlauf </t>
  </si>
  <si>
    <t>Kategorie auswählen</t>
  </si>
  <si>
    <t>Auswählen und durchgehen einer</t>
  </si>
  <si>
    <t xml:space="preserve">Kategorie mit Punkte abspeichern </t>
  </si>
  <si>
    <t>Fehlerbehebung</t>
  </si>
  <si>
    <t>Flashcards aus DB anzeigen lassen</t>
  </si>
  <si>
    <t>Add Flashcard in DB speichern</t>
  </si>
  <si>
    <t>Edit Flashcard in DB speichern</t>
  </si>
  <si>
    <t>Delete Flashcard in DB speichern</t>
  </si>
  <si>
    <t>Show Button Fehlerbehebung</t>
  </si>
  <si>
    <t xml:space="preserve">Welcome Message hinzugefügt  </t>
  </si>
  <si>
    <t>"Add Flashcard"-Button ist nur mehr</t>
  </si>
  <si>
    <t>für eingeloggte User zu sehen</t>
  </si>
  <si>
    <t>Extra Link zur Login Page hinzugefügt</t>
  </si>
  <si>
    <t>Login/Sign Up Button ausgeblendet,</t>
  </si>
  <si>
    <t>wenn man sich bereits auf Login/Sign</t>
  </si>
  <si>
    <t>Up Form befindet</t>
  </si>
  <si>
    <t>Autovervollständigung für Login-</t>
  </si>
  <si>
    <t>Form deaktiviert</t>
  </si>
  <si>
    <t>Autovervollständigung für Sign Up-</t>
  </si>
  <si>
    <t>Fehlerbehebung "Show Last/Show</t>
  </si>
  <si>
    <t xml:space="preserve">All"-Button </t>
  </si>
  <si>
    <t>Fehlerbehebung "Next/Previous"-</t>
  </si>
  <si>
    <t>Buttons</t>
  </si>
  <si>
    <t>Übersetzungen ausgebessert</t>
  </si>
  <si>
    <t>"Add Category"-Button und</t>
  </si>
  <si>
    <t>Funktionalitäten hinzugefügt;</t>
  </si>
  <si>
    <t>"Delete Category"-Button</t>
  </si>
  <si>
    <t>hinzugefügt</t>
  </si>
  <si>
    <t>kategorie.php, delete_category.php,</t>
  </si>
  <si>
    <t>save_category.php hinzugefügt</t>
  </si>
  <si>
    <t>Fehlerbehebungen</t>
  </si>
  <si>
    <t>Flashcard bleibt</t>
  </si>
  <si>
    <t>Kategorieansicht nach Löschen und</t>
  </si>
  <si>
    <t>Schließen von Flashcard bleibt;</t>
  </si>
  <si>
    <t>Kategoriecounter funktioniert;</t>
  </si>
  <si>
    <t>"Save"-Button funktioniert wieder</t>
  </si>
  <si>
    <t>26.06.2025</t>
  </si>
  <si>
    <t>Kategorieansicht nach Speichern von</t>
  </si>
  <si>
    <t>"Add Category"-Button funktioniert</t>
  </si>
  <si>
    <t>wieder</t>
  </si>
  <si>
    <t>Flashcard bleiben Karten der</t>
  </si>
  <si>
    <t xml:space="preserve">nach Speichern/Bearbeiten einer  </t>
  </si>
  <si>
    <t>entsprechenden Kategorie angezeigt</t>
  </si>
  <si>
    <t>Js-Datei wurde nach Login nicht mehr</t>
  </si>
  <si>
    <t>eingebunden, Fehler lag in</t>
  </si>
  <si>
    <t>Kategorie.php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</si>
</sst>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4" fillId="4" borderId="0" xfId="1" applyFill="1"/>
    <xf numFmtId="0" fontId="2" fillId="4" borderId="2" xfId="0" applyFont="1" applyFill="1" applyBorder="1"/>
    <xf numFmtId="0" fontId="2" fillId="0" borderId="2" xfId="0" applyFont="1" applyBorder="1"/>
    <xf numFmtId="0" fontId="2" fillId="3" borderId="2" xfId="0" applyFont="1" applyFill="1" applyBorder="1"/>
    <xf numFmtId="0" fontId="2" fillId="2" borderId="2" xfId="0" applyFont="1" applyFill="1" applyBorder="1"/>
    <xf numFmtId="0" fontId="2" fillId="4" borderId="2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288080</xdr:colOff>
      <xdr:row>33</xdr:row>
      <xdr:rowOff>30500</xdr:rowOff>
    </xdr:from>
    <xdr:to>
      <xdr:col>3</xdr:col>
      <xdr:colOff>288440</xdr:colOff>
      <xdr:row>33</xdr:row>
      <xdr:rowOff>30860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14:cNvPr>
            <xdr14:cNvContentPartPr/>
          </xdr14:nvContentPartPr>
          <xdr14:nvPr macro=""/>
          <xdr14:xfrm>
            <a:off x="4072680" y="667260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199B9E60-2F99-056F-229E-60F3FB4D8226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063680" y="66636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5-27T17:39:03.32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0 0 12195</inkml:trace>
</inkml:ink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trello.com/b/c7ez7kFl/flashlearn" TargetMode="External"/><Relationship Id="rId1" Type="http://schemas.openxmlformats.org/officeDocument/2006/relationships/hyperlink" Target="https://github.com/Alaskiara/FlashLear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opLeftCell="A6" workbookViewId="0">
      <selection activeCell="G26" sqref="G26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24"/>
      <c r="B2" s="24"/>
      <c r="C2" s="24"/>
      <c r="D2" s="24"/>
      <c r="E2" s="24"/>
      <c r="F2" s="24"/>
      <c r="G2" s="24"/>
      <c r="H2" s="24"/>
      <c r="I2" s="24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7" t="s">
        <v>1</v>
      </c>
      <c r="B4" s="28"/>
      <c r="C4" s="29">
        <v>1</v>
      </c>
      <c r="D4" s="29"/>
      <c r="E4" s="29"/>
      <c r="F4" s="29"/>
      <c r="G4" s="30"/>
    </row>
    <row r="5" spans="1:9" x14ac:dyDescent="0.25">
      <c r="A5" s="17" t="s">
        <v>2</v>
      </c>
      <c r="B5" s="18"/>
      <c r="C5" s="31" t="s">
        <v>21</v>
      </c>
      <c r="D5" s="31"/>
      <c r="E5" s="31"/>
      <c r="F5" s="31"/>
      <c r="G5" s="32"/>
    </row>
    <row r="6" spans="1:9" x14ac:dyDescent="0.2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2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2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2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2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2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.5" thickBot="1" x14ac:dyDescent="0.3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2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</v>
      </c>
      <c r="B16" s="7" t="s">
        <v>31</v>
      </c>
      <c r="C16" s="7">
        <v>1</v>
      </c>
      <c r="D16" s="7">
        <v>0.3</v>
      </c>
      <c r="E16" s="2">
        <f>D16-C16</f>
        <v>-0.7</v>
      </c>
      <c r="F16" s="3" t="s">
        <v>28</v>
      </c>
      <c r="G16" s="4"/>
      <c r="H16" s="9" t="s">
        <v>29</v>
      </c>
    </row>
    <row r="17" spans="1:8" x14ac:dyDescent="0.25">
      <c r="A17" s="8">
        <v>2</v>
      </c>
      <c r="B17" s="7" t="s">
        <v>32</v>
      </c>
      <c r="C17" s="7">
        <v>1</v>
      </c>
      <c r="D17" s="7">
        <v>0.5</v>
      </c>
      <c r="E17" s="2">
        <f t="shared" ref="E17:E25" si="0">D17-C17</f>
        <v>-0.5</v>
      </c>
      <c r="F17" s="3" t="s">
        <v>28</v>
      </c>
      <c r="G17" s="4"/>
      <c r="H17" s="9" t="s">
        <v>30</v>
      </c>
    </row>
    <row r="18" spans="1:8" x14ac:dyDescent="0.25">
      <c r="A18" s="8">
        <v>3</v>
      </c>
      <c r="B18" s="7" t="s">
        <v>33</v>
      </c>
      <c r="C18" s="7">
        <v>1</v>
      </c>
      <c r="D18" s="7">
        <v>1</v>
      </c>
      <c r="E18" s="2">
        <v>-1</v>
      </c>
      <c r="F18" s="3" t="s">
        <v>28</v>
      </c>
      <c r="G18" s="4"/>
      <c r="H18" s="7"/>
    </row>
    <row r="19" spans="1:8" x14ac:dyDescent="0.25">
      <c r="A19" s="8"/>
      <c r="B19" s="7"/>
      <c r="C19" s="7"/>
      <c r="D19" s="7"/>
      <c r="E19" s="2">
        <v>-1</v>
      </c>
      <c r="F19" s="3"/>
      <c r="G19" s="4"/>
      <c r="H19" s="7"/>
    </row>
    <row r="20" spans="1:8" x14ac:dyDescent="0.2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2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0.79999999999999982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2:G12"/>
    <mergeCell ref="A10:B10"/>
    <mergeCell ref="A11:B11"/>
    <mergeCell ref="A12:B12"/>
    <mergeCell ref="A14:H14"/>
    <mergeCell ref="C11:G11"/>
  </mergeCells>
  <hyperlinks>
    <hyperlink ref="H16" r:id="rId1" xr:uid="{FEA80941-257C-4BA0-B607-B95F875549EB}"/>
    <hyperlink ref="H17" r:id="rId2" xr:uid="{B7E10C11-7F0F-4CB1-8924-2DB26C84E386}"/>
  </hyperlinks>
  <pageMargins left="0.7" right="0.7" top="0.78740157499999996" bottom="0.78740157499999996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9A9F-E52D-4D98-8268-AFECBCBC2104}">
  <dimension ref="A1:I31"/>
  <sheetViews>
    <sheetView topLeftCell="A12" zoomScaleNormal="100" workbookViewId="0">
      <selection activeCell="K21" sqref="K21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24"/>
      <c r="B2" s="24"/>
      <c r="C2" s="24"/>
      <c r="D2" s="24"/>
      <c r="E2" s="24"/>
      <c r="F2" s="24"/>
      <c r="G2" s="24"/>
      <c r="H2" s="24"/>
      <c r="I2" s="24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7" t="s">
        <v>1</v>
      </c>
      <c r="B4" s="28"/>
      <c r="C4" s="29">
        <v>2</v>
      </c>
      <c r="D4" s="29"/>
      <c r="E4" s="29"/>
      <c r="F4" s="29"/>
      <c r="G4" s="30"/>
    </row>
    <row r="5" spans="1:9" x14ac:dyDescent="0.25">
      <c r="A5" s="17" t="s">
        <v>2</v>
      </c>
      <c r="B5" s="18"/>
      <c r="C5" s="31" t="s">
        <v>21</v>
      </c>
      <c r="D5" s="31"/>
      <c r="E5" s="31"/>
      <c r="F5" s="31"/>
      <c r="G5" s="32"/>
    </row>
    <row r="6" spans="1:9" x14ac:dyDescent="0.2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2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2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2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2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2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.5" thickBot="1" x14ac:dyDescent="0.3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2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4</v>
      </c>
      <c r="B16" s="7" t="s">
        <v>35</v>
      </c>
      <c r="C16" s="7">
        <v>2</v>
      </c>
      <c r="D16" s="7">
        <v>3</v>
      </c>
      <c r="E16" s="2">
        <f>D16-C16</f>
        <v>1</v>
      </c>
      <c r="F16" s="3" t="s">
        <v>28</v>
      </c>
      <c r="G16" s="4"/>
      <c r="H16" s="9"/>
    </row>
    <row r="17" spans="1:8" x14ac:dyDescent="0.25">
      <c r="A17" s="8">
        <v>5</v>
      </c>
      <c r="B17" s="7" t="s">
        <v>34</v>
      </c>
      <c r="C17" s="7">
        <v>2</v>
      </c>
      <c r="D17" s="7">
        <v>3</v>
      </c>
      <c r="E17" s="2">
        <f>D17-C17</f>
        <v>1</v>
      </c>
      <c r="F17" s="3" t="s">
        <v>28</v>
      </c>
      <c r="G17" s="4"/>
      <c r="H17" s="9"/>
    </row>
    <row r="18" spans="1:8" x14ac:dyDescent="0.25">
      <c r="A18" s="8">
        <v>6</v>
      </c>
      <c r="B18" s="7" t="s">
        <v>37</v>
      </c>
      <c r="C18" s="7">
        <v>2</v>
      </c>
      <c r="D18" s="7">
        <v>2.5</v>
      </c>
      <c r="E18" s="2">
        <v>-1</v>
      </c>
      <c r="F18" s="3" t="s">
        <v>28</v>
      </c>
      <c r="G18" s="4"/>
      <c r="H18" s="7"/>
    </row>
    <row r="19" spans="1:8" x14ac:dyDescent="0.25">
      <c r="A19" s="8">
        <v>7</v>
      </c>
      <c r="B19" s="7" t="s">
        <v>38</v>
      </c>
      <c r="C19" s="7">
        <v>2</v>
      </c>
      <c r="D19" s="7"/>
      <c r="E19" s="2">
        <v>-1</v>
      </c>
      <c r="F19" s="3"/>
      <c r="G19" s="4" t="s">
        <v>28</v>
      </c>
      <c r="H19" s="7"/>
    </row>
    <row r="20" spans="1:8" x14ac:dyDescent="0.25">
      <c r="A20" s="8"/>
      <c r="B20" s="7"/>
      <c r="C20" s="7"/>
      <c r="D20" s="7"/>
      <c r="E20" s="2">
        <v>1</v>
      </c>
      <c r="F20" s="3"/>
      <c r="G20" s="4"/>
      <c r="H20" s="7"/>
    </row>
    <row r="21" spans="1:8" x14ac:dyDescent="0.25">
      <c r="A21" s="8"/>
      <c r="B21" s="7"/>
      <c r="C21" s="7"/>
      <c r="D21" s="7"/>
      <c r="E21" s="2">
        <v>3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>D22-C22</f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>D23-C23</f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>D24-C24</f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>D25-C25</f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4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C12:G12"/>
    <mergeCell ref="A10:B10"/>
    <mergeCell ref="A11:B11"/>
    <mergeCell ref="A12:B12"/>
    <mergeCell ref="A14:H14"/>
    <mergeCell ref="C11:G11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7D23-FD82-466A-9D45-9806A44FD8B7}">
  <dimension ref="A1:I31"/>
  <sheetViews>
    <sheetView topLeftCell="A12" workbookViewId="0">
      <selection activeCell="A30" sqref="A30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24"/>
      <c r="B2" s="24"/>
      <c r="C2" s="24"/>
      <c r="D2" s="24"/>
      <c r="E2" s="24"/>
      <c r="F2" s="24"/>
      <c r="G2" s="24"/>
      <c r="H2" s="24"/>
      <c r="I2" s="24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7" t="s">
        <v>1</v>
      </c>
      <c r="B4" s="28"/>
      <c r="C4" s="29">
        <v>3</v>
      </c>
      <c r="D4" s="29"/>
      <c r="E4" s="29"/>
      <c r="F4" s="29"/>
      <c r="G4" s="30"/>
    </row>
    <row r="5" spans="1:9" x14ac:dyDescent="0.25">
      <c r="A5" s="17" t="s">
        <v>2</v>
      </c>
      <c r="B5" s="18"/>
      <c r="C5" s="31" t="s">
        <v>36</v>
      </c>
      <c r="D5" s="31"/>
      <c r="E5" s="31"/>
      <c r="F5" s="31"/>
      <c r="G5" s="32"/>
    </row>
    <row r="6" spans="1:9" x14ac:dyDescent="0.2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2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2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2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2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2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.5" thickBot="1" x14ac:dyDescent="0.3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2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7</v>
      </c>
      <c r="B16" s="7" t="s">
        <v>38</v>
      </c>
      <c r="C16" s="7">
        <v>2</v>
      </c>
      <c r="D16" s="7">
        <v>4</v>
      </c>
      <c r="E16" s="2">
        <f t="shared" ref="E16:E25" si="0">D16-C16</f>
        <v>2</v>
      </c>
      <c r="F16" s="3" t="s">
        <v>28</v>
      </c>
      <c r="G16" s="4"/>
      <c r="H16" s="7"/>
    </row>
    <row r="17" spans="1:8" x14ac:dyDescent="0.25">
      <c r="A17" s="8">
        <v>8</v>
      </c>
      <c r="B17" s="7" t="s">
        <v>39</v>
      </c>
      <c r="C17" s="7">
        <v>2</v>
      </c>
      <c r="D17" s="7">
        <v>4</v>
      </c>
      <c r="E17" s="2">
        <f t="shared" si="0"/>
        <v>2</v>
      </c>
      <c r="F17" s="3" t="s">
        <v>28</v>
      </c>
      <c r="G17" s="4"/>
      <c r="H17" s="7"/>
    </row>
    <row r="18" spans="1:8" x14ac:dyDescent="0.25">
      <c r="A18" s="8">
        <v>9</v>
      </c>
      <c r="B18" s="7" t="s">
        <v>40</v>
      </c>
      <c r="C18" s="7">
        <v>2</v>
      </c>
      <c r="D18" s="7">
        <v>3</v>
      </c>
      <c r="E18" s="2">
        <f t="shared" si="0"/>
        <v>1</v>
      </c>
      <c r="F18" s="3" t="s">
        <v>28</v>
      </c>
      <c r="G18" s="4"/>
      <c r="H18" s="7"/>
    </row>
    <row r="19" spans="1:8" x14ac:dyDescent="0.25">
      <c r="A19" s="8">
        <v>10</v>
      </c>
      <c r="B19" s="7" t="s">
        <v>42</v>
      </c>
      <c r="C19" s="7"/>
      <c r="D19" s="7"/>
      <c r="E19" s="2">
        <f t="shared" si="0"/>
        <v>0</v>
      </c>
      <c r="F19" s="3"/>
      <c r="G19" s="4"/>
      <c r="H19" s="7"/>
    </row>
    <row r="20" spans="1:8" x14ac:dyDescent="0.25">
      <c r="A20" s="8">
        <v>11</v>
      </c>
      <c r="B20" s="7" t="s">
        <v>43</v>
      </c>
      <c r="C20" s="7">
        <v>2</v>
      </c>
      <c r="D20" s="7">
        <v>3</v>
      </c>
      <c r="E20" s="2">
        <f t="shared" si="0"/>
        <v>1</v>
      </c>
      <c r="F20" s="3" t="s">
        <v>28</v>
      </c>
      <c r="G20" s="4"/>
      <c r="H20" s="7"/>
    </row>
    <row r="21" spans="1:8" x14ac:dyDescent="0.2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6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C11:G11"/>
    <mergeCell ref="A14:H14"/>
    <mergeCell ref="C12:G12"/>
    <mergeCell ref="A11:B11"/>
    <mergeCell ref="A12:B12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A10:B10"/>
    <mergeCell ref="C4:G4"/>
    <mergeCell ref="C5:G5"/>
    <mergeCell ref="C6:G6"/>
    <mergeCell ref="C7:G7"/>
    <mergeCell ref="C8:G8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5CB8-688E-4936-A911-D91BEAE18A84}">
  <dimension ref="A1:I31"/>
  <sheetViews>
    <sheetView topLeftCell="A8" workbookViewId="0">
      <selection activeCell="E18" sqref="E18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24"/>
      <c r="B2" s="24"/>
      <c r="C2" s="24"/>
      <c r="D2" s="24"/>
      <c r="E2" s="24"/>
      <c r="F2" s="24"/>
      <c r="G2" s="24"/>
      <c r="H2" s="24"/>
      <c r="I2" s="24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7" t="s">
        <v>1</v>
      </c>
      <c r="B4" s="28"/>
      <c r="C4" s="29">
        <v>4</v>
      </c>
      <c r="D4" s="29"/>
      <c r="E4" s="29"/>
      <c r="F4" s="29"/>
      <c r="G4" s="30"/>
    </row>
    <row r="5" spans="1:9" x14ac:dyDescent="0.25">
      <c r="A5" s="17" t="s">
        <v>2</v>
      </c>
      <c r="B5" s="18"/>
      <c r="C5" s="31" t="s">
        <v>41</v>
      </c>
      <c r="D5" s="31"/>
      <c r="E5" s="31"/>
      <c r="F5" s="31"/>
      <c r="G5" s="32"/>
    </row>
    <row r="6" spans="1:9" x14ac:dyDescent="0.2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2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2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2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2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2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.5" thickBot="1" x14ac:dyDescent="0.3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2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12</v>
      </c>
      <c r="B16" s="7" t="s">
        <v>44</v>
      </c>
      <c r="C16" s="7">
        <v>4</v>
      </c>
      <c r="D16" s="7">
        <v>3</v>
      </c>
      <c r="E16" s="2">
        <f t="shared" ref="E16:E25" si="0">D16-C16</f>
        <v>-1</v>
      </c>
      <c r="F16" s="3" t="s">
        <v>28</v>
      </c>
      <c r="G16" s="4"/>
      <c r="H16" s="7"/>
    </row>
    <row r="17" spans="1:8" x14ac:dyDescent="0.25">
      <c r="A17" s="8"/>
      <c r="B17" s="7" t="s">
        <v>45</v>
      </c>
      <c r="C17" s="7"/>
      <c r="D17" s="7"/>
      <c r="E17" s="2">
        <f t="shared" si="0"/>
        <v>0</v>
      </c>
      <c r="F17" s="3"/>
      <c r="G17" s="4"/>
      <c r="H17" s="7"/>
    </row>
    <row r="18" spans="1:8" x14ac:dyDescent="0.25">
      <c r="A18" s="8">
        <v>15</v>
      </c>
      <c r="B18" s="7" t="s">
        <v>51</v>
      </c>
      <c r="C18" s="7">
        <v>4</v>
      </c>
      <c r="D18" s="7">
        <v>3</v>
      </c>
      <c r="E18" s="2">
        <f t="shared" si="0"/>
        <v>-1</v>
      </c>
      <c r="F18" s="3" t="s">
        <v>28</v>
      </c>
      <c r="G18" s="4"/>
      <c r="H18" s="7"/>
    </row>
    <row r="19" spans="1:8" x14ac:dyDescent="0.25">
      <c r="A19" s="8">
        <v>10</v>
      </c>
      <c r="B19" s="7" t="s">
        <v>52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25">
      <c r="A20" s="8"/>
      <c r="B20" s="7"/>
      <c r="C20" s="7"/>
      <c r="D20" s="7"/>
      <c r="E20" s="2">
        <f t="shared" si="0"/>
        <v>0</v>
      </c>
      <c r="F20" s="3"/>
      <c r="G20" s="4"/>
      <c r="H20" s="7"/>
    </row>
    <row r="21" spans="1:8" x14ac:dyDescent="0.25">
      <c r="A21" s="8"/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25">
      <c r="A22" s="8"/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25">
      <c r="A23" s="8"/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-1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59A3-87F7-42CF-B24A-12922F935682}">
  <dimension ref="A1:I31"/>
  <sheetViews>
    <sheetView workbookViewId="0">
      <selection activeCell="D23" sqref="D23"/>
    </sheetView>
  </sheetViews>
  <sheetFormatPr baseColWidth="10" defaultColWidth="11.42578125" defaultRowHeight="15.75" x14ac:dyDescent="0.25"/>
  <cols>
    <col min="1" max="1" width="8" style="2" customWidth="1"/>
    <col min="2" max="2" width="32.710937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24"/>
      <c r="B2" s="24"/>
      <c r="C2" s="24"/>
      <c r="D2" s="24"/>
      <c r="E2" s="24"/>
      <c r="F2" s="24"/>
      <c r="G2" s="24"/>
      <c r="H2" s="24"/>
      <c r="I2" s="24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7" t="s">
        <v>1</v>
      </c>
      <c r="B4" s="28"/>
      <c r="C4" s="29">
        <v>5</v>
      </c>
      <c r="D4" s="29"/>
      <c r="E4" s="29"/>
      <c r="F4" s="29"/>
      <c r="G4" s="30"/>
    </row>
    <row r="5" spans="1:9" x14ac:dyDescent="0.25">
      <c r="A5" s="17" t="s">
        <v>2</v>
      </c>
      <c r="B5" s="18"/>
      <c r="C5" s="31" t="s">
        <v>53</v>
      </c>
      <c r="D5" s="31"/>
      <c r="E5" s="31"/>
      <c r="F5" s="31"/>
      <c r="G5" s="32"/>
    </row>
    <row r="6" spans="1:9" x14ac:dyDescent="0.2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2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2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2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2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2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.5" thickBot="1" x14ac:dyDescent="0.3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2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13</v>
      </c>
      <c r="B16" s="7" t="s">
        <v>49</v>
      </c>
      <c r="C16" s="7">
        <v>3</v>
      </c>
      <c r="D16" s="7">
        <v>5</v>
      </c>
      <c r="E16" s="2">
        <f t="shared" ref="E16:E25" si="0">D16-C16</f>
        <v>2</v>
      </c>
      <c r="F16" s="3" t="s">
        <v>28</v>
      </c>
      <c r="G16" s="4"/>
      <c r="H16" s="7" t="s">
        <v>46</v>
      </c>
    </row>
    <row r="17" spans="1:8" x14ac:dyDescent="0.25">
      <c r="A17" s="8"/>
      <c r="B17" s="7"/>
      <c r="C17" s="7"/>
      <c r="D17" s="7"/>
      <c r="E17" s="2">
        <f t="shared" si="0"/>
        <v>0</v>
      </c>
      <c r="F17" s="3"/>
      <c r="G17" s="4"/>
      <c r="H17" s="7" t="s">
        <v>47</v>
      </c>
    </row>
    <row r="18" spans="1:8" x14ac:dyDescent="0.25">
      <c r="A18" s="8"/>
      <c r="B18" s="7"/>
      <c r="C18" s="7"/>
      <c r="D18" s="7"/>
      <c r="E18" s="2">
        <f t="shared" si="0"/>
        <v>0</v>
      </c>
      <c r="F18" s="3"/>
      <c r="G18" s="4"/>
      <c r="H18" s="7" t="s">
        <v>48</v>
      </c>
    </row>
    <row r="19" spans="1:8" x14ac:dyDescent="0.25">
      <c r="A19" s="8">
        <v>14</v>
      </c>
      <c r="B19" s="7" t="s">
        <v>50</v>
      </c>
      <c r="C19" s="7">
        <v>2</v>
      </c>
      <c r="D19" s="7">
        <v>5</v>
      </c>
      <c r="E19" s="2">
        <f t="shared" si="0"/>
        <v>3</v>
      </c>
      <c r="F19" s="3" t="s">
        <v>28</v>
      </c>
      <c r="G19" s="4"/>
      <c r="H19" s="7"/>
    </row>
    <row r="20" spans="1:8" x14ac:dyDescent="0.25">
      <c r="A20" s="8">
        <v>15</v>
      </c>
      <c r="B20" s="7" t="s">
        <v>55</v>
      </c>
      <c r="C20" s="7">
        <v>2</v>
      </c>
      <c r="D20" s="7">
        <v>4</v>
      </c>
      <c r="E20" s="2">
        <f t="shared" si="0"/>
        <v>2</v>
      </c>
      <c r="F20" s="3" t="s">
        <v>28</v>
      </c>
      <c r="G20" s="4"/>
      <c r="H20" s="7" t="s">
        <v>56</v>
      </c>
    </row>
    <row r="21" spans="1:8" x14ac:dyDescent="0.25">
      <c r="A21" s="8">
        <v>16</v>
      </c>
      <c r="B21" s="7" t="s">
        <v>54</v>
      </c>
      <c r="C21" s="7">
        <v>3</v>
      </c>
      <c r="D21" s="7">
        <v>2</v>
      </c>
      <c r="E21" s="2">
        <f>D21-C21</f>
        <v>-1</v>
      </c>
      <c r="F21" s="3"/>
      <c r="G21" s="4" t="s">
        <v>28</v>
      </c>
      <c r="H21" s="7" t="s">
        <v>58</v>
      </c>
    </row>
    <row r="22" spans="1:8" x14ac:dyDescent="0.25">
      <c r="A22" s="8">
        <v>17</v>
      </c>
      <c r="B22" s="7" t="s">
        <v>57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 t="s">
        <v>59</v>
      </c>
    </row>
    <row r="23" spans="1:8" x14ac:dyDescent="0.25">
      <c r="A23" s="8">
        <v>18</v>
      </c>
      <c r="B23" s="7" t="s">
        <v>61</v>
      </c>
      <c r="C23" s="7">
        <v>2</v>
      </c>
      <c r="D23" s="7">
        <v>2</v>
      </c>
      <c r="E23" s="2">
        <f t="shared" si="0"/>
        <v>0</v>
      </c>
      <c r="F23" s="3" t="s">
        <v>28</v>
      </c>
      <c r="G23" s="4"/>
      <c r="H23" s="7" t="s">
        <v>60</v>
      </c>
    </row>
    <row r="24" spans="1:8" x14ac:dyDescent="0.25">
      <c r="A24" s="8"/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8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6:B6"/>
    <mergeCell ref="C6:G6"/>
    <mergeCell ref="A1:I2"/>
    <mergeCell ref="A4:B4"/>
    <mergeCell ref="C4:G4"/>
    <mergeCell ref="A5:B5"/>
    <mergeCell ref="C5:G5"/>
    <mergeCell ref="A7:B7"/>
    <mergeCell ref="C7:G7"/>
    <mergeCell ref="A8:B8"/>
    <mergeCell ref="C8:G8"/>
    <mergeCell ref="A9:B9"/>
    <mergeCell ref="C9:G9"/>
    <mergeCell ref="A14:H14"/>
    <mergeCell ref="A10:B10"/>
    <mergeCell ref="C10:G10"/>
    <mergeCell ref="A11:B11"/>
    <mergeCell ref="C11:G11"/>
    <mergeCell ref="A12:B12"/>
    <mergeCell ref="C12:G1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6D64-D230-499F-9E8D-DCE0DA1676D8}">
  <dimension ref="A1:I31"/>
  <sheetViews>
    <sheetView workbookViewId="0">
      <selection activeCell="G26" sqref="G26"/>
    </sheetView>
  </sheetViews>
  <sheetFormatPr baseColWidth="10" defaultColWidth="11.42578125" defaultRowHeight="15.75" x14ac:dyDescent="0.25"/>
  <cols>
    <col min="1" max="1" width="8" style="2" customWidth="1"/>
    <col min="2" max="2" width="33.2851562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4.5703125" style="2" customWidth="1"/>
    <col min="9" max="16384" width="11.42578125" style="2"/>
  </cols>
  <sheetData>
    <row r="1" spans="1:9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24"/>
      <c r="B2" s="24"/>
      <c r="C2" s="24"/>
      <c r="D2" s="24"/>
      <c r="E2" s="24"/>
      <c r="F2" s="24"/>
      <c r="G2" s="24"/>
      <c r="H2" s="24"/>
      <c r="I2" s="24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7" t="s">
        <v>1</v>
      </c>
      <c r="B4" s="28"/>
      <c r="C4" s="29">
        <v>6</v>
      </c>
      <c r="D4" s="29"/>
      <c r="E4" s="29"/>
      <c r="F4" s="29"/>
      <c r="G4" s="30"/>
    </row>
    <row r="5" spans="1:9" x14ac:dyDescent="0.25">
      <c r="A5" s="17" t="s">
        <v>2</v>
      </c>
      <c r="B5" s="18"/>
      <c r="C5" s="31" t="s">
        <v>62</v>
      </c>
      <c r="D5" s="31"/>
      <c r="E5" s="31"/>
      <c r="F5" s="31"/>
      <c r="G5" s="32"/>
    </row>
    <row r="6" spans="1:9" x14ac:dyDescent="0.2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2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2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2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2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25">
      <c r="A11" s="17" t="s">
        <v>8</v>
      </c>
      <c r="B11" s="18"/>
      <c r="C11" s="22" t="s">
        <v>26</v>
      </c>
      <c r="D11" s="22"/>
      <c r="E11" s="22"/>
      <c r="F11" s="22"/>
      <c r="G11" s="23"/>
    </row>
    <row r="12" spans="1:9" ht="16.5" thickBot="1" x14ac:dyDescent="0.3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2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19</v>
      </c>
      <c r="B16" s="7" t="s">
        <v>63</v>
      </c>
      <c r="C16" s="7">
        <v>3</v>
      </c>
      <c r="D16" s="7"/>
      <c r="E16" s="2">
        <f t="shared" ref="E16:E25" si="0">D16-C16</f>
        <v>-3</v>
      </c>
      <c r="F16" s="3"/>
      <c r="G16" s="4" t="s">
        <v>28</v>
      </c>
      <c r="H16" s="7"/>
    </row>
    <row r="17" spans="1:8" x14ac:dyDescent="0.25">
      <c r="A17" s="8">
        <v>20</v>
      </c>
      <c r="B17" s="7" t="s">
        <v>65</v>
      </c>
      <c r="C17" s="7">
        <v>5</v>
      </c>
      <c r="D17" s="7"/>
      <c r="E17" s="2">
        <f t="shared" si="0"/>
        <v>-5</v>
      </c>
      <c r="F17" s="3"/>
      <c r="G17" s="4"/>
      <c r="H17" s="7" t="s">
        <v>66</v>
      </c>
    </row>
    <row r="18" spans="1:8" x14ac:dyDescent="0.25">
      <c r="A18" s="8">
        <v>21</v>
      </c>
      <c r="B18" s="7" t="s">
        <v>64</v>
      </c>
      <c r="C18" s="7">
        <v>4</v>
      </c>
      <c r="D18" s="7"/>
      <c r="E18" s="2">
        <f t="shared" si="0"/>
        <v>-4</v>
      </c>
      <c r="F18" s="3"/>
      <c r="G18" s="4"/>
      <c r="H18" s="7" t="s">
        <v>67</v>
      </c>
    </row>
    <row r="19" spans="1:8" x14ac:dyDescent="0.25">
      <c r="A19" s="8">
        <v>22</v>
      </c>
      <c r="B19" s="7" t="s">
        <v>68</v>
      </c>
      <c r="C19" s="7">
        <v>2</v>
      </c>
      <c r="D19" s="7">
        <v>3</v>
      </c>
      <c r="E19" s="2">
        <f t="shared" si="0"/>
        <v>1</v>
      </c>
      <c r="F19" s="3" t="s">
        <v>28</v>
      </c>
      <c r="G19" s="4"/>
      <c r="H19" s="7"/>
    </row>
    <row r="20" spans="1:8" x14ac:dyDescent="0.25">
      <c r="A20" s="8">
        <v>23</v>
      </c>
      <c r="B20" s="7" t="s">
        <v>69</v>
      </c>
      <c r="C20" s="7">
        <v>5</v>
      </c>
      <c r="D20" s="7">
        <v>8</v>
      </c>
      <c r="E20" s="2">
        <f t="shared" si="0"/>
        <v>3</v>
      </c>
      <c r="F20" s="3" t="s">
        <v>28</v>
      </c>
      <c r="G20" s="4"/>
      <c r="H20" s="7"/>
    </row>
    <row r="21" spans="1:8" x14ac:dyDescent="0.25">
      <c r="A21" s="8">
        <v>24</v>
      </c>
      <c r="B21" s="7" t="s">
        <v>70</v>
      </c>
      <c r="C21" s="7">
        <v>3</v>
      </c>
      <c r="D21" s="7">
        <v>5</v>
      </c>
      <c r="E21" s="2">
        <f>D21-C21</f>
        <v>2</v>
      </c>
      <c r="F21" s="3" t="s">
        <v>28</v>
      </c>
      <c r="G21" s="4"/>
      <c r="H21" s="7"/>
    </row>
    <row r="22" spans="1:8" x14ac:dyDescent="0.25">
      <c r="A22" s="8">
        <v>25</v>
      </c>
      <c r="B22" s="7" t="s">
        <v>71</v>
      </c>
      <c r="C22" s="7">
        <v>3</v>
      </c>
      <c r="D22" s="7">
        <v>5</v>
      </c>
      <c r="E22" s="2">
        <f>D22-C22</f>
        <v>2</v>
      </c>
      <c r="F22" s="3" t="s">
        <v>28</v>
      </c>
      <c r="G22" s="4"/>
      <c r="H22" s="7"/>
    </row>
    <row r="23" spans="1:8" x14ac:dyDescent="0.25">
      <c r="A23" s="8">
        <v>26</v>
      </c>
      <c r="B23" s="7" t="s">
        <v>72</v>
      </c>
      <c r="C23" s="7">
        <v>2</v>
      </c>
      <c r="D23" s="7">
        <v>5</v>
      </c>
      <c r="E23" s="2">
        <f t="shared" si="0"/>
        <v>3</v>
      </c>
      <c r="F23" s="3" t="s">
        <v>28</v>
      </c>
      <c r="G23" s="4"/>
      <c r="H23" s="7"/>
    </row>
    <row r="24" spans="1:8" x14ac:dyDescent="0.25">
      <c r="A24" s="8">
        <v>27</v>
      </c>
      <c r="B24" s="7" t="s">
        <v>73</v>
      </c>
      <c r="C24" s="7">
        <v>2</v>
      </c>
      <c r="D24" s="7">
        <v>5</v>
      </c>
      <c r="E24" s="2">
        <f t="shared" si="0"/>
        <v>3</v>
      </c>
      <c r="F24" s="3" t="s">
        <v>28</v>
      </c>
      <c r="G24" s="4"/>
      <c r="H24" s="7"/>
    </row>
    <row r="25" spans="1:8" x14ac:dyDescent="0.25">
      <c r="A25" s="8"/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6"/>
      <c r="B26" s="6"/>
      <c r="C26" s="6"/>
      <c r="D26" s="6"/>
      <c r="E26" s="6">
        <f>SUM(E16:E25)</f>
        <v>2</v>
      </c>
      <c r="F26" s="6">
        <f>COUNT(F16:F25)</f>
        <v>0</v>
      </c>
      <c r="G26" s="6">
        <f>COUNT(G16:G25)</f>
        <v>0</v>
      </c>
      <c r="H26" s="6"/>
    </row>
    <row r="30" spans="1:8" x14ac:dyDescent="0.25">
      <c r="A30" s="7"/>
      <c r="B30" s="2" t="s">
        <v>16</v>
      </c>
    </row>
    <row r="31" spans="1:8" x14ac:dyDescent="0.25">
      <c r="B31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89246-3E12-4BB9-8AB6-B155DC5DC5C8}">
  <dimension ref="A1:I82"/>
  <sheetViews>
    <sheetView tabSelected="1" topLeftCell="A30" workbookViewId="0">
      <selection activeCell="H52" sqref="H52"/>
    </sheetView>
  </sheetViews>
  <sheetFormatPr baseColWidth="10" defaultColWidth="11.42578125" defaultRowHeight="15.75" x14ac:dyDescent="0.25"/>
  <cols>
    <col min="1" max="1" width="8" style="2" customWidth="1"/>
    <col min="2" max="2" width="33.28515625" style="2" customWidth="1"/>
    <col min="3" max="3" width="13.42578125" style="2" customWidth="1"/>
    <col min="4" max="4" width="13.7109375" style="2" bestFit="1" customWidth="1"/>
    <col min="5" max="5" width="9.42578125" style="2" bestFit="1" customWidth="1"/>
    <col min="6" max="7" width="11.42578125" style="2"/>
    <col min="8" max="8" width="36.28515625" style="2" bestFit="1" customWidth="1"/>
    <col min="9" max="16384" width="11.42578125" style="2"/>
  </cols>
  <sheetData>
    <row r="1" spans="1:9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24"/>
      <c r="B2" s="24"/>
      <c r="C2" s="24"/>
      <c r="D2" s="24"/>
      <c r="E2" s="24"/>
      <c r="F2" s="24"/>
      <c r="G2" s="24"/>
      <c r="H2" s="24"/>
      <c r="I2" s="24"/>
    </row>
    <row r="3" spans="1:9" ht="27" thickBot="1" x14ac:dyDescent="0.45">
      <c r="A3" s="5"/>
      <c r="B3" s="5"/>
      <c r="C3" s="5"/>
      <c r="D3" s="5"/>
      <c r="E3" s="5"/>
      <c r="F3" s="5"/>
      <c r="G3" s="5"/>
      <c r="H3" s="5"/>
      <c r="I3" s="5"/>
    </row>
    <row r="4" spans="1:9" x14ac:dyDescent="0.25">
      <c r="A4" s="27" t="s">
        <v>1</v>
      </c>
      <c r="B4" s="28"/>
      <c r="C4" s="29">
        <v>7</v>
      </c>
      <c r="D4" s="29"/>
      <c r="E4" s="29"/>
      <c r="F4" s="29"/>
      <c r="G4" s="30"/>
    </row>
    <row r="5" spans="1:9" x14ac:dyDescent="0.25">
      <c r="A5" s="17" t="s">
        <v>2</v>
      </c>
      <c r="B5" s="18"/>
      <c r="C5" s="31" t="s">
        <v>101</v>
      </c>
      <c r="D5" s="31"/>
      <c r="E5" s="31"/>
      <c r="F5" s="31"/>
      <c r="G5" s="32"/>
    </row>
    <row r="6" spans="1:9" x14ac:dyDescent="0.25">
      <c r="A6" s="17" t="s">
        <v>3</v>
      </c>
      <c r="B6" s="18"/>
      <c r="C6" s="31">
        <v>11</v>
      </c>
      <c r="D6" s="31"/>
      <c r="E6" s="31"/>
      <c r="F6" s="31"/>
      <c r="G6" s="32"/>
    </row>
    <row r="7" spans="1:9" x14ac:dyDescent="0.25">
      <c r="A7" s="17" t="s">
        <v>4</v>
      </c>
      <c r="B7" s="18"/>
      <c r="C7" s="33" t="s">
        <v>25</v>
      </c>
      <c r="D7" s="33"/>
      <c r="E7" s="33"/>
      <c r="F7" s="33"/>
      <c r="G7" s="34"/>
    </row>
    <row r="8" spans="1:9" x14ac:dyDescent="0.25">
      <c r="A8" s="17" t="s">
        <v>5</v>
      </c>
      <c r="B8" s="18"/>
      <c r="C8" s="25" t="s">
        <v>24</v>
      </c>
      <c r="D8" s="25"/>
      <c r="E8" s="25"/>
      <c r="F8" s="25"/>
      <c r="G8" s="26"/>
    </row>
    <row r="9" spans="1:9" x14ac:dyDescent="0.25">
      <c r="A9" s="17" t="s">
        <v>6</v>
      </c>
      <c r="B9" s="18"/>
      <c r="C9" s="25" t="s">
        <v>23</v>
      </c>
      <c r="D9" s="25"/>
      <c r="E9" s="25"/>
      <c r="F9" s="25"/>
      <c r="G9" s="26"/>
    </row>
    <row r="10" spans="1:9" x14ac:dyDescent="0.25">
      <c r="A10" s="17" t="s">
        <v>7</v>
      </c>
      <c r="B10" s="18"/>
      <c r="C10" s="25" t="s">
        <v>22</v>
      </c>
      <c r="D10" s="25"/>
      <c r="E10" s="25"/>
      <c r="F10" s="25"/>
      <c r="G10" s="26"/>
    </row>
    <row r="11" spans="1:9" x14ac:dyDescent="0.25">
      <c r="A11" s="17" t="s">
        <v>8</v>
      </c>
      <c r="B11" s="18"/>
      <c r="C11" s="22"/>
      <c r="D11" s="22"/>
      <c r="E11" s="22"/>
      <c r="F11" s="22"/>
      <c r="G11" s="23"/>
    </row>
    <row r="12" spans="1:9" ht="16.5" thickBot="1" x14ac:dyDescent="0.3">
      <c r="A12" s="19" t="s">
        <v>15</v>
      </c>
      <c r="B12" s="20"/>
      <c r="C12" s="15" t="s">
        <v>27</v>
      </c>
      <c r="D12" s="15"/>
      <c r="E12" s="15"/>
      <c r="F12" s="15"/>
      <c r="G12" s="16"/>
    </row>
    <row r="14" spans="1:9" x14ac:dyDescent="0.25">
      <c r="A14" s="21" t="s">
        <v>9</v>
      </c>
      <c r="B14" s="21"/>
      <c r="C14" s="21"/>
      <c r="D14" s="21"/>
      <c r="E14" s="21"/>
      <c r="F14" s="21"/>
      <c r="G14" s="21"/>
      <c r="H14" s="21"/>
    </row>
    <row r="15" spans="1:9" x14ac:dyDescent="0.25">
      <c r="A15" s="1" t="s">
        <v>10</v>
      </c>
      <c r="B15" s="1" t="s">
        <v>14</v>
      </c>
      <c r="C15" s="1" t="s">
        <v>17</v>
      </c>
      <c r="D15" s="1" t="s">
        <v>18</v>
      </c>
      <c r="E15" s="1" t="s">
        <v>19</v>
      </c>
      <c r="F15" s="1" t="s">
        <v>11</v>
      </c>
      <c r="G15" s="1" t="s">
        <v>12</v>
      </c>
      <c r="H15" s="1" t="s">
        <v>13</v>
      </c>
    </row>
    <row r="16" spans="1:9" x14ac:dyDescent="0.25">
      <c r="A16" s="8">
        <v>28</v>
      </c>
      <c r="B16" s="7" t="s">
        <v>74</v>
      </c>
      <c r="C16" s="7">
        <v>1</v>
      </c>
      <c r="D16" s="7">
        <v>0.5</v>
      </c>
      <c r="E16" s="2">
        <f t="shared" ref="E16:E25" si="0">D16-C16</f>
        <v>-0.5</v>
      </c>
      <c r="F16" s="3" t="s">
        <v>28</v>
      </c>
      <c r="G16" s="4"/>
      <c r="H16" s="7"/>
    </row>
    <row r="17" spans="1:8" x14ac:dyDescent="0.25">
      <c r="A17" s="8">
        <v>29</v>
      </c>
      <c r="B17" s="7" t="s">
        <v>75</v>
      </c>
      <c r="C17" s="7">
        <v>1</v>
      </c>
      <c r="D17" s="7">
        <v>0.5</v>
      </c>
      <c r="E17" s="2">
        <f t="shared" si="0"/>
        <v>-0.5</v>
      </c>
      <c r="F17" s="3" t="s">
        <v>28</v>
      </c>
      <c r="G17" s="4"/>
      <c r="H17" s="7"/>
    </row>
    <row r="18" spans="1:8" x14ac:dyDescent="0.25">
      <c r="A18" s="8"/>
      <c r="B18" s="7" t="s">
        <v>76</v>
      </c>
      <c r="C18" s="7"/>
      <c r="D18" s="7"/>
      <c r="E18" s="2">
        <f t="shared" si="0"/>
        <v>0</v>
      </c>
      <c r="F18" s="3"/>
      <c r="G18" s="4"/>
      <c r="H18" s="7"/>
    </row>
    <row r="19" spans="1:8" x14ac:dyDescent="0.25">
      <c r="A19" s="8">
        <v>30</v>
      </c>
      <c r="B19" s="7" t="s">
        <v>77</v>
      </c>
      <c r="C19" s="7">
        <v>0.5</v>
      </c>
      <c r="D19" s="7">
        <v>0.2</v>
      </c>
      <c r="E19" s="2">
        <f t="shared" si="0"/>
        <v>-0.3</v>
      </c>
      <c r="F19" s="3" t="s">
        <v>28</v>
      </c>
      <c r="G19" s="4"/>
      <c r="H19" s="7"/>
    </row>
    <row r="20" spans="1:8" x14ac:dyDescent="0.25">
      <c r="A20" s="8">
        <v>31</v>
      </c>
      <c r="B20" s="7" t="s">
        <v>81</v>
      </c>
      <c r="C20" s="7">
        <v>0.5</v>
      </c>
      <c r="D20" s="7">
        <v>0.2</v>
      </c>
      <c r="E20" s="2">
        <f t="shared" si="0"/>
        <v>-0.3</v>
      </c>
      <c r="F20" s="3" t="s">
        <v>28</v>
      </c>
      <c r="G20" s="4"/>
      <c r="H20" s="7"/>
    </row>
    <row r="21" spans="1:8" x14ac:dyDescent="0.25">
      <c r="A21" s="8"/>
      <c r="B21" s="7" t="s">
        <v>82</v>
      </c>
      <c r="C21" s="7"/>
      <c r="D21" s="7"/>
      <c r="E21" s="2">
        <f>D21-C21</f>
        <v>0</v>
      </c>
      <c r="F21" s="3"/>
      <c r="G21" s="4"/>
      <c r="H21" s="7"/>
    </row>
    <row r="22" spans="1:8" x14ac:dyDescent="0.25">
      <c r="A22" s="8">
        <v>32</v>
      </c>
      <c r="B22" s="7" t="s">
        <v>83</v>
      </c>
      <c r="C22" s="7">
        <v>0.5</v>
      </c>
      <c r="D22" s="7">
        <v>0.2</v>
      </c>
      <c r="E22" s="2">
        <f>D22-C22</f>
        <v>-0.3</v>
      </c>
      <c r="F22" s="3" t="s">
        <v>28</v>
      </c>
      <c r="G22" s="4"/>
      <c r="H22" s="7"/>
    </row>
    <row r="23" spans="1:8" x14ac:dyDescent="0.25">
      <c r="A23" s="8"/>
      <c r="B23" s="7" t="s">
        <v>82</v>
      </c>
      <c r="C23" s="7"/>
      <c r="D23" s="7"/>
      <c r="E23" s="2">
        <f t="shared" si="0"/>
        <v>0</v>
      </c>
      <c r="F23" s="3"/>
      <c r="G23" s="4"/>
      <c r="H23" s="7"/>
    </row>
    <row r="24" spans="1:8" x14ac:dyDescent="0.25">
      <c r="A24" s="8">
        <v>33</v>
      </c>
      <c r="B24" s="7" t="s">
        <v>78</v>
      </c>
      <c r="C24" s="7">
        <v>0.5</v>
      </c>
      <c r="D24" s="7">
        <v>0.2</v>
      </c>
      <c r="E24" s="2">
        <f t="shared" si="0"/>
        <v>-0.3</v>
      </c>
      <c r="F24" s="3" t="s">
        <v>28</v>
      </c>
      <c r="G24" s="4"/>
      <c r="H24" s="7"/>
    </row>
    <row r="25" spans="1:8" x14ac:dyDescent="0.25">
      <c r="A25" s="8"/>
      <c r="B25" s="7" t="s">
        <v>79</v>
      </c>
      <c r="C25" s="7"/>
      <c r="D25" s="7"/>
      <c r="E25" s="2">
        <f t="shared" si="0"/>
        <v>0</v>
      </c>
      <c r="F25" s="3"/>
      <c r="G25" s="4"/>
      <c r="H25" s="7"/>
    </row>
    <row r="26" spans="1:8" x14ac:dyDescent="0.25">
      <c r="A26" s="8"/>
      <c r="B26" s="7" t="s">
        <v>80</v>
      </c>
      <c r="C26" s="7"/>
      <c r="D26" s="7"/>
      <c r="E26" s="2">
        <f t="shared" ref="E26:E28" si="1">D26-C26</f>
        <v>0</v>
      </c>
      <c r="F26" s="3"/>
      <c r="G26" s="4"/>
      <c r="H26" s="7"/>
    </row>
    <row r="27" spans="1:8" x14ac:dyDescent="0.25">
      <c r="A27" s="8">
        <v>34</v>
      </c>
      <c r="B27" s="7" t="s">
        <v>84</v>
      </c>
      <c r="C27" s="7">
        <v>1</v>
      </c>
      <c r="D27" s="7">
        <v>1</v>
      </c>
      <c r="E27" s="2">
        <f t="shared" si="1"/>
        <v>0</v>
      </c>
      <c r="F27" s="3"/>
      <c r="G27" s="4"/>
      <c r="H27" s="7"/>
    </row>
    <row r="28" spans="1:8" x14ac:dyDescent="0.25">
      <c r="A28" s="8"/>
      <c r="B28" s="7" t="s">
        <v>85</v>
      </c>
      <c r="C28" s="7"/>
      <c r="D28" s="7"/>
      <c r="E28" s="2">
        <f t="shared" si="1"/>
        <v>0</v>
      </c>
      <c r="F28" s="3"/>
      <c r="G28" s="4"/>
      <c r="H28" s="7"/>
    </row>
    <row r="29" spans="1:8" x14ac:dyDescent="0.25">
      <c r="A29" s="8">
        <v>35</v>
      </c>
      <c r="B29" s="7" t="s">
        <v>86</v>
      </c>
      <c r="C29" s="7">
        <v>1</v>
      </c>
      <c r="D29" s="7">
        <v>2</v>
      </c>
      <c r="E29" s="2">
        <f t="shared" ref="E29:E42" si="2">D29-C29</f>
        <v>1</v>
      </c>
      <c r="F29" s="3"/>
      <c r="G29" s="4"/>
      <c r="H29" s="7"/>
    </row>
    <row r="30" spans="1:8" x14ac:dyDescent="0.25">
      <c r="A30" s="8"/>
      <c r="B30" s="7" t="s">
        <v>87</v>
      </c>
      <c r="C30" s="7"/>
      <c r="D30" s="7"/>
      <c r="E30" s="2">
        <f t="shared" si="2"/>
        <v>0</v>
      </c>
      <c r="F30" s="3"/>
      <c r="G30" s="4"/>
      <c r="H30" s="7"/>
    </row>
    <row r="31" spans="1:8" x14ac:dyDescent="0.25">
      <c r="A31" s="8">
        <v>36</v>
      </c>
      <c r="B31" s="7" t="s">
        <v>88</v>
      </c>
      <c r="C31" s="7">
        <v>0.1</v>
      </c>
      <c r="D31" s="7">
        <v>0.1</v>
      </c>
      <c r="E31" s="2">
        <f t="shared" si="2"/>
        <v>0</v>
      </c>
      <c r="F31" s="3"/>
      <c r="G31" s="4"/>
      <c r="H31" s="7"/>
    </row>
    <row r="32" spans="1:8" x14ac:dyDescent="0.25">
      <c r="A32" s="8">
        <v>37</v>
      </c>
      <c r="B32" s="7" t="s">
        <v>89</v>
      </c>
      <c r="C32" s="7">
        <v>3</v>
      </c>
      <c r="D32" s="7">
        <v>5</v>
      </c>
      <c r="E32" s="2">
        <f t="shared" si="2"/>
        <v>2</v>
      </c>
      <c r="F32" s="3"/>
      <c r="G32" s="4"/>
      <c r="H32" s="7" t="s">
        <v>93</v>
      </c>
    </row>
    <row r="33" spans="1:8" x14ac:dyDescent="0.25">
      <c r="A33" s="8"/>
      <c r="B33" s="7" t="s">
        <v>90</v>
      </c>
      <c r="C33" s="7"/>
      <c r="D33" s="7"/>
      <c r="E33" s="2">
        <f t="shared" si="2"/>
        <v>0</v>
      </c>
      <c r="F33" s="3"/>
      <c r="G33" s="4"/>
      <c r="H33" s="7" t="s">
        <v>94</v>
      </c>
    </row>
    <row r="34" spans="1:8" x14ac:dyDescent="0.25">
      <c r="A34" s="8"/>
      <c r="B34" s="7" t="s">
        <v>91</v>
      </c>
      <c r="C34" s="7"/>
      <c r="D34" s="7"/>
      <c r="E34" s="2">
        <f t="shared" si="2"/>
        <v>0</v>
      </c>
      <c r="F34" s="3"/>
      <c r="G34" s="4"/>
      <c r="H34" s="7"/>
    </row>
    <row r="35" spans="1:8" x14ac:dyDescent="0.25">
      <c r="A35" s="8"/>
      <c r="B35" s="7" t="s">
        <v>92</v>
      </c>
      <c r="C35" s="7"/>
      <c r="D35" s="7"/>
      <c r="E35" s="2">
        <f t="shared" si="2"/>
        <v>0</v>
      </c>
      <c r="F35" s="3"/>
      <c r="G35" s="4"/>
      <c r="H35" s="7"/>
    </row>
    <row r="36" spans="1:8" x14ac:dyDescent="0.25">
      <c r="A36" s="8">
        <v>38</v>
      </c>
      <c r="B36" s="7" t="s">
        <v>95</v>
      </c>
      <c r="C36" s="7">
        <v>3</v>
      </c>
      <c r="D36" s="7">
        <v>5</v>
      </c>
      <c r="E36" s="2">
        <f t="shared" si="2"/>
        <v>2</v>
      </c>
      <c r="F36" s="3" t="s">
        <v>28</v>
      </c>
      <c r="G36" s="4"/>
      <c r="H36" s="7" t="s">
        <v>97</v>
      </c>
    </row>
    <row r="37" spans="1:8" x14ac:dyDescent="0.25">
      <c r="A37" s="8"/>
      <c r="B37" s="7"/>
      <c r="C37" s="7"/>
      <c r="D37" s="7"/>
      <c r="E37" s="2">
        <f t="shared" si="2"/>
        <v>0</v>
      </c>
      <c r="F37" s="3"/>
      <c r="G37" s="4"/>
      <c r="H37" s="7" t="s">
        <v>98</v>
      </c>
    </row>
    <row r="38" spans="1:8" x14ac:dyDescent="0.25">
      <c r="A38" s="8"/>
      <c r="B38" s="7"/>
      <c r="C38" s="7"/>
      <c r="D38" s="7"/>
      <c r="E38" s="2">
        <f t="shared" si="2"/>
        <v>0</v>
      </c>
      <c r="F38" s="3"/>
      <c r="G38" s="4"/>
      <c r="H38" s="7" t="s">
        <v>99</v>
      </c>
    </row>
    <row r="39" spans="1:8" x14ac:dyDescent="0.25">
      <c r="A39" s="8"/>
      <c r="B39" s="7"/>
      <c r="C39" s="7"/>
      <c r="D39" s="7"/>
      <c r="E39" s="2">
        <f t="shared" si="2"/>
        <v>0</v>
      </c>
      <c r="F39" s="3"/>
      <c r="G39" s="4"/>
      <c r="H39" s="7" t="s">
        <v>100</v>
      </c>
    </row>
    <row r="40" spans="1:8" x14ac:dyDescent="0.25">
      <c r="A40" s="8">
        <v>39</v>
      </c>
      <c r="B40" s="7" t="s">
        <v>68</v>
      </c>
      <c r="C40" s="7">
        <v>2</v>
      </c>
      <c r="D40" s="7">
        <v>2</v>
      </c>
      <c r="E40" s="2">
        <f t="shared" si="2"/>
        <v>0</v>
      </c>
      <c r="F40" s="3" t="s">
        <v>28</v>
      </c>
      <c r="G40" s="4"/>
      <c r="H40" s="7" t="s">
        <v>102</v>
      </c>
    </row>
    <row r="41" spans="1:8" x14ac:dyDescent="0.25">
      <c r="A41" s="8"/>
      <c r="B41" s="7"/>
      <c r="C41" s="7"/>
      <c r="D41" s="7"/>
      <c r="E41" s="2">
        <f t="shared" si="2"/>
        <v>0</v>
      </c>
      <c r="F41" s="3"/>
      <c r="G41" s="4"/>
      <c r="H41" s="7" t="s">
        <v>96</v>
      </c>
    </row>
    <row r="42" spans="1:8" x14ac:dyDescent="0.25">
      <c r="A42" s="8">
        <v>40</v>
      </c>
      <c r="B42" s="7" t="s">
        <v>68</v>
      </c>
      <c r="C42" s="7">
        <v>1</v>
      </c>
      <c r="D42" s="7">
        <v>1</v>
      </c>
      <c r="E42" s="2">
        <f t="shared" si="2"/>
        <v>0</v>
      </c>
      <c r="F42" s="3" t="s">
        <v>28</v>
      </c>
      <c r="G42" s="4"/>
      <c r="H42" s="7" t="s">
        <v>103</v>
      </c>
    </row>
    <row r="43" spans="1:8" x14ac:dyDescent="0.25">
      <c r="A43" s="8"/>
      <c r="B43" s="7"/>
      <c r="C43" s="7"/>
      <c r="D43" s="7"/>
      <c r="E43" s="2">
        <f>D43-C43</f>
        <v>0</v>
      </c>
      <c r="F43" s="3"/>
      <c r="G43" s="4"/>
      <c r="H43" s="7" t="s">
        <v>104</v>
      </c>
    </row>
    <row r="44" spans="1:8" x14ac:dyDescent="0.25">
      <c r="A44" s="8">
        <v>41</v>
      </c>
      <c r="B44" s="7" t="s">
        <v>68</v>
      </c>
      <c r="C44" s="7">
        <v>1</v>
      </c>
      <c r="D44" s="7">
        <v>1</v>
      </c>
      <c r="E44" s="2">
        <f t="shared" ref="E44:E71" si="3">D44-C44</f>
        <v>0</v>
      </c>
      <c r="F44" s="3" t="s">
        <v>28</v>
      </c>
      <c r="G44" s="4"/>
      <c r="H44" s="7" t="s">
        <v>106</v>
      </c>
    </row>
    <row r="45" spans="1:8" x14ac:dyDescent="0.25">
      <c r="A45" s="8"/>
      <c r="B45" s="7"/>
      <c r="C45" s="7"/>
      <c r="D45" s="7"/>
      <c r="E45" s="2">
        <f t="shared" si="3"/>
        <v>0</v>
      </c>
      <c r="F45" s="3"/>
      <c r="G45" s="4"/>
      <c r="H45" s="7" t="s">
        <v>105</v>
      </c>
    </row>
    <row r="46" spans="1:8" x14ac:dyDescent="0.25">
      <c r="A46" s="8"/>
      <c r="B46" s="7"/>
      <c r="C46" s="7"/>
      <c r="D46" s="7"/>
      <c r="E46" s="2">
        <f t="shared" si="3"/>
        <v>0</v>
      </c>
      <c r="F46" s="3"/>
      <c r="G46" s="4"/>
      <c r="H46" s="7" t="s">
        <v>107</v>
      </c>
    </row>
    <row r="47" spans="1:8" x14ac:dyDescent="0.25">
      <c r="A47" s="8">
        <v>42</v>
      </c>
      <c r="B47" s="7" t="s">
        <v>68</v>
      </c>
      <c r="C47" s="7">
        <v>1.5</v>
      </c>
      <c r="D47" s="7">
        <v>1.5</v>
      </c>
      <c r="E47" s="2">
        <f t="shared" si="3"/>
        <v>0</v>
      </c>
      <c r="F47" s="3" t="s">
        <v>28</v>
      </c>
      <c r="G47" s="4"/>
      <c r="H47" s="7" t="s">
        <v>108</v>
      </c>
    </row>
    <row r="48" spans="1:8" x14ac:dyDescent="0.25">
      <c r="A48" s="8"/>
      <c r="B48" s="7"/>
      <c r="C48" s="7"/>
      <c r="D48" s="7"/>
      <c r="E48" s="2">
        <f t="shared" si="3"/>
        <v>0</v>
      </c>
      <c r="F48" s="3"/>
      <c r="G48" s="4"/>
      <c r="H48" s="7" t="s">
        <v>109</v>
      </c>
    </row>
    <row r="49" spans="1:8" x14ac:dyDescent="0.25">
      <c r="A49" s="8"/>
      <c r="B49" s="7"/>
      <c r="C49" s="7"/>
      <c r="D49" s="7"/>
      <c r="E49" s="2">
        <f t="shared" si="3"/>
        <v>0</v>
      </c>
      <c r="F49" s="3"/>
      <c r="G49" s="4"/>
      <c r="H49" s="7" t="s">
        <v>110</v>
      </c>
    </row>
    <row r="50" spans="1:8" x14ac:dyDescent="0.25">
      <c r="A50" s="8"/>
      <c r="B50" s="7"/>
      <c r="C50" s="7"/>
      <c r="D50" s="7"/>
      <c r="E50" s="2">
        <f t="shared" si="3"/>
        <v>0</v>
      </c>
      <c r="F50" s="3"/>
      <c r="G50" s="4"/>
      <c r="H50" s="7"/>
    </row>
    <row r="51" spans="1:8" x14ac:dyDescent="0.25">
      <c r="A51" s="8"/>
      <c r="B51" s="7"/>
      <c r="C51" s="7"/>
      <c r="D51" s="7"/>
      <c r="E51" s="2">
        <f t="shared" si="3"/>
        <v>0</v>
      </c>
      <c r="F51" s="3"/>
      <c r="G51" s="4"/>
      <c r="H51" s="7"/>
    </row>
    <row r="52" spans="1:8" x14ac:dyDescent="0.25">
      <c r="A52" s="8"/>
      <c r="B52" s="7"/>
      <c r="C52" s="7"/>
      <c r="D52" s="7"/>
      <c r="E52" s="2">
        <f t="shared" si="3"/>
        <v>0</v>
      </c>
      <c r="F52" s="3"/>
      <c r="G52" s="4"/>
      <c r="H52" s="7"/>
    </row>
    <row r="53" spans="1:8" x14ac:dyDescent="0.25">
      <c r="A53" s="8"/>
      <c r="B53" s="7"/>
      <c r="C53" s="7"/>
      <c r="D53" s="7"/>
      <c r="E53" s="2">
        <f t="shared" si="3"/>
        <v>0</v>
      </c>
      <c r="F53" s="3"/>
      <c r="G53" s="4"/>
      <c r="H53" s="7"/>
    </row>
    <row r="54" spans="1:8" x14ac:dyDescent="0.25">
      <c r="A54" s="8"/>
      <c r="B54" s="7"/>
      <c r="C54" s="7"/>
      <c r="D54" s="7"/>
      <c r="E54" s="2">
        <f t="shared" si="3"/>
        <v>0</v>
      </c>
      <c r="F54" s="3"/>
      <c r="G54" s="4"/>
      <c r="H54" s="7"/>
    </row>
    <row r="55" spans="1:8" x14ac:dyDescent="0.25">
      <c r="A55" s="8"/>
      <c r="B55" s="7"/>
      <c r="C55" s="7"/>
      <c r="D55" s="7"/>
      <c r="E55" s="2">
        <f t="shared" si="3"/>
        <v>0</v>
      </c>
      <c r="F55" s="3"/>
      <c r="G55" s="4"/>
      <c r="H55" s="7"/>
    </row>
    <row r="56" spans="1:8" x14ac:dyDescent="0.25">
      <c r="A56" s="8"/>
      <c r="B56" s="7"/>
      <c r="C56" s="7"/>
      <c r="D56" s="7"/>
      <c r="E56" s="2">
        <f t="shared" si="3"/>
        <v>0</v>
      </c>
      <c r="F56" s="3"/>
      <c r="G56" s="4"/>
      <c r="H56" s="7"/>
    </row>
    <row r="57" spans="1:8" x14ac:dyDescent="0.25">
      <c r="A57" s="8"/>
      <c r="B57" s="7"/>
      <c r="C57" s="7"/>
      <c r="D57" s="7"/>
      <c r="E57" s="2">
        <f t="shared" si="3"/>
        <v>0</v>
      </c>
      <c r="F57" s="3"/>
      <c r="G57" s="4"/>
      <c r="H57" s="7"/>
    </row>
    <row r="58" spans="1:8" x14ac:dyDescent="0.25">
      <c r="A58" s="8"/>
      <c r="B58" s="7"/>
      <c r="C58" s="7"/>
      <c r="D58" s="7"/>
      <c r="E58" s="2">
        <f t="shared" si="3"/>
        <v>0</v>
      </c>
      <c r="F58" s="3"/>
      <c r="G58" s="4"/>
      <c r="H58" s="7"/>
    </row>
    <row r="59" spans="1:8" x14ac:dyDescent="0.25">
      <c r="A59" s="8"/>
      <c r="B59" s="7"/>
      <c r="C59" s="7"/>
      <c r="D59" s="7"/>
      <c r="E59" s="2">
        <f t="shared" si="3"/>
        <v>0</v>
      </c>
      <c r="F59" s="3"/>
      <c r="G59" s="4"/>
      <c r="H59" s="7"/>
    </row>
    <row r="60" spans="1:8" x14ac:dyDescent="0.25">
      <c r="A60" s="8"/>
      <c r="B60" s="7"/>
      <c r="C60" s="7"/>
      <c r="D60" s="7"/>
      <c r="E60" s="2">
        <f t="shared" si="3"/>
        <v>0</v>
      </c>
      <c r="F60" s="3"/>
      <c r="G60" s="4"/>
      <c r="H60" s="7"/>
    </row>
    <row r="61" spans="1:8" x14ac:dyDescent="0.25">
      <c r="A61" s="8"/>
      <c r="B61" s="7"/>
      <c r="C61" s="7"/>
      <c r="D61" s="7"/>
      <c r="E61" s="2">
        <f t="shared" si="3"/>
        <v>0</v>
      </c>
      <c r="F61" s="3"/>
      <c r="G61" s="4"/>
      <c r="H61" s="7"/>
    </row>
    <row r="62" spans="1:8" x14ac:dyDescent="0.25">
      <c r="A62" s="8"/>
      <c r="B62" s="7"/>
      <c r="C62" s="7"/>
      <c r="D62" s="7"/>
      <c r="E62" s="2">
        <f t="shared" si="3"/>
        <v>0</v>
      </c>
      <c r="F62" s="3"/>
      <c r="G62" s="4"/>
      <c r="H62" s="7"/>
    </row>
    <row r="63" spans="1:8" x14ac:dyDescent="0.25">
      <c r="A63" s="8"/>
      <c r="B63" s="7"/>
      <c r="C63" s="7"/>
      <c r="D63" s="7"/>
      <c r="E63" s="2">
        <f t="shared" si="3"/>
        <v>0</v>
      </c>
      <c r="F63" s="3"/>
      <c r="G63" s="4"/>
      <c r="H63" s="7"/>
    </row>
    <row r="64" spans="1:8" x14ac:dyDescent="0.25">
      <c r="A64" s="8"/>
      <c r="B64" s="7"/>
      <c r="C64" s="7"/>
      <c r="D64" s="7"/>
      <c r="E64" s="2">
        <f t="shared" si="3"/>
        <v>0</v>
      </c>
      <c r="F64" s="3"/>
      <c r="G64" s="4"/>
      <c r="H64" s="7"/>
    </row>
    <row r="65" spans="1:8" x14ac:dyDescent="0.25">
      <c r="A65" s="8"/>
      <c r="B65" s="7"/>
      <c r="C65" s="7"/>
      <c r="D65" s="7"/>
      <c r="E65" s="2">
        <f t="shared" si="3"/>
        <v>0</v>
      </c>
      <c r="F65" s="3"/>
      <c r="G65" s="4"/>
      <c r="H65" s="7"/>
    </row>
    <row r="66" spans="1:8" x14ac:dyDescent="0.25">
      <c r="A66" s="8"/>
      <c r="B66" s="7"/>
      <c r="C66" s="7"/>
      <c r="D66" s="7"/>
      <c r="E66" s="2">
        <f t="shared" si="3"/>
        <v>0</v>
      </c>
      <c r="F66" s="3"/>
      <c r="G66" s="4"/>
      <c r="H66" s="7"/>
    </row>
    <row r="67" spans="1:8" x14ac:dyDescent="0.25">
      <c r="A67" s="8"/>
      <c r="B67" s="7"/>
      <c r="C67" s="7"/>
      <c r="D67" s="7"/>
      <c r="E67" s="2">
        <f t="shared" si="3"/>
        <v>0</v>
      </c>
      <c r="F67" s="3"/>
      <c r="G67" s="4"/>
      <c r="H67" s="7"/>
    </row>
    <row r="68" spans="1:8" x14ac:dyDescent="0.25">
      <c r="A68" s="8"/>
      <c r="B68" s="7"/>
      <c r="C68" s="7"/>
      <c r="D68" s="7"/>
      <c r="E68" s="2">
        <f t="shared" si="3"/>
        <v>0</v>
      </c>
      <c r="F68" s="3"/>
      <c r="G68" s="4"/>
      <c r="H68" s="7"/>
    </row>
    <row r="69" spans="1:8" x14ac:dyDescent="0.25">
      <c r="A69" s="8"/>
      <c r="B69" s="7"/>
      <c r="C69" s="7"/>
      <c r="D69" s="7"/>
      <c r="E69" s="2">
        <f t="shared" si="3"/>
        <v>0</v>
      </c>
      <c r="F69" s="3"/>
      <c r="G69" s="4"/>
      <c r="H69" s="7"/>
    </row>
    <row r="70" spans="1:8" x14ac:dyDescent="0.25">
      <c r="A70" s="8"/>
      <c r="B70" s="7"/>
      <c r="C70" s="7"/>
      <c r="D70" s="7"/>
      <c r="E70" s="2">
        <f t="shared" si="3"/>
        <v>0</v>
      </c>
      <c r="F70" s="3"/>
      <c r="G70" s="4"/>
      <c r="H70" s="7"/>
    </row>
    <row r="71" spans="1:8" x14ac:dyDescent="0.25">
      <c r="A71" s="14"/>
      <c r="B71" s="10"/>
      <c r="C71" s="10"/>
      <c r="D71" s="10"/>
      <c r="E71" s="11">
        <f t="shared" si="3"/>
        <v>0</v>
      </c>
      <c r="F71" s="12"/>
      <c r="G71" s="13"/>
      <c r="H71" s="10"/>
    </row>
    <row r="72" spans="1:8" x14ac:dyDescent="0.25">
      <c r="E72" s="2">
        <f>SUM(E16:E43)</f>
        <v>2.8</v>
      </c>
      <c r="F72" s="2">
        <f>COUNT(F16:F43)</f>
        <v>0</v>
      </c>
      <c r="G72" s="2">
        <f>COUNT(G16:G43)</f>
        <v>0</v>
      </c>
    </row>
    <row r="81" spans="1:2" x14ac:dyDescent="0.25">
      <c r="A81" s="7"/>
      <c r="B81" s="2" t="s">
        <v>16</v>
      </c>
    </row>
    <row r="82" spans="1:2" x14ac:dyDescent="0.25">
      <c r="B82" s="2" t="s">
        <v>20</v>
      </c>
    </row>
  </sheetData>
  <mergeCells count="20">
    <mergeCell ref="A14:H14"/>
    <mergeCell ref="A10:B10"/>
    <mergeCell ref="C10:G10"/>
    <mergeCell ref="A11:B11"/>
    <mergeCell ref="C11:G11"/>
    <mergeCell ref="A12:B12"/>
    <mergeCell ref="C12:G12"/>
    <mergeCell ref="A7:B7"/>
    <mergeCell ref="C7:G7"/>
    <mergeCell ref="A8:B8"/>
    <mergeCell ref="C8:G8"/>
    <mergeCell ref="A9:B9"/>
    <mergeCell ref="C9:G9"/>
    <mergeCell ref="A6:B6"/>
    <mergeCell ref="C6:G6"/>
    <mergeCell ref="A1:I2"/>
    <mergeCell ref="A4:B4"/>
    <mergeCell ref="C4:G4"/>
    <mergeCell ref="A5:B5"/>
    <mergeCell ref="C5:G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Sprint_1</vt:lpstr>
      <vt:lpstr>Sprint_2</vt:lpstr>
      <vt:lpstr>Sprint_3</vt:lpstr>
      <vt:lpstr>Sprint_4</vt:lpstr>
      <vt:lpstr>Sprint_5</vt:lpstr>
      <vt:lpstr>Sprint_6</vt:lpstr>
      <vt:lpstr>Sprint_7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Luca Brezina</cp:lastModifiedBy>
  <dcterms:created xsi:type="dcterms:W3CDTF">2021-01-16T21:28:18Z</dcterms:created>
  <dcterms:modified xsi:type="dcterms:W3CDTF">2025-06-28T08:15:06Z</dcterms:modified>
</cp:coreProperties>
</file>