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\Documents\Documents Michel\centrale\Mooveat\Documentation projet Mooveat\"/>
    </mc:Choice>
  </mc:AlternateContent>
  <xr:revisionPtr revIDLastSave="0" documentId="13_ncr:1_{52BC64F1-7E41-491F-BFF1-BD38F95B7C7E}" xr6:coauthVersionLast="40" xr6:coauthVersionMax="40" xr10:uidLastSave="{00000000-0000-0000-0000-000000000000}"/>
  <bookViews>
    <workbookView xWindow="0" yWindow="0" windowWidth="23040" windowHeight="10392" xr2:uid="{39E4B8AF-A187-415E-96A6-EEE25A5AC5D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C40" i="1"/>
  <c r="C39" i="1"/>
  <c r="C15" i="1"/>
  <c r="C14" i="1"/>
  <c r="C3" i="1"/>
  <c r="C4" i="1"/>
  <c r="C5" i="1"/>
  <c r="C6" i="1"/>
  <c r="C7" i="1"/>
  <c r="C8" i="1"/>
  <c r="C9" i="1"/>
  <c r="C10" i="1"/>
  <c r="C11" i="1"/>
  <c r="C12" i="1"/>
  <c r="C13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<sst xmlns="http://schemas.openxmlformats.org/spreadsheetml/2006/main" count="3" uniqueCount="2">
  <si>
    <t xml:space="preserve">Jour </t>
  </si>
  <si>
    <t>Indice de végétation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</si>
</sst>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Feuil1!$E$1</c:f>
              <c:strCache>
                <c:ptCount val="1"/>
                <c:pt idx="0">
                  <c:v>Indice de végétation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Feuil1!$B$2:$B$38</c:f>
              <c:numCache>
                <c:formatCode>General</c:formatCode>
                <c:ptCount val="3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Feuil1!$E$2:$E$38</c:f>
              <c:numCache>
                <c:formatCode>General</c:formatCode>
                <c:ptCount val="37"/>
                <c:pt idx="0">
                  <c:v>0</c:v>
                </c:pt>
                <c:pt idx="1">
                  <c:v>0.38376418216567432</c:v>
                </c:pt>
                <c:pt idx="2">
                  <c:v>0.49928871225899846</c:v>
                </c:pt>
                <c:pt idx="3">
                  <c:v>0.56686623027702587</c:v>
                </c:pt>
                <c:pt idx="4">
                  <c:v>0.61481324235232271</c:v>
                </c:pt>
                <c:pt idx="5">
                  <c:v>0.65200383423802433</c:v>
                </c:pt>
                <c:pt idx="6">
                  <c:v>0.68239076037035007</c:v>
                </c:pt>
                <c:pt idx="7">
                  <c:v>0.70808254034155993</c:v>
                </c:pt>
                <c:pt idx="8">
                  <c:v>0.7303377724456469</c:v>
                </c:pt>
                <c:pt idx="9">
                  <c:v>0.74996827838837754</c:v>
                </c:pt>
                <c:pt idx="10">
                  <c:v>0.76752836433134863</c:v>
                </c:pt>
                <c:pt idx="11">
                  <c:v>0.78341339429873613</c:v>
                </c:pt>
                <c:pt idx="12">
                  <c:v>0.79791529046367426</c:v>
                </c:pt>
                <c:pt idx="13">
                  <c:v>0.81125574174259707</c:v>
                </c:pt>
                <c:pt idx="14">
                  <c:v>0.82360707043488401</c:v>
                </c:pt>
                <c:pt idx="15">
                  <c:v>0.83510588234937588</c:v>
                </c:pt>
                <c:pt idx="16">
                  <c:v>0.8458623025389711</c:v>
                </c:pt>
                <c:pt idx="17">
                  <c:v>0.85596640617504371</c:v>
                </c:pt>
                <c:pt idx="18">
                  <c:v>0.86549280848170174</c:v>
                </c:pt>
                <c:pt idx="19">
                  <c:v>0.87450401202674766</c:v>
                </c:pt>
                <c:pt idx="20">
                  <c:v>0.88305289442467272</c:v>
                </c:pt>
                <c:pt idx="21">
                  <c:v>0.89118458845291137</c:v>
                </c:pt>
                <c:pt idx="22">
                  <c:v>0.89893792439206033</c:v>
                </c:pt>
                <c:pt idx="23">
                  <c:v>0.90634655148719923</c:v>
                </c:pt>
                <c:pt idx="24">
                  <c:v>0.91343982055699857</c:v>
                </c:pt>
                <c:pt idx="25">
                  <c:v>0.92024348631037434</c:v>
                </c:pt>
                <c:pt idx="26">
                  <c:v>0.92678027183592127</c:v>
                </c:pt>
                <c:pt idx="27">
                  <c:v>0.93307032649972921</c:v>
                </c:pt>
                <c:pt idx="28">
                  <c:v>0.93913160052820821</c:v>
                </c:pt>
                <c:pt idx="29">
                  <c:v>0.9449801538300866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68-4B2E-BD84-A7C09C541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58984"/>
        <c:axId val="633950128"/>
      </c:scatterChart>
      <c:valAx>
        <c:axId val="63395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3950128"/>
        <c:crosses val="autoZero"/>
        <c:crossBetween val="midCat"/>
      </c:valAx>
      <c:valAx>
        <c:axId val="63395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3958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16</xdr:row>
      <xdr:rowOff>80010</xdr:rowOff>
    </xdr:from>
    <xdr:to>
      <xdr:col>11</xdr:col>
      <xdr:colOff>198120</xdr:colOff>
      <xdr:row>31</xdr:row>
      <xdr:rowOff>80010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B0D4691-6BA7-4E20-AEBB-F558E2F48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UpSlideExportSave" descr="_EXPORT31_2_6174285164699.849275_285164699.849275" hidden="1">
          <a:extLst xmlns:a="http://schemas.openxmlformats.org/drawingml/2006/main">
            <a:ext uri="{FF2B5EF4-FFF2-40B4-BE49-F238E27FC236}">
              <a16:creationId xmlns:a16="http://schemas.microsoft.com/office/drawing/2014/main" id="{CD1E47A2-340D-40A9-BB03-279A716C2FA0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r-FR"/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3D9F8-E858-4BE8-B7BB-94D707EBB837}">
  <dimension ref="B1:E40"/>
  <sheetViews>
    <sheetView tabSelected="1" workbookViewId="0">
      <selection activeCell="H12" sqref="H12"/>
    </sheetView>
  </sheetViews>
  <sheetFormatPr baseColWidth="10" defaultRowHeight="14.4" x14ac:dyDescent="0.3"/>
  <cols>
    <col min="3" max="3" width="18.21875" customWidth="1"/>
  </cols>
  <sheetData>
    <row r="1" spans="2:5" x14ac:dyDescent="0.3">
      <c r="B1" t="s">
        <v>0</v>
      </c>
      <c r="C1" t="s">
        <v>1</v>
      </c>
      <c r="E1" t="s">
        <v>1</v>
      </c>
    </row>
    <row r="2" spans="2:5" x14ac:dyDescent="0.3">
      <c r="B2">
        <v>1</v>
      </c>
      <c r="C2">
        <f>LN(B2)</f>
        <v>0</v>
      </c>
      <c r="E2">
        <f>LN(B2)/6</f>
        <v>0</v>
      </c>
    </row>
    <row r="3" spans="2:5" x14ac:dyDescent="0.3">
      <c r="B3">
        <v>10</v>
      </c>
      <c r="C3">
        <f t="shared" ref="C3:C31" si="0">LN(B3)</f>
        <v>2.3025850929940459</v>
      </c>
      <c r="D3">
        <f>(C3-$C$39)/SQRT($C$40)</f>
        <v>-0.68210788030078806</v>
      </c>
      <c r="E3">
        <f t="shared" ref="E3:E38" si="1">LN(B3)/6</f>
        <v>0.38376418216567432</v>
      </c>
    </row>
    <row r="4" spans="2:5" x14ac:dyDescent="0.3">
      <c r="B4">
        <v>20</v>
      </c>
      <c r="C4">
        <f t="shared" si="0"/>
        <v>2.9957322735539909</v>
      </c>
      <c r="D4">
        <f t="shared" ref="D4:D38" si="2">(C4-$C$39)/SQRT($C$40)</f>
        <v>-0.35101687992148195</v>
      </c>
      <c r="E4">
        <f t="shared" si="1"/>
        <v>0.49928871225899846</v>
      </c>
    </row>
    <row r="5" spans="2:5" x14ac:dyDescent="0.3">
      <c r="B5">
        <v>30</v>
      </c>
      <c r="C5">
        <f t="shared" si="0"/>
        <v>3.4011973816621555</v>
      </c>
      <c r="D5">
        <f t="shared" si="2"/>
        <v>-0.15734106037333359</v>
      </c>
      <c r="E5">
        <f t="shared" si="1"/>
        <v>0.56686623027702587</v>
      </c>
    </row>
    <row r="6" spans="2:5" x14ac:dyDescent="0.3">
      <c r="B6">
        <v>40</v>
      </c>
      <c r="C6">
        <f t="shared" si="0"/>
        <v>3.6888794541139363</v>
      </c>
      <c r="D6">
        <f t="shared" si="2"/>
        <v>-1.9925879542175656E-2</v>
      </c>
      <c r="E6">
        <f t="shared" si="1"/>
        <v>0.61481324235232271</v>
      </c>
    </row>
    <row r="7" spans="2:5" x14ac:dyDescent="0.3">
      <c r="B7">
        <v>50</v>
      </c>
      <c r="C7">
        <f t="shared" si="0"/>
        <v>3.912023005428146</v>
      </c>
      <c r="D7">
        <f t="shared" si="2"/>
        <v>8.6661615444285342E-2</v>
      </c>
      <c r="E7">
        <f t="shared" si="1"/>
        <v>0.65200383423802433</v>
      </c>
    </row>
    <row r="8" spans="2:5" x14ac:dyDescent="0.3">
      <c r="B8">
        <v>60</v>
      </c>
      <c r="C8">
        <f t="shared" si="0"/>
        <v>4.0943445622221004</v>
      </c>
      <c r="D8">
        <f t="shared" si="2"/>
        <v>0.17374994000597249</v>
      </c>
      <c r="E8">
        <f t="shared" si="1"/>
        <v>0.68239076037035007</v>
      </c>
    </row>
    <row r="9" spans="2:5" x14ac:dyDescent="0.3">
      <c r="B9">
        <v>70</v>
      </c>
      <c r="C9">
        <f t="shared" si="0"/>
        <v>4.2484952420493594</v>
      </c>
      <c r="D9">
        <f t="shared" si="2"/>
        <v>0.24738206926303352</v>
      </c>
      <c r="E9">
        <f t="shared" si="1"/>
        <v>0.70808254034155993</v>
      </c>
    </row>
    <row r="10" spans="2:5" x14ac:dyDescent="0.3">
      <c r="B10">
        <v>80</v>
      </c>
      <c r="C10">
        <f t="shared" si="0"/>
        <v>4.3820266346738812</v>
      </c>
      <c r="D10">
        <f t="shared" si="2"/>
        <v>0.31116512083713044</v>
      </c>
      <c r="E10">
        <f t="shared" si="1"/>
        <v>0.7303377724456469</v>
      </c>
    </row>
    <row r="11" spans="2:5" x14ac:dyDescent="0.3">
      <c r="B11">
        <v>90</v>
      </c>
      <c r="C11">
        <f t="shared" si="0"/>
        <v>4.499809670330265</v>
      </c>
      <c r="D11">
        <f t="shared" si="2"/>
        <v>0.36742575955412082</v>
      </c>
      <c r="E11">
        <f t="shared" si="1"/>
        <v>0.74996827838837754</v>
      </c>
    </row>
    <row r="12" spans="2:5" x14ac:dyDescent="0.3">
      <c r="B12">
        <v>100</v>
      </c>
      <c r="C12">
        <f t="shared" si="0"/>
        <v>4.6051701859880918</v>
      </c>
      <c r="D12">
        <f t="shared" si="2"/>
        <v>0.41775261582359186</v>
      </c>
      <c r="E12">
        <f t="shared" si="1"/>
        <v>0.76752836433134863</v>
      </c>
    </row>
    <row r="13" spans="2:5" x14ac:dyDescent="0.3">
      <c r="B13">
        <v>110</v>
      </c>
      <c r="C13">
        <f t="shared" si="0"/>
        <v>4.7004803657924166</v>
      </c>
      <c r="D13">
        <f t="shared" si="2"/>
        <v>0.46327879505763742</v>
      </c>
      <c r="E13">
        <f t="shared" si="1"/>
        <v>0.78341339429873613</v>
      </c>
    </row>
    <row r="14" spans="2:5" x14ac:dyDescent="0.3">
      <c r="B14">
        <v>120</v>
      </c>
      <c r="C14">
        <f>LN(B14)</f>
        <v>4.7874917427820458</v>
      </c>
      <c r="D14">
        <f t="shared" si="2"/>
        <v>0.50484094038527882</v>
      </c>
      <c r="E14">
        <f t="shared" si="1"/>
        <v>0.79791529046367426</v>
      </c>
    </row>
    <row r="15" spans="2:5" x14ac:dyDescent="0.3">
      <c r="B15">
        <v>130</v>
      </c>
      <c r="C15">
        <f>LN(B15)</f>
        <v>4.8675344504555822</v>
      </c>
      <c r="D15">
        <f t="shared" si="2"/>
        <v>0.543074407821864</v>
      </c>
      <c r="E15">
        <f t="shared" si="1"/>
        <v>0.81125574174259707</v>
      </c>
    </row>
    <row r="16" spans="2:5" x14ac:dyDescent="0.3">
      <c r="B16">
        <v>140</v>
      </c>
      <c r="C16">
        <f t="shared" si="0"/>
        <v>4.9416424226093039</v>
      </c>
      <c r="D16">
        <f t="shared" si="2"/>
        <v>0.57847306964233935</v>
      </c>
      <c r="E16">
        <f t="shared" si="1"/>
        <v>0.82360707043488401</v>
      </c>
    </row>
    <row r="17" spans="2:5" x14ac:dyDescent="0.3">
      <c r="B17">
        <v>150</v>
      </c>
      <c r="C17">
        <f t="shared" si="0"/>
        <v>5.0106352940962555</v>
      </c>
      <c r="D17">
        <f t="shared" si="2"/>
        <v>0.61142843537173974</v>
      </c>
      <c r="E17">
        <f t="shared" si="1"/>
        <v>0.83510588234937588</v>
      </c>
    </row>
    <row r="18" spans="2:5" x14ac:dyDescent="0.3">
      <c r="B18">
        <v>160</v>
      </c>
      <c r="C18">
        <f t="shared" si="0"/>
        <v>5.0751738152338266</v>
      </c>
      <c r="D18">
        <f t="shared" si="2"/>
        <v>0.64225612121643672</v>
      </c>
      <c r="E18">
        <f t="shared" si="1"/>
        <v>0.8458623025389711</v>
      </c>
    </row>
    <row r="19" spans="2:5" x14ac:dyDescent="0.3">
      <c r="B19">
        <v>170</v>
      </c>
      <c r="C19">
        <f t="shared" si="0"/>
        <v>5.1357984370502621</v>
      </c>
      <c r="D19">
        <f t="shared" si="2"/>
        <v>0.67121428082202828</v>
      </c>
      <c r="E19">
        <f t="shared" si="1"/>
        <v>0.85596640617504371</v>
      </c>
    </row>
    <row r="20" spans="2:5" x14ac:dyDescent="0.3">
      <c r="B20">
        <v>180</v>
      </c>
      <c r="C20">
        <f t="shared" si="0"/>
        <v>5.1929568508902104</v>
      </c>
      <c r="D20">
        <f t="shared" si="2"/>
        <v>0.6985167599334271</v>
      </c>
      <c r="E20">
        <f t="shared" si="1"/>
        <v>0.86549280848170174</v>
      </c>
    </row>
    <row r="21" spans="2:5" x14ac:dyDescent="0.3">
      <c r="B21">
        <v>190</v>
      </c>
      <c r="C21">
        <f t="shared" si="0"/>
        <v>5.2470240721604862</v>
      </c>
      <c r="D21">
        <f t="shared" si="2"/>
        <v>0.72434268966402748</v>
      </c>
      <c r="E21">
        <f t="shared" si="1"/>
        <v>0.87450401202674766</v>
      </c>
    </row>
    <row r="22" spans="2:5" x14ac:dyDescent="0.3">
      <c r="B22">
        <v>200</v>
      </c>
      <c r="C22">
        <f t="shared" si="0"/>
        <v>5.2983173665480363</v>
      </c>
      <c r="D22">
        <f t="shared" si="2"/>
        <v>0.74884361620289774</v>
      </c>
      <c r="E22">
        <f t="shared" si="1"/>
        <v>0.88305289442467272</v>
      </c>
    </row>
    <row r="23" spans="2:5" x14ac:dyDescent="0.3">
      <c r="B23">
        <v>210</v>
      </c>
      <c r="C23">
        <f t="shared" si="0"/>
        <v>5.3471075307174685</v>
      </c>
      <c r="D23">
        <f t="shared" si="2"/>
        <v>0.77214888919048774</v>
      </c>
      <c r="E23">
        <f t="shared" si="1"/>
        <v>0.89118458845291137</v>
      </c>
    </row>
    <row r="24" spans="2:5" x14ac:dyDescent="0.3">
      <c r="B24">
        <v>220</v>
      </c>
      <c r="C24">
        <f t="shared" si="0"/>
        <v>5.393627546352362</v>
      </c>
      <c r="D24">
        <f t="shared" si="2"/>
        <v>0.79436979543694375</v>
      </c>
      <c r="E24">
        <f t="shared" si="1"/>
        <v>0.89893792439206033</v>
      </c>
    </row>
    <row r="25" spans="2:5" x14ac:dyDescent="0.3">
      <c r="B25">
        <v>230</v>
      </c>
      <c r="C25">
        <f t="shared" si="0"/>
        <v>5.4380793089231956</v>
      </c>
      <c r="D25">
        <f t="shared" si="2"/>
        <v>0.81560277300789974</v>
      </c>
      <c r="E25">
        <f t="shared" si="1"/>
        <v>0.90634655148719923</v>
      </c>
    </row>
    <row r="26" spans="2:5" x14ac:dyDescent="0.3">
      <c r="B26">
        <v>240</v>
      </c>
      <c r="C26">
        <f t="shared" si="0"/>
        <v>5.4806389233419912</v>
      </c>
      <c r="D26">
        <f t="shared" si="2"/>
        <v>0.8359319407645851</v>
      </c>
      <c r="E26">
        <f t="shared" si="1"/>
        <v>0.91343982055699857</v>
      </c>
    </row>
    <row r="27" spans="2:5" x14ac:dyDescent="0.3">
      <c r="B27">
        <v>250</v>
      </c>
      <c r="C27">
        <f t="shared" si="0"/>
        <v>5.521460917862246</v>
      </c>
      <c r="D27">
        <f t="shared" si="2"/>
        <v>0.85543111118935866</v>
      </c>
      <c r="E27">
        <f t="shared" si="1"/>
        <v>0.92024348631037434</v>
      </c>
    </row>
    <row r="28" spans="2:5" x14ac:dyDescent="0.3">
      <c r="B28">
        <v>260</v>
      </c>
      <c r="C28">
        <f t="shared" si="0"/>
        <v>5.5606816310155276</v>
      </c>
      <c r="D28">
        <f t="shared" si="2"/>
        <v>0.87416540820117028</v>
      </c>
      <c r="E28">
        <f t="shared" si="1"/>
        <v>0.92678027183592127</v>
      </c>
    </row>
    <row r="29" spans="2:5" x14ac:dyDescent="0.3">
      <c r="B29">
        <v>270</v>
      </c>
      <c r="C29">
        <f t="shared" si="0"/>
        <v>5.598421958998375</v>
      </c>
      <c r="D29">
        <f t="shared" si="2"/>
        <v>0.89219257948157549</v>
      </c>
      <c r="E29">
        <f t="shared" si="1"/>
        <v>0.93307032649972921</v>
      </c>
    </row>
    <row r="30" spans="2:5" x14ac:dyDescent="0.3">
      <c r="B30">
        <v>280</v>
      </c>
      <c r="C30">
        <f t="shared" si="0"/>
        <v>5.6347896031692493</v>
      </c>
      <c r="D30">
        <f t="shared" si="2"/>
        <v>0.90956407002164563</v>
      </c>
      <c r="E30">
        <f t="shared" si="1"/>
        <v>0.93913160052820821</v>
      </c>
    </row>
    <row r="31" spans="2:5" x14ac:dyDescent="0.3">
      <c r="B31">
        <v>290</v>
      </c>
      <c r="C31">
        <f t="shared" si="0"/>
        <v>5.6698809229805196</v>
      </c>
      <c r="D31">
        <f t="shared" si="2"/>
        <v>0.92632590719965735</v>
      </c>
      <c r="E31">
        <f t="shared" si="1"/>
        <v>0.9449801538300866</v>
      </c>
    </row>
    <row r="32" spans="2:5" x14ac:dyDescent="0.3">
      <c r="B32">
        <v>300</v>
      </c>
      <c r="C32">
        <v>0</v>
      </c>
      <c r="D32">
        <f t="shared" si="2"/>
        <v>-1.7819683764251679</v>
      </c>
      <c r="E32">
        <v>0</v>
      </c>
    </row>
    <row r="33" spans="2:5" x14ac:dyDescent="0.3">
      <c r="B33">
        <v>310</v>
      </c>
      <c r="C33">
        <v>0</v>
      </c>
      <c r="D33">
        <f t="shared" si="2"/>
        <v>-1.7819683764251679</v>
      </c>
      <c r="E33">
        <v>0</v>
      </c>
    </row>
    <row r="34" spans="2:5" x14ac:dyDescent="0.3">
      <c r="B34">
        <v>320</v>
      </c>
      <c r="C34">
        <v>0</v>
      </c>
      <c r="D34">
        <f t="shared" si="2"/>
        <v>-1.7819683764251679</v>
      </c>
      <c r="E34">
        <v>0</v>
      </c>
    </row>
    <row r="35" spans="2:5" x14ac:dyDescent="0.3">
      <c r="B35">
        <v>330</v>
      </c>
      <c r="C35">
        <v>0</v>
      </c>
      <c r="D35">
        <f t="shared" si="2"/>
        <v>-1.7819683764251679</v>
      </c>
      <c r="E35">
        <v>0</v>
      </c>
    </row>
    <row r="36" spans="2:5" x14ac:dyDescent="0.3">
      <c r="B36">
        <v>340</v>
      </c>
      <c r="C36">
        <v>0</v>
      </c>
      <c r="D36">
        <f t="shared" si="2"/>
        <v>-1.7819683764251679</v>
      </c>
      <c r="E36">
        <v>0</v>
      </c>
    </row>
    <row r="37" spans="2:5" x14ac:dyDescent="0.3">
      <c r="B37">
        <v>350</v>
      </c>
      <c r="C37">
        <v>0</v>
      </c>
      <c r="D37">
        <f t="shared" si="2"/>
        <v>-1.7819683764251679</v>
      </c>
      <c r="E37">
        <v>0</v>
      </c>
    </row>
    <row r="38" spans="2:5" x14ac:dyDescent="0.3">
      <c r="B38">
        <v>360</v>
      </c>
      <c r="C38">
        <v>0</v>
      </c>
      <c r="D38">
        <f t="shared" si="2"/>
        <v>-1.7819683764251679</v>
      </c>
      <c r="E38">
        <v>0</v>
      </c>
    </row>
    <row r="39" spans="2:5" x14ac:dyDescent="0.3">
      <c r="C39">
        <f>AVERAGE(C2:C38)</f>
        <v>3.7305947747025758</v>
      </c>
    </row>
    <row r="40" spans="2:5" x14ac:dyDescent="0.3">
      <c r="C40">
        <f>_xlfn.VAR.P(C2:C38)</f>
        <v>4.3828455850100543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</dc:creator>
  <cp:lastModifiedBy>miche</cp:lastModifiedBy>
  <dcterms:created xsi:type="dcterms:W3CDTF">2019-01-13T23:44:42Z</dcterms:created>
  <dcterms:modified xsi:type="dcterms:W3CDTF">2019-01-14T14:09:52Z</dcterms:modified>
</cp:coreProperties>
</file>