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13_ncr:1_{E91825D1-D9F8-4F06-9C26-8A01D26A2EB2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car_test_results" sheetId="1" r:id="rId1"/>
    <sheet name="stretch" sheetId="4" r:id="rId2"/>
    <sheet name="claimed" sheetId="2" r:id="rId3"/>
    <sheet name="weather" sheetId="3" r:id="rId4"/>
  </sheets>
  <definedNames>
    <definedName name="_xlnm._FilterDatabase" localSheetId="1" hidden="1">stretch!$A$1:$U$640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4" l="1"/>
  <c r="U562" i="4" s="1"/>
  <c r="O640" i="4" a="1"/>
  <c r="O640" i="4" s="1"/>
  <c r="J640" i="4" a="1"/>
  <c r="J640" i="4" s="1"/>
  <c r="O639" i="4" a="1"/>
  <c r="O639" i="4" s="1"/>
  <c r="J639" i="4" a="1"/>
  <c r="J639" i="4" s="1"/>
  <c r="O638" i="4" a="1"/>
  <c r="O638" i="4" s="1"/>
  <c r="J638" i="4" a="1"/>
  <c r="J638" i="4" s="1"/>
  <c r="O637" i="4" a="1"/>
  <c r="O637" i="4" s="1"/>
  <c r="J637" i="4" a="1"/>
  <c r="J637" i="4" s="1"/>
  <c r="O54" i="4" a="1"/>
  <c r="O54" i="4" s="1"/>
  <c r="J54" i="4" a="1"/>
  <c r="J54" i="4" s="1"/>
  <c r="O88" i="4" a="1"/>
  <c r="O88" i="4" s="1"/>
  <c r="J88" i="4" a="1"/>
  <c r="J88" i="4" s="1"/>
  <c r="O549" i="4" a="1"/>
  <c r="O549" i="4" s="1"/>
  <c r="J549" i="4" a="1"/>
  <c r="J549" i="4" s="1"/>
  <c r="O633" i="4" a="1"/>
  <c r="O633" i="4" s="1"/>
  <c r="J633" i="4" a="1"/>
  <c r="J633" i="4" s="1"/>
  <c r="O632" i="4" a="1"/>
  <c r="O632" i="4" s="1"/>
  <c r="J632" i="4" a="1"/>
  <c r="J632" i="4" s="1"/>
  <c r="O631" i="4" a="1"/>
  <c r="O631" i="4" s="1"/>
  <c r="J631" i="4" a="1"/>
  <c r="J631" i="4" s="1"/>
  <c r="O630" i="4" a="1"/>
  <c r="O630" i="4" s="1"/>
  <c r="J630" i="4" a="1"/>
  <c r="J630" i="4" s="1"/>
  <c r="O629" i="4" a="1"/>
  <c r="O629" i="4" s="1"/>
  <c r="J629" i="4" a="1"/>
  <c r="J629" i="4" s="1"/>
  <c r="O628" i="4" a="1"/>
  <c r="O628" i="4" s="1"/>
  <c r="J628" i="4" a="1"/>
  <c r="J628" i="4" s="1"/>
  <c r="O627" i="4" a="1"/>
  <c r="O627" i="4" s="1"/>
  <c r="J627" i="4" a="1"/>
  <c r="J627" i="4" s="1"/>
  <c r="O626" i="4" a="1"/>
  <c r="O626" i="4" s="1"/>
  <c r="J626" i="4" a="1"/>
  <c r="J626" i="4" s="1"/>
  <c r="O87" i="4" a="1"/>
  <c r="O87" i="4" s="1"/>
  <c r="J87" i="4" a="1"/>
  <c r="J87" i="4" s="1"/>
  <c r="O550" i="4" a="1"/>
  <c r="O550" i="4" s="1"/>
  <c r="J550" i="4" a="1"/>
  <c r="J550" i="4" s="1"/>
  <c r="O623" i="4" a="1"/>
  <c r="O623" i="4" s="1"/>
  <c r="J623" i="4" a="1"/>
  <c r="J623" i="4" s="1"/>
  <c r="O622" i="4" a="1"/>
  <c r="O622" i="4" s="1"/>
  <c r="J622" i="4" a="1"/>
  <c r="J622" i="4" s="1"/>
  <c r="O621" i="4" a="1"/>
  <c r="O621" i="4" s="1"/>
  <c r="J621" i="4" a="1"/>
  <c r="J621" i="4" s="1"/>
  <c r="O620" i="4" a="1"/>
  <c r="O620" i="4" s="1"/>
  <c r="J620" i="4" a="1"/>
  <c r="J620" i="4" s="1"/>
  <c r="O619" i="4" a="1"/>
  <c r="O619" i="4" s="1"/>
  <c r="J619" i="4" a="1"/>
  <c r="J619" i="4" s="1"/>
  <c r="O170" i="4" a="1"/>
  <c r="O170" i="4" s="1"/>
  <c r="J170" i="4" a="1"/>
  <c r="J170" i="4" s="1"/>
  <c r="O463" i="4" a="1"/>
  <c r="O463" i="4" s="1"/>
  <c r="J463" i="4" a="1"/>
  <c r="J463" i="4" s="1"/>
  <c r="O520" i="4" a="1"/>
  <c r="O520" i="4" s="1"/>
  <c r="J520" i="4" a="1"/>
  <c r="J520" i="4" s="1"/>
  <c r="O568" i="4" a="1"/>
  <c r="O568" i="4" s="1"/>
  <c r="J568" i="4" a="1"/>
  <c r="J568" i="4" s="1"/>
  <c r="O571" i="4" a="1"/>
  <c r="O571" i="4" s="1"/>
  <c r="J571" i="4" a="1"/>
  <c r="J571" i="4" s="1"/>
  <c r="O270" i="4" a="1"/>
  <c r="O270" i="4" s="1"/>
  <c r="J270" i="4" a="1"/>
  <c r="J270" i="4" s="1"/>
  <c r="O462" i="4" a="1"/>
  <c r="O462" i="4" s="1"/>
  <c r="J462" i="4" a="1"/>
  <c r="J462" i="4" s="1"/>
  <c r="O511" i="4" a="1"/>
  <c r="O511" i="4" s="1"/>
  <c r="J511" i="4" a="1"/>
  <c r="J511" i="4" s="1"/>
  <c r="O526" i="4" a="1"/>
  <c r="O526" i="4" s="1"/>
  <c r="J526" i="4" a="1"/>
  <c r="J526" i="4" s="1"/>
  <c r="O546" i="4" a="1"/>
  <c r="O546" i="4" s="1"/>
  <c r="J546" i="4" a="1"/>
  <c r="J546" i="4" s="1"/>
  <c r="O575" i="4" a="1"/>
  <c r="O575" i="4" s="1"/>
  <c r="J575" i="4" a="1"/>
  <c r="J575" i="4" s="1"/>
  <c r="O574" i="4" a="1"/>
  <c r="O574" i="4" s="1"/>
  <c r="J574" i="4" a="1"/>
  <c r="J574" i="4" s="1"/>
  <c r="O604" i="4" a="1"/>
  <c r="O604" i="4" s="1"/>
  <c r="J604" i="4" a="1"/>
  <c r="J604" i="4" s="1"/>
  <c r="O596" i="4" a="1"/>
  <c r="O596" i="4" s="1"/>
  <c r="J596" i="4" a="1"/>
  <c r="J596" i="4" s="1"/>
  <c r="O480" i="4" a="1"/>
  <c r="O480" i="4" s="1"/>
  <c r="J480" i="4" a="1"/>
  <c r="J480" i="4" s="1"/>
  <c r="O542" i="4" a="1"/>
  <c r="O542" i="4" s="1"/>
  <c r="J542" i="4" a="1"/>
  <c r="J542" i="4" s="1"/>
  <c r="O586" i="4" a="1"/>
  <c r="O586" i="4" s="1"/>
  <c r="J586" i="4" a="1"/>
  <c r="J586" i="4" s="1"/>
  <c r="O468" i="4" a="1"/>
  <c r="O468" i="4" s="1"/>
  <c r="J468" i="4" a="1"/>
  <c r="J468" i="4" s="1"/>
  <c r="O528" i="4" a="1"/>
  <c r="O528" i="4" s="1"/>
  <c r="J528" i="4" a="1"/>
  <c r="J528" i="4" s="1"/>
  <c r="O539" i="4" a="1"/>
  <c r="O539" i="4" s="1"/>
  <c r="J539" i="4" a="1"/>
  <c r="J539" i="4" s="1"/>
  <c r="O565" i="4" a="1"/>
  <c r="O565" i="4" s="1"/>
  <c r="J565" i="4" a="1"/>
  <c r="J565" i="4" s="1"/>
  <c r="O533" i="4" a="1"/>
  <c r="O533" i="4" s="1"/>
  <c r="J533" i="4" a="1"/>
  <c r="J533" i="4" s="1"/>
  <c r="O603" i="4" a="1"/>
  <c r="O603" i="4" s="1"/>
  <c r="J603" i="4" a="1"/>
  <c r="J603" i="4" s="1"/>
  <c r="O617" i="4" a="1"/>
  <c r="O617" i="4" s="1"/>
  <c r="J617" i="4" a="1"/>
  <c r="J617" i="4" s="1"/>
  <c r="O616" i="4" a="1"/>
  <c r="O616" i="4" s="1"/>
  <c r="J616" i="4" a="1"/>
  <c r="J616" i="4" s="1"/>
  <c r="O609" i="4" a="1"/>
  <c r="O609" i="4" s="1"/>
  <c r="J609" i="4" a="1"/>
  <c r="J609" i="4" s="1"/>
  <c r="O592" i="4" a="1"/>
  <c r="O592" i="4" s="1"/>
  <c r="J592" i="4" a="1"/>
  <c r="J592" i="4" s="1"/>
  <c r="O591" i="4" a="1"/>
  <c r="O591" i="4" s="1"/>
  <c r="J591" i="4" a="1"/>
  <c r="J591" i="4" s="1"/>
  <c r="O590" i="4" a="1"/>
  <c r="O590" i="4" s="1"/>
  <c r="J590" i="4" a="1"/>
  <c r="J590" i="4" s="1"/>
  <c r="O589" i="4" a="1"/>
  <c r="O589" i="4" s="1"/>
  <c r="J589" i="4" a="1"/>
  <c r="J589" i="4" s="1"/>
  <c r="O611" i="4" a="1"/>
  <c r="O611" i="4" s="1"/>
  <c r="J611" i="4" a="1"/>
  <c r="J611" i="4" s="1"/>
  <c r="O587" i="4" a="1"/>
  <c r="O587" i="4" s="1"/>
  <c r="J587" i="4" a="1"/>
  <c r="J587" i="4" s="1"/>
  <c r="O636" i="4" a="1"/>
  <c r="O636" i="4" s="1"/>
  <c r="J636" i="4" a="1"/>
  <c r="J636" i="4" s="1"/>
  <c r="O585" i="4" a="1"/>
  <c r="O585" i="4" s="1"/>
  <c r="J585" i="4" a="1"/>
  <c r="J585" i="4" s="1"/>
  <c r="O584" i="4" a="1"/>
  <c r="O584" i="4" s="1"/>
  <c r="J584" i="4" a="1"/>
  <c r="J584" i="4" s="1"/>
  <c r="O583" i="4" a="1"/>
  <c r="O583" i="4" s="1"/>
  <c r="J583" i="4" a="1"/>
  <c r="J583" i="4" s="1"/>
  <c r="O582" i="4" a="1"/>
  <c r="O582" i="4" s="1"/>
  <c r="J582" i="4" a="1"/>
  <c r="J582" i="4" s="1"/>
  <c r="O581" i="4" a="1"/>
  <c r="O581" i="4" s="1"/>
  <c r="J581" i="4" a="1"/>
  <c r="J581" i="4" s="1"/>
  <c r="O20" i="4" a="1"/>
  <c r="O20" i="4" s="1"/>
  <c r="J20" i="4" a="1"/>
  <c r="J20" i="4" s="1"/>
  <c r="O98" i="4" a="1"/>
  <c r="O98" i="4" s="1"/>
  <c r="J98" i="4" a="1"/>
  <c r="J98" i="4" s="1"/>
  <c r="O263" i="4" a="1"/>
  <c r="O263" i="4" s="1"/>
  <c r="J263" i="4" a="1"/>
  <c r="J263" i="4" s="1"/>
  <c r="O465" i="4" a="1"/>
  <c r="O465" i="4" s="1"/>
  <c r="J465" i="4" a="1"/>
  <c r="J465" i="4" s="1"/>
  <c r="O523" i="4" a="1"/>
  <c r="O523" i="4" s="1"/>
  <c r="J523" i="4" a="1"/>
  <c r="J523" i="4" s="1"/>
  <c r="O12" i="4" a="1"/>
  <c r="O12" i="4" s="1"/>
  <c r="J12" i="4" a="1"/>
  <c r="J12" i="4" s="1"/>
  <c r="O67" i="4" a="1"/>
  <c r="O67" i="4" s="1"/>
  <c r="J67" i="4" a="1"/>
  <c r="J67" i="4" s="1"/>
  <c r="O68" i="4" a="1"/>
  <c r="O68" i="4" s="1"/>
  <c r="J68" i="4" a="1"/>
  <c r="J68" i="4" s="1"/>
  <c r="O159" i="4" a="1"/>
  <c r="O159" i="4" s="1"/>
  <c r="J159" i="4" a="1"/>
  <c r="J159" i="4" s="1"/>
  <c r="O433" i="4" a="1"/>
  <c r="O433" i="4" s="1"/>
  <c r="J433" i="4" a="1"/>
  <c r="J433" i="4" s="1"/>
  <c r="O96" i="4" a="1"/>
  <c r="O96" i="4" s="1"/>
  <c r="J96" i="4" a="1"/>
  <c r="J96" i="4" s="1"/>
  <c r="O432" i="4" a="1"/>
  <c r="O432" i="4" s="1"/>
  <c r="J432" i="4" a="1"/>
  <c r="J432" i="4" s="1"/>
  <c r="O521" i="4" a="1"/>
  <c r="O521" i="4" s="1"/>
  <c r="J521" i="4" a="1"/>
  <c r="J521" i="4" s="1"/>
  <c r="O588" i="4" a="1"/>
  <c r="O588" i="4" s="1"/>
  <c r="J588" i="4" a="1"/>
  <c r="J588" i="4" s="1"/>
  <c r="O102" i="4" a="1"/>
  <c r="O102" i="4" s="1"/>
  <c r="J102" i="4" a="1"/>
  <c r="J102" i="4" s="1"/>
  <c r="O442" i="4" a="1"/>
  <c r="O442" i="4" s="1"/>
  <c r="J442" i="4" a="1"/>
  <c r="J442" i="4" s="1"/>
  <c r="O543" i="4" a="1"/>
  <c r="O543" i="4" s="1"/>
  <c r="J543" i="4" a="1"/>
  <c r="J543" i="4" s="1"/>
  <c r="O493" i="4" a="1"/>
  <c r="O493" i="4" s="1"/>
  <c r="J493" i="4" a="1"/>
  <c r="J493" i="4" s="1"/>
  <c r="O536" i="4" a="1"/>
  <c r="O536" i="4" s="1"/>
  <c r="J536" i="4" a="1"/>
  <c r="J536" i="4" s="1"/>
  <c r="O541" i="4" a="1"/>
  <c r="O541" i="4" s="1"/>
  <c r="J541" i="4" a="1"/>
  <c r="J541" i="4" s="1"/>
  <c r="O486" i="4" a="1"/>
  <c r="O486" i="4" s="1"/>
  <c r="J486" i="4" a="1"/>
  <c r="J486" i="4" s="1"/>
  <c r="O527" i="4" a="1"/>
  <c r="O527" i="4" s="1"/>
  <c r="J527" i="4" a="1"/>
  <c r="J527" i="4" s="1"/>
  <c r="O579" i="4" a="1"/>
  <c r="O579" i="4" s="1"/>
  <c r="J579" i="4" a="1"/>
  <c r="J579" i="4" s="1"/>
  <c r="O614" i="4" a="1"/>
  <c r="O614" i="4" s="1"/>
  <c r="J614" i="4" a="1"/>
  <c r="J614" i="4" s="1"/>
  <c r="O635" i="4" a="1"/>
  <c r="O635" i="4" s="1"/>
  <c r="J635" i="4" a="1"/>
  <c r="J635" i="4" s="1"/>
  <c r="O479" i="4" a="1"/>
  <c r="O479" i="4" s="1"/>
  <c r="J479" i="4" a="1"/>
  <c r="J479" i="4" s="1"/>
  <c r="O476" i="4" a="1"/>
  <c r="O476" i="4" s="1"/>
  <c r="J476" i="4" a="1"/>
  <c r="J476" i="4" s="1"/>
  <c r="O569" i="4" a="1"/>
  <c r="O569" i="4" s="1"/>
  <c r="J569" i="4" a="1"/>
  <c r="J569" i="4" s="1"/>
  <c r="O11" i="4" a="1"/>
  <c r="O11" i="4" s="1"/>
  <c r="J11" i="4" a="1"/>
  <c r="J11" i="4" s="1"/>
  <c r="O61" i="4" a="1"/>
  <c r="O61" i="4" s="1"/>
  <c r="J61" i="4" a="1"/>
  <c r="J61" i="4" s="1"/>
  <c r="O104" i="4" a="1"/>
  <c r="O104" i="4" s="1"/>
  <c r="J104" i="4" a="1"/>
  <c r="J104" i="4" s="1"/>
  <c r="O167" i="4" a="1"/>
  <c r="O167" i="4" s="1"/>
  <c r="J167" i="4" a="1"/>
  <c r="J167" i="4" s="1"/>
  <c r="O488" i="4" a="1"/>
  <c r="O488" i="4" s="1"/>
  <c r="J488" i="4" a="1"/>
  <c r="J488" i="4" s="1"/>
  <c r="O577" i="4" a="1"/>
  <c r="O577" i="4" s="1"/>
  <c r="J577" i="4" a="1"/>
  <c r="J577" i="4" s="1"/>
  <c r="O602" i="4" a="1"/>
  <c r="O602" i="4" s="1"/>
  <c r="J602" i="4" a="1"/>
  <c r="J602" i="4" s="1"/>
  <c r="O608" i="4" a="1"/>
  <c r="O608" i="4" s="1"/>
  <c r="J608" i="4" a="1"/>
  <c r="J608" i="4" s="1"/>
  <c r="O164" i="4" a="1"/>
  <c r="O164" i="4" s="1"/>
  <c r="J164" i="4" a="1"/>
  <c r="J164" i="4" s="1"/>
  <c r="O482" i="4" a="1"/>
  <c r="O482" i="4" s="1"/>
  <c r="J482" i="4" a="1"/>
  <c r="J482" i="4" s="1"/>
  <c r="O492" i="4" a="1"/>
  <c r="O492" i="4" s="1"/>
  <c r="J492" i="4" a="1"/>
  <c r="J492" i="4" s="1"/>
  <c r="O564" i="4" a="1"/>
  <c r="O564" i="4" s="1"/>
  <c r="J564" i="4" a="1"/>
  <c r="J564" i="4" s="1"/>
  <c r="O441" i="4" a="1"/>
  <c r="O441" i="4" s="1"/>
  <c r="J441" i="4" a="1"/>
  <c r="J441" i="4" s="1"/>
  <c r="O507" i="4" a="1"/>
  <c r="O507" i="4" s="1"/>
  <c r="J507" i="4" a="1"/>
  <c r="J507" i="4" s="1"/>
  <c r="O535" i="4" a="1"/>
  <c r="O535" i="4" s="1"/>
  <c r="J535" i="4" a="1"/>
  <c r="J535" i="4" s="1"/>
  <c r="O163" i="4" a="1"/>
  <c r="O163" i="4" s="1"/>
  <c r="J163" i="4" a="1"/>
  <c r="J163" i="4" s="1"/>
  <c r="O469" i="4" a="1"/>
  <c r="O469" i="4" s="1"/>
  <c r="J469" i="4" a="1"/>
  <c r="J469" i="4" s="1"/>
  <c r="O516" i="4" a="1"/>
  <c r="O516" i="4" s="1"/>
  <c r="J516" i="4" a="1"/>
  <c r="J516" i="4" s="1"/>
  <c r="O600" i="4" a="1"/>
  <c r="O600" i="4" s="1"/>
  <c r="J600" i="4" a="1"/>
  <c r="J600" i="4" s="1"/>
  <c r="O2" i="4" a="1"/>
  <c r="O2" i="4" s="1"/>
  <c r="J2" i="4" a="1"/>
  <c r="J2" i="4" s="1"/>
  <c r="O60" i="4" a="1"/>
  <c r="O60" i="4" s="1"/>
  <c r="J60" i="4" a="1"/>
  <c r="J60" i="4" s="1"/>
  <c r="O269" i="4" a="1"/>
  <c r="O269" i="4" s="1"/>
  <c r="J269" i="4" a="1"/>
  <c r="J269" i="4" s="1"/>
  <c r="O439" i="4" a="1"/>
  <c r="O439" i="4" s="1"/>
  <c r="J439" i="4" a="1"/>
  <c r="J439" i="4" s="1"/>
  <c r="O545" i="4" a="1"/>
  <c r="O545" i="4" s="1"/>
  <c r="J545" i="4" a="1"/>
  <c r="J545" i="4" s="1"/>
  <c r="O435" i="4" a="1"/>
  <c r="O435" i="4" s="1"/>
  <c r="J435" i="4" a="1"/>
  <c r="J435" i="4" s="1"/>
  <c r="O169" i="4" a="1"/>
  <c r="O169" i="4" s="1"/>
  <c r="J169" i="4" a="1"/>
  <c r="J169" i="4" s="1"/>
  <c r="O434" i="4" a="1"/>
  <c r="O434" i="4" s="1"/>
  <c r="J434" i="4" a="1"/>
  <c r="J434" i="4" s="1"/>
  <c r="O460" i="4" a="1"/>
  <c r="O460" i="4" s="1"/>
  <c r="J460" i="4" a="1"/>
  <c r="J460" i="4" s="1"/>
  <c r="O540" i="4" a="1"/>
  <c r="O540" i="4" s="1"/>
  <c r="J540" i="4" a="1"/>
  <c r="J540" i="4" s="1"/>
  <c r="O461" i="4" a="1"/>
  <c r="O461" i="4" s="1"/>
  <c r="J461" i="4" a="1"/>
  <c r="J461" i="4" s="1"/>
  <c r="O512" i="4" a="1"/>
  <c r="O512" i="4" s="1"/>
  <c r="J512" i="4" a="1"/>
  <c r="J512" i="4" s="1"/>
  <c r="O573" i="4" a="1"/>
  <c r="O573" i="4" s="1"/>
  <c r="J573" i="4" a="1"/>
  <c r="J573" i="4" s="1"/>
  <c r="O606" i="4" a="1"/>
  <c r="O606" i="4" s="1"/>
  <c r="J606" i="4" a="1"/>
  <c r="J606" i="4" s="1"/>
  <c r="O7" i="4" a="1"/>
  <c r="O7" i="4" s="1"/>
  <c r="J7" i="4" a="1"/>
  <c r="J7" i="4" s="1"/>
  <c r="O53" i="4" a="1"/>
  <c r="O53" i="4" s="1"/>
  <c r="J53" i="4" a="1"/>
  <c r="J53" i="4" s="1"/>
  <c r="O473" i="4" a="1"/>
  <c r="O473" i="4" s="1"/>
  <c r="J473" i="4" a="1"/>
  <c r="J473" i="4" s="1"/>
  <c r="O567" i="4" a="1"/>
  <c r="O567" i="4" s="1"/>
  <c r="J567" i="4" a="1"/>
  <c r="J567" i="4" s="1"/>
  <c r="O5" i="4" a="1"/>
  <c r="O5" i="4" s="1"/>
  <c r="J5" i="4" a="1"/>
  <c r="J5" i="4" s="1"/>
  <c r="O9" i="4" a="1"/>
  <c r="O9" i="4" s="1"/>
  <c r="J9" i="4" a="1"/>
  <c r="J9" i="4" s="1"/>
  <c r="O64" i="4" a="1"/>
  <c r="O64" i="4" s="1"/>
  <c r="J64" i="4" a="1"/>
  <c r="J64" i="4" s="1"/>
  <c r="O272" i="4" a="1"/>
  <c r="O272" i="4" s="1"/>
  <c r="J272" i="4" a="1"/>
  <c r="J272" i="4" s="1"/>
  <c r="O490" i="4" a="1"/>
  <c r="O490" i="4" s="1"/>
  <c r="J490" i="4" a="1"/>
  <c r="J490" i="4" s="1"/>
  <c r="O162" i="4" a="1"/>
  <c r="O162" i="4" s="1"/>
  <c r="J162" i="4" a="1"/>
  <c r="J162" i="4" s="1"/>
  <c r="O437" i="4" a="1"/>
  <c r="O437" i="4" s="1"/>
  <c r="J437" i="4" a="1"/>
  <c r="J437" i="4" s="1"/>
  <c r="O522" i="4" a="1"/>
  <c r="O522" i="4" s="1"/>
  <c r="J522" i="4" a="1"/>
  <c r="J522" i="4" s="1"/>
  <c r="O560" i="4" a="1"/>
  <c r="O560" i="4" s="1"/>
  <c r="J560" i="4" a="1"/>
  <c r="J560" i="4" s="1"/>
  <c r="O506" i="4" a="1"/>
  <c r="O506" i="4" s="1"/>
  <c r="J506" i="4" a="1"/>
  <c r="J506" i="4" s="1"/>
  <c r="O505" i="4" a="1"/>
  <c r="O505" i="4" s="1"/>
  <c r="J505" i="4" a="1"/>
  <c r="J505" i="4" s="1"/>
  <c r="O504" i="4" a="1"/>
  <c r="O504" i="4" s="1"/>
  <c r="J504" i="4" a="1"/>
  <c r="J504" i="4" s="1"/>
  <c r="O503" i="4" a="1"/>
  <c r="O503" i="4" s="1"/>
  <c r="J503" i="4" a="1"/>
  <c r="J503" i="4" s="1"/>
  <c r="O502" i="4" a="1"/>
  <c r="O502" i="4" s="1"/>
  <c r="J502" i="4" a="1"/>
  <c r="J502" i="4" s="1"/>
  <c r="O501" i="4" a="1"/>
  <c r="O501" i="4" s="1"/>
  <c r="J501" i="4" a="1"/>
  <c r="J501" i="4" s="1"/>
  <c r="O500" i="4" a="1"/>
  <c r="O500" i="4" s="1"/>
  <c r="J500" i="4" a="1"/>
  <c r="J500" i="4" s="1"/>
  <c r="O499" i="4" a="1"/>
  <c r="O499" i="4" s="1"/>
  <c r="J499" i="4" a="1"/>
  <c r="J499" i="4" s="1"/>
  <c r="O498" i="4" a="1"/>
  <c r="O498" i="4" s="1"/>
  <c r="J498" i="4" a="1"/>
  <c r="J498" i="4" s="1"/>
  <c r="O497" i="4" a="1"/>
  <c r="O497" i="4" s="1"/>
  <c r="J497" i="4" a="1"/>
  <c r="J497" i="4" s="1"/>
  <c r="O496" i="4" a="1"/>
  <c r="O496" i="4" s="1"/>
  <c r="J496" i="4" a="1"/>
  <c r="J496" i="4" s="1"/>
  <c r="O495" i="4" a="1"/>
  <c r="O495" i="4" s="1"/>
  <c r="J495" i="4" a="1"/>
  <c r="J495" i="4" s="1"/>
  <c r="O6" i="4" a="1"/>
  <c r="O6" i="4" s="1"/>
  <c r="J6" i="4" a="1"/>
  <c r="J6" i="4" s="1"/>
  <c r="O62" i="4" a="1"/>
  <c r="O62" i="4" s="1"/>
  <c r="J62" i="4" a="1"/>
  <c r="J62" i="4" s="1"/>
  <c r="O103" i="4" a="1"/>
  <c r="O103" i="4" s="1"/>
  <c r="J103" i="4" a="1"/>
  <c r="J103" i="4" s="1"/>
  <c r="O436" i="4" a="1"/>
  <c r="O436" i="4" s="1"/>
  <c r="J436" i="4" a="1"/>
  <c r="J436" i="4" s="1"/>
  <c r="O555" i="4" a="1"/>
  <c r="O555" i="4" s="1"/>
  <c r="J555" i="4" a="1"/>
  <c r="J555" i="4" s="1"/>
  <c r="O99" i="4" a="1"/>
  <c r="O99" i="4" s="1"/>
  <c r="J99" i="4" a="1"/>
  <c r="J99" i="4" s="1"/>
  <c r="O171" i="4" a="1"/>
  <c r="O171" i="4" s="1"/>
  <c r="J171" i="4" a="1"/>
  <c r="J171" i="4" s="1"/>
  <c r="O464" i="4" a="1"/>
  <c r="O464" i="4" s="1"/>
  <c r="J464" i="4" a="1"/>
  <c r="J464" i="4" s="1"/>
  <c r="O10" i="4" a="1"/>
  <c r="O10" i="4" s="1"/>
  <c r="J10" i="4" a="1"/>
  <c r="J10" i="4" s="1"/>
  <c r="O97" i="4" a="1"/>
  <c r="O97" i="4" s="1"/>
  <c r="J97" i="4" a="1"/>
  <c r="J97" i="4" s="1"/>
  <c r="O265" i="4" a="1"/>
  <c r="O265" i="4" s="1"/>
  <c r="J265" i="4" a="1"/>
  <c r="J265" i="4" s="1"/>
  <c r="O475" i="4" a="1"/>
  <c r="O475" i="4" s="1"/>
  <c r="J475" i="4" a="1"/>
  <c r="J475" i="4" s="1"/>
  <c r="O534" i="4" a="1"/>
  <c r="O534" i="4" s="1"/>
  <c r="J534" i="4" a="1"/>
  <c r="J534" i="4" s="1"/>
  <c r="O273" i="4" a="1"/>
  <c r="O273" i="4" s="1"/>
  <c r="J273" i="4" a="1"/>
  <c r="J273" i="4" s="1"/>
  <c r="O478" i="4" a="1"/>
  <c r="O478" i="4" s="1"/>
  <c r="J478" i="4" a="1"/>
  <c r="J478" i="4" s="1"/>
  <c r="O494" i="4" a="1"/>
  <c r="O494" i="4" s="1"/>
  <c r="J494" i="4" a="1"/>
  <c r="J494" i="4" s="1"/>
  <c r="O513" i="4" a="1"/>
  <c r="O513" i="4" s="1"/>
  <c r="J513" i="4" a="1"/>
  <c r="J513" i="4" s="1"/>
  <c r="O491" i="4" a="1"/>
  <c r="O491" i="4" s="1"/>
  <c r="J491" i="4" a="1"/>
  <c r="J491" i="4" s="1"/>
  <c r="O484" i="4" a="1"/>
  <c r="O484" i="4" s="1"/>
  <c r="J484" i="4" a="1"/>
  <c r="J484" i="4" s="1"/>
  <c r="O458" i="4" a="1"/>
  <c r="O458" i="4" s="1"/>
  <c r="J458" i="4" a="1"/>
  <c r="J458" i="4" s="1"/>
  <c r="O524" i="4" a="1"/>
  <c r="O524" i="4" s="1"/>
  <c r="J524" i="4" a="1"/>
  <c r="J524" i="4" s="1"/>
  <c r="O160" i="4" a="1"/>
  <c r="O160" i="4" s="1"/>
  <c r="J160" i="4" a="1"/>
  <c r="J160" i="4" s="1"/>
  <c r="O264" i="4" a="1"/>
  <c r="O264" i="4" s="1"/>
  <c r="J264" i="4" a="1"/>
  <c r="J264" i="4" s="1"/>
  <c r="O515" i="4" a="1"/>
  <c r="O515" i="4" s="1"/>
  <c r="J515" i="4" a="1"/>
  <c r="J515" i="4" s="1"/>
  <c r="O561" i="4" a="1"/>
  <c r="O561" i="4" s="1"/>
  <c r="J561" i="4" a="1"/>
  <c r="J561" i="4" s="1"/>
  <c r="O607" i="4" a="1"/>
  <c r="O607" i="4" s="1"/>
  <c r="J607" i="4" a="1"/>
  <c r="J607" i="4" s="1"/>
  <c r="O106" i="4" a="1"/>
  <c r="O106" i="4" s="1"/>
  <c r="J106" i="4" a="1"/>
  <c r="J106" i="4" s="1"/>
  <c r="O271" i="4" a="1"/>
  <c r="O271" i="4" s="1"/>
  <c r="J271" i="4" a="1"/>
  <c r="J271" i="4" s="1"/>
  <c r="O487" i="4" a="1"/>
  <c r="O487" i="4" s="1"/>
  <c r="J487" i="4" a="1"/>
  <c r="J487" i="4" s="1"/>
  <c r="O554" i="4" a="1"/>
  <c r="O554" i="4" s="1"/>
  <c r="J554" i="4" a="1"/>
  <c r="J554" i="4" s="1"/>
  <c r="O66" i="4" a="1"/>
  <c r="O66" i="4" s="1"/>
  <c r="J66" i="4" a="1"/>
  <c r="J66" i="4" s="1"/>
  <c r="O266" i="4" a="1"/>
  <c r="O266" i="4" s="1"/>
  <c r="J266" i="4" a="1"/>
  <c r="J266" i="4" s="1"/>
  <c r="O459" i="4" a="1"/>
  <c r="O459" i="4" s="1"/>
  <c r="J459" i="4" a="1"/>
  <c r="J459" i="4" s="1"/>
  <c r="O100" i="4" a="1"/>
  <c r="O100" i="4" s="1"/>
  <c r="J100" i="4" a="1"/>
  <c r="J100" i="4" s="1"/>
  <c r="O161" i="4" a="1"/>
  <c r="O161" i="4" s="1"/>
  <c r="J161" i="4" a="1"/>
  <c r="J161" i="4" s="1"/>
  <c r="O466" i="4" a="1"/>
  <c r="O466" i="4" s="1"/>
  <c r="J466" i="4" a="1"/>
  <c r="J466" i="4" s="1"/>
  <c r="O556" i="4" a="1"/>
  <c r="O556" i="4" s="1"/>
  <c r="J556" i="4" a="1"/>
  <c r="J556" i="4" s="1"/>
  <c r="O547" i="4" a="1"/>
  <c r="O547" i="4" s="1"/>
  <c r="J547" i="4" a="1"/>
  <c r="J547" i="4" s="1"/>
  <c r="O456" i="4" a="1"/>
  <c r="O456" i="4" s="1"/>
  <c r="J456" i="4" a="1"/>
  <c r="J456" i="4" s="1"/>
  <c r="O455" i="4" a="1"/>
  <c r="O455" i="4" s="1"/>
  <c r="J455" i="4" a="1"/>
  <c r="J455" i="4" s="1"/>
  <c r="O454" i="4" a="1"/>
  <c r="O454" i="4" s="1"/>
  <c r="J454" i="4" a="1"/>
  <c r="J454" i="4" s="1"/>
  <c r="O453" i="4" a="1"/>
  <c r="O453" i="4" s="1"/>
  <c r="J453" i="4" a="1"/>
  <c r="J453" i="4" s="1"/>
  <c r="O452" i="4" a="1"/>
  <c r="O452" i="4" s="1"/>
  <c r="J452" i="4" a="1"/>
  <c r="J452" i="4" s="1"/>
  <c r="O451" i="4" a="1"/>
  <c r="O451" i="4" s="1"/>
  <c r="J451" i="4" a="1"/>
  <c r="J451" i="4" s="1"/>
  <c r="O450" i="4" a="1"/>
  <c r="O450" i="4" s="1"/>
  <c r="J450" i="4" a="1"/>
  <c r="J450" i="4" s="1"/>
  <c r="O449" i="4" a="1"/>
  <c r="O449" i="4" s="1"/>
  <c r="J449" i="4" a="1"/>
  <c r="J449" i="4" s="1"/>
  <c r="O448" i="4" a="1"/>
  <c r="O448" i="4" s="1"/>
  <c r="J448" i="4" a="1"/>
  <c r="J448" i="4" s="1"/>
  <c r="O447" i="4" a="1"/>
  <c r="O447" i="4" s="1"/>
  <c r="J447" i="4" a="1"/>
  <c r="J447" i="4" s="1"/>
  <c r="O446" i="4" a="1"/>
  <c r="O446" i="4" s="1"/>
  <c r="J446" i="4" a="1"/>
  <c r="J446" i="4" s="1"/>
  <c r="O445" i="4" a="1"/>
  <c r="O445" i="4" s="1"/>
  <c r="J445" i="4" a="1"/>
  <c r="J445" i="4" s="1"/>
  <c r="O4" i="4" a="1"/>
  <c r="O4" i="4" s="1"/>
  <c r="J4" i="4" a="1"/>
  <c r="J4" i="4" s="1"/>
  <c r="O56" i="4" a="1"/>
  <c r="O56" i="4" s="1"/>
  <c r="J56" i="4" a="1"/>
  <c r="J56" i="4" s="1"/>
  <c r="O76" i="4" a="1"/>
  <c r="O76" i="4" s="1"/>
  <c r="J76" i="4" a="1"/>
  <c r="J76" i="4" s="1"/>
  <c r="O532" i="4" a="1"/>
  <c r="O532" i="4" s="1"/>
  <c r="J532" i="4" a="1"/>
  <c r="J532" i="4" s="1"/>
  <c r="O566" i="4" a="1"/>
  <c r="O566" i="4" s="1"/>
  <c r="J566" i="4" a="1"/>
  <c r="J566" i="4" s="1"/>
  <c r="O168" i="4" a="1"/>
  <c r="O168" i="4" s="1"/>
  <c r="J168" i="4" a="1"/>
  <c r="J168" i="4" s="1"/>
  <c r="O481" i="4" a="1"/>
  <c r="O481" i="4" s="1"/>
  <c r="J481" i="4" a="1"/>
  <c r="J481" i="4" s="1"/>
  <c r="O472" i="4" a="1"/>
  <c r="O472" i="4" s="1"/>
  <c r="J472" i="4" a="1"/>
  <c r="J472" i="4" s="1"/>
  <c r="O477" i="4" a="1"/>
  <c r="O477" i="4" s="1"/>
  <c r="J477" i="4" a="1"/>
  <c r="J477" i="4" s="1"/>
  <c r="O483" i="4" a="1"/>
  <c r="O483" i="4" s="1"/>
  <c r="J483" i="4" a="1"/>
  <c r="J483" i="4" s="1"/>
  <c r="O558" i="4" a="1"/>
  <c r="O558" i="4" s="1"/>
  <c r="J558" i="4" a="1"/>
  <c r="J558" i="4" s="1"/>
  <c r="O572" i="4" a="1"/>
  <c r="O572" i="4" s="1"/>
  <c r="J572" i="4" a="1"/>
  <c r="J572" i="4" s="1"/>
  <c r="O618" i="4" a="1"/>
  <c r="O618" i="4" s="1"/>
  <c r="J618" i="4" a="1"/>
  <c r="J618" i="4" s="1"/>
  <c r="O431" i="4" a="1"/>
  <c r="O431" i="4" s="1"/>
  <c r="J431" i="4" a="1"/>
  <c r="J431" i="4" s="1"/>
  <c r="O430" i="4" a="1"/>
  <c r="O430" i="4" s="1"/>
  <c r="J430" i="4" a="1"/>
  <c r="J430" i="4" s="1"/>
  <c r="O429" i="4" a="1"/>
  <c r="O429" i="4" s="1"/>
  <c r="J429" i="4" a="1"/>
  <c r="J429" i="4" s="1"/>
  <c r="O428" i="4" a="1"/>
  <c r="O428" i="4" s="1"/>
  <c r="J428" i="4" a="1"/>
  <c r="J428" i="4" s="1"/>
  <c r="O427" i="4" a="1"/>
  <c r="O427" i="4" s="1"/>
  <c r="J427" i="4" a="1"/>
  <c r="J427" i="4" s="1"/>
  <c r="O426" i="4" a="1"/>
  <c r="O426" i="4" s="1"/>
  <c r="J426" i="4" a="1"/>
  <c r="J426" i="4" s="1"/>
  <c r="O425" i="4" a="1"/>
  <c r="O425" i="4" s="1"/>
  <c r="J425" i="4" a="1"/>
  <c r="J425" i="4" s="1"/>
  <c r="O424" i="4" a="1"/>
  <c r="O424" i="4" s="1"/>
  <c r="J424" i="4" a="1"/>
  <c r="J424" i="4" s="1"/>
  <c r="O423" i="4" a="1"/>
  <c r="O423" i="4" s="1"/>
  <c r="J423" i="4" a="1"/>
  <c r="J423" i="4" s="1"/>
  <c r="O422" i="4" a="1"/>
  <c r="O422" i="4" s="1"/>
  <c r="J422" i="4" a="1"/>
  <c r="J422" i="4" s="1"/>
  <c r="O421" i="4" a="1"/>
  <c r="O421" i="4" s="1"/>
  <c r="J421" i="4" a="1"/>
  <c r="J421" i="4" s="1"/>
  <c r="O420" i="4" a="1"/>
  <c r="O420" i="4" s="1"/>
  <c r="J420" i="4" a="1"/>
  <c r="J420" i="4" s="1"/>
  <c r="O419" i="4" a="1"/>
  <c r="O419" i="4" s="1"/>
  <c r="J419" i="4" a="1"/>
  <c r="J419" i="4" s="1"/>
  <c r="O418" i="4" a="1"/>
  <c r="O418" i="4" s="1"/>
  <c r="J418" i="4" a="1"/>
  <c r="J418" i="4" s="1"/>
  <c r="O417" i="4" a="1"/>
  <c r="O417" i="4" s="1"/>
  <c r="J417" i="4" a="1"/>
  <c r="J417" i="4" s="1"/>
  <c r="O416" i="4" a="1"/>
  <c r="O416" i="4" s="1"/>
  <c r="J416" i="4" a="1"/>
  <c r="J416" i="4" s="1"/>
  <c r="O415" i="4" a="1"/>
  <c r="O415" i="4" s="1"/>
  <c r="J415" i="4" a="1"/>
  <c r="J415" i="4" s="1"/>
  <c r="O414" i="4" a="1"/>
  <c r="O414" i="4" s="1"/>
  <c r="J414" i="4" a="1"/>
  <c r="J414" i="4" s="1"/>
  <c r="O413" i="4" a="1"/>
  <c r="O413" i="4" s="1"/>
  <c r="J413" i="4" a="1"/>
  <c r="J413" i="4" s="1"/>
  <c r="O412" i="4" a="1"/>
  <c r="O412" i="4" s="1"/>
  <c r="J412" i="4" a="1"/>
  <c r="J412" i="4" s="1"/>
  <c r="O411" i="4" a="1"/>
  <c r="O411" i="4" s="1"/>
  <c r="J411" i="4" a="1"/>
  <c r="J411" i="4" s="1"/>
  <c r="O410" i="4" a="1"/>
  <c r="O410" i="4" s="1"/>
  <c r="J410" i="4" a="1"/>
  <c r="J410" i="4" s="1"/>
  <c r="O409" i="4" a="1"/>
  <c r="O409" i="4" s="1"/>
  <c r="J409" i="4" a="1"/>
  <c r="J409" i="4" s="1"/>
  <c r="O408" i="4" a="1"/>
  <c r="O408" i="4" s="1"/>
  <c r="J408" i="4" a="1"/>
  <c r="J408" i="4" s="1"/>
  <c r="O407" i="4" a="1"/>
  <c r="O407" i="4" s="1"/>
  <c r="J407" i="4" a="1"/>
  <c r="J407" i="4" s="1"/>
  <c r="O406" i="4" a="1"/>
  <c r="O406" i="4" s="1"/>
  <c r="J406" i="4" a="1"/>
  <c r="J406" i="4" s="1"/>
  <c r="O405" i="4" a="1"/>
  <c r="O405" i="4" s="1"/>
  <c r="J405" i="4" a="1"/>
  <c r="J405" i="4" s="1"/>
  <c r="O404" i="4" a="1"/>
  <c r="O404" i="4" s="1"/>
  <c r="J404" i="4" a="1"/>
  <c r="J404" i="4" s="1"/>
  <c r="O403" i="4" a="1"/>
  <c r="O403" i="4" s="1"/>
  <c r="J403" i="4" a="1"/>
  <c r="J403" i="4" s="1"/>
  <c r="O402" i="4" a="1"/>
  <c r="O402" i="4" s="1"/>
  <c r="J402" i="4" a="1"/>
  <c r="J402" i="4" s="1"/>
  <c r="O401" i="4" a="1"/>
  <c r="O401" i="4" s="1"/>
  <c r="J401" i="4" a="1"/>
  <c r="J401" i="4" s="1"/>
  <c r="O400" i="4" a="1"/>
  <c r="O400" i="4" s="1"/>
  <c r="J400" i="4" a="1"/>
  <c r="J400" i="4" s="1"/>
  <c r="O399" i="4" a="1"/>
  <c r="O399" i="4" s="1"/>
  <c r="J399" i="4" a="1"/>
  <c r="J399" i="4" s="1"/>
  <c r="O398" i="4" a="1"/>
  <c r="O398" i="4" s="1"/>
  <c r="J398" i="4" a="1"/>
  <c r="J398" i="4" s="1"/>
  <c r="O397" i="4" a="1"/>
  <c r="O397" i="4" s="1"/>
  <c r="J397" i="4" a="1"/>
  <c r="J397" i="4" s="1"/>
  <c r="O396" i="4" a="1"/>
  <c r="O396" i="4" s="1"/>
  <c r="J396" i="4" a="1"/>
  <c r="J396" i="4" s="1"/>
  <c r="O395" i="4" a="1"/>
  <c r="O395" i="4" s="1"/>
  <c r="J395" i="4" a="1"/>
  <c r="J395" i="4" s="1"/>
  <c r="O394" i="4" a="1"/>
  <c r="O394" i="4" s="1"/>
  <c r="J394" i="4" a="1"/>
  <c r="J394" i="4" s="1"/>
  <c r="O393" i="4" a="1"/>
  <c r="O393" i="4" s="1"/>
  <c r="J393" i="4" a="1"/>
  <c r="J393" i="4" s="1"/>
  <c r="O392" i="4" a="1"/>
  <c r="O392" i="4" s="1"/>
  <c r="J392" i="4" a="1"/>
  <c r="J392" i="4" s="1"/>
  <c r="O391" i="4" a="1"/>
  <c r="O391" i="4" s="1"/>
  <c r="J391" i="4" a="1"/>
  <c r="J391" i="4" s="1"/>
  <c r="O390" i="4" a="1"/>
  <c r="O390" i="4" s="1"/>
  <c r="J390" i="4" a="1"/>
  <c r="J390" i="4" s="1"/>
  <c r="O389" i="4" a="1"/>
  <c r="O389" i="4" s="1"/>
  <c r="J389" i="4" a="1"/>
  <c r="J389" i="4" s="1"/>
  <c r="O388" i="4" a="1"/>
  <c r="O388" i="4" s="1"/>
  <c r="J388" i="4" a="1"/>
  <c r="J388" i="4" s="1"/>
  <c r="O387" i="4" a="1"/>
  <c r="O387" i="4" s="1"/>
  <c r="J387" i="4" a="1"/>
  <c r="J387" i="4" s="1"/>
  <c r="O386" i="4" a="1"/>
  <c r="O386" i="4" s="1"/>
  <c r="J386" i="4" a="1"/>
  <c r="J386" i="4" s="1"/>
  <c r="O385" i="4" a="1"/>
  <c r="O385" i="4" s="1"/>
  <c r="J385" i="4" a="1"/>
  <c r="J385" i="4" s="1"/>
  <c r="O384" i="4" a="1"/>
  <c r="O384" i="4" s="1"/>
  <c r="J384" i="4" a="1"/>
  <c r="J384" i="4" s="1"/>
  <c r="O383" i="4" a="1"/>
  <c r="O383" i="4" s="1"/>
  <c r="J383" i="4" a="1"/>
  <c r="J383" i="4" s="1"/>
  <c r="O382" i="4" a="1"/>
  <c r="O382" i="4" s="1"/>
  <c r="J382" i="4" a="1"/>
  <c r="J382" i="4" s="1"/>
  <c r="O381" i="4" a="1"/>
  <c r="O381" i="4" s="1"/>
  <c r="J381" i="4" a="1"/>
  <c r="J381" i="4" s="1"/>
  <c r="O380" i="4" a="1"/>
  <c r="O380" i="4" s="1"/>
  <c r="J380" i="4" a="1"/>
  <c r="J380" i="4" s="1"/>
  <c r="O379" i="4" a="1"/>
  <c r="O379" i="4" s="1"/>
  <c r="J379" i="4" a="1"/>
  <c r="J379" i="4" s="1"/>
  <c r="O378" i="4" a="1"/>
  <c r="O378" i="4" s="1"/>
  <c r="J378" i="4" a="1"/>
  <c r="J378" i="4" s="1"/>
  <c r="O377" i="4" a="1"/>
  <c r="O377" i="4" s="1"/>
  <c r="J377" i="4" a="1"/>
  <c r="J377" i="4" s="1"/>
  <c r="O376" i="4" a="1"/>
  <c r="O376" i="4" s="1"/>
  <c r="J376" i="4" a="1"/>
  <c r="J376" i="4" s="1"/>
  <c r="O375" i="4" a="1"/>
  <c r="O375" i="4" s="1"/>
  <c r="J375" i="4" a="1"/>
  <c r="J375" i="4" s="1"/>
  <c r="O374" i="4" a="1"/>
  <c r="O374" i="4" s="1"/>
  <c r="J374" i="4" a="1"/>
  <c r="J374" i="4" s="1"/>
  <c r="O373" i="4" a="1"/>
  <c r="O373" i="4" s="1"/>
  <c r="J373" i="4" a="1"/>
  <c r="J373" i="4" s="1"/>
  <c r="O372" i="4" a="1"/>
  <c r="O372" i="4" s="1"/>
  <c r="J372" i="4" a="1"/>
  <c r="J372" i="4" s="1"/>
  <c r="O371" i="4" a="1"/>
  <c r="O371" i="4" s="1"/>
  <c r="J371" i="4" a="1"/>
  <c r="J371" i="4" s="1"/>
  <c r="O370" i="4" a="1"/>
  <c r="O370" i="4" s="1"/>
  <c r="J370" i="4" a="1"/>
  <c r="J370" i="4" s="1"/>
  <c r="O369" i="4" a="1"/>
  <c r="O369" i="4" s="1"/>
  <c r="J369" i="4" a="1"/>
  <c r="J369" i="4" s="1"/>
  <c r="O368" i="4" a="1"/>
  <c r="O368" i="4" s="1"/>
  <c r="J368" i="4" a="1"/>
  <c r="J368" i="4" s="1"/>
  <c r="O367" i="4" a="1"/>
  <c r="O367" i="4" s="1"/>
  <c r="J367" i="4" a="1"/>
  <c r="J367" i="4" s="1"/>
  <c r="O366" i="4" a="1"/>
  <c r="O366" i="4" s="1"/>
  <c r="J366" i="4" a="1"/>
  <c r="J366" i="4" s="1"/>
  <c r="O365" i="4" a="1"/>
  <c r="O365" i="4" s="1"/>
  <c r="J365" i="4" a="1"/>
  <c r="J365" i="4" s="1"/>
  <c r="O364" i="4" a="1"/>
  <c r="O364" i="4" s="1"/>
  <c r="J364" i="4" a="1"/>
  <c r="J364" i="4" s="1"/>
  <c r="O363" i="4" a="1"/>
  <c r="O363" i="4" s="1"/>
  <c r="J363" i="4" a="1"/>
  <c r="J363" i="4" s="1"/>
  <c r="O362" i="4" a="1"/>
  <c r="O362" i="4" s="1"/>
  <c r="J362" i="4" a="1"/>
  <c r="J362" i="4" s="1"/>
  <c r="O361" i="4" a="1"/>
  <c r="O361" i="4" s="1"/>
  <c r="J361" i="4" a="1"/>
  <c r="J361" i="4" s="1"/>
  <c r="O360" i="4" a="1"/>
  <c r="O360" i="4" s="1"/>
  <c r="J360" i="4" a="1"/>
  <c r="J360" i="4" s="1"/>
  <c r="O359" i="4" a="1"/>
  <c r="O359" i="4" s="1"/>
  <c r="J359" i="4" a="1"/>
  <c r="J359" i="4" s="1"/>
  <c r="O358" i="4" a="1"/>
  <c r="O358" i="4" s="1"/>
  <c r="J358" i="4" a="1"/>
  <c r="J358" i="4" s="1"/>
  <c r="O357" i="4" a="1"/>
  <c r="O357" i="4" s="1"/>
  <c r="J357" i="4" a="1"/>
  <c r="J357" i="4" s="1"/>
  <c r="O356" i="4" a="1"/>
  <c r="O356" i="4" s="1"/>
  <c r="J356" i="4" a="1"/>
  <c r="J356" i="4" s="1"/>
  <c r="O355" i="4" a="1"/>
  <c r="O355" i="4" s="1"/>
  <c r="J355" i="4" a="1"/>
  <c r="J355" i="4" s="1"/>
  <c r="O354" i="4" a="1"/>
  <c r="O354" i="4" s="1"/>
  <c r="J354" i="4" a="1"/>
  <c r="J354" i="4" s="1"/>
  <c r="O353" i="4" a="1"/>
  <c r="O353" i="4" s="1"/>
  <c r="J353" i="4" a="1"/>
  <c r="J353" i="4" s="1"/>
  <c r="O352" i="4" a="1"/>
  <c r="O352" i="4" s="1"/>
  <c r="J352" i="4" a="1"/>
  <c r="J352" i="4" s="1"/>
  <c r="O351" i="4" a="1"/>
  <c r="O351" i="4" s="1"/>
  <c r="J351" i="4" a="1"/>
  <c r="J351" i="4" s="1"/>
  <c r="O350" i="4" a="1"/>
  <c r="O350" i="4" s="1"/>
  <c r="J350" i="4" a="1"/>
  <c r="J350" i="4" s="1"/>
  <c r="O349" i="4" a="1"/>
  <c r="O349" i="4" s="1"/>
  <c r="J349" i="4" a="1"/>
  <c r="J349" i="4" s="1"/>
  <c r="O348" i="4" a="1"/>
  <c r="O348" i="4" s="1"/>
  <c r="J348" i="4" a="1"/>
  <c r="J348" i="4" s="1"/>
  <c r="O347" i="4" a="1"/>
  <c r="O347" i="4" s="1"/>
  <c r="J347" i="4" a="1"/>
  <c r="J347" i="4" s="1"/>
  <c r="O346" i="4" a="1"/>
  <c r="O346" i="4" s="1"/>
  <c r="J346" i="4" a="1"/>
  <c r="J346" i="4" s="1"/>
  <c r="O345" i="4" a="1"/>
  <c r="O345" i="4" s="1"/>
  <c r="J345" i="4" a="1"/>
  <c r="J345" i="4" s="1"/>
  <c r="O344" i="4" a="1"/>
  <c r="O344" i="4" s="1"/>
  <c r="J344" i="4" a="1"/>
  <c r="J344" i="4" s="1"/>
  <c r="O343" i="4" a="1"/>
  <c r="O343" i="4" s="1"/>
  <c r="J343" i="4" a="1"/>
  <c r="J343" i="4" s="1"/>
  <c r="O342" i="4" a="1"/>
  <c r="O342" i="4" s="1"/>
  <c r="J342" i="4" a="1"/>
  <c r="J342" i="4" s="1"/>
  <c r="O341" i="4" a="1"/>
  <c r="O341" i="4" s="1"/>
  <c r="J341" i="4" a="1"/>
  <c r="J341" i="4" s="1"/>
  <c r="O340" i="4" a="1"/>
  <c r="O340" i="4" s="1"/>
  <c r="J340" i="4" a="1"/>
  <c r="J340" i="4" s="1"/>
  <c r="O339" i="4" a="1"/>
  <c r="O339" i="4" s="1"/>
  <c r="J339" i="4" a="1"/>
  <c r="J339" i="4" s="1"/>
  <c r="O338" i="4" a="1"/>
  <c r="O338" i="4" s="1"/>
  <c r="J338" i="4" a="1"/>
  <c r="J338" i="4" s="1"/>
  <c r="O337" i="4" a="1"/>
  <c r="O337" i="4" s="1"/>
  <c r="J337" i="4" a="1"/>
  <c r="J337" i="4" s="1"/>
  <c r="O336" i="4" a="1"/>
  <c r="O336" i="4" s="1"/>
  <c r="J336" i="4" a="1"/>
  <c r="J336" i="4" s="1"/>
  <c r="O335" i="4" a="1"/>
  <c r="O335" i="4" s="1"/>
  <c r="J335" i="4" a="1"/>
  <c r="J335" i="4" s="1"/>
  <c r="O334" i="4" a="1"/>
  <c r="O334" i="4" s="1"/>
  <c r="J334" i="4" a="1"/>
  <c r="J334" i="4" s="1"/>
  <c r="O333" i="4" a="1"/>
  <c r="O333" i="4" s="1"/>
  <c r="J333" i="4" a="1"/>
  <c r="J333" i="4" s="1"/>
  <c r="O332" i="4" a="1"/>
  <c r="O332" i="4" s="1"/>
  <c r="J332" i="4" a="1"/>
  <c r="J332" i="4" s="1"/>
  <c r="O331" i="4" a="1"/>
  <c r="O331" i="4" s="1"/>
  <c r="J331" i="4" a="1"/>
  <c r="J331" i="4" s="1"/>
  <c r="O330" i="4" a="1"/>
  <c r="O330" i="4" s="1"/>
  <c r="J330" i="4" a="1"/>
  <c r="J330" i="4" s="1"/>
  <c r="O329" i="4" a="1"/>
  <c r="O329" i="4" s="1"/>
  <c r="J329" i="4" a="1"/>
  <c r="J329" i="4" s="1"/>
  <c r="O328" i="4" a="1"/>
  <c r="O328" i="4" s="1"/>
  <c r="J328" i="4" a="1"/>
  <c r="J328" i="4" s="1"/>
  <c r="O327" i="4" a="1"/>
  <c r="O327" i="4" s="1"/>
  <c r="J327" i="4" a="1"/>
  <c r="J327" i="4" s="1"/>
  <c r="O326" i="4" a="1"/>
  <c r="O326" i="4" s="1"/>
  <c r="J326" i="4" a="1"/>
  <c r="J326" i="4" s="1"/>
  <c r="O325" i="4" a="1"/>
  <c r="O325" i="4" s="1"/>
  <c r="J325" i="4" a="1"/>
  <c r="J325" i="4" s="1"/>
  <c r="O324" i="4" a="1"/>
  <c r="O324" i="4" s="1"/>
  <c r="J324" i="4" a="1"/>
  <c r="J324" i="4" s="1"/>
  <c r="O323" i="4" a="1"/>
  <c r="O323" i="4" s="1"/>
  <c r="J323" i="4" a="1"/>
  <c r="J323" i="4" s="1"/>
  <c r="O322" i="4" a="1"/>
  <c r="O322" i="4" s="1"/>
  <c r="J322" i="4" a="1"/>
  <c r="J322" i="4" s="1"/>
  <c r="O321" i="4" a="1"/>
  <c r="O321" i="4" s="1"/>
  <c r="J321" i="4" a="1"/>
  <c r="J321" i="4" s="1"/>
  <c r="O320" i="4" a="1"/>
  <c r="O320" i="4" s="1"/>
  <c r="J320" i="4" a="1"/>
  <c r="J320" i="4" s="1"/>
  <c r="O319" i="4" a="1"/>
  <c r="O319" i="4" s="1"/>
  <c r="J319" i="4" a="1"/>
  <c r="J319" i="4" s="1"/>
  <c r="O318" i="4" a="1"/>
  <c r="O318" i="4" s="1"/>
  <c r="J318" i="4" a="1"/>
  <c r="J318" i="4" s="1"/>
  <c r="O317" i="4" a="1"/>
  <c r="O317" i="4" s="1"/>
  <c r="J317" i="4" a="1"/>
  <c r="J317" i="4" s="1"/>
  <c r="O316" i="4" a="1"/>
  <c r="O316" i="4" s="1"/>
  <c r="J316" i="4" a="1"/>
  <c r="J316" i="4" s="1"/>
  <c r="O315" i="4" a="1"/>
  <c r="O315" i="4" s="1"/>
  <c r="J315" i="4" a="1"/>
  <c r="J315" i="4" s="1"/>
  <c r="O314" i="4" a="1"/>
  <c r="O314" i="4" s="1"/>
  <c r="J314" i="4" a="1"/>
  <c r="J314" i="4" s="1"/>
  <c r="O313" i="4" a="1"/>
  <c r="O313" i="4" s="1"/>
  <c r="J313" i="4" a="1"/>
  <c r="J313" i="4" s="1"/>
  <c r="O312" i="4" a="1"/>
  <c r="O312" i="4" s="1"/>
  <c r="J312" i="4" a="1"/>
  <c r="J312" i="4" s="1"/>
  <c r="O311" i="4" a="1"/>
  <c r="O311" i="4" s="1"/>
  <c r="J311" i="4" a="1"/>
  <c r="J311" i="4" s="1"/>
  <c r="O310" i="4" a="1"/>
  <c r="O310" i="4" s="1"/>
  <c r="J310" i="4" a="1"/>
  <c r="J310" i="4" s="1"/>
  <c r="O309" i="4" a="1"/>
  <c r="O309" i="4" s="1"/>
  <c r="J309" i="4" a="1"/>
  <c r="J309" i="4" s="1"/>
  <c r="O308" i="4" a="1"/>
  <c r="O308" i="4" s="1"/>
  <c r="J308" i="4" a="1"/>
  <c r="J308" i="4" s="1"/>
  <c r="O307" i="4" a="1"/>
  <c r="O307" i="4" s="1"/>
  <c r="J307" i="4" a="1"/>
  <c r="J307" i="4" s="1"/>
  <c r="O306" i="4" a="1"/>
  <c r="O306" i="4" s="1"/>
  <c r="J306" i="4" a="1"/>
  <c r="J306" i="4" s="1"/>
  <c r="O305" i="4" a="1"/>
  <c r="O305" i="4" s="1"/>
  <c r="J305" i="4" a="1"/>
  <c r="J305" i="4" s="1"/>
  <c r="O304" i="4" a="1"/>
  <c r="O304" i="4" s="1"/>
  <c r="J304" i="4" a="1"/>
  <c r="J304" i="4" s="1"/>
  <c r="O303" i="4" a="1"/>
  <c r="O303" i="4" s="1"/>
  <c r="J303" i="4" a="1"/>
  <c r="J303" i="4" s="1"/>
  <c r="O302" i="4" a="1"/>
  <c r="O302" i="4" s="1"/>
  <c r="J302" i="4" a="1"/>
  <c r="J302" i="4" s="1"/>
  <c r="O301" i="4" a="1"/>
  <c r="O301" i="4" s="1"/>
  <c r="J301" i="4" a="1"/>
  <c r="J301" i="4" s="1"/>
  <c r="O300" i="4" a="1"/>
  <c r="O300" i="4" s="1"/>
  <c r="J300" i="4" a="1"/>
  <c r="J300" i="4" s="1"/>
  <c r="O299" i="4" a="1"/>
  <c r="O299" i="4" s="1"/>
  <c r="J299" i="4" a="1"/>
  <c r="J299" i="4" s="1"/>
  <c r="O298" i="4" a="1"/>
  <c r="O298" i="4" s="1"/>
  <c r="J298" i="4" a="1"/>
  <c r="J298" i="4" s="1"/>
  <c r="O297" i="4" a="1"/>
  <c r="O297" i="4" s="1"/>
  <c r="J297" i="4" a="1"/>
  <c r="J297" i="4" s="1"/>
  <c r="O296" i="4" a="1"/>
  <c r="O296" i="4" s="1"/>
  <c r="J296" i="4" a="1"/>
  <c r="J296" i="4" s="1"/>
  <c r="O295" i="4" a="1"/>
  <c r="O295" i="4" s="1"/>
  <c r="J295" i="4" a="1"/>
  <c r="J295" i="4" s="1"/>
  <c r="O294" i="4" a="1"/>
  <c r="O294" i="4" s="1"/>
  <c r="J294" i="4" a="1"/>
  <c r="J294" i="4" s="1"/>
  <c r="O293" i="4" a="1"/>
  <c r="O293" i="4" s="1"/>
  <c r="J293" i="4" a="1"/>
  <c r="J293" i="4" s="1"/>
  <c r="O292" i="4" a="1"/>
  <c r="O292" i="4" s="1"/>
  <c r="J292" i="4" a="1"/>
  <c r="J292" i="4" s="1"/>
  <c r="O291" i="4" a="1"/>
  <c r="O291" i="4" s="1"/>
  <c r="J291" i="4" a="1"/>
  <c r="J291" i="4" s="1"/>
  <c r="O290" i="4" a="1"/>
  <c r="O290" i="4" s="1"/>
  <c r="J290" i="4" a="1"/>
  <c r="J290" i="4" s="1"/>
  <c r="O289" i="4" a="1"/>
  <c r="O289" i="4" s="1"/>
  <c r="J289" i="4" a="1"/>
  <c r="J289" i="4" s="1"/>
  <c r="O288" i="4" a="1"/>
  <c r="O288" i="4" s="1"/>
  <c r="J288" i="4" a="1"/>
  <c r="J288" i="4" s="1"/>
  <c r="O287" i="4" a="1"/>
  <c r="O287" i="4" s="1"/>
  <c r="J287" i="4" a="1"/>
  <c r="J287" i="4" s="1"/>
  <c r="O286" i="4" a="1"/>
  <c r="O286" i="4" s="1"/>
  <c r="J286" i="4" a="1"/>
  <c r="J286" i="4" s="1"/>
  <c r="O285" i="4" a="1"/>
  <c r="O285" i="4" s="1"/>
  <c r="J285" i="4" a="1"/>
  <c r="J285" i="4" s="1"/>
  <c r="O284" i="4" a="1"/>
  <c r="O284" i="4" s="1"/>
  <c r="J284" i="4" a="1"/>
  <c r="J284" i="4" s="1"/>
  <c r="O283" i="4" a="1"/>
  <c r="O283" i="4" s="1"/>
  <c r="J283" i="4" a="1"/>
  <c r="J283" i="4" s="1"/>
  <c r="O282" i="4" a="1"/>
  <c r="O282" i="4" s="1"/>
  <c r="J282" i="4" a="1"/>
  <c r="J282" i="4" s="1"/>
  <c r="O281" i="4" a="1"/>
  <c r="O281" i="4" s="1"/>
  <c r="J281" i="4" a="1"/>
  <c r="J281" i="4" s="1"/>
  <c r="O280" i="4" a="1"/>
  <c r="O280" i="4" s="1"/>
  <c r="J280" i="4" a="1"/>
  <c r="J280" i="4" s="1"/>
  <c r="O279" i="4" a="1"/>
  <c r="O279" i="4" s="1"/>
  <c r="J279" i="4" a="1"/>
  <c r="J279" i="4" s="1"/>
  <c r="O278" i="4" a="1"/>
  <c r="O278" i="4" s="1"/>
  <c r="J278" i="4" a="1"/>
  <c r="J278" i="4" s="1"/>
  <c r="O277" i="4" a="1"/>
  <c r="O277" i="4" s="1"/>
  <c r="J277" i="4" a="1"/>
  <c r="J277" i="4" s="1"/>
  <c r="O276" i="4" a="1"/>
  <c r="O276" i="4" s="1"/>
  <c r="J276" i="4" a="1"/>
  <c r="J276" i="4" s="1"/>
  <c r="O275" i="4" a="1"/>
  <c r="O275" i="4" s="1"/>
  <c r="J275" i="4" a="1"/>
  <c r="J275" i="4" s="1"/>
  <c r="O274" i="4" a="1"/>
  <c r="O274" i="4" s="1"/>
  <c r="J274" i="4" a="1"/>
  <c r="J274" i="4" s="1"/>
  <c r="O268" i="4" a="1"/>
  <c r="O268" i="4" s="1"/>
  <c r="J268" i="4" a="1"/>
  <c r="J268" i="4" s="1"/>
  <c r="O553" i="4" a="1"/>
  <c r="O553" i="4" s="1"/>
  <c r="J553" i="4" a="1"/>
  <c r="J553" i="4" s="1"/>
  <c r="O548" i="4" a="1"/>
  <c r="O548" i="4" s="1"/>
  <c r="J548" i="4" a="1"/>
  <c r="J548" i="4" s="1"/>
  <c r="O3" i="4" a="1"/>
  <c r="O3" i="4" s="1"/>
  <c r="J3" i="4" a="1"/>
  <c r="J3" i="4" s="1"/>
  <c r="O8" i="4" a="1"/>
  <c r="O8" i="4" s="1"/>
  <c r="J8" i="4" a="1"/>
  <c r="J8" i="4" s="1"/>
  <c r="O65" i="4" a="1"/>
  <c r="O65" i="4" s="1"/>
  <c r="J65" i="4" a="1"/>
  <c r="J65" i="4" s="1"/>
  <c r="O165" i="4" a="1"/>
  <c r="O165" i="4" s="1"/>
  <c r="J165" i="4" a="1"/>
  <c r="J165" i="4" s="1"/>
  <c r="O509" i="4" a="1"/>
  <c r="O509" i="4" s="1"/>
  <c r="J509" i="4" a="1"/>
  <c r="J509" i="4" s="1"/>
  <c r="O105" i="4" a="1"/>
  <c r="O105" i="4" s="1"/>
  <c r="J105" i="4" a="1"/>
  <c r="J105" i="4" s="1"/>
  <c r="O438" i="4" a="1"/>
  <c r="O438" i="4" s="1"/>
  <c r="J438" i="4" a="1"/>
  <c r="J438" i="4" s="1"/>
  <c r="O570" i="4" a="1"/>
  <c r="O570" i="4" s="1"/>
  <c r="J570" i="4" a="1"/>
  <c r="J570" i="4" s="1"/>
  <c r="O594" i="4" a="1"/>
  <c r="O594" i="4" s="1"/>
  <c r="J594" i="4" a="1"/>
  <c r="J594" i="4" s="1"/>
  <c r="O261" i="4" a="1"/>
  <c r="O261" i="4" s="1"/>
  <c r="J261" i="4" a="1"/>
  <c r="J261" i="4" s="1"/>
  <c r="O260" i="4" a="1"/>
  <c r="O260" i="4" s="1"/>
  <c r="J260" i="4" a="1"/>
  <c r="J260" i="4" s="1"/>
  <c r="O259" i="4" a="1"/>
  <c r="O259" i="4" s="1"/>
  <c r="J259" i="4" a="1"/>
  <c r="J259" i="4" s="1"/>
  <c r="O258" i="4" a="1"/>
  <c r="O258" i="4" s="1"/>
  <c r="J258" i="4" a="1"/>
  <c r="J258" i="4" s="1"/>
  <c r="O257" i="4" a="1"/>
  <c r="O257" i="4" s="1"/>
  <c r="J257" i="4" a="1"/>
  <c r="J257" i="4" s="1"/>
  <c r="O256" i="4" a="1"/>
  <c r="O256" i="4" s="1"/>
  <c r="J256" i="4" a="1"/>
  <c r="J256" i="4" s="1"/>
  <c r="O255" i="4" a="1"/>
  <c r="O255" i="4" s="1"/>
  <c r="J255" i="4" a="1"/>
  <c r="J255" i="4" s="1"/>
  <c r="O254" i="4" a="1"/>
  <c r="O254" i="4" s="1"/>
  <c r="J254" i="4" a="1"/>
  <c r="J254" i="4" s="1"/>
  <c r="O253" i="4" a="1"/>
  <c r="O253" i="4" s="1"/>
  <c r="J253" i="4" a="1"/>
  <c r="J253" i="4" s="1"/>
  <c r="O252" i="4" a="1"/>
  <c r="O252" i="4" s="1"/>
  <c r="J252" i="4" a="1"/>
  <c r="J252" i="4" s="1"/>
  <c r="O251" i="4" a="1"/>
  <c r="O251" i="4" s="1"/>
  <c r="J251" i="4" a="1"/>
  <c r="J251" i="4" s="1"/>
  <c r="O250" i="4" a="1"/>
  <c r="O250" i="4" s="1"/>
  <c r="J250" i="4" a="1"/>
  <c r="J250" i="4" s="1"/>
  <c r="O249" i="4" a="1"/>
  <c r="O249" i="4" s="1"/>
  <c r="J249" i="4" a="1"/>
  <c r="J249" i="4" s="1"/>
  <c r="O248" i="4" a="1"/>
  <c r="O248" i="4" s="1"/>
  <c r="J248" i="4" a="1"/>
  <c r="J248" i="4" s="1"/>
  <c r="O247" i="4" a="1"/>
  <c r="O247" i="4" s="1"/>
  <c r="J247" i="4" a="1"/>
  <c r="J247" i="4" s="1"/>
  <c r="O246" i="4" a="1"/>
  <c r="O246" i="4" s="1"/>
  <c r="J246" i="4" a="1"/>
  <c r="J246" i="4" s="1"/>
  <c r="O245" i="4" a="1"/>
  <c r="O245" i="4" s="1"/>
  <c r="J245" i="4" a="1"/>
  <c r="J245" i="4" s="1"/>
  <c r="O244" i="4" a="1"/>
  <c r="O244" i="4" s="1"/>
  <c r="J244" i="4" a="1"/>
  <c r="J244" i="4" s="1"/>
  <c r="O243" i="4" a="1"/>
  <c r="O243" i="4" s="1"/>
  <c r="J243" i="4" a="1"/>
  <c r="J243" i="4" s="1"/>
  <c r="O242" i="4" a="1"/>
  <c r="O242" i="4" s="1"/>
  <c r="J242" i="4" a="1"/>
  <c r="J242" i="4" s="1"/>
  <c r="O241" i="4" a="1"/>
  <c r="O241" i="4" s="1"/>
  <c r="J241" i="4" a="1"/>
  <c r="J241" i="4" s="1"/>
  <c r="O240" i="4" a="1"/>
  <c r="O240" i="4" s="1"/>
  <c r="J240" i="4" a="1"/>
  <c r="J240" i="4" s="1"/>
  <c r="O239" i="4" a="1"/>
  <c r="O239" i="4" s="1"/>
  <c r="J239" i="4" a="1"/>
  <c r="J239" i="4" s="1"/>
  <c r="O238" i="4" a="1"/>
  <c r="O238" i="4" s="1"/>
  <c r="J238" i="4" a="1"/>
  <c r="J238" i="4" s="1"/>
  <c r="O237" i="4" a="1"/>
  <c r="O237" i="4" s="1"/>
  <c r="J237" i="4" a="1"/>
  <c r="J237" i="4" s="1"/>
  <c r="O236" i="4" a="1"/>
  <c r="O236" i="4" s="1"/>
  <c r="J236" i="4" a="1"/>
  <c r="J236" i="4" s="1"/>
  <c r="O235" i="4" a="1"/>
  <c r="O235" i="4" s="1"/>
  <c r="J235" i="4" a="1"/>
  <c r="J235" i="4" s="1"/>
  <c r="O234" i="4" a="1"/>
  <c r="O234" i="4" s="1"/>
  <c r="J234" i="4" a="1"/>
  <c r="J234" i="4" s="1"/>
  <c r="O233" i="4" a="1"/>
  <c r="O233" i="4" s="1"/>
  <c r="J233" i="4" a="1"/>
  <c r="J233" i="4" s="1"/>
  <c r="O232" i="4" a="1"/>
  <c r="O232" i="4" s="1"/>
  <c r="J232" i="4" a="1"/>
  <c r="J232" i="4" s="1"/>
  <c r="O231" i="4" a="1"/>
  <c r="O231" i="4" s="1"/>
  <c r="J231" i="4" a="1"/>
  <c r="J231" i="4" s="1"/>
  <c r="O230" i="4" a="1"/>
  <c r="O230" i="4" s="1"/>
  <c r="J230" i="4" a="1"/>
  <c r="J230" i="4" s="1"/>
  <c r="O229" i="4" a="1"/>
  <c r="O229" i="4" s="1"/>
  <c r="J229" i="4" a="1"/>
  <c r="J229" i="4" s="1"/>
  <c r="O228" i="4" a="1"/>
  <c r="O228" i="4" s="1"/>
  <c r="J228" i="4" a="1"/>
  <c r="J228" i="4" s="1"/>
  <c r="O227" i="4" a="1"/>
  <c r="O227" i="4" s="1"/>
  <c r="J227" i="4" a="1"/>
  <c r="J227" i="4" s="1"/>
  <c r="O226" i="4" a="1"/>
  <c r="O226" i="4" s="1"/>
  <c r="J226" i="4" a="1"/>
  <c r="J226" i="4" s="1"/>
  <c r="O225" i="4" a="1"/>
  <c r="O225" i="4" s="1"/>
  <c r="J225" i="4" a="1"/>
  <c r="J225" i="4" s="1"/>
  <c r="O224" i="4" a="1"/>
  <c r="O224" i="4" s="1"/>
  <c r="J224" i="4" a="1"/>
  <c r="J224" i="4" s="1"/>
  <c r="O223" i="4" a="1"/>
  <c r="O223" i="4" s="1"/>
  <c r="J223" i="4" a="1"/>
  <c r="J223" i="4" s="1"/>
  <c r="O222" i="4" a="1"/>
  <c r="O222" i="4" s="1"/>
  <c r="J222" i="4" a="1"/>
  <c r="J222" i="4" s="1"/>
  <c r="O221" i="4" a="1"/>
  <c r="O221" i="4" s="1"/>
  <c r="J221" i="4" a="1"/>
  <c r="J221" i="4" s="1"/>
  <c r="O220" i="4" a="1"/>
  <c r="O220" i="4" s="1"/>
  <c r="J220" i="4" a="1"/>
  <c r="J220" i="4" s="1"/>
  <c r="O219" i="4" a="1"/>
  <c r="O219" i="4" s="1"/>
  <c r="J219" i="4" a="1"/>
  <c r="J219" i="4" s="1"/>
  <c r="O218" i="4" a="1"/>
  <c r="O218" i="4" s="1"/>
  <c r="J218" i="4" a="1"/>
  <c r="J218" i="4" s="1"/>
  <c r="O217" i="4" a="1"/>
  <c r="O217" i="4" s="1"/>
  <c r="J217" i="4" a="1"/>
  <c r="J217" i="4" s="1"/>
  <c r="O216" i="4" a="1"/>
  <c r="O216" i="4" s="1"/>
  <c r="J216" i="4" a="1"/>
  <c r="J216" i="4" s="1"/>
  <c r="O215" i="4" a="1"/>
  <c r="O215" i="4" s="1"/>
  <c r="J215" i="4" a="1"/>
  <c r="J215" i="4" s="1"/>
  <c r="O214" i="4" a="1"/>
  <c r="O214" i="4" s="1"/>
  <c r="J214" i="4" a="1"/>
  <c r="J214" i="4" s="1"/>
  <c r="O213" i="4" a="1"/>
  <c r="O213" i="4" s="1"/>
  <c r="J213" i="4" a="1"/>
  <c r="J213" i="4" s="1"/>
  <c r="O212" i="4" a="1"/>
  <c r="O212" i="4" s="1"/>
  <c r="J212" i="4" a="1"/>
  <c r="J212" i="4" s="1"/>
  <c r="O211" i="4" a="1"/>
  <c r="O211" i="4" s="1"/>
  <c r="J211" i="4" a="1"/>
  <c r="J211" i="4" s="1"/>
  <c r="O210" i="4" a="1"/>
  <c r="O210" i="4" s="1"/>
  <c r="J210" i="4" a="1"/>
  <c r="J210" i="4" s="1"/>
  <c r="O209" i="4" a="1"/>
  <c r="O209" i="4" s="1"/>
  <c r="J209" i="4" a="1"/>
  <c r="J209" i="4" s="1"/>
  <c r="O208" i="4" a="1"/>
  <c r="O208" i="4" s="1"/>
  <c r="J208" i="4" a="1"/>
  <c r="J208" i="4" s="1"/>
  <c r="O207" i="4" a="1"/>
  <c r="O207" i="4" s="1"/>
  <c r="J207" i="4" a="1"/>
  <c r="J207" i="4" s="1"/>
  <c r="O206" i="4" a="1"/>
  <c r="O206" i="4" s="1"/>
  <c r="J206" i="4" a="1"/>
  <c r="J206" i="4" s="1"/>
  <c r="O205" i="4" a="1"/>
  <c r="O205" i="4" s="1"/>
  <c r="J205" i="4" a="1"/>
  <c r="J205" i="4" s="1"/>
  <c r="O204" i="4" a="1"/>
  <c r="O204" i="4" s="1"/>
  <c r="J204" i="4" a="1"/>
  <c r="J204" i="4" s="1"/>
  <c r="O203" i="4" a="1"/>
  <c r="O203" i="4" s="1"/>
  <c r="J203" i="4" a="1"/>
  <c r="J203" i="4" s="1"/>
  <c r="O202" i="4" a="1"/>
  <c r="O202" i="4" s="1"/>
  <c r="J202" i="4" a="1"/>
  <c r="J202" i="4" s="1"/>
  <c r="O201" i="4" a="1"/>
  <c r="O201" i="4" s="1"/>
  <c r="J201" i="4" a="1"/>
  <c r="J201" i="4" s="1"/>
  <c r="O200" i="4" a="1"/>
  <c r="O200" i="4" s="1"/>
  <c r="J200" i="4" a="1"/>
  <c r="J200" i="4" s="1"/>
  <c r="O199" i="4" a="1"/>
  <c r="O199" i="4" s="1"/>
  <c r="J199" i="4" a="1"/>
  <c r="J199" i="4" s="1"/>
  <c r="O198" i="4" a="1"/>
  <c r="O198" i="4" s="1"/>
  <c r="J198" i="4" a="1"/>
  <c r="J198" i="4" s="1"/>
  <c r="O197" i="4" a="1"/>
  <c r="O197" i="4" s="1"/>
  <c r="J197" i="4" a="1"/>
  <c r="J197" i="4" s="1"/>
  <c r="O196" i="4" a="1"/>
  <c r="O196" i="4" s="1"/>
  <c r="J196" i="4" a="1"/>
  <c r="J196" i="4" s="1"/>
  <c r="O195" i="4" a="1"/>
  <c r="O195" i="4" s="1"/>
  <c r="J195" i="4" a="1"/>
  <c r="J195" i="4" s="1"/>
  <c r="O194" i="4" a="1"/>
  <c r="O194" i="4" s="1"/>
  <c r="J194" i="4" a="1"/>
  <c r="J194" i="4" s="1"/>
  <c r="O193" i="4" a="1"/>
  <c r="O193" i="4" s="1"/>
  <c r="J193" i="4" a="1"/>
  <c r="J193" i="4" s="1"/>
  <c r="O192" i="4" a="1"/>
  <c r="O192" i="4" s="1"/>
  <c r="J192" i="4" a="1"/>
  <c r="J192" i="4" s="1"/>
  <c r="O191" i="4" a="1"/>
  <c r="O191" i="4" s="1"/>
  <c r="J191" i="4" a="1"/>
  <c r="J191" i="4" s="1"/>
  <c r="O190" i="4" a="1"/>
  <c r="O190" i="4" s="1"/>
  <c r="J190" i="4" a="1"/>
  <c r="J190" i="4" s="1"/>
  <c r="O189" i="4" a="1"/>
  <c r="O189" i="4" s="1"/>
  <c r="J189" i="4" a="1"/>
  <c r="J189" i="4" s="1"/>
  <c r="O188" i="4" a="1"/>
  <c r="O188" i="4" s="1"/>
  <c r="J188" i="4" a="1"/>
  <c r="J188" i="4" s="1"/>
  <c r="O187" i="4" a="1"/>
  <c r="O187" i="4" s="1"/>
  <c r="J187" i="4" a="1"/>
  <c r="J187" i="4" s="1"/>
  <c r="O186" i="4" a="1"/>
  <c r="O186" i="4" s="1"/>
  <c r="J186" i="4" a="1"/>
  <c r="J186" i="4" s="1"/>
  <c r="O185" i="4" a="1"/>
  <c r="O185" i="4" s="1"/>
  <c r="J185" i="4" a="1"/>
  <c r="J185" i="4" s="1"/>
  <c r="O184" i="4" a="1"/>
  <c r="O184" i="4" s="1"/>
  <c r="J184" i="4" a="1"/>
  <c r="J184" i="4" s="1"/>
  <c r="O183" i="4" a="1"/>
  <c r="O183" i="4" s="1"/>
  <c r="J183" i="4" a="1"/>
  <c r="J183" i="4" s="1"/>
  <c r="O182" i="4" a="1"/>
  <c r="O182" i="4" s="1"/>
  <c r="J182" i="4" a="1"/>
  <c r="J182" i="4" s="1"/>
  <c r="O181" i="4" a="1"/>
  <c r="O181" i="4" s="1"/>
  <c r="J181" i="4" a="1"/>
  <c r="J181" i="4" s="1"/>
  <c r="O180" i="4" a="1"/>
  <c r="O180" i="4" s="1"/>
  <c r="J180" i="4" a="1"/>
  <c r="J180" i="4" s="1"/>
  <c r="O179" i="4" a="1"/>
  <c r="O179" i="4" s="1"/>
  <c r="J179" i="4" a="1"/>
  <c r="J179" i="4" s="1"/>
  <c r="O178" i="4" a="1"/>
  <c r="O178" i="4" s="1"/>
  <c r="J178" i="4" a="1"/>
  <c r="J178" i="4" s="1"/>
  <c r="O177" i="4" a="1"/>
  <c r="O177" i="4" s="1"/>
  <c r="J177" i="4" a="1"/>
  <c r="J177" i="4" s="1"/>
  <c r="O176" i="4" a="1"/>
  <c r="O176" i="4" s="1"/>
  <c r="J176" i="4" a="1"/>
  <c r="J176" i="4" s="1"/>
  <c r="O175" i="4" a="1"/>
  <c r="O175" i="4" s="1"/>
  <c r="J175" i="4" a="1"/>
  <c r="J175" i="4" s="1"/>
  <c r="O174" i="4" a="1"/>
  <c r="O174" i="4" s="1"/>
  <c r="J174" i="4" a="1"/>
  <c r="J174" i="4" s="1"/>
  <c r="O173" i="4" a="1"/>
  <c r="O173" i="4" s="1"/>
  <c r="J173" i="4" a="1"/>
  <c r="J173" i="4" s="1"/>
  <c r="O172" i="4" a="1"/>
  <c r="O172" i="4" s="1"/>
  <c r="J172" i="4" a="1"/>
  <c r="J172" i="4" s="1"/>
  <c r="O73" i="4" a="1"/>
  <c r="O73" i="4" s="1"/>
  <c r="J73" i="4" a="1"/>
  <c r="J73" i="4" s="1"/>
  <c r="O139" i="4" a="1"/>
  <c r="O139" i="4" s="1"/>
  <c r="J139" i="4" a="1"/>
  <c r="J139" i="4" s="1"/>
  <c r="O508" i="4" a="1"/>
  <c r="O508" i="4" s="1"/>
  <c r="J508" i="4" a="1"/>
  <c r="J508" i="4" s="1"/>
  <c r="O519" i="4" a="1"/>
  <c r="O519" i="4" s="1"/>
  <c r="J519" i="4" a="1"/>
  <c r="J519" i="4" s="1"/>
  <c r="O510" i="4" a="1"/>
  <c r="O510" i="4" s="1"/>
  <c r="J510" i="4" a="1"/>
  <c r="J510" i="4" s="1"/>
  <c r="O517" i="4" a="1"/>
  <c r="O517" i="4" s="1"/>
  <c r="J517" i="4" a="1"/>
  <c r="J517" i="4" s="1"/>
  <c r="O474" i="4" a="1"/>
  <c r="O474" i="4" s="1"/>
  <c r="J474" i="4" a="1"/>
  <c r="J474" i="4" s="1"/>
  <c r="O531" i="4" a="1"/>
  <c r="O531" i="4" s="1"/>
  <c r="J531" i="4" a="1"/>
  <c r="J531" i="4" s="1"/>
  <c r="O559" i="4" a="1"/>
  <c r="O559" i="4" s="1"/>
  <c r="J559" i="4" a="1"/>
  <c r="J559" i="4" s="1"/>
  <c r="O537" i="4" a="1"/>
  <c r="O537" i="4" s="1"/>
  <c r="J537" i="4" a="1"/>
  <c r="J537" i="4" s="1"/>
  <c r="O557" i="4" a="1"/>
  <c r="O557" i="4" s="1"/>
  <c r="J557" i="4" a="1"/>
  <c r="J557" i="4" s="1"/>
  <c r="O615" i="4" a="1"/>
  <c r="O615" i="4" s="1"/>
  <c r="J615" i="4" a="1"/>
  <c r="J615" i="4" s="1"/>
  <c r="O595" i="4" a="1"/>
  <c r="O595" i="4" s="1"/>
  <c r="J595" i="4" a="1"/>
  <c r="J595" i="4" s="1"/>
  <c r="O158" i="4" a="1"/>
  <c r="O158" i="4" s="1"/>
  <c r="J158" i="4" a="1"/>
  <c r="J158" i="4" s="1"/>
  <c r="O157" i="4" a="1"/>
  <c r="O157" i="4" s="1"/>
  <c r="J157" i="4" a="1"/>
  <c r="J157" i="4" s="1"/>
  <c r="O156" i="4" a="1"/>
  <c r="O156" i="4" s="1"/>
  <c r="J156" i="4" a="1"/>
  <c r="J156" i="4" s="1"/>
  <c r="O155" i="4" a="1"/>
  <c r="O155" i="4" s="1"/>
  <c r="J155" i="4" a="1"/>
  <c r="J155" i="4" s="1"/>
  <c r="O154" i="4" a="1"/>
  <c r="O154" i="4" s="1"/>
  <c r="J154" i="4" a="1"/>
  <c r="J154" i="4" s="1"/>
  <c r="O153" i="4" a="1"/>
  <c r="O153" i="4" s="1"/>
  <c r="J153" i="4" a="1"/>
  <c r="J153" i="4" s="1"/>
  <c r="O152" i="4" a="1"/>
  <c r="O152" i="4" s="1"/>
  <c r="J152" i="4" a="1"/>
  <c r="J152" i="4" s="1"/>
  <c r="O151" i="4" a="1"/>
  <c r="O151" i="4" s="1"/>
  <c r="J151" i="4" a="1"/>
  <c r="J151" i="4" s="1"/>
  <c r="O150" i="4" a="1"/>
  <c r="O150" i="4" s="1"/>
  <c r="J150" i="4" a="1"/>
  <c r="J150" i="4" s="1"/>
  <c r="O149" i="4" a="1"/>
  <c r="O149" i="4" s="1"/>
  <c r="J149" i="4" a="1"/>
  <c r="J149" i="4" s="1"/>
  <c r="O148" i="4" a="1"/>
  <c r="O148" i="4" s="1"/>
  <c r="J148" i="4" a="1"/>
  <c r="J148" i="4" s="1"/>
  <c r="O147" i="4" a="1"/>
  <c r="O147" i="4" s="1"/>
  <c r="J147" i="4" a="1"/>
  <c r="J147" i="4" s="1"/>
  <c r="O146" i="4" a="1"/>
  <c r="O146" i="4" s="1"/>
  <c r="J146" i="4" a="1"/>
  <c r="J146" i="4" s="1"/>
  <c r="O145" i="4" a="1"/>
  <c r="O145" i="4" s="1"/>
  <c r="J145" i="4" a="1"/>
  <c r="J145" i="4" s="1"/>
  <c r="O144" i="4" a="1"/>
  <c r="O144" i="4" s="1"/>
  <c r="J144" i="4" a="1"/>
  <c r="J144" i="4" s="1"/>
  <c r="O143" i="4" a="1"/>
  <c r="O143" i="4" s="1"/>
  <c r="J143" i="4" a="1"/>
  <c r="J143" i="4" s="1"/>
  <c r="O142" i="4" a="1"/>
  <c r="O142" i="4" s="1"/>
  <c r="J142" i="4" a="1"/>
  <c r="J142" i="4" s="1"/>
  <c r="O141" i="4" a="1"/>
  <c r="O141" i="4" s="1"/>
  <c r="J141" i="4" a="1"/>
  <c r="J141" i="4" s="1"/>
  <c r="O140" i="4" a="1"/>
  <c r="O140" i="4" s="1"/>
  <c r="J140" i="4" a="1"/>
  <c r="J140" i="4" s="1"/>
  <c r="O138" i="4" a="1"/>
  <c r="O138" i="4" s="1"/>
  <c r="J138" i="4" a="1"/>
  <c r="J138" i="4" s="1"/>
  <c r="O598" i="4" a="1"/>
  <c r="O598" i="4" s="1"/>
  <c r="J598" i="4" a="1"/>
  <c r="J598" i="4" s="1"/>
  <c r="O137" i="4" a="1"/>
  <c r="O137" i="4" s="1"/>
  <c r="J137" i="4" a="1"/>
  <c r="J137" i="4" s="1"/>
  <c r="O136" i="4" a="1"/>
  <c r="O136" i="4" s="1"/>
  <c r="J136" i="4" a="1"/>
  <c r="J136" i="4" s="1"/>
  <c r="O135" i="4" a="1"/>
  <c r="O135" i="4" s="1"/>
  <c r="J135" i="4" a="1"/>
  <c r="J135" i="4" s="1"/>
  <c r="O134" i="4" a="1"/>
  <c r="O134" i="4" s="1"/>
  <c r="J134" i="4" a="1"/>
  <c r="J134" i="4" s="1"/>
  <c r="O133" i="4" a="1"/>
  <c r="O133" i="4" s="1"/>
  <c r="J133" i="4" a="1"/>
  <c r="J133" i="4" s="1"/>
  <c r="O132" i="4" a="1"/>
  <c r="O132" i="4" s="1"/>
  <c r="J132" i="4" a="1"/>
  <c r="J132" i="4" s="1"/>
  <c r="O131" i="4" a="1"/>
  <c r="O131" i="4" s="1"/>
  <c r="J131" i="4" a="1"/>
  <c r="J131" i="4" s="1"/>
  <c r="O130" i="4" a="1"/>
  <c r="O130" i="4" s="1"/>
  <c r="J130" i="4" a="1"/>
  <c r="J130" i="4" s="1"/>
  <c r="O129" i="4" a="1"/>
  <c r="O129" i="4" s="1"/>
  <c r="J129" i="4" a="1"/>
  <c r="J129" i="4" s="1"/>
  <c r="O128" i="4" a="1"/>
  <c r="O128" i="4" s="1"/>
  <c r="J128" i="4" a="1"/>
  <c r="J128" i="4" s="1"/>
  <c r="O127" i="4" a="1"/>
  <c r="O127" i="4" s="1"/>
  <c r="J127" i="4" a="1"/>
  <c r="J127" i="4" s="1"/>
  <c r="O126" i="4" a="1"/>
  <c r="O126" i="4" s="1"/>
  <c r="J126" i="4" a="1"/>
  <c r="J126" i="4" s="1"/>
  <c r="O125" i="4" a="1"/>
  <c r="O125" i="4" s="1"/>
  <c r="J125" i="4" a="1"/>
  <c r="J125" i="4" s="1"/>
  <c r="O124" i="4" a="1"/>
  <c r="O124" i="4" s="1"/>
  <c r="J124" i="4" a="1"/>
  <c r="J124" i="4" s="1"/>
  <c r="O123" i="4" a="1"/>
  <c r="O123" i="4" s="1"/>
  <c r="J123" i="4" a="1"/>
  <c r="J123" i="4" s="1"/>
  <c r="O122" i="4" a="1"/>
  <c r="O122" i="4" s="1"/>
  <c r="J122" i="4" a="1"/>
  <c r="J122" i="4" s="1"/>
  <c r="O121" i="4" a="1"/>
  <c r="O121" i="4" s="1"/>
  <c r="J121" i="4" a="1"/>
  <c r="J121" i="4" s="1"/>
  <c r="O120" i="4" a="1"/>
  <c r="O120" i="4" s="1"/>
  <c r="J120" i="4" a="1"/>
  <c r="J120" i="4" s="1"/>
  <c r="O119" i="4" a="1"/>
  <c r="O119" i="4" s="1"/>
  <c r="J119" i="4" a="1"/>
  <c r="J119" i="4" s="1"/>
  <c r="O118" i="4" a="1"/>
  <c r="O118" i="4" s="1"/>
  <c r="J118" i="4" a="1"/>
  <c r="J118" i="4" s="1"/>
  <c r="O117" i="4" a="1"/>
  <c r="O117" i="4" s="1"/>
  <c r="J117" i="4" a="1"/>
  <c r="J117" i="4" s="1"/>
  <c r="O116" i="4" a="1"/>
  <c r="O116" i="4" s="1"/>
  <c r="J116" i="4" a="1"/>
  <c r="J116" i="4" s="1"/>
  <c r="O115" i="4" a="1"/>
  <c r="O115" i="4" s="1"/>
  <c r="J115" i="4" a="1"/>
  <c r="J115" i="4" s="1"/>
  <c r="O114" i="4" a="1"/>
  <c r="O114" i="4" s="1"/>
  <c r="J114" i="4" a="1"/>
  <c r="J114" i="4" s="1"/>
  <c r="O551" i="4" a="1"/>
  <c r="O551" i="4" s="1"/>
  <c r="J551" i="4" a="1"/>
  <c r="J551" i="4" s="1"/>
  <c r="O613" i="4" a="1"/>
  <c r="O613" i="4" s="1"/>
  <c r="J613" i="4" a="1"/>
  <c r="J613" i="4" s="1"/>
  <c r="O111" i="4" a="1"/>
  <c r="O111" i="4" s="1"/>
  <c r="J111" i="4" a="1"/>
  <c r="J111" i="4" s="1"/>
  <c r="O110" i="4" a="1"/>
  <c r="O110" i="4" s="1"/>
  <c r="J110" i="4" a="1"/>
  <c r="J110" i="4" s="1"/>
  <c r="O109" i="4" a="1"/>
  <c r="O109" i="4" s="1"/>
  <c r="J109" i="4" a="1"/>
  <c r="J109" i="4" s="1"/>
  <c r="O108" i="4" a="1"/>
  <c r="O108" i="4" s="1"/>
  <c r="J108" i="4" a="1"/>
  <c r="J108" i="4" s="1"/>
  <c r="O107" i="4" a="1"/>
  <c r="O107" i="4" s="1"/>
  <c r="J107" i="4" a="1"/>
  <c r="J107" i="4" s="1"/>
  <c r="O443" i="4" a="1"/>
  <c r="O443" i="4" s="1"/>
  <c r="J443" i="4" a="1"/>
  <c r="J443" i="4" s="1"/>
  <c r="O471" i="4" a="1"/>
  <c r="O471" i="4" s="1"/>
  <c r="J471" i="4" a="1"/>
  <c r="J471" i="4" s="1"/>
  <c r="O467" i="4" a="1"/>
  <c r="O467" i="4" s="1"/>
  <c r="J467" i="4" a="1"/>
  <c r="J467" i="4" s="1"/>
  <c r="O518" i="4" a="1"/>
  <c r="O518" i="4" s="1"/>
  <c r="J518" i="4" a="1"/>
  <c r="J518" i="4" s="1"/>
  <c r="O593" i="4" a="1"/>
  <c r="O593" i="4" s="1"/>
  <c r="J593" i="4" a="1"/>
  <c r="J593" i="4" s="1"/>
  <c r="O63" i="4" a="1"/>
  <c r="O63" i="4" s="1"/>
  <c r="J63" i="4" a="1"/>
  <c r="J63" i="4" s="1"/>
  <c r="O101" i="4" a="1"/>
  <c r="O101" i="4" s="1"/>
  <c r="J101" i="4" a="1"/>
  <c r="J101" i="4" s="1"/>
  <c r="O444" i="4" a="1"/>
  <c r="O444" i="4" s="1"/>
  <c r="J444" i="4" a="1"/>
  <c r="J444" i="4" s="1"/>
  <c r="O578" i="4" a="1"/>
  <c r="O578" i="4" s="1"/>
  <c r="J578" i="4" a="1"/>
  <c r="J578" i="4" s="1"/>
  <c r="O610" i="4" a="1"/>
  <c r="O610" i="4" s="1"/>
  <c r="J610" i="4" a="1"/>
  <c r="J610" i="4" s="1"/>
  <c r="O624" i="4" a="1"/>
  <c r="O624" i="4" s="1"/>
  <c r="J624" i="4" a="1"/>
  <c r="J624" i="4" s="1"/>
  <c r="O95" i="4" a="1"/>
  <c r="O95" i="4" s="1"/>
  <c r="J95" i="4" a="1"/>
  <c r="J95" i="4" s="1"/>
  <c r="O94" i="4" a="1"/>
  <c r="O94" i="4" s="1"/>
  <c r="J94" i="4" a="1"/>
  <c r="J94" i="4" s="1"/>
  <c r="O93" i="4" a="1"/>
  <c r="O93" i="4" s="1"/>
  <c r="J93" i="4" a="1"/>
  <c r="J93" i="4" s="1"/>
  <c r="O92" i="4" a="1"/>
  <c r="O92" i="4" s="1"/>
  <c r="J92" i="4" a="1"/>
  <c r="J92" i="4" s="1"/>
  <c r="O91" i="4" a="1"/>
  <c r="O91" i="4" s="1"/>
  <c r="J91" i="4" a="1"/>
  <c r="J91" i="4" s="1"/>
  <c r="O90" i="4" a="1"/>
  <c r="O90" i="4" s="1"/>
  <c r="J90" i="4" a="1"/>
  <c r="J90" i="4" s="1"/>
  <c r="O89" i="4" a="1"/>
  <c r="O89" i="4" s="1"/>
  <c r="J89" i="4" a="1"/>
  <c r="J89" i="4" s="1"/>
  <c r="O563" i="4" a="1"/>
  <c r="O563" i="4" s="1"/>
  <c r="J563" i="4" a="1"/>
  <c r="J563" i="4" s="1"/>
  <c r="O612" i="4" a="1"/>
  <c r="O612" i="4" s="1"/>
  <c r="J612" i="4" a="1"/>
  <c r="J612" i="4" s="1"/>
  <c r="O86" i="4" a="1"/>
  <c r="O86" i="4" s="1"/>
  <c r="J86" i="4" a="1"/>
  <c r="J86" i="4" s="1"/>
  <c r="O85" i="4" a="1"/>
  <c r="O85" i="4" s="1"/>
  <c r="J85" i="4" a="1"/>
  <c r="J85" i="4" s="1"/>
  <c r="O84" i="4" a="1"/>
  <c r="O84" i="4" s="1"/>
  <c r="J84" i="4" a="1"/>
  <c r="J84" i="4" s="1"/>
  <c r="O83" i="4" a="1"/>
  <c r="O83" i="4" s="1"/>
  <c r="J83" i="4" a="1"/>
  <c r="J83" i="4" s="1"/>
  <c r="O82" i="4" a="1"/>
  <c r="O82" i="4" s="1"/>
  <c r="J82" i="4" a="1"/>
  <c r="J82" i="4" s="1"/>
  <c r="O81" i="4" a="1"/>
  <c r="O81" i="4" s="1"/>
  <c r="J81" i="4" a="1"/>
  <c r="J81" i="4" s="1"/>
  <c r="O80" i="4" a="1"/>
  <c r="O80" i="4" s="1"/>
  <c r="J80" i="4" a="1"/>
  <c r="J80" i="4" s="1"/>
  <c r="O79" i="4" a="1"/>
  <c r="O79" i="4" s="1"/>
  <c r="J79" i="4" a="1"/>
  <c r="J79" i="4" s="1"/>
  <c r="O78" i="4" a="1"/>
  <c r="O78" i="4" s="1"/>
  <c r="J78" i="4" a="1"/>
  <c r="J78" i="4" s="1"/>
  <c r="O77" i="4" a="1"/>
  <c r="O77" i="4" s="1"/>
  <c r="J77" i="4" a="1"/>
  <c r="J77" i="4" s="1"/>
  <c r="O55" i="4" a="1"/>
  <c r="O55" i="4" s="1"/>
  <c r="J55" i="4" a="1"/>
  <c r="J55" i="4" s="1"/>
  <c r="O112" i="4" a="1"/>
  <c r="O112" i="4" s="1"/>
  <c r="J112" i="4" a="1"/>
  <c r="J112" i="4" s="1"/>
  <c r="O552" i="4" a="1"/>
  <c r="O552" i="4" s="1"/>
  <c r="J552" i="4" a="1"/>
  <c r="J552" i="4" s="1"/>
  <c r="O625" i="4" a="1"/>
  <c r="O625" i="4" s="1"/>
  <c r="J625" i="4" a="1"/>
  <c r="J625" i="4" s="1"/>
  <c r="O72" i="4" a="1"/>
  <c r="O72" i="4" s="1"/>
  <c r="J72" i="4" a="1"/>
  <c r="J72" i="4" s="1"/>
  <c r="O71" i="4" a="1"/>
  <c r="O71" i="4" s="1"/>
  <c r="J71" i="4" a="1"/>
  <c r="J71" i="4" s="1"/>
  <c r="O70" i="4" a="1"/>
  <c r="O70" i="4" s="1"/>
  <c r="J70" i="4" a="1"/>
  <c r="J70" i="4" s="1"/>
  <c r="O544" i="4" a="1"/>
  <c r="O544" i="4" s="1"/>
  <c r="J544" i="4" a="1"/>
  <c r="J544" i="4" s="1"/>
  <c r="O529" i="4" a="1"/>
  <c r="O529" i="4" s="1"/>
  <c r="J529" i="4" a="1"/>
  <c r="J529" i="4" s="1"/>
  <c r="O580" i="4" a="1"/>
  <c r="O580" i="4" s="1"/>
  <c r="J580" i="4" a="1"/>
  <c r="J580" i="4" s="1"/>
  <c r="O69" i="4" a="1"/>
  <c r="O69" i="4" s="1"/>
  <c r="J69" i="4" a="1"/>
  <c r="J69" i="4" s="1"/>
  <c r="O267" i="4" a="1"/>
  <c r="O267" i="4" s="1"/>
  <c r="J267" i="4" a="1"/>
  <c r="J267" i="4" s="1"/>
  <c r="O538" i="4" a="1"/>
  <c r="O538" i="4" s="1"/>
  <c r="J538" i="4" a="1"/>
  <c r="J538" i="4" s="1"/>
  <c r="O113" i="4" a="1"/>
  <c r="O113" i="4" s="1"/>
  <c r="J113" i="4" a="1"/>
  <c r="J113" i="4" s="1"/>
  <c r="O489" i="4" a="1"/>
  <c r="O489" i="4" s="1"/>
  <c r="J489" i="4" a="1"/>
  <c r="J489" i="4" s="1"/>
  <c r="O605" i="4" a="1"/>
  <c r="O605" i="4" s="1"/>
  <c r="J605" i="4" a="1"/>
  <c r="J605" i="4" s="1"/>
  <c r="O634" i="4" a="1"/>
  <c r="O634" i="4" s="1"/>
  <c r="J634" i="4" a="1"/>
  <c r="J634" i="4" s="1"/>
  <c r="O59" i="4" a="1"/>
  <c r="O59" i="4" s="1"/>
  <c r="J59" i="4" a="1"/>
  <c r="J59" i="4" s="1"/>
  <c r="O58" i="4" a="1"/>
  <c r="O58" i="4" s="1"/>
  <c r="J58" i="4" a="1"/>
  <c r="J58" i="4" s="1"/>
  <c r="O57" i="4" a="1"/>
  <c r="O57" i="4" s="1"/>
  <c r="J57" i="4" a="1"/>
  <c r="J57" i="4" s="1"/>
  <c r="O18" i="4" a="1"/>
  <c r="O18" i="4" s="1"/>
  <c r="J18" i="4" a="1"/>
  <c r="J18" i="4" s="1"/>
  <c r="O19" i="4" a="1"/>
  <c r="O19" i="4" s="1"/>
  <c r="J19" i="4" a="1"/>
  <c r="J19" i="4" s="1"/>
  <c r="O52" i="4" a="1"/>
  <c r="O52" i="4" s="1"/>
  <c r="J52" i="4" a="1"/>
  <c r="J52" i="4" s="1"/>
  <c r="O74" i="4" a="1"/>
  <c r="O74" i="4" s="1"/>
  <c r="J74" i="4" a="1"/>
  <c r="J74" i="4" s="1"/>
  <c r="O597" i="4" a="1"/>
  <c r="O597" i="4" s="1"/>
  <c r="J597" i="4" a="1"/>
  <c r="J597" i="4" s="1"/>
  <c r="O51" i="4" a="1"/>
  <c r="O51" i="4" s="1"/>
  <c r="J51" i="4" a="1"/>
  <c r="J51" i="4" s="1"/>
  <c r="O50" i="4" a="1"/>
  <c r="O50" i="4" s="1"/>
  <c r="J50" i="4" a="1"/>
  <c r="J50" i="4" s="1"/>
  <c r="O49" i="4" a="1"/>
  <c r="O49" i="4" s="1"/>
  <c r="J49" i="4" a="1"/>
  <c r="J49" i="4" s="1"/>
  <c r="O48" i="4" a="1"/>
  <c r="O48" i="4" s="1"/>
  <c r="J48" i="4" a="1"/>
  <c r="J48" i="4" s="1"/>
  <c r="O47" i="4" a="1"/>
  <c r="O47" i="4" s="1"/>
  <c r="J47" i="4" a="1"/>
  <c r="J47" i="4" s="1"/>
  <c r="O46" i="4" a="1"/>
  <c r="O46" i="4" s="1"/>
  <c r="J46" i="4" a="1"/>
  <c r="J46" i="4" s="1"/>
  <c r="O45" i="4" a="1"/>
  <c r="O45" i="4" s="1"/>
  <c r="J45" i="4" a="1"/>
  <c r="J45" i="4" s="1"/>
  <c r="O44" i="4" a="1"/>
  <c r="O44" i="4" s="1"/>
  <c r="J44" i="4" a="1"/>
  <c r="J44" i="4" s="1"/>
  <c r="O43" i="4" a="1"/>
  <c r="O43" i="4" s="1"/>
  <c r="J43" i="4" a="1"/>
  <c r="J43" i="4" s="1"/>
  <c r="O42" i="4" a="1"/>
  <c r="O42" i="4" s="1"/>
  <c r="J42" i="4" a="1"/>
  <c r="J42" i="4" s="1"/>
  <c r="O41" i="4" a="1"/>
  <c r="O41" i="4" s="1"/>
  <c r="J41" i="4" a="1"/>
  <c r="J41" i="4" s="1"/>
  <c r="O40" i="4" a="1"/>
  <c r="O40" i="4" s="1"/>
  <c r="J40" i="4" a="1"/>
  <c r="J40" i="4" s="1"/>
  <c r="O39" i="4" a="1"/>
  <c r="O39" i="4" s="1"/>
  <c r="J39" i="4" a="1"/>
  <c r="J39" i="4" s="1"/>
  <c r="O38" i="4" a="1"/>
  <c r="O38" i="4" s="1"/>
  <c r="J38" i="4" a="1"/>
  <c r="J38" i="4" s="1"/>
  <c r="O37" i="4" a="1"/>
  <c r="O37" i="4" s="1"/>
  <c r="J37" i="4" a="1"/>
  <c r="J37" i="4" s="1"/>
  <c r="O36" i="4" a="1"/>
  <c r="O36" i="4" s="1"/>
  <c r="J36" i="4" a="1"/>
  <c r="J36" i="4" s="1"/>
  <c r="O35" i="4" a="1"/>
  <c r="O35" i="4" s="1"/>
  <c r="J35" i="4" a="1"/>
  <c r="J35" i="4" s="1"/>
  <c r="O34" i="4" a="1"/>
  <c r="O34" i="4" s="1"/>
  <c r="J34" i="4" a="1"/>
  <c r="J34" i="4" s="1"/>
  <c r="O33" i="4" a="1"/>
  <c r="O33" i="4" s="1"/>
  <c r="J33" i="4" a="1"/>
  <c r="J33" i="4" s="1"/>
  <c r="O32" i="4" a="1"/>
  <c r="O32" i="4" s="1"/>
  <c r="J32" i="4" a="1"/>
  <c r="J32" i="4" s="1"/>
  <c r="O31" i="4" a="1"/>
  <c r="O31" i="4" s="1"/>
  <c r="J31" i="4" a="1"/>
  <c r="J31" i="4" s="1"/>
  <c r="O30" i="4" a="1"/>
  <c r="O30" i="4" s="1"/>
  <c r="J30" i="4" a="1"/>
  <c r="J30" i="4" s="1"/>
  <c r="O29" i="4" a="1"/>
  <c r="O29" i="4" s="1"/>
  <c r="J29" i="4" a="1"/>
  <c r="J29" i="4" s="1"/>
  <c r="O28" i="4" a="1"/>
  <c r="O28" i="4" s="1"/>
  <c r="J28" i="4" a="1"/>
  <c r="J28" i="4" s="1"/>
  <c r="O27" i="4" a="1"/>
  <c r="O27" i="4" s="1"/>
  <c r="J27" i="4" a="1"/>
  <c r="J27" i="4" s="1"/>
  <c r="O26" i="4" a="1"/>
  <c r="O26" i="4" s="1"/>
  <c r="J26" i="4" a="1"/>
  <c r="J26" i="4" s="1"/>
  <c r="O25" i="4" a="1"/>
  <c r="O25" i="4" s="1"/>
  <c r="J25" i="4" a="1"/>
  <c r="J25" i="4" s="1"/>
  <c r="O24" i="4" a="1"/>
  <c r="O24" i="4" s="1"/>
  <c r="J24" i="4" a="1"/>
  <c r="J24" i="4" s="1"/>
  <c r="O23" i="4" a="1"/>
  <c r="O23" i="4" s="1"/>
  <c r="J23" i="4" a="1"/>
  <c r="J23" i="4" s="1"/>
  <c r="O22" i="4" a="1"/>
  <c r="O22" i="4" s="1"/>
  <c r="J22" i="4" a="1"/>
  <c r="J22" i="4" s="1"/>
  <c r="O21" i="4" a="1"/>
  <c r="O21" i="4" s="1"/>
  <c r="J21" i="4" a="1"/>
  <c r="J21" i="4" s="1"/>
  <c r="O75" i="4" a="1"/>
  <c r="O75" i="4" s="1"/>
  <c r="J75" i="4" a="1"/>
  <c r="J75" i="4" s="1"/>
  <c r="O166" i="4" a="1"/>
  <c r="O166" i="4" s="1"/>
  <c r="J166" i="4" a="1"/>
  <c r="J166" i="4" s="1"/>
  <c r="O601" i="4" a="1"/>
  <c r="O601" i="4" s="1"/>
  <c r="J601" i="4" a="1"/>
  <c r="J601" i="4" s="1"/>
  <c r="O17" i="4" a="1"/>
  <c r="O17" i="4" s="1"/>
  <c r="J17" i="4" a="1"/>
  <c r="J17" i="4" s="1"/>
  <c r="O16" i="4" a="1"/>
  <c r="O16" i="4" s="1"/>
  <c r="J16" i="4" a="1"/>
  <c r="J16" i="4" s="1"/>
  <c r="O15" i="4" a="1"/>
  <c r="O15" i="4" s="1"/>
  <c r="J15" i="4" a="1"/>
  <c r="J15" i="4" s="1"/>
  <c r="O14" i="4" a="1"/>
  <c r="O14" i="4" s="1"/>
  <c r="J14" i="4" a="1"/>
  <c r="J14" i="4" s="1"/>
  <c r="O13" i="4" a="1"/>
  <c r="O13" i="4" s="1"/>
  <c r="J13" i="4" a="1"/>
  <c r="J13" i="4" s="1"/>
  <c r="O440" i="4" a="1"/>
  <c r="O440" i="4" s="1"/>
  <c r="J440" i="4" a="1"/>
  <c r="J440" i="4" s="1"/>
  <c r="O470" i="4" a="1"/>
  <c r="O470" i="4" s="1"/>
  <c r="J470" i="4" a="1"/>
  <c r="J470" i="4" s="1"/>
  <c r="O530" i="4" a="1"/>
  <c r="O530" i="4" s="1"/>
  <c r="J530" i="4" a="1"/>
  <c r="J530" i="4" s="1"/>
  <c r="O576" i="4" a="1"/>
  <c r="O576" i="4" s="1"/>
  <c r="J576" i="4" a="1"/>
  <c r="J576" i="4" s="1"/>
  <c r="O262" i="4" a="1"/>
  <c r="O262" i="4" s="1"/>
  <c r="J262" i="4" a="1"/>
  <c r="J262" i="4" s="1"/>
  <c r="O457" i="4" a="1"/>
  <c r="O457" i="4" s="1"/>
  <c r="J457" i="4" a="1"/>
  <c r="J457" i="4" s="1"/>
  <c r="O485" i="4" a="1"/>
  <c r="O485" i="4" s="1"/>
  <c r="J485" i="4" a="1"/>
  <c r="J485" i="4" s="1"/>
  <c r="O525" i="4" a="1"/>
  <c r="O525" i="4" s="1"/>
  <c r="J525" i="4" a="1"/>
  <c r="J525" i="4" s="1"/>
  <c r="O514" i="4" a="1"/>
  <c r="O514" i="4" s="1"/>
  <c r="J514" i="4" a="1"/>
  <c r="J514" i="4" s="1"/>
  <c r="O562" i="4" a="1"/>
  <c r="O562" i="4" s="1"/>
  <c r="J562" i="4" a="1"/>
  <c r="J562" i="4" s="1"/>
  <c r="O599" i="4" a="1"/>
  <c r="O599" i="4" s="1"/>
  <c r="J599" i="4" a="1"/>
  <c r="J599" i="4" s="1"/>
  <c r="J3" i="1" a="1"/>
  <c r="J3" i="1" s="1"/>
  <c r="O3" i="1" a="1"/>
  <c r="O3" i="1" s="1"/>
  <c r="J4" i="1" a="1"/>
  <c r="J4" i="1" s="1"/>
  <c r="O4" i="1" a="1"/>
  <c r="O4" i="1" s="1"/>
  <c r="J5" i="1" a="1"/>
  <c r="J5" i="1" s="1"/>
  <c r="O5" i="1" a="1"/>
  <c r="O5" i="1"/>
  <c r="J6" i="1" a="1"/>
  <c r="J6" i="1" s="1"/>
  <c r="O6" i="1" a="1"/>
  <c r="O6" i="1" s="1"/>
  <c r="J7" i="1" a="1"/>
  <c r="J7" i="1" s="1"/>
  <c r="O7" i="1" a="1"/>
  <c r="O7" i="1" s="1"/>
  <c r="J8" i="1" a="1"/>
  <c r="J8" i="1" s="1"/>
  <c r="O8" i="1" a="1"/>
  <c r="O8" i="1" s="1"/>
  <c r="J9" i="1" a="1"/>
  <c r="J9" i="1" s="1"/>
  <c r="O9" i="1" a="1"/>
  <c r="O9" i="1" s="1"/>
  <c r="J10" i="1" a="1"/>
  <c r="J10" i="1" s="1"/>
  <c r="O10" i="1" a="1"/>
  <c r="O10" i="1" s="1"/>
  <c r="J11" i="1" a="1"/>
  <c r="J11" i="1" s="1"/>
  <c r="O11" i="1" a="1"/>
  <c r="O11" i="1" s="1"/>
  <c r="J12" i="1" a="1"/>
  <c r="J12" i="1" s="1"/>
  <c r="O12" i="1" a="1"/>
  <c r="O12" i="1" s="1"/>
  <c r="J13" i="1" a="1"/>
  <c r="J13" i="1" s="1"/>
  <c r="O13" i="1" a="1"/>
  <c r="O13" i="1" s="1"/>
  <c r="J14" i="1" a="1"/>
  <c r="J14" i="1" s="1"/>
  <c r="O14" i="1" a="1"/>
  <c r="O14" i="1"/>
  <c r="J15" i="1" a="1"/>
  <c r="J15" i="1" s="1"/>
  <c r="O15" i="1" a="1"/>
  <c r="O15" i="1" s="1"/>
  <c r="J16" i="1" a="1"/>
  <c r="J16" i="1" s="1"/>
  <c r="O16" i="1" a="1"/>
  <c r="O16" i="1" s="1"/>
  <c r="J17" i="1" a="1"/>
  <c r="J17" i="1" s="1"/>
  <c r="O17" i="1" a="1"/>
  <c r="O17" i="1"/>
  <c r="J18" i="1" a="1"/>
  <c r="J18" i="1" s="1"/>
  <c r="O18" i="1" a="1"/>
  <c r="O18" i="1" s="1"/>
  <c r="J19" i="1" a="1"/>
  <c r="J19" i="1" s="1"/>
  <c r="O19" i="1" a="1"/>
  <c r="O19" i="1"/>
  <c r="J20" i="1" a="1"/>
  <c r="J20" i="1" s="1"/>
  <c r="O20" i="1" a="1"/>
  <c r="O20" i="1" s="1"/>
  <c r="J21" i="1" a="1"/>
  <c r="J21" i="1" s="1"/>
  <c r="O21" i="1" a="1"/>
  <c r="O21" i="1" s="1"/>
  <c r="J22" i="1" a="1"/>
  <c r="J22" i="1" s="1"/>
  <c r="O22" i="1" a="1"/>
  <c r="O22" i="1" s="1"/>
  <c r="J23" i="1" a="1"/>
  <c r="J23" i="1" s="1"/>
  <c r="O23" i="1" a="1"/>
  <c r="O23" i="1" s="1"/>
  <c r="J24" i="1" a="1"/>
  <c r="J24" i="1" s="1"/>
  <c r="O24" i="1" a="1"/>
  <c r="O24" i="1" s="1"/>
  <c r="J25" i="1" a="1"/>
  <c r="J25" i="1" s="1"/>
  <c r="O25" i="1" a="1"/>
  <c r="O25" i="1" s="1"/>
  <c r="J26" i="1" a="1"/>
  <c r="J26" i="1" s="1"/>
  <c r="O26" i="1" a="1"/>
  <c r="O26" i="1" s="1"/>
  <c r="J27" i="1" a="1"/>
  <c r="J27" i="1" s="1"/>
  <c r="O27" i="1" a="1"/>
  <c r="O27" i="1" s="1"/>
  <c r="J28" i="1" a="1"/>
  <c r="J28" i="1" s="1"/>
  <c r="O28" i="1" a="1"/>
  <c r="O28" i="1" s="1"/>
  <c r="J29" i="1" a="1"/>
  <c r="J29" i="1"/>
  <c r="O29" i="1" a="1"/>
  <c r="O29" i="1" s="1"/>
  <c r="J30" i="1" a="1"/>
  <c r="J30" i="1" s="1"/>
  <c r="O30" i="1" a="1"/>
  <c r="O30" i="1" s="1"/>
  <c r="J31" i="1" a="1"/>
  <c r="J31" i="1" s="1"/>
  <c r="O31" i="1" a="1"/>
  <c r="O31" i="1" s="1"/>
  <c r="J32" i="1" a="1"/>
  <c r="J32" i="1" s="1"/>
  <c r="O32" i="1" a="1"/>
  <c r="O32" i="1" s="1"/>
  <c r="J33" i="1" a="1"/>
  <c r="J33" i="1" s="1"/>
  <c r="O33" i="1" a="1"/>
  <c r="O33" i="1" s="1"/>
  <c r="J34" i="1" a="1"/>
  <c r="J34" i="1" s="1"/>
  <c r="O34" i="1" a="1"/>
  <c r="O34" i="1"/>
  <c r="J35" i="1" a="1"/>
  <c r="J35" i="1" s="1"/>
  <c r="O35" i="1" a="1"/>
  <c r="O35" i="1" s="1"/>
  <c r="J36" i="1" a="1"/>
  <c r="J36" i="1" s="1"/>
  <c r="O36" i="1" a="1"/>
  <c r="O36" i="1" s="1"/>
  <c r="J37" i="1" a="1"/>
  <c r="J37" i="1" s="1"/>
  <c r="O37" i="1" a="1"/>
  <c r="O37" i="1" s="1"/>
  <c r="J38" i="1" a="1"/>
  <c r="J38" i="1" s="1"/>
  <c r="O38" i="1" a="1"/>
  <c r="O38" i="1" s="1"/>
  <c r="J39" i="1" a="1"/>
  <c r="J39" i="1" s="1"/>
  <c r="O39" i="1" a="1"/>
  <c r="O39" i="1" s="1"/>
  <c r="J40" i="1" a="1"/>
  <c r="J40" i="1" s="1"/>
  <c r="O40" i="1" a="1"/>
  <c r="O40" i="1"/>
  <c r="J41" i="1" a="1"/>
  <c r="J41" i="1"/>
  <c r="O41" i="1" a="1"/>
  <c r="O41" i="1" s="1"/>
  <c r="J42" i="1" a="1"/>
  <c r="J42" i="1" s="1"/>
  <c r="O42" i="1" a="1"/>
  <c r="O42" i="1" s="1"/>
  <c r="J43" i="1" a="1"/>
  <c r="J43" i="1" s="1"/>
  <c r="O43" i="1" a="1"/>
  <c r="O43" i="1"/>
  <c r="J44" i="1" a="1"/>
  <c r="J44" i="1" s="1"/>
  <c r="O44" i="1" a="1"/>
  <c r="O44" i="1"/>
  <c r="J45" i="1" a="1"/>
  <c r="J45" i="1" s="1"/>
  <c r="O45" i="1" a="1"/>
  <c r="O45" i="1" s="1"/>
  <c r="J46" i="1" a="1"/>
  <c r="J46" i="1" s="1"/>
  <c r="O46" i="1" a="1"/>
  <c r="O46" i="1"/>
  <c r="J47" i="1" a="1"/>
  <c r="J47" i="1" s="1"/>
  <c r="O47" i="1" a="1"/>
  <c r="O47" i="1" s="1"/>
  <c r="J48" i="1" a="1"/>
  <c r="J48" i="1" s="1"/>
  <c r="O48" i="1" a="1"/>
  <c r="O48" i="1" s="1"/>
  <c r="J49" i="1" a="1"/>
  <c r="J49" i="1" s="1"/>
  <c r="O49" i="1" a="1"/>
  <c r="O49" i="1"/>
  <c r="J50" i="1" a="1"/>
  <c r="J50" i="1"/>
  <c r="O50" i="1" a="1"/>
  <c r="O50" i="1" s="1"/>
  <c r="J51" i="1" a="1"/>
  <c r="J51" i="1" s="1"/>
  <c r="O51" i="1" a="1"/>
  <c r="O51" i="1" s="1"/>
  <c r="J52" i="1" a="1"/>
  <c r="J52" i="1" s="1"/>
  <c r="O52" i="1" a="1"/>
  <c r="O52" i="1"/>
  <c r="J53" i="1" a="1"/>
  <c r="J53" i="1" s="1"/>
  <c r="O53" i="1" a="1"/>
  <c r="O53" i="1" s="1"/>
  <c r="J54" i="1" a="1"/>
  <c r="J54" i="1" s="1"/>
  <c r="O54" i="1" a="1"/>
  <c r="O54" i="1" s="1"/>
  <c r="J55" i="1" a="1"/>
  <c r="J55" i="1" s="1"/>
  <c r="O55" i="1" a="1"/>
  <c r="O55" i="1"/>
  <c r="J56" i="1" a="1"/>
  <c r="J56" i="1" s="1"/>
  <c r="O56" i="1" a="1"/>
  <c r="O56" i="1"/>
  <c r="J57" i="1" a="1"/>
  <c r="J57" i="1" s="1"/>
  <c r="O57" i="1" a="1"/>
  <c r="O57" i="1" s="1"/>
  <c r="J58" i="1" a="1"/>
  <c r="J58" i="1" s="1"/>
  <c r="O58" i="1" a="1"/>
  <c r="O58" i="1"/>
  <c r="J59" i="1" a="1"/>
  <c r="J59" i="1" s="1"/>
  <c r="O59" i="1" a="1"/>
  <c r="O59" i="1" s="1"/>
  <c r="J60" i="1" a="1"/>
  <c r="J60" i="1" s="1"/>
  <c r="O60" i="1" a="1"/>
  <c r="O60" i="1" s="1"/>
  <c r="J61" i="1" a="1"/>
  <c r="J61" i="1" s="1"/>
  <c r="O61" i="1" a="1"/>
  <c r="O61" i="1"/>
  <c r="J62" i="1" a="1"/>
  <c r="J62" i="1" s="1"/>
  <c r="O62" i="1" a="1"/>
  <c r="O62" i="1" s="1"/>
  <c r="J63" i="1" a="1"/>
  <c r="J63" i="1" s="1"/>
  <c r="O63" i="1" a="1"/>
  <c r="O63" i="1" s="1"/>
  <c r="J64" i="1" a="1"/>
  <c r="J64" i="1" s="1"/>
  <c r="O64" i="1" a="1"/>
  <c r="O64" i="1"/>
  <c r="J65" i="1" a="1"/>
  <c r="J65" i="1" s="1"/>
  <c r="O65" i="1" a="1"/>
  <c r="O65" i="1" s="1"/>
  <c r="J66" i="1" a="1"/>
  <c r="J66" i="1" s="1"/>
  <c r="O66" i="1" a="1"/>
  <c r="O66" i="1" s="1"/>
  <c r="J67" i="1" a="1"/>
  <c r="J67" i="1" s="1"/>
  <c r="O67" i="1" a="1"/>
  <c r="O67" i="1"/>
  <c r="J68" i="1" a="1"/>
  <c r="J68" i="1" s="1"/>
  <c r="O68" i="1" a="1"/>
  <c r="O68" i="1"/>
  <c r="J69" i="1" a="1"/>
  <c r="J69" i="1" s="1"/>
  <c r="O69" i="1" a="1"/>
  <c r="O69" i="1" s="1"/>
  <c r="J70" i="1" a="1"/>
  <c r="J70" i="1" s="1"/>
  <c r="O70" i="1" a="1"/>
  <c r="O70" i="1" s="1"/>
  <c r="J71" i="1" a="1"/>
  <c r="J71" i="1" s="1"/>
  <c r="O71" i="1" a="1"/>
  <c r="O71" i="1" s="1"/>
  <c r="J72" i="1" a="1"/>
  <c r="J72" i="1" s="1"/>
  <c r="O72" i="1" a="1"/>
  <c r="O72" i="1" s="1"/>
  <c r="J73" i="1" a="1"/>
  <c r="J73" i="1" s="1"/>
  <c r="O73" i="1" a="1"/>
  <c r="O73" i="1"/>
  <c r="J74" i="1" a="1"/>
  <c r="J74" i="1" s="1"/>
  <c r="O74" i="1" a="1"/>
  <c r="O74" i="1" s="1"/>
  <c r="J75" i="1" a="1"/>
  <c r="J75" i="1" s="1"/>
  <c r="O75" i="1" a="1"/>
  <c r="O75" i="1" s="1"/>
  <c r="J76" i="1" a="1"/>
  <c r="J76" i="1" s="1"/>
  <c r="O76" i="1" a="1"/>
  <c r="O76" i="1"/>
  <c r="J77" i="1" a="1"/>
  <c r="J77" i="1"/>
  <c r="O77" i="1" a="1"/>
  <c r="O77" i="1" s="1"/>
  <c r="J78" i="1" a="1"/>
  <c r="J78" i="1" s="1"/>
  <c r="O78" i="1" a="1"/>
  <c r="O78" i="1" s="1"/>
  <c r="J79" i="1" a="1"/>
  <c r="J79" i="1" s="1"/>
  <c r="O79" i="1" a="1"/>
  <c r="O79" i="1" s="1"/>
  <c r="J80" i="1" a="1"/>
  <c r="J80" i="1" s="1"/>
  <c r="O80" i="1" a="1"/>
  <c r="O80" i="1" s="1"/>
  <c r="J81" i="1" a="1"/>
  <c r="J81" i="1" s="1"/>
  <c r="O81" i="1" a="1"/>
  <c r="O81" i="1" s="1"/>
  <c r="J82" i="1" a="1"/>
  <c r="J82" i="1" s="1"/>
  <c r="O82" i="1" a="1"/>
  <c r="O82" i="1" s="1"/>
  <c r="J83" i="1" a="1"/>
  <c r="J83" i="1" s="1"/>
  <c r="O83" i="1" a="1"/>
  <c r="O83" i="1" s="1"/>
  <c r="J84" i="1" a="1"/>
  <c r="J84" i="1" s="1"/>
  <c r="O84" i="1" a="1"/>
  <c r="O84" i="1" s="1"/>
  <c r="J85" i="1" a="1"/>
  <c r="J85" i="1" s="1"/>
  <c r="O85" i="1" a="1"/>
  <c r="O85" i="1" s="1"/>
  <c r="J86" i="1" a="1"/>
  <c r="J86" i="1" s="1"/>
  <c r="O86" i="1" a="1"/>
  <c r="O86" i="1" s="1"/>
  <c r="J87" i="1" a="1"/>
  <c r="J87" i="1" s="1"/>
  <c r="O87" i="1" a="1"/>
  <c r="O87" i="1" s="1"/>
  <c r="J88" i="1" a="1"/>
  <c r="J88" i="1" s="1"/>
  <c r="O88" i="1" a="1"/>
  <c r="O88" i="1"/>
  <c r="J89" i="1" a="1"/>
  <c r="J89" i="1" s="1"/>
  <c r="O89" i="1" a="1"/>
  <c r="O89" i="1" s="1"/>
  <c r="J90" i="1" a="1"/>
  <c r="J90" i="1" s="1"/>
  <c r="O90" i="1" a="1"/>
  <c r="O90" i="1" s="1"/>
  <c r="J91" i="1" a="1"/>
  <c r="J91" i="1" s="1"/>
  <c r="O91" i="1" a="1"/>
  <c r="O91" i="1"/>
  <c r="J92" i="1" a="1"/>
  <c r="J92" i="1" s="1"/>
  <c r="O92" i="1" a="1"/>
  <c r="O92" i="1"/>
  <c r="J93" i="1" a="1"/>
  <c r="J93" i="1" s="1"/>
  <c r="O93" i="1" a="1"/>
  <c r="O93" i="1" s="1"/>
  <c r="J94" i="1" a="1"/>
  <c r="J94" i="1" s="1"/>
  <c r="O94" i="1" a="1"/>
  <c r="O94" i="1" s="1"/>
  <c r="J95" i="1" a="1"/>
  <c r="J95" i="1" s="1"/>
  <c r="O95" i="1" a="1"/>
  <c r="O95" i="1" s="1"/>
  <c r="J96" i="1" a="1"/>
  <c r="J96" i="1" s="1"/>
  <c r="O96" i="1" a="1"/>
  <c r="O96" i="1" s="1"/>
  <c r="J97" i="1" a="1"/>
  <c r="J97" i="1" s="1"/>
  <c r="O97" i="1" a="1"/>
  <c r="O97" i="1"/>
  <c r="J98" i="1" a="1"/>
  <c r="J98" i="1" s="1"/>
  <c r="O98" i="1" a="1"/>
  <c r="O98" i="1" s="1"/>
  <c r="J99" i="1" a="1"/>
  <c r="J99" i="1" s="1"/>
  <c r="O99" i="1" a="1"/>
  <c r="O99" i="1" s="1"/>
  <c r="J100" i="1" a="1"/>
  <c r="J100" i="1" s="1"/>
  <c r="O100" i="1" a="1"/>
  <c r="O100" i="1"/>
  <c r="J101" i="1" a="1"/>
  <c r="J101" i="1"/>
  <c r="O101" i="1" a="1"/>
  <c r="O101" i="1" s="1"/>
  <c r="J102" i="1" a="1"/>
  <c r="J102" i="1" s="1"/>
  <c r="O102" i="1" a="1"/>
  <c r="O102" i="1" s="1"/>
  <c r="J103" i="1" a="1"/>
  <c r="J103" i="1" s="1"/>
  <c r="O103" i="1" a="1"/>
  <c r="O103" i="1"/>
  <c r="J104" i="1" a="1"/>
  <c r="J104" i="1" s="1"/>
  <c r="O104" i="1" a="1"/>
  <c r="O104" i="1"/>
  <c r="J105" i="1" a="1"/>
  <c r="J105" i="1" s="1"/>
  <c r="O105" i="1" a="1"/>
  <c r="O105" i="1" s="1"/>
  <c r="J106" i="1" a="1"/>
  <c r="J106" i="1" s="1"/>
  <c r="O106" i="1" a="1"/>
  <c r="O106" i="1" s="1"/>
  <c r="J107" i="1" a="1"/>
  <c r="J107" i="1" s="1"/>
  <c r="O107" i="1" a="1"/>
  <c r="O107" i="1" s="1"/>
  <c r="J108" i="1" a="1"/>
  <c r="J108" i="1" s="1"/>
  <c r="O108" i="1" a="1"/>
  <c r="O108" i="1" s="1"/>
  <c r="J109" i="1" a="1"/>
  <c r="J109" i="1" s="1"/>
  <c r="O109" i="1" a="1"/>
  <c r="O109" i="1"/>
  <c r="J110" i="1" a="1"/>
  <c r="J110" i="1"/>
  <c r="O110" i="1" a="1"/>
  <c r="O110" i="1" s="1"/>
  <c r="J111" i="1" a="1"/>
  <c r="J111" i="1" s="1"/>
  <c r="O111" i="1" a="1"/>
  <c r="O111" i="1" s="1"/>
  <c r="J112" i="1" a="1"/>
  <c r="J112" i="1" s="1"/>
  <c r="O112" i="1" a="1"/>
  <c r="O112" i="1"/>
  <c r="J113" i="1" a="1"/>
  <c r="J113" i="1"/>
  <c r="O113" i="1" a="1"/>
  <c r="O113" i="1" s="1"/>
  <c r="J114" i="1" a="1"/>
  <c r="J114" i="1" s="1"/>
  <c r="O114" i="1" a="1"/>
  <c r="O114" i="1" s="1"/>
  <c r="J115" i="1" a="1"/>
  <c r="J115" i="1" s="1"/>
  <c r="O115" i="1" a="1"/>
  <c r="O115" i="1" s="1"/>
  <c r="J116" i="1" a="1"/>
  <c r="J116" i="1" s="1"/>
  <c r="O116" i="1" a="1"/>
  <c r="O116" i="1" s="1"/>
  <c r="J117" i="1" a="1"/>
  <c r="J117" i="1" s="1"/>
  <c r="O117" i="1" a="1"/>
  <c r="O117" i="1" s="1"/>
  <c r="J118" i="1" a="1"/>
  <c r="J118" i="1" s="1"/>
  <c r="O118" i="1" a="1"/>
  <c r="O118" i="1" s="1"/>
  <c r="J119" i="1" a="1"/>
  <c r="J119" i="1" s="1"/>
  <c r="O119" i="1" a="1"/>
  <c r="O119" i="1" s="1"/>
  <c r="J120" i="1" a="1"/>
  <c r="J120" i="1" s="1"/>
  <c r="O120" i="1" a="1"/>
  <c r="O120" i="1" s="1"/>
  <c r="J121" i="1" a="1"/>
  <c r="J121" i="1" s="1"/>
  <c r="O121" i="1" a="1"/>
  <c r="O121" i="1" s="1"/>
  <c r="J122" i="1" a="1"/>
  <c r="J122" i="1" s="1"/>
  <c r="O122" i="1" a="1"/>
  <c r="O122" i="1" s="1"/>
  <c r="J123" i="1" a="1"/>
  <c r="J123" i="1" s="1"/>
  <c r="O123" i="1" a="1"/>
  <c r="O123" i="1" s="1"/>
  <c r="J124" i="1" a="1"/>
  <c r="J124" i="1" s="1"/>
  <c r="O124" i="1" a="1"/>
  <c r="O124" i="1"/>
  <c r="J125" i="1" a="1"/>
  <c r="J125" i="1" s="1"/>
  <c r="O125" i="1" a="1"/>
  <c r="O125" i="1" s="1"/>
  <c r="J126" i="1" a="1"/>
  <c r="J126" i="1" s="1"/>
  <c r="O126" i="1" a="1"/>
  <c r="O126" i="1" s="1"/>
  <c r="J127" i="1" a="1"/>
  <c r="J127" i="1" s="1"/>
  <c r="O127" i="1" a="1"/>
  <c r="O127" i="1"/>
  <c r="J128" i="1" a="1"/>
  <c r="J128" i="1" s="1"/>
  <c r="O128" i="1" a="1"/>
  <c r="O128" i="1" s="1"/>
  <c r="J129" i="1" a="1"/>
  <c r="J129" i="1" s="1"/>
  <c r="O129" i="1" a="1"/>
  <c r="O129" i="1" s="1"/>
  <c r="J130" i="1" a="1"/>
  <c r="J130" i="1" s="1"/>
  <c r="O130" i="1" a="1"/>
  <c r="O130" i="1"/>
  <c r="J131" i="1" a="1"/>
  <c r="J131" i="1" s="1"/>
  <c r="O131" i="1" a="1"/>
  <c r="O131" i="1" s="1"/>
  <c r="J132" i="1" a="1"/>
  <c r="J132" i="1" s="1"/>
  <c r="O132" i="1" a="1"/>
  <c r="O132" i="1" s="1"/>
  <c r="J133" i="1" a="1"/>
  <c r="J133" i="1" s="1"/>
  <c r="O133" i="1" a="1"/>
  <c r="O133" i="1" s="1"/>
  <c r="J134" i="1" a="1"/>
  <c r="J134" i="1"/>
  <c r="O134" i="1" a="1"/>
  <c r="O134" i="1" s="1"/>
  <c r="J135" i="1" a="1"/>
  <c r="J135" i="1" s="1"/>
  <c r="O135" i="1" a="1"/>
  <c r="O135" i="1" s="1"/>
  <c r="J136" i="1" a="1"/>
  <c r="J136" i="1" s="1"/>
  <c r="O136" i="1" a="1"/>
  <c r="O136" i="1" s="1"/>
  <c r="J137" i="1" a="1"/>
  <c r="J137" i="1"/>
  <c r="O137" i="1" a="1"/>
  <c r="O137" i="1"/>
  <c r="J138" i="1" a="1"/>
  <c r="J138" i="1" s="1"/>
  <c r="O138" i="1" a="1"/>
  <c r="O138" i="1" s="1"/>
  <c r="J139" i="1" a="1"/>
  <c r="J139" i="1" s="1"/>
  <c r="O139" i="1" a="1"/>
  <c r="O139" i="1" s="1"/>
  <c r="J140" i="1" a="1"/>
  <c r="J140" i="1" s="1"/>
  <c r="O140" i="1" a="1"/>
  <c r="O140" i="1" s="1"/>
  <c r="J141" i="1" a="1"/>
  <c r="J141" i="1" s="1"/>
  <c r="O141" i="1" a="1"/>
  <c r="O141" i="1" s="1"/>
  <c r="J142" i="1" a="1"/>
  <c r="J142" i="1" s="1"/>
  <c r="O142" i="1" a="1"/>
  <c r="O142" i="1"/>
  <c r="J143" i="1" a="1"/>
  <c r="J143" i="1" s="1"/>
  <c r="O143" i="1" a="1"/>
  <c r="O143" i="1" s="1"/>
  <c r="J144" i="1" a="1"/>
  <c r="J144" i="1" s="1"/>
  <c r="O144" i="1" a="1"/>
  <c r="O144" i="1" s="1"/>
  <c r="J145" i="1" a="1"/>
  <c r="J145" i="1" s="1"/>
  <c r="O145" i="1" a="1"/>
  <c r="O145" i="1" s="1"/>
  <c r="J146" i="1" a="1"/>
  <c r="J146" i="1"/>
  <c r="O146" i="1" a="1"/>
  <c r="O146" i="1"/>
  <c r="J147" i="1" a="1"/>
  <c r="J147" i="1" s="1"/>
  <c r="O147" i="1" a="1"/>
  <c r="O147" i="1" s="1"/>
  <c r="J148" i="1" a="1"/>
  <c r="J148" i="1" s="1"/>
  <c r="O148" i="1" a="1"/>
  <c r="O148" i="1" s="1"/>
  <c r="J149" i="1" a="1"/>
  <c r="J149" i="1"/>
  <c r="O149" i="1" a="1"/>
  <c r="O149" i="1"/>
  <c r="J150" i="1" a="1"/>
  <c r="J150" i="1" s="1"/>
  <c r="O150" i="1" a="1"/>
  <c r="O150" i="1" s="1"/>
  <c r="J151" i="1" a="1"/>
  <c r="J151" i="1" s="1"/>
  <c r="O151" i="1" a="1"/>
  <c r="O151" i="1" s="1"/>
  <c r="J152" i="1" a="1"/>
  <c r="J152" i="1" s="1"/>
  <c r="O152" i="1" a="1"/>
  <c r="O152" i="1" s="1"/>
  <c r="J153" i="1" a="1"/>
  <c r="J153" i="1" s="1"/>
  <c r="O153" i="1" a="1"/>
  <c r="O153" i="1" s="1"/>
  <c r="J154" i="1" a="1"/>
  <c r="J154" i="1" s="1"/>
  <c r="O154" i="1" a="1"/>
  <c r="O154" i="1"/>
  <c r="J155" i="1" a="1"/>
  <c r="J155" i="1" s="1"/>
  <c r="O155" i="1" a="1"/>
  <c r="O155" i="1"/>
  <c r="J156" i="1" a="1"/>
  <c r="J156" i="1" s="1"/>
  <c r="O156" i="1" a="1"/>
  <c r="O156" i="1" s="1"/>
  <c r="J157" i="1" a="1"/>
  <c r="J157" i="1" s="1"/>
  <c r="O157" i="1" a="1"/>
  <c r="O157" i="1" s="1"/>
  <c r="J158" i="1" a="1"/>
  <c r="J158" i="1" s="1"/>
  <c r="O158" i="1" a="1"/>
  <c r="O158" i="1" s="1"/>
  <c r="J159" i="1" a="1"/>
  <c r="J159" i="1" s="1"/>
  <c r="O159" i="1" a="1"/>
  <c r="O159" i="1" s="1"/>
  <c r="J160" i="1" a="1"/>
  <c r="J160" i="1" s="1"/>
  <c r="O160" i="1" a="1"/>
  <c r="O160" i="1"/>
  <c r="J161" i="1" a="1"/>
  <c r="J161" i="1" s="1"/>
  <c r="O161" i="1" a="1"/>
  <c r="O161" i="1" s="1"/>
  <c r="J162" i="1" a="1"/>
  <c r="J162" i="1" s="1"/>
  <c r="O162" i="1" a="1"/>
  <c r="O162" i="1" s="1"/>
  <c r="J163" i="1" a="1"/>
  <c r="J163" i="1" s="1"/>
  <c r="O163" i="1" a="1"/>
  <c r="O163" i="1"/>
  <c r="J164" i="1" a="1"/>
  <c r="J164" i="1" s="1"/>
  <c r="O164" i="1" a="1"/>
  <c r="O164" i="1" s="1"/>
  <c r="J165" i="1" a="1"/>
  <c r="J165" i="1" s="1"/>
  <c r="O165" i="1" a="1"/>
  <c r="O165" i="1" s="1"/>
  <c r="J166" i="1" a="1"/>
  <c r="J166" i="1" s="1"/>
  <c r="O166" i="1" a="1"/>
  <c r="O166" i="1"/>
  <c r="J167" i="1" a="1"/>
  <c r="J167" i="1" s="1"/>
  <c r="O167" i="1" a="1"/>
  <c r="O167" i="1"/>
  <c r="J168" i="1" a="1"/>
  <c r="J168" i="1" s="1"/>
  <c r="O168" i="1" a="1"/>
  <c r="O168" i="1" s="1"/>
  <c r="J169" i="1" a="1"/>
  <c r="J169" i="1" s="1"/>
  <c r="O169" i="1" a="1"/>
  <c r="O169" i="1"/>
  <c r="J170" i="1" a="1"/>
  <c r="J170" i="1" s="1"/>
  <c r="O170" i="1" a="1"/>
  <c r="O170" i="1" s="1"/>
  <c r="J171" i="1" a="1"/>
  <c r="J171" i="1" s="1"/>
  <c r="O171" i="1" a="1"/>
  <c r="O171" i="1" s="1"/>
  <c r="J172" i="1" a="1"/>
  <c r="J172" i="1" s="1"/>
  <c r="O172" i="1" a="1"/>
  <c r="O172" i="1"/>
  <c r="J173" i="1" a="1"/>
  <c r="J173" i="1"/>
  <c r="O173" i="1" a="1"/>
  <c r="O173" i="1" s="1"/>
  <c r="J174" i="1" a="1"/>
  <c r="J174" i="1" s="1"/>
  <c r="O174" i="1" a="1"/>
  <c r="O174" i="1" s="1"/>
  <c r="J175" i="1" a="1"/>
  <c r="J175" i="1" s="1"/>
  <c r="O175" i="1" a="1"/>
  <c r="O175" i="1"/>
  <c r="J176" i="1" a="1"/>
  <c r="J176" i="1" s="1"/>
  <c r="O176" i="1" a="1"/>
  <c r="O176" i="1" s="1"/>
  <c r="J177" i="1" a="1"/>
  <c r="J177" i="1" s="1"/>
  <c r="O177" i="1" a="1"/>
  <c r="O177" i="1" s="1"/>
  <c r="J178" i="1" a="1"/>
  <c r="J178" i="1" s="1"/>
  <c r="O178" i="1" a="1"/>
  <c r="O178" i="1"/>
  <c r="J179" i="1" a="1"/>
  <c r="J179" i="1" s="1"/>
  <c r="O179" i="1" a="1"/>
  <c r="O179" i="1" s="1"/>
  <c r="J180" i="1" a="1"/>
  <c r="J180" i="1" s="1"/>
  <c r="O180" i="1" a="1"/>
  <c r="O180" i="1" s="1"/>
  <c r="J181" i="1" a="1"/>
  <c r="J181" i="1" s="1"/>
  <c r="O181" i="1" a="1"/>
  <c r="O181" i="1" s="1"/>
  <c r="J182" i="1" a="1"/>
  <c r="J182" i="1"/>
  <c r="O182" i="1" a="1"/>
  <c r="O182" i="1"/>
  <c r="J183" i="1" a="1"/>
  <c r="J183" i="1" s="1"/>
  <c r="O183" i="1" a="1"/>
  <c r="O183" i="1" s="1"/>
  <c r="J184" i="1" a="1"/>
  <c r="J184" i="1" s="1"/>
  <c r="O184" i="1" a="1"/>
  <c r="O184" i="1" s="1"/>
  <c r="J185" i="1" a="1"/>
  <c r="J185" i="1"/>
  <c r="O185" i="1" a="1"/>
  <c r="O185" i="1" s="1"/>
  <c r="J186" i="1" a="1"/>
  <c r="J186" i="1" s="1"/>
  <c r="O186" i="1" a="1"/>
  <c r="O186" i="1" s="1"/>
  <c r="J187" i="1" a="1"/>
  <c r="J187" i="1" s="1"/>
  <c r="O187" i="1" a="1"/>
  <c r="O187" i="1"/>
  <c r="J188" i="1" a="1"/>
  <c r="J188" i="1" s="1"/>
  <c r="O188" i="1" a="1"/>
  <c r="O188" i="1" s="1"/>
  <c r="J189" i="1" a="1"/>
  <c r="J189" i="1" s="1"/>
  <c r="O189" i="1" a="1"/>
  <c r="O189" i="1" s="1"/>
  <c r="J190" i="1" a="1"/>
  <c r="J190" i="1" s="1"/>
  <c r="O190" i="1" a="1"/>
  <c r="O190" i="1"/>
  <c r="J191" i="1" a="1"/>
  <c r="J191" i="1" s="1"/>
  <c r="O191" i="1" a="1"/>
  <c r="O191" i="1" s="1"/>
  <c r="J192" i="1" a="1"/>
  <c r="J192" i="1" s="1"/>
  <c r="O192" i="1" a="1"/>
  <c r="O192" i="1" s="1"/>
  <c r="J193" i="1" a="1"/>
  <c r="J193" i="1" s="1"/>
  <c r="O193" i="1" a="1"/>
  <c r="O193" i="1"/>
  <c r="J194" i="1" a="1"/>
  <c r="J194" i="1" s="1"/>
  <c r="O194" i="1" a="1"/>
  <c r="O194" i="1" s="1"/>
  <c r="J195" i="1" a="1"/>
  <c r="J195" i="1" s="1"/>
  <c r="O195" i="1" a="1"/>
  <c r="O195" i="1" s="1"/>
  <c r="J196" i="1" a="1"/>
  <c r="J196" i="1" s="1"/>
  <c r="O196" i="1" a="1"/>
  <c r="O196" i="1" s="1"/>
  <c r="J197" i="1" a="1"/>
  <c r="J197" i="1"/>
  <c r="O197" i="1" a="1"/>
  <c r="O197" i="1" s="1"/>
  <c r="J198" i="1" a="1"/>
  <c r="J198" i="1" s="1"/>
  <c r="O198" i="1" a="1"/>
  <c r="O198" i="1" s="1"/>
  <c r="J199" i="1" a="1"/>
  <c r="J199" i="1" s="1"/>
  <c r="O199" i="1" a="1"/>
  <c r="O199" i="1" s="1"/>
  <c r="J200" i="1" a="1"/>
  <c r="J200" i="1"/>
  <c r="O200" i="1" a="1"/>
  <c r="O200" i="1" s="1"/>
  <c r="J201" i="1" a="1"/>
  <c r="J201" i="1" s="1"/>
  <c r="O201" i="1" a="1"/>
  <c r="O201" i="1" s="1"/>
  <c r="J202" i="1" a="1"/>
  <c r="J202" i="1" s="1"/>
  <c r="O202" i="1" a="1"/>
  <c r="O202" i="1"/>
  <c r="J203" i="1" a="1"/>
  <c r="J203" i="1" s="1"/>
  <c r="O203" i="1" a="1"/>
  <c r="O203" i="1" s="1"/>
  <c r="J204" i="1" a="1"/>
  <c r="J204" i="1" s="1"/>
  <c r="O204" i="1" a="1"/>
  <c r="O204" i="1" s="1"/>
  <c r="J205" i="1" a="1"/>
  <c r="J205" i="1" s="1"/>
  <c r="O205" i="1" a="1"/>
  <c r="O205" i="1" s="1"/>
  <c r="J206" i="1" a="1"/>
  <c r="J206" i="1"/>
  <c r="O206" i="1" a="1"/>
  <c r="O206" i="1" s="1"/>
  <c r="J207" i="1" a="1"/>
  <c r="J207" i="1" s="1"/>
  <c r="O207" i="1" a="1"/>
  <c r="O207" i="1" s="1"/>
  <c r="J208" i="1" a="1"/>
  <c r="J208" i="1" s="1"/>
  <c r="O208" i="1" a="1"/>
  <c r="O208" i="1" s="1"/>
  <c r="J209" i="1" a="1"/>
  <c r="J209" i="1"/>
  <c r="O209" i="1" a="1"/>
  <c r="O209" i="1"/>
  <c r="J210" i="1" a="1"/>
  <c r="J210" i="1" s="1"/>
  <c r="O210" i="1" a="1"/>
  <c r="O210" i="1" s="1"/>
  <c r="J211" i="1" a="1"/>
  <c r="J211" i="1" s="1"/>
  <c r="O211" i="1" a="1"/>
  <c r="O211" i="1" s="1"/>
  <c r="J212" i="1" a="1"/>
  <c r="J212" i="1" s="1"/>
  <c r="O212" i="1" a="1"/>
  <c r="O212" i="1" s="1"/>
  <c r="J213" i="1" a="1"/>
  <c r="J213" i="1" s="1"/>
  <c r="O213" i="1" a="1"/>
  <c r="O213" i="1" s="1"/>
  <c r="J214" i="1" a="1"/>
  <c r="J214" i="1" s="1"/>
  <c r="O214" i="1" a="1"/>
  <c r="O214" i="1"/>
  <c r="J215" i="1" a="1"/>
  <c r="J215" i="1" s="1"/>
  <c r="O215" i="1" a="1"/>
  <c r="O215" i="1" s="1"/>
  <c r="J216" i="1" a="1"/>
  <c r="J216" i="1" s="1"/>
  <c r="O216" i="1" a="1"/>
  <c r="O216" i="1" s="1"/>
  <c r="J217" i="1" a="1"/>
  <c r="J217" i="1" s="1"/>
  <c r="O217" i="1" a="1"/>
  <c r="O217" i="1" s="1"/>
  <c r="J218" i="1" a="1"/>
  <c r="J218" i="1"/>
  <c r="O218" i="1" a="1"/>
  <c r="O218" i="1" s="1"/>
  <c r="J219" i="1" a="1"/>
  <c r="J219" i="1" s="1"/>
  <c r="O219" i="1" a="1"/>
  <c r="O219" i="1" s="1"/>
  <c r="J220" i="1" a="1"/>
  <c r="J220" i="1" s="1"/>
  <c r="O220" i="1" a="1"/>
  <c r="O220" i="1"/>
  <c r="J221" i="1" a="1"/>
  <c r="J221" i="1" s="1"/>
  <c r="O221" i="1" a="1"/>
  <c r="O221" i="1" s="1"/>
  <c r="J222" i="1" a="1"/>
  <c r="J222" i="1" s="1"/>
  <c r="O222" i="1" a="1"/>
  <c r="O222" i="1" s="1"/>
  <c r="J223" i="1" a="1"/>
  <c r="J223" i="1" s="1"/>
  <c r="O223" i="1" a="1"/>
  <c r="O223" i="1"/>
  <c r="J224" i="1" a="1"/>
  <c r="J224" i="1" s="1"/>
  <c r="O224" i="1" a="1"/>
  <c r="O224" i="1" s="1"/>
  <c r="J225" i="1" a="1"/>
  <c r="J225" i="1" s="1"/>
  <c r="O225" i="1" a="1"/>
  <c r="O225" i="1" s="1"/>
  <c r="J226" i="1" a="1"/>
  <c r="J226" i="1" s="1"/>
  <c r="O226" i="1" a="1"/>
  <c r="O226" i="1" s="1"/>
  <c r="J227" i="1" a="1"/>
  <c r="J227" i="1" s="1"/>
  <c r="O227" i="1" a="1"/>
  <c r="O227" i="1" s="1"/>
  <c r="J228" i="1" a="1"/>
  <c r="J228" i="1" s="1"/>
  <c r="O228" i="1" a="1"/>
  <c r="O228" i="1" s="1"/>
  <c r="J229" i="1" a="1"/>
  <c r="J229" i="1" s="1"/>
  <c r="O229" i="1" a="1"/>
  <c r="O229" i="1" s="1"/>
  <c r="J230" i="1" a="1"/>
  <c r="J230" i="1" s="1"/>
  <c r="O230" i="1" a="1"/>
  <c r="O230" i="1"/>
  <c r="J231" i="1" a="1"/>
  <c r="J231" i="1" s="1"/>
  <c r="O231" i="1" a="1"/>
  <c r="O231" i="1" s="1"/>
  <c r="J232" i="1" a="1"/>
  <c r="J232" i="1" s="1"/>
  <c r="O232" i="1" a="1"/>
  <c r="O232" i="1"/>
  <c r="J233" i="1" a="1"/>
  <c r="J233" i="1" s="1"/>
  <c r="O233" i="1" a="1"/>
  <c r="O233" i="1"/>
  <c r="J234" i="1" a="1"/>
  <c r="J234" i="1" s="1"/>
  <c r="O234" i="1" a="1"/>
  <c r="O234" i="1" s="1"/>
  <c r="J235" i="1" a="1"/>
  <c r="J235" i="1" s="1"/>
  <c r="O235" i="1" a="1"/>
  <c r="O235" i="1"/>
  <c r="J236" i="1" a="1"/>
  <c r="J236" i="1" s="1"/>
  <c r="O236" i="1" a="1"/>
  <c r="O236" i="1" s="1"/>
  <c r="J237" i="1" a="1"/>
  <c r="J237" i="1" s="1"/>
  <c r="O237" i="1" a="1"/>
  <c r="O237" i="1" s="1"/>
  <c r="J238" i="1" a="1"/>
  <c r="J238" i="1" s="1"/>
  <c r="O238" i="1" a="1"/>
  <c r="O238" i="1"/>
  <c r="J239" i="1" a="1"/>
  <c r="J239" i="1" s="1"/>
  <c r="O239" i="1" a="1"/>
  <c r="O239" i="1" s="1"/>
  <c r="J240" i="1" a="1"/>
  <c r="J240" i="1" s="1"/>
  <c r="O240" i="1" a="1"/>
  <c r="O240" i="1" s="1"/>
  <c r="J241" i="1" a="1"/>
  <c r="J241" i="1" s="1"/>
  <c r="O241" i="1" a="1"/>
  <c r="O241" i="1"/>
  <c r="J242" i="1" a="1"/>
  <c r="J242" i="1" s="1"/>
  <c r="O242" i="1" a="1"/>
  <c r="O242" i="1" s="1"/>
  <c r="J243" i="1" a="1"/>
  <c r="J243" i="1" s="1"/>
  <c r="O243" i="1" a="1"/>
  <c r="O243" i="1" s="1"/>
  <c r="J244" i="1" a="1"/>
  <c r="J244" i="1" s="1"/>
  <c r="O244" i="1" a="1"/>
  <c r="O244" i="1"/>
  <c r="J245" i="1" a="1"/>
  <c r="J245" i="1"/>
  <c r="O245" i="1" a="1"/>
  <c r="O245" i="1" s="1"/>
  <c r="J246" i="1" a="1"/>
  <c r="J246" i="1" s="1"/>
  <c r="O246" i="1" a="1"/>
  <c r="O246" i="1" s="1"/>
  <c r="J247" i="1" a="1"/>
  <c r="J247" i="1" s="1"/>
  <c r="O247" i="1" a="1"/>
  <c r="O247" i="1"/>
  <c r="J248" i="1" a="1"/>
  <c r="J248" i="1" s="1"/>
  <c r="O248" i="1" a="1"/>
  <c r="O248" i="1" s="1"/>
  <c r="J249" i="1" a="1"/>
  <c r="J249" i="1" s="1"/>
  <c r="O249" i="1" a="1"/>
  <c r="O249" i="1" s="1"/>
  <c r="J250" i="1" a="1"/>
  <c r="J250" i="1" s="1"/>
  <c r="O250" i="1" a="1"/>
  <c r="O250" i="1" s="1"/>
  <c r="J251" i="1" a="1"/>
  <c r="J251" i="1"/>
  <c r="O251" i="1" a="1"/>
  <c r="O251" i="1" s="1"/>
  <c r="J252" i="1" a="1"/>
  <c r="J252" i="1" s="1"/>
  <c r="O252" i="1" a="1"/>
  <c r="O252" i="1" s="1"/>
  <c r="J253" i="1" a="1"/>
  <c r="J253" i="1" s="1"/>
  <c r="O253" i="1" a="1"/>
  <c r="O253" i="1" s="1"/>
  <c r="J254" i="1" a="1"/>
  <c r="J254" i="1" s="1"/>
  <c r="O254" i="1" a="1"/>
  <c r="O254" i="1"/>
  <c r="J255" i="1" a="1"/>
  <c r="J255" i="1" s="1"/>
  <c r="O255" i="1" a="1"/>
  <c r="O255" i="1" s="1"/>
  <c r="J256" i="1" a="1"/>
  <c r="J256" i="1" s="1"/>
  <c r="O256" i="1" a="1"/>
  <c r="O256" i="1" s="1"/>
  <c r="J257" i="1" a="1"/>
  <c r="J257" i="1"/>
  <c r="O257" i="1" a="1"/>
  <c r="O257" i="1" s="1"/>
  <c r="J258" i="1" a="1"/>
  <c r="J258" i="1"/>
  <c r="O258" i="1" a="1"/>
  <c r="O258" i="1"/>
  <c r="J259" i="1" a="1"/>
  <c r="J259" i="1" s="1"/>
  <c r="O259" i="1" a="1"/>
  <c r="O259" i="1" s="1"/>
  <c r="J260" i="1" a="1"/>
  <c r="J260" i="1" s="1"/>
  <c r="O260" i="1" a="1"/>
  <c r="O260" i="1" s="1"/>
  <c r="J261" i="1" a="1"/>
  <c r="J261" i="1" s="1"/>
  <c r="O261" i="1" a="1"/>
  <c r="O261" i="1"/>
  <c r="J262" i="1" a="1"/>
  <c r="J262" i="1"/>
  <c r="O262" i="1" a="1"/>
  <c r="O262" i="1" s="1"/>
  <c r="J263" i="1" a="1"/>
  <c r="J263" i="1" s="1"/>
  <c r="O263" i="1" a="1"/>
  <c r="O263" i="1" s="1"/>
  <c r="J264" i="1" a="1"/>
  <c r="J264" i="1" s="1"/>
  <c r="O264" i="1" a="1"/>
  <c r="O264" i="1"/>
  <c r="J265" i="1" a="1"/>
  <c r="J265" i="1"/>
  <c r="O265" i="1" a="1"/>
  <c r="O265" i="1" s="1"/>
  <c r="J266" i="1" a="1"/>
  <c r="J266" i="1"/>
  <c r="O266" i="1" a="1"/>
  <c r="O266" i="1" s="1"/>
  <c r="J267" i="1" a="1"/>
  <c r="J267" i="1" s="1"/>
  <c r="O267" i="1" a="1"/>
  <c r="O267" i="1"/>
  <c r="J268" i="1" a="1"/>
  <c r="J268" i="1" s="1"/>
  <c r="O268" i="1" a="1"/>
  <c r="O268" i="1" s="1"/>
  <c r="J269" i="1" a="1"/>
  <c r="J269" i="1"/>
  <c r="O269" i="1" a="1"/>
  <c r="O269" i="1" s="1"/>
  <c r="J270" i="1" a="1"/>
  <c r="J270" i="1" s="1"/>
  <c r="O270" i="1" a="1"/>
  <c r="O270" i="1" s="1"/>
  <c r="J271" i="1" a="1"/>
  <c r="J271" i="1" s="1"/>
  <c r="O271" i="1" a="1"/>
  <c r="O271" i="1" s="1"/>
  <c r="J272" i="1" a="1"/>
  <c r="J272" i="1" s="1"/>
  <c r="O272" i="1" a="1"/>
  <c r="O272" i="1" s="1"/>
  <c r="J273" i="1" a="1"/>
  <c r="J273" i="1" s="1"/>
  <c r="O273" i="1" a="1"/>
  <c r="O273" i="1" s="1"/>
  <c r="J274" i="1" a="1"/>
  <c r="J274" i="1" s="1"/>
  <c r="O274" i="1" a="1"/>
  <c r="O274" i="1" s="1"/>
  <c r="J275" i="1" a="1"/>
  <c r="J275" i="1" s="1"/>
  <c r="O275" i="1" a="1"/>
  <c r="O275" i="1"/>
  <c r="J276" i="1" a="1"/>
  <c r="J276" i="1" s="1"/>
  <c r="O276" i="1" a="1"/>
  <c r="O276" i="1" s="1"/>
  <c r="J277" i="1" a="1"/>
  <c r="J277" i="1" s="1"/>
  <c r="O277" i="1" a="1"/>
  <c r="O277" i="1" s="1"/>
  <c r="J278" i="1" a="1"/>
  <c r="J278" i="1" s="1"/>
  <c r="O278" i="1" a="1"/>
  <c r="O278" i="1"/>
  <c r="J279" i="1" a="1"/>
  <c r="J279" i="1" s="1"/>
  <c r="O279" i="1" a="1"/>
  <c r="O279" i="1" s="1"/>
  <c r="J280" i="1" a="1"/>
  <c r="J280" i="1" s="1"/>
  <c r="O280" i="1" a="1"/>
  <c r="O280" i="1" s="1"/>
  <c r="J281" i="1" a="1"/>
  <c r="J281" i="1"/>
  <c r="O281" i="1" a="1"/>
  <c r="O281" i="1"/>
  <c r="J282" i="1" a="1"/>
  <c r="J282" i="1" s="1"/>
  <c r="O282" i="1" a="1"/>
  <c r="O282" i="1"/>
  <c r="J283" i="1" a="1"/>
  <c r="J283" i="1" s="1"/>
  <c r="O283" i="1" a="1"/>
  <c r="O283" i="1" s="1"/>
  <c r="J284" i="1" a="1"/>
  <c r="J284" i="1"/>
  <c r="O284" i="1" a="1"/>
  <c r="O284" i="1"/>
  <c r="J285" i="1" a="1"/>
  <c r="J285" i="1"/>
  <c r="O285" i="1" a="1"/>
  <c r="O285" i="1" s="1"/>
  <c r="J286" i="1" a="1"/>
  <c r="J286" i="1" s="1"/>
  <c r="O286" i="1" a="1"/>
  <c r="O286" i="1" s="1"/>
  <c r="J287" i="1" a="1"/>
  <c r="J287" i="1" s="1"/>
  <c r="O287" i="1" a="1"/>
  <c r="O287" i="1"/>
  <c r="J288" i="1" a="1"/>
  <c r="J288" i="1" s="1"/>
  <c r="O288" i="1" a="1"/>
  <c r="O288" i="1" s="1"/>
  <c r="J289" i="1" a="1"/>
  <c r="J289" i="1"/>
  <c r="O289" i="1" a="1"/>
  <c r="O289" i="1" s="1"/>
  <c r="J290" i="1" a="1"/>
  <c r="J290" i="1"/>
  <c r="O290" i="1" a="1"/>
  <c r="O290" i="1" s="1"/>
  <c r="J291" i="1" a="1"/>
  <c r="J291" i="1"/>
  <c r="O291" i="1" a="1"/>
  <c r="O291" i="1"/>
  <c r="J292" i="1" a="1"/>
  <c r="J292" i="1" s="1"/>
  <c r="O292" i="1" a="1"/>
  <c r="O292" i="1" s="1"/>
  <c r="J293" i="1" a="1"/>
  <c r="J293" i="1" s="1"/>
  <c r="O293" i="1" a="1"/>
  <c r="O293" i="1" s="1"/>
  <c r="J294" i="1" a="1"/>
  <c r="J294" i="1" s="1"/>
  <c r="O294" i="1" a="1"/>
  <c r="O294" i="1"/>
  <c r="J295" i="1" a="1"/>
  <c r="J295" i="1" s="1"/>
  <c r="O295" i="1" a="1"/>
  <c r="O295" i="1" s="1"/>
  <c r="J296" i="1" a="1"/>
  <c r="J296" i="1"/>
  <c r="O296" i="1" a="1"/>
  <c r="O296" i="1" s="1"/>
  <c r="J297" i="1" a="1"/>
  <c r="J297" i="1"/>
  <c r="O297" i="1" a="1"/>
  <c r="O297" i="1" s="1"/>
  <c r="J298" i="1" a="1"/>
  <c r="J298" i="1"/>
  <c r="O298" i="1" a="1"/>
  <c r="O298" i="1" s="1"/>
  <c r="J299" i="1" a="1"/>
  <c r="J299" i="1"/>
  <c r="O299" i="1" a="1"/>
  <c r="O299" i="1" s="1"/>
  <c r="J300" i="1" a="1"/>
  <c r="J300" i="1" s="1"/>
  <c r="O300" i="1" a="1"/>
  <c r="O300" i="1" s="1"/>
  <c r="J301" i="1" a="1"/>
  <c r="J301" i="1"/>
  <c r="O301" i="1" a="1"/>
  <c r="O301" i="1" s="1"/>
  <c r="J302" i="1" a="1"/>
  <c r="J302" i="1"/>
  <c r="O302" i="1" a="1"/>
  <c r="O302" i="1" s="1"/>
  <c r="J303" i="1" a="1"/>
  <c r="J303" i="1" s="1"/>
  <c r="O303" i="1" a="1"/>
  <c r="O303" i="1" s="1"/>
  <c r="J304" i="1" a="1"/>
  <c r="J304" i="1"/>
  <c r="O304" i="1" a="1"/>
  <c r="O304" i="1" s="1"/>
  <c r="J305" i="1" a="1"/>
  <c r="J305" i="1"/>
  <c r="O305" i="1" a="1"/>
  <c r="O305" i="1" s="1"/>
  <c r="J306" i="1" a="1"/>
  <c r="J306" i="1" s="1"/>
  <c r="O306" i="1" a="1"/>
  <c r="O306" i="1" s="1"/>
  <c r="J307" i="1" a="1"/>
  <c r="J307" i="1"/>
  <c r="O307" i="1" a="1"/>
  <c r="O307" i="1" s="1"/>
  <c r="J308" i="1" a="1"/>
  <c r="J308" i="1"/>
  <c r="O308" i="1" a="1"/>
  <c r="O308" i="1" s="1"/>
  <c r="J309" i="1" a="1"/>
  <c r="J309" i="1" s="1"/>
  <c r="O309" i="1" a="1"/>
  <c r="O309" i="1" s="1"/>
  <c r="J310" i="1" a="1"/>
  <c r="J310" i="1" s="1"/>
  <c r="O310" i="1" a="1"/>
  <c r="O310" i="1" s="1"/>
  <c r="J311" i="1" a="1"/>
  <c r="J311" i="1" s="1"/>
  <c r="O311" i="1" a="1"/>
  <c r="O311" i="1" s="1"/>
  <c r="J312" i="1" a="1"/>
  <c r="J312" i="1"/>
  <c r="O312" i="1" a="1"/>
  <c r="O312" i="1" s="1"/>
  <c r="J313" i="1" a="1"/>
  <c r="J313" i="1" s="1"/>
  <c r="O313" i="1" a="1"/>
  <c r="O313" i="1" s="1"/>
  <c r="J314" i="1" a="1"/>
  <c r="J314" i="1" s="1"/>
  <c r="O314" i="1" a="1"/>
  <c r="O314" i="1" s="1"/>
  <c r="J315" i="1" a="1"/>
  <c r="J315" i="1" s="1"/>
  <c r="O315" i="1" a="1"/>
  <c r="O315" i="1" s="1"/>
  <c r="J316" i="1" a="1"/>
  <c r="J316" i="1" s="1"/>
  <c r="O316" i="1" a="1"/>
  <c r="O316" i="1" s="1"/>
  <c r="J317" i="1" a="1"/>
  <c r="J317" i="1" s="1"/>
  <c r="O317" i="1" a="1"/>
  <c r="O317" i="1"/>
  <c r="J318" i="1" a="1"/>
  <c r="J318" i="1" s="1"/>
  <c r="O318" i="1" a="1"/>
  <c r="O318" i="1" s="1"/>
  <c r="J319" i="1" a="1"/>
  <c r="J319" i="1" s="1"/>
  <c r="O319" i="1" a="1"/>
  <c r="O319" i="1" s="1"/>
  <c r="J320" i="1" a="1"/>
  <c r="J320" i="1"/>
  <c r="O320" i="1" a="1"/>
  <c r="O320" i="1" s="1"/>
  <c r="J321" i="1" a="1"/>
  <c r="J321" i="1" s="1"/>
  <c r="O321" i="1" a="1"/>
  <c r="O321" i="1" s="1"/>
  <c r="J322" i="1" a="1"/>
  <c r="J322" i="1" s="1"/>
  <c r="O322" i="1" a="1"/>
  <c r="O322" i="1" s="1"/>
  <c r="J323" i="1" a="1"/>
  <c r="J323" i="1" s="1"/>
  <c r="O323" i="1" a="1"/>
  <c r="O323" i="1" s="1"/>
  <c r="J324" i="1" a="1"/>
  <c r="J324" i="1"/>
  <c r="O324" i="1" a="1"/>
  <c r="O324" i="1"/>
  <c r="J325" i="1" a="1"/>
  <c r="J325" i="1" s="1"/>
  <c r="O325" i="1" a="1"/>
  <c r="O325" i="1" s="1"/>
  <c r="J326" i="1" a="1"/>
  <c r="J326" i="1"/>
  <c r="O326" i="1" a="1"/>
  <c r="O326" i="1"/>
  <c r="J327" i="1" a="1"/>
  <c r="J327" i="1"/>
  <c r="O327" i="1" a="1"/>
  <c r="O327" i="1" s="1"/>
  <c r="J328" i="1" a="1"/>
  <c r="J328" i="1" s="1"/>
  <c r="O328" i="1" a="1"/>
  <c r="O328" i="1" s="1"/>
  <c r="J329" i="1" a="1"/>
  <c r="J329" i="1" s="1"/>
  <c r="O329" i="1" a="1"/>
  <c r="O329" i="1" s="1"/>
  <c r="J330" i="1" a="1"/>
  <c r="J330" i="1" s="1"/>
  <c r="O330" i="1" a="1"/>
  <c r="O330" i="1" s="1"/>
  <c r="J331" i="1" a="1"/>
  <c r="J331" i="1" s="1"/>
  <c r="O331" i="1" a="1"/>
  <c r="O331" i="1" s="1"/>
  <c r="J332" i="1" a="1"/>
  <c r="J332" i="1"/>
  <c r="O332" i="1" a="1"/>
  <c r="O332" i="1" s="1"/>
  <c r="J333" i="1" a="1"/>
  <c r="J333" i="1"/>
  <c r="O333" i="1" a="1"/>
  <c r="O333" i="1" s="1"/>
  <c r="J334" i="1" a="1"/>
  <c r="J334" i="1" s="1"/>
  <c r="O334" i="1" a="1"/>
  <c r="O334" i="1" s="1"/>
  <c r="J335" i="1" a="1"/>
  <c r="J335" i="1" s="1"/>
  <c r="O335" i="1" a="1"/>
  <c r="O335" i="1" s="1"/>
  <c r="J336" i="1" a="1"/>
  <c r="J336" i="1" s="1"/>
  <c r="O336" i="1" a="1"/>
  <c r="O336" i="1" s="1"/>
  <c r="J337" i="1" a="1"/>
  <c r="J337" i="1"/>
  <c r="O337" i="1" a="1"/>
  <c r="O337" i="1" s="1"/>
  <c r="J338" i="1" a="1"/>
  <c r="J338" i="1" s="1"/>
  <c r="O338" i="1" a="1"/>
  <c r="O338" i="1" s="1"/>
  <c r="J339" i="1" a="1"/>
  <c r="J339" i="1" s="1"/>
  <c r="O339" i="1" a="1"/>
  <c r="O339" i="1" s="1"/>
  <c r="J340" i="1" a="1"/>
  <c r="J340" i="1"/>
  <c r="O340" i="1" a="1"/>
  <c r="O340" i="1" s="1"/>
  <c r="J341" i="1" a="1"/>
  <c r="J341" i="1"/>
  <c r="O341" i="1" a="1"/>
  <c r="O341" i="1" s="1"/>
  <c r="J342" i="1" a="1"/>
  <c r="J342" i="1" s="1"/>
  <c r="O342" i="1" a="1"/>
  <c r="O342" i="1" s="1"/>
  <c r="J343" i="1" a="1"/>
  <c r="J343" i="1" s="1"/>
  <c r="O343" i="1" a="1"/>
  <c r="O343" i="1" s="1"/>
  <c r="J344" i="1" a="1"/>
  <c r="J344" i="1" s="1"/>
  <c r="O344" i="1" a="1"/>
  <c r="O344" i="1" s="1"/>
  <c r="J345" i="1" a="1"/>
  <c r="J345" i="1" s="1"/>
  <c r="O345" i="1" a="1"/>
  <c r="O345" i="1" s="1"/>
  <c r="J346" i="1" a="1"/>
  <c r="J346" i="1" s="1"/>
  <c r="O346" i="1" a="1"/>
  <c r="O346" i="1" s="1"/>
  <c r="J347" i="1" a="1"/>
  <c r="J347" i="1"/>
  <c r="O347" i="1" a="1"/>
  <c r="O347" i="1" s="1"/>
  <c r="J348" i="1" a="1"/>
  <c r="J348" i="1"/>
  <c r="O348" i="1" a="1"/>
  <c r="O348" i="1" s="1"/>
  <c r="J349" i="1" a="1"/>
  <c r="J349" i="1" s="1"/>
  <c r="O349" i="1" a="1"/>
  <c r="O349" i="1" s="1"/>
  <c r="J350" i="1" a="1"/>
  <c r="J350" i="1" s="1"/>
  <c r="O350" i="1" a="1"/>
  <c r="O350" i="1" s="1"/>
  <c r="J351" i="1" a="1"/>
  <c r="J351" i="1" s="1"/>
  <c r="O351" i="1" a="1"/>
  <c r="O351" i="1" s="1"/>
  <c r="J352" i="1" a="1"/>
  <c r="J352" i="1" s="1"/>
  <c r="O352" i="1" a="1"/>
  <c r="O352" i="1" s="1"/>
  <c r="J353" i="1" a="1"/>
  <c r="J353" i="1" s="1"/>
  <c r="O353" i="1" a="1"/>
  <c r="O353" i="1"/>
  <c r="J354" i="1" a="1"/>
  <c r="J354" i="1" s="1"/>
  <c r="O354" i="1" a="1"/>
  <c r="O354" i="1" s="1"/>
  <c r="J355" i="1" a="1"/>
  <c r="J355" i="1" s="1"/>
  <c r="O355" i="1" a="1"/>
  <c r="O355" i="1" s="1"/>
  <c r="J356" i="1" a="1"/>
  <c r="J356" i="1"/>
  <c r="O356" i="1" a="1"/>
  <c r="O356" i="1" s="1"/>
  <c r="J357" i="1" a="1"/>
  <c r="J357" i="1"/>
  <c r="O357" i="1" a="1"/>
  <c r="O357" i="1" s="1"/>
  <c r="J358" i="1" a="1"/>
  <c r="J358" i="1" s="1"/>
  <c r="O358" i="1" a="1"/>
  <c r="O358" i="1" s="1"/>
  <c r="J359" i="1" a="1"/>
  <c r="J359" i="1" s="1"/>
  <c r="O359" i="1" a="1"/>
  <c r="O359" i="1" s="1"/>
  <c r="J360" i="1" a="1"/>
  <c r="J360" i="1"/>
  <c r="O360" i="1" a="1"/>
  <c r="O360" i="1" s="1"/>
  <c r="J361" i="1" a="1"/>
  <c r="J361" i="1"/>
  <c r="O361" i="1" a="1"/>
  <c r="O361" i="1" s="1"/>
  <c r="J362" i="1" a="1"/>
  <c r="J362" i="1" s="1"/>
  <c r="O362" i="1" a="1"/>
  <c r="O362" i="1" s="1"/>
  <c r="J363" i="1" a="1"/>
  <c r="J363" i="1"/>
  <c r="O363" i="1" a="1"/>
  <c r="O363" i="1"/>
  <c r="J364" i="1" a="1"/>
  <c r="J364" i="1" s="1"/>
  <c r="O364" i="1" a="1"/>
  <c r="O364" i="1" s="1"/>
  <c r="J365" i="1" a="1"/>
  <c r="J365" i="1" s="1"/>
  <c r="O365" i="1" a="1"/>
  <c r="O365" i="1" s="1"/>
  <c r="J366" i="1" a="1"/>
  <c r="J366" i="1" s="1"/>
  <c r="O366" i="1" a="1"/>
  <c r="O366" i="1" s="1"/>
  <c r="J367" i="1" a="1"/>
  <c r="J367" i="1"/>
  <c r="O367" i="1" a="1"/>
  <c r="O367" i="1" s="1"/>
  <c r="J368" i="1" a="1"/>
  <c r="J368" i="1" s="1"/>
  <c r="O368" i="1" a="1"/>
  <c r="O368" i="1" s="1"/>
  <c r="J369" i="1" a="1"/>
  <c r="J369" i="1" s="1"/>
  <c r="O369" i="1" a="1"/>
  <c r="O369" i="1"/>
  <c r="J370" i="1" a="1"/>
  <c r="J370" i="1"/>
  <c r="O370" i="1" a="1"/>
  <c r="O370" i="1" s="1"/>
  <c r="J371" i="1" a="1"/>
  <c r="J371" i="1" s="1"/>
  <c r="O371" i="1" a="1"/>
  <c r="O371" i="1" s="1"/>
  <c r="J372" i="1" a="1"/>
  <c r="J372" i="1" s="1"/>
  <c r="O372" i="1" a="1"/>
  <c r="O372" i="1" s="1"/>
  <c r="J373" i="1" a="1"/>
  <c r="J373" i="1"/>
  <c r="O373" i="1" a="1"/>
  <c r="O373" i="1" s="1"/>
  <c r="J374" i="1" a="1"/>
  <c r="J374" i="1" s="1"/>
  <c r="O374" i="1" a="1"/>
  <c r="O374" i="1" s="1"/>
  <c r="J375" i="1" a="1"/>
  <c r="J375" i="1" s="1"/>
  <c r="O375" i="1" a="1"/>
  <c r="O375" i="1" s="1"/>
  <c r="J376" i="1" a="1"/>
  <c r="J376" i="1"/>
  <c r="O376" i="1" a="1"/>
  <c r="O376" i="1" s="1"/>
  <c r="J377" i="1" a="1"/>
  <c r="J377" i="1" s="1"/>
  <c r="O377" i="1" a="1"/>
  <c r="O377" i="1"/>
  <c r="J378" i="1" a="1"/>
  <c r="J378" i="1" s="1"/>
  <c r="O378" i="1" a="1"/>
  <c r="O378" i="1" s="1"/>
  <c r="J379" i="1" a="1"/>
  <c r="J379" i="1"/>
  <c r="O379" i="1" a="1"/>
  <c r="O379" i="1" s="1"/>
  <c r="J380" i="1" a="1"/>
  <c r="J380" i="1"/>
  <c r="O380" i="1" a="1"/>
  <c r="O380" i="1" s="1"/>
  <c r="J381" i="1" a="1"/>
  <c r="J381" i="1" s="1"/>
  <c r="O381" i="1" a="1"/>
  <c r="O381" i="1" s="1"/>
  <c r="J382" i="1" a="1"/>
  <c r="J382" i="1"/>
  <c r="O382" i="1" a="1"/>
  <c r="O382" i="1" s="1"/>
  <c r="J383" i="1" a="1"/>
  <c r="J383" i="1" s="1"/>
  <c r="O383" i="1" a="1"/>
  <c r="O383" i="1" s="1"/>
  <c r="J384" i="1" a="1"/>
  <c r="J384" i="1"/>
  <c r="O384" i="1" a="1"/>
  <c r="O384" i="1" s="1"/>
  <c r="J385" i="1" a="1"/>
  <c r="J385" i="1" s="1"/>
  <c r="O385" i="1" a="1"/>
  <c r="O385" i="1" s="1"/>
  <c r="J386" i="1" a="1"/>
  <c r="J386" i="1"/>
  <c r="O386" i="1" a="1"/>
  <c r="O386" i="1"/>
  <c r="J387" i="1" a="1"/>
  <c r="J387" i="1" s="1"/>
  <c r="O387" i="1" a="1"/>
  <c r="O387" i="1" s="1"/>
  <c r="J388" i="1" a="1"/>
  <c r="J388" i="1" s="1"/>
  <c r="O388" i="1" a="1"/>
  <c r="O388" i="1" s="1"/>
  <c r="J389" i="1" a="1"/>
  <c r="J389" i="1"/>
  <c r="O389" i="1" a="1"/>
  <c r="O389" i="1" s="1"/>
  <c r="J390" i="1" a="1"/>
  <c r="J390" i="1"/>
  <c r="O390" i="1" a="1"/>
  <c r="O390" i="1"/>
  <c r="J391" i="1" a="1"/>
  <c r="J391" i="1" s="1"/>
  <c r="O391" i="1" a="1"/>
  <c r="O391" i="1" s="1"/>
  <c r="J392" i="1" a="1"/>
  <c r="J392" i="1"/>
  <c r="O392" i="1" a="1"/>
  <c r="O392" i="1"/>
  <c r="J393" i="1" a="1"/>
  <c r="J393" i="1" s="1"/>
  <c r="O393" i="1" a="1"/>
  <c r="O393" i="1" s="1"/>
  <c r="J394" i="1" a="1"/>
  <c r="J394" i="1" s="1"/>
  <c r="O394" i="1" a="1"/>
  <c r="O394" i="1" s="1"/>
  <c r="J395" i="1" a="1"/>
  <c r="J395" i="1" s="1"/>
  <c r="O395" i="1" a="1"/>
  <c r="O395" i="1"/>
  <c r="J396" i="1" a="1"/>
  <c r="J396" i="1"/>
  <c r="O396" i="1" a="1"/>
  <c r="O396" i="1"/>
  <c r="J397" i="1" a="1"/>
  <c r="J397" i="1" s="1"/>
  <c r="O397" i="1" a="1"/>
  <c r="O397" i="1" s="1"/>
  <c r="J398" i="1" a="1"/>
  <c r="J398" i="1" s="1"/>
  <c r="O398" i="1" a="1"/>
  <c r="O398" i="1" s="1"/>
  <c r="J399" i="1" a="1"/>
  <c r="J399" i="1" s="1"/>
  <c r="O399" i="1" a="1"/>
  <c r="O399" i="1" s="1"/>
  <c r="J400" i="1" a="1"/>
  <c r="J400" i="1" s="1"/>
  <c r="O400" i="1" a="1"/>
  <c r="O400" i="1" s="1"/>
  <c r="J401" i="1" a="1"/>
  <c r="J401" i="1" s="1"/>
  <c r="O401" i="1" a="1"/>
  <c r="O401" i="1" s="1"/>
  <c r="J402" i="1" a="1"/>
  <c r="J402" i="1"/>
  <c r="O402" i="1" a="1"/>
  <c r="O402" i="1" s="1"/>
  <c r="J403" i="1" a="1"/>
  <c r="J403" i="1" s="1"/>
  <c r="O403" i="1" a="1"/>
  <c r="O403" i="1" s="1"/>
  <c r="J404" i="1" a="1"/>
  <c r="J404" i="1" s="1"/>
  <c r="O404" i="1" a="1"/>
  <c r="O404" i="1" s="1"/>
  <c r="J405" i="1" a="1"/>
  <c r="J405" i="1" s="1"/>
  <c r="O405" i="1" a="1"/>
  <c r="O405" i="1"/>
  <c r="J406" i="1" a="1"/>
  <c r="J406" i="1" s="1"/>
  <c r="O406" i="1" a="1"/>
  <c r="O406" i="1" s="1"/>
  <c r="J407" i="1" a="1"/>
  <c r="J407" i="1" s="1"/>
  <c r="O407" i="1" a="1"/>
  <c r="O407" i="1" s="1"/>
  <c r="J408" i="1" a="1"/>
  <c r="J408" i="1" s="1"/>
  <c r="O408" i="1" a="1"/>
  <c r="O408" i="1"/>
  <c r="J409" i="1" a="1"/>
  <c r="J409" i="1" s="1"/>
  <c r="O409" i="1" a="1"/>
  <c r="O409" i="1" s="1"/>
  <c r="J410" i="1" a="1"/>
  <c r="J410" i="1" s="1"/>
  <c r="O410" i="1" a="1"/>
  <c r="O410" i="1" s="1"/>
  <c r="J411" i="1" a="1"/>
  <c r="J411" i="1" s="1"/>
  <c r="O411" i="1" a="1"/>
  <c r="O411" i="1" s="1"/>
  <c r="J412" i="1" a="1"/>
  <c r="J412" i="1" s="1"/>
  <c r="O412" i="1" a="1"/>
  <c r="O412" i="1" s="1"/>
  <c r="J413" i="1" a="1"/>
  <c r="J413" i="1" s="1"/>
  <c r="O413" i="1" a="1"/>
  <c r="O413" i="1"/>
  <c r="J414" i="1" a="1"/>
  <c r="J414" i="1" s="1"/>
  <c r="O414" i="1" a="1"/>
  <c r="O414" i="1" s="1"/>
  <c r="J415" i="1" a="1"/>
  <c r="J415" i="1" s="1"/>
  <c r="O415" i="1" a="1"/>
  <c r="O415" i="1" s="1"/>
  <c r="J416" i="1" a="1"/>
  <c r="J416" i="1" s="1"/>
  <c r="O416" i="1" a="1"/>
  <c r="O416" i="1" s="1"/>
  <c r="J417" i="1" a="1"/>
  <c r="J417" i="1" s="1"/>
  <c r="O417" i="1" a="1"/>
  <c r="O417" i="1" s="1"/>
  <c r="J418" i="1" a="1"/>
  <c r="J418" i="1"/>
  <c r="O418" i="1" a="1"/>
  <c r="O418" i="1" s="1"/>
  <c r="J419" i="1" a="1"/>
  <c r="J419" i="1" s="1"/>
  <c r="O419" i="1" a="1"/>
  <c r="O419" i="1" s="1"/>
  <c r="J420" i="1" a="1"/>
  <c r="J420" i="1" s="1"/>
  <c r="O420" i="1" a="1"/>
  <c r="O420" i="1" s="1"/>
  <c r="J421" i="1" a="1"/>
  <c r="J421" i="1" s="1"/>
  <c r="O421" i="1" a="1"/>
  <c r="O421" i="1" s="1"/>
  <c r="J422" i="1" a="1"/>
  <c r="J422" i="1"/>
  <c r="O422" i="1" a="1"/>
  <c r="O422" i="1" s="1"/>
  <c r="J423" i="1" a="1"/>
  <c r="J423" i="1" s="1"/>
  <c r="O423" i="1" a="1"/>
  <c r="O423" i="1" s="1"/>
  <c r="J424" i="1" a="1"/>
  <c r="J424" i="1" s="1"/>
  <c r="O424" i="1" a="1"/>
  <c r="O424" i="1" s="1"/>
  <c r="J425" i="1" a="1"/>
  <c r="J425" i="1"/>
  <c r="O425" i="1" a="1"/>
  <c r="O425" i="1" s="1"/>
  <c r="J426" i="1" a="1"/>
  <c r="J426" i="1" s="1"/>
  <c r="O426" i="1" a="1"/>
  <c r="O426" i="1" s="1"/>
  <c r="J427" i="1" a="1"/>
  <c r="J427" i="1" s="1"/>
  <c r="O427" i="1" a="1"/>
  <c r="O427" i="1" s="1"/>
  <c r="J428" i="1" a="1"/>
  <c r="J428" i="1"/>
  <c r="O428" i="1" a="1"/>
  <c r="O428" i="1"/>
  <c r="J429" i="1" a="1"/>
  <c r="J429" i="1" s="1"/>
  <c r="O429" i="1" a="1"/>
  <c r="O429" i="1" s="1"/>
  <c r="J430" i="1" a="1"/>
  <c r="J430" i="1" s="1"/>
  <c r="O430" i="1" a="1"/>
  <c r="O430" i="1" s="1"/>
  <c r="J431" i="1" a="1"/>
  <c r="J431" i="1" s="1"/>
  <c r="O431" i="1" a="1"/>
  <c r="O431" i="1" s="1"/>
  <c r="J432" i="1" a="1"/>
  <c r="J432" i="1"/>
  <c r="O432" i="1" a="1"/>
  <c r="O432" i="1"/>
  <c r="J433" i="1" a="1"/>
  <c r="J433" i="1" s="1"/>
  <c r="O433" i="1" a="1"/>
  <c r="O433" i="1" s="1"/>
  <c r="J434" i="1" a="1"/>
  <c r="J434" i="1" s="1"/>
  <c r="O434" i="1" a="1"/>
  <c r="O434" i="1" s="1"/>
  <c r="J435" i="1" a="1"/>
  <c r="J435" i="1" s="1"/>
  <c r="O435" i="1" a="1"/>
  <c r="O435" i="1"/>
  <c r="J436" i="1" a="1"/>
  <c r="J436" i="1" s="1"/>
  <c r="O436" i="1" a="1"/>
  <c r="O436" i="1" s="1"/>
  <c r="J437" i="1" a="1"/>
  <c r="J437" i="1" s="1"/>
  <c r="O437" i="1" a="1"/>
  <c r="O437" i="1" s="1"/>
  <c r="J438" i="1" a="1"/>
  <c r="J438" i="1" s="1"/>
  <c r="O438" i="1" a="1"/>
  <c r="O438" i="1" s="1"/>
  <c r="J439" i="1" a="1"/>
  <c r="J439" i="1" s="1"/>
  <c r="O439" i="1" a="1"/>
  <c r="O439" i="1" s="1"/>
  <c r="J440" i="1" a="1"/>
  <c r="J440" i="1" s="1"/>
  <c r="O440" i="1" a="1"/>
  <c r="O440" i="1" s="1"/>
  <c r="J441" i="1" a="1"/>
  <c r="J441" i="1"/>
  <c r="O441" i="1" a="1"/>
  <c r="O441" i="1" s="1"/>
  <c r="J442" i="1" a="1"/>
  <c r="J442" i="1"/>
  <c r="O442" i="1" a="1"/>
  <c r="O442" i="1" s="1"/>
  <c r="J443" i="1" a="1"/>
  <c r="J443" i="1" s="1"/>
  <c r="O443" i="1" a="1"/>
  <c r="O443" i="1" s="1"/>
  <c r="J444" i="1" a="1"/>
  <c r="J444" i="1" s="1"/>
  <c r="O444" i="1" a="1"/>
  <c r="O444" i="1"/>
  <c r="J445" i="1" a="1"/>
  <c r="J445" i="1" s="1"/>
  <c r="O445" i="1" a="1"/>
  <c r="O445" i="1" s="1"/>
  <c r="J446" i="1" a="1"/>
  <c r="J446" i="1" s="1"/>
  <c r="O446" i="1" a="1"/>
  <c r="O446" i="1" s="1"/>
  <c r="J447" i="1" a="1"/>
  <c r="J447" i="1" s="1"/>
  <c r="O447" i="1" a="1"/>
  <c r="O447" i="1" s="1"/>
  <c r="J448" i="1" a="1"/>
  <c r="J448" i="1"/>
  <c r="O448" i="1" a="1"/>
  <c r="O448" i="1" s="1"/>
  <c r="J449" i="1" a="1"/>
  <c r="J449" i="1"/>
  <c r="O449" i="1" a="1"/>
  <c r="O449" i="1" s="1"/>
  <c r="J450" i="1" a="1"/>
  <c r="J450" i="1" s="1"/>
  <c r="O450" i="1" a="1"/>
  <c r="O450" i="1" s="1"/>
  <c r="J451" i="1" a="1"/>
  <c r="J451" i="1"/>
  <c r="O451" i="1" a="1"/>
  <c r="O451" i="1" s="1"/>
  <c r="J452" i="1" a="1"/>
  <c r="J452" i="1" s="1"/>
  <c r="O452" i="1" a="1"/>
  <c r="O452" i="1" s="1"/>
  <c r="J453" i="1" a="1"/>
  <c r="J453" i="1" s="1"/>
  <c r="O453" i="1" a="1"/>
  <c r="O453" i="1" s="1"/>
  <c r="J454" i="1" a="1"/>
  <c r="J454" i="1" s="1"/>
  <c r="O454" i="1" a="1"/>
  <c r="O454" i="1" s="1"/>
  <c r="J455" i="1" a="1"/>
  <c r="J455" i="1" s="1"/>
  <c r="O455" i="1" a="1"/>
  <c r="O455" i="1" s="1"/>
  <c r="J456" i="1" a="1"/>
  <c r="J456" i="1" s="1"/>
  <c r="O456" i="1" a="1"/>
  <c r="O456" i="1" s="1"/>
  <c r="J457" i="1" a="1"/>
  <c r="J457" i="1" s="1"/>
  <c r="O457" i="1" a="1"/>
  <c r="O457" i="1" s="1"/>
  <c r="J458" i="1" a="1"/>
  <c r="J458" i="1" s="1"/>
  <c r="O458" i="1" a="1"/>
  <c r="O458" i="1"/>
  <c r="J459" i="1" a="1"/>
  <c r="J459" i="1" s="1"/>
  <c r="O459" i="1" a="1"/>
  <c r="O459" i="1" s="1"/>
  <c r="J460" i="1" a="1"/>
  <c r="J460" i="1" s="1"/>
  <c r="O460" i="1" a="1"/>
  <c r="O460" i="1" s="1"/>
  <c r="J461" i="1" a="1"/>
  <c r="J461" i="1"/>
  <c r="O461" i="1" a="1"/>
  <c r="O461" i="1"/>
  <c r="J462" i="1" a="1"/>
  <c r="J462" i="1" s="1"/>
  <c r="O462" i="1" a="1"/>
  <c r="O462" i="1"/>
  <c r="J463" i="1" a="1"/>
  <c r="J463" i="1" s="1"/>
  <c r="O463" i="1" a="1"/>
  <c r="O463" i="1" s="1"/>
  <c r="J464" i="1" a="1"/>
  <c r="J464" i="1"/>
  <c r="O464" i="1" a="1"/>
  <c r="O464" i="1"/>
  <c r="J465" i="1" a="1"/>
  <c r="J465" i="1"/>
  <c r="O465" i="1" a="1"/>
  <c r="O465" i="1" s="1"/>
  <c r="J466" i="1" a="1"/>
  <c r="J466" i="1" s="1"/>
  <c r="O466" i="1" a="1"/>
  <c r="O466" i="1" s="1"/>
  <c r="J467" i="1" a="1"/>
  <c r="J467" i="1" s="1"/>
  <c r="O467" i="1" a="1"/>
  <c r="O467" i="1"/>
  <c r="J468" i="1" a="1"/>
  <c r="J468" i="1"/>
  <c r="O468" i="1" a="1"/>
  <c r="O468" i="1"/>
  <c r="J469" i="1" a="1"/>
  <c r="J469" i="1"/>
  <c r="O469" i="1" a="1"/>
  <c r="O469" i="1" s="1"/>
  <c r="J470" i="1" a="1"/>
  <c r="J470" i="1" s="1"/>
  <c r="O470" i="1" a="1"/>
  <c r="O470" i="1"/>
  <c r="J471" i="1" a="1"/>
  <c r="J471" i="1"/>
  <c r="O471" i="1" a="1"/>
  <c r="O471" i="1" s="1"/>
  <c r="J472" i="1" a="1"/>
  <c r="J472" i="1" s="1"/>
  <c r="O472" i="1" a="1"/>
  <c r="O472" i="1" s="1"/>
  <c r="J473" i="1" a="1"/>
  <c r="J473" i="1" s="1"/>
  <c r="O473" i="1" a="1"/>
  <c r="O473" i="1" s="1"/>
  <c r="J474" i="1" a="1"/>
  <c r="J474" i="1" s="1"/>
  <c r="O474" i="1" a="1"/>
  <c r="O474" i="1"/>
  <c r="J475" i="1" a="1"/>
  <c r="J475" i="1"/>
  <c r="O475" i="1" a="1"/>
  <c r="O475" i="1" s="1"/>
  <c r="J476" i="1" a="1"/>
  <c r="J476" i="1" s="1"/>
  <c r="O476" i="1" a="1"/>
  <c r="O476" i="1" s="1"/>
  <c r="J477" i="1" a="1"/>
  <c r="J477" i="1"/>
  <c r="O477" i="1" a="1"/>
  <c r="O477" i="1" s="1"/>
  <c r="J478" i="1" a="1"/>
  <c r="J478" i="1"/>
  <c r="O478" i="1" a="1"/>
  <c r="O478" i="1" s="1"/>
  <c r="J479" i="1" a="1"/>
  <c r="J479" i="1"/>
  <c r="O479" i="1" a="1"/>
  <c r="O479" i="1" s="1"/>
  <c r="J480" i="1" a="1"/>
  <c r="J480" i="1" s="1"/>
  <c r="O480" i="1" a="1"/>
  <c r="O480" i="1"/>
  <c r="J481" i="1" a="1"/>
  <c r="J481" i="1" s="1"/>
  <c r="O481" i="1" a="1"/>
  <c r="O481" i="1" s="1"/>
  <c r="J482" i="1" a="1"/>
  <c r="J482" i="1" s="1"/>
  <c r="O482" i="1" a="1"/>
  <c r="O482" i="1" s="1"/>
  <c r="J483" i="1" a="1"/>
  <c r="J483" i="1" s="1"/>
  <c r="O483" i="1" a="1"/>
  <c r="O483" i="1" s="1"/>
  <c r="J484" i="1" a="1"/>
  <c r="J484" i="1"/>
  <c r="O484" i="1" a="1"/>
  <c r="O484" i="1" s="1"/>
  <c r="J485" i="1" a="1"/>
  <c r="J485" i="1"/>
  <c r="O485" i="1" a="1"/>
  <c r="O485" i="1" s="1"/>
  <c r="J486" i="1" a="1"/>
  <c r="J486" i="1"/>
  <c r="O486" i="1" a="1"/>
  <c r="O486" i="1" s="1"/>
  <c r="J487" i="1" a="1"/>
  <c r="J487" i="1" s="1"/>
  <c r="O487" i="1" a="1"/>
  <c r="O487" i="1" s="1"/>
  <c r="J488" i="1" a="1"/>
  <c r="J488" i="1" s="1"/>
  <c r="O488" i="1" a="1"/>
  <c r="O488" i="1" s="1"/>
  <c r="J489" i="1" a="1"/>
  <c r="J489" i="1" s="1"/>
  <c r="O489" i="1" a="1"/>
  <c r="O489" i="1" s="1"/>
  <c r="J490" i="1" a="1"/>
  <c r="J490" i="1"/>
  <c r="O490" i="1" a="1"/>
  <c r="O490" i="1" s="1"/>
  <c r="J491" i="1" a="1"/>
  <c r="J491" i="1"/>
  <c r="O491" i="1" a="1"/>
  <c r="O491" i="1"/>
  <c r="J492" i="1" a="1"/>
  <c r="J492" i="1" s="1"/>
  <c r="O492" i="1" a="1"/>
  <c r="O492" i="1"/>
  <c r="J493" i="1" a="1"/>
  <c r="J493" i="1" s="1"/>
  <c r="O493" i="1" a="1"/>
  <c r="O493" i="1" s="1"/>
  <c r="J494" i="1" a="1"/>
  <c r="J494" i="1"/>
  <c r="O494" i="1" a="1"/>
  <c r="O494" i="1"/>
  <c r="J495" i="1" a="1"/>
  <c r="J495" i="1" s="1"/>
  <c r="O495" i="1" a="1"/>
  <c r="O495" i="1" s="1"/>
  <c r="J496" i="1" a="1"/>
  <c r="J496" i="1" s="1"/>
  <c r="O496" i="1" a="1"/>
  <c r="O496" i="1" s="1"/>
  <c r="J497" i="1" a="1"/>
  <c r="J497" i="1"/>
  <c r="O497" i="1" a="1"/>
  <c r="O497" i="1" s="1"/>
  <c r="J498" i="1" a="1"/>
  <c r="J498" i="1"/>
  <c r="O498" i="1" a="1"/>
  <c r="O498" i="1"/>
  <c r="J499" i="1" a="1"/>
  <c r="J499" i="1" s="1"/>
  <c r="O499" i="1" a="1"/>
  <c r="O499" i="1" s="1"/>
  <c r="J500" i="1" a="1"/>
  <c r="J500" i="1"/>
  <c r="O500" i="1" a="1"/>
  <c r="O500" i="1" s="1"/>
  <c r="J501" i="1" a="1"/>
  <c r="J501" i="1"/>
  <c r="O501" i="1" a="1"/>
  <c r="O501" i="1" s="1"/>
  <c r="J502" i="1" a="1"/>
  <c r="J502" i="1" s="1"/>
  <c r="O502" i="1" a="1"/>
  <c r="O502" i="1" s="1"/>
  <c r="J503" i="1" a="1"/>
  <c r="J503" i="1" s="1"/>
  <c r="O503" i="1" a="1"/>
  <c r="O503" i="1"/>
  <c r="J504" i="1" a="1"/>
  <c r="J504" i="1"/>
  <c r="O504" i="1" a="1"/>
  <c r="O504" i="1" s="1"/>
  <c r="J505" i="1" a="1"/>
  <c r="J505" i="1"/>
  <c r="O505" i="1" a="1"/>
  <c r="O505" i="1" s="1"/>
  <c r="J506" i="1" a="1"/>
  <c r="J506" i="1" s="1"/>
  <c r="O506" i="1" a="1"/>
  <c r="O506" i="1" s="1"/>
  <c r="J507" i="1" a="1"/>
  <c r="J507" i="1"/>
  <c r="O507" i="1" a="1"/>
  <c r="O507" i="1"/>
  <c r="J508" i="1" a="1"/>
  <c r="J508" i="1" s="1"/>
  <c r="O508" i="1" a="1"/>
  <c r="O508" i="1" s="1"/>
  <c r="J509" i="1" a="1"/>
  <c r="J509" i="1"/>
  <c r="O509" i="1" a="1"/>
  <c r="O509" i="1" s="1"/>
  <c r="J510" i="1" a="1"/>
  <c r="J510" i="1" s="1"/>
  <c r="O510" i="1" a="1"/>
  <c r="O510" i="1" s="1"/>
  <c r="J511" i="1" a="1"/>
  <c r="J511" i="1" s="1"/>
  <c r="O511" i="1" a="1"/>
  <c r="O511" i="1"/>
  <c r="J512" i="1" a="1"/>
  <c r="J512" i="1" s="1"/>
  <c r="O512" i="1" a="1"/>
  <c r="O512" i="1" s="1"/>
  <c r="J513" i="1" a="1"/>
  <c r="J513" i="1" s="1"/>
  <c r="O513" i="1" a="1"/>
  <c r="O513" i="1" s="1"/>
  <c r="J514" i="1" a="1"/>
  <c r="J514" i="1"/>
  <c r="O514" i="1" a="1"/>
  <c r="O514" i="1"/>
  <c r="J515" i="1" a="1"/>
  <c r="J515" i="1" s="1"/>
  <c r="O515" i="1" a="1"/>
  <c r="O515" i="1" s="1"/>
  <c r="J516" i="1" a="1"/>
  <c r="J516" i="1"/>
  <c r="O516" i="1" a="1"/>
  <c r="O516" i="1" s="1"/>
  <c r="J517" i="1" a="1"/>
  <c r="J517" i="1" s="1"/>
  <c r="O517" i="1" a="1"/>
  <c r="O517" i="1" s="1"/>
  <c r="J518" i="1" a="1"/>
  <c r="J518" i="1" s="1"/>
  <c r="O518" i="1" a="1"/>
  <c r="O518" i="1" s="1"/>
  <c r="J519" i="1" a="1"/>
  <c r="J519" i="1" s="1"/>
  <c r="O519" i="1" a="1"/>
  <c r="O519" i="1"/>
  <c r="J520" i="1" a="1"/>
  <c r="J520" i="1" s="1"/>
  <c r="O520" i="1" a="1"/>
  <c r="O520" i="1" s="1"/>
  <c r="J521" i="1" a="1"/>
  <c r="J521" i="1" s="1"/>
  <c r="O521" i="1" a="1"/>
  <c r="O521" i="1" s="1"/>
  <c r="J522" i="1" a="1"/>
  <c r="J522" i="1"/>
  <c r="O522" i="1" a="1"/>
  <c r="O522" i="1" s="1"/>
  <c r="J523" i="1" a="1"/>
  <c r="J523" i="1"/>
  <c r="O523" i="1" a="1"/>
  <c r="O523" i="1" s="1"/>
  <c r="J524" i="1" a="1"/>
  <c r="J524" i="1" s="1"/>
  <c r="O524" i="1" a="1"/>
  <c r="O524" i="1" s="1"/>
  <c r="J525" i="1" a="1"/>
  <c r="J525" i="1" s="1"/>
  <c r="O525" i="1" a="1"/>
  <c r="O525" i="1"/>
  <c r="J526" i="1" a="1"/>
  <c r="J526" i="1" s="1"/>
  <c r="O526" i="1" a="1"/>
  <c r="O526" i="1"/>
  <c r="J527" i="1" a="1"/>
  <c r="J527" i="1" s="1"/>
  <c r="O527" i="1" a="1"/>
  <c r="O527" i="1" s="1"/>
  <c r="J528" i="1" a="1"/>
  <c r="J528" i="1" s="1"/>
  <c r="O528" i="1" a="1"/>
  <c r="O528" i="1" s="1"/>
  <c r="J529" i="1" a="1"/>
  <c r="J529" i="1"/>
  <c r="O529" i="1" a="1"/>
  <c r="O529" i="1" s="1"/>
  <c r="J530" i="1" a="1"/>
  <c r="J530" i="1" s="1"/>
  <c r="O530" i="1" a="1"/>
  <c r="O530" i="1" s="1"/>
  <c r="J531" i="1" a="1"/>
  <c r="J531" i="1" s="1"/>
  <c r="O531" i="1" a="1"/>
  <c r="O531" i="1" s="1"/>
  <c r="J532" i="1" a="1"/>
  <c r="J532" i="1" s="1"/>
  <c r="O532" i="1" a="1"/>
  <c r="O532" i="1"/>
  <c r="J533" i="1" a="1"/>
  <c r="J533" i="1" s="1"/>
  <c r="O533" i="1" a="1"/>
  <c r="O533" i="1" s="1"/>
  <c r="J534" i="1" a="1"/>
  <c r="J534" i="1"/>
  <c r="O534" i="1" a="1"/>
  <c r="O534" i="1" s="1"/>
  <c r="J535" i="1" a="1"/>
  <c r="J535" i="1" s="1"/>
  <c r="O535" i="1" a="1"/>
  <c r="O535" i="1" s="1"/>
  <c r="J536" i="1" a="1"/>
  <c r="J536" i="1" s="1"/>
  <c r="O536" i="1" a="1"/>
  <c r="O536" i="1" s="1"/>
  <c r="J537" i="1" a="1"/>
  <c r="J537" i="1" s="1"/>
  <c r="O537" i="1" a="1"/>
  <c r="O537" i="1"/>
  <c r="J538" i="1" a="1"/>
  <c r="J538" i="1" s="1"/>
  <c r="O538" i="1" a="1"/>
  <c r="O538" i="1" s="1"/>
  <c r="J539" i="1" a="1"/>
  <c r="J539" i="1" s="1"/>
  <c r="O539" i="1" a="1"/>
  <c r="O539" i="1" s="1"/>
  <c r="J540" i="1" a="1"/>
  <c r="J540" i="1" s="1"/>
  <c r="O540" i="1" a="1"/>
  <c r="O540" i="1"/>
  <c r="J541" i="1" a="1"/>
  <c r="J541" i="1" s="1"/>
  <c r="O541" i="1" a="1"/>
  <c r="O541" i="1" s="1"/>
  <c r="J542" i="1" a="1"/>
  <c r="J542" i="1" s="1"/>
  <c r="O542" i="1" a="1"/>
  <c r="O542" i="1" s="1"/>
  <c r="J543" i="1" a="1"/>
  <c r="J543" i="1" s="1"/>
  <c r="O543" i="1" a="1"/>
  <c r="O543" i="1"/>
  <c r="J544" i="1" a="1"/>
  <c r="J544" i="1"/>
  <c r="O544" i="1" a="1"/>
  <c r="O544" i="1" s="1"/>
  <c r="J545" i="1" a="1"/>
  <c r="J545" i="1" s="1"/>
  <c r="O545" i="1" a="1"/>
  <c r="O545" i="1" s="1"/>
  <c r="J546" i="1" a="1"/>
  <c r="J546" i="1"/>
  <c r="O546" i="1" a="1"/>
  <c r="O546" i="1" s="1"/>
  <c r="J547" i="1" a="1"/>
  <c r="J547" i="1" s="1"/>
  <c r="O547" i="1" a="1"/>
  <c r="O547" i="1" s="1"/>
  <c r="J548" i="1" a="1"/>
  <c r="J548" i="1" s="1"/>
  <c r="O548" i="1" a="1"/>
  <c r="O548" i="1" s="1"/>
  <c r="J549" i="1" a="1"/>
  <c r="J549" i="1" s="1"/>
  <c r="O549" i="1" a="1"/>
  <c r="O549" i="1"/>
  <c r="J550" i="1" a="1"/>
  <c r="J550" i="1" s="1"/>
  <c r="O550" i="1" a="1"/>
  <c r="O550" i="1" s="1"/>
  <c r="J551" i="1" a="1"/>
  <c r="J551" i="1" s="1"/>
  <c r="O551" i="1" a="1"/>
  <c r="O551" i="1" s="1"/>
  <c r="J552" i="1" a="1"/>
  <c r="J552" i="1" s="1"/>
  <c r="O552" i="1" a="1"/>
  <c r="O552" i="1"/>
  <c r="J553" i="1" a="1"/>
  <c r="J553" i="1" s="1"/>
  <c r="O553" i="1" a="1"/>
  <c r="O553" i="1" s="1"/>
  <c r="J554" i="1" a="1"/>
  <c r="J554" i="1" s="1"/>
  <c r="O554" i="1" a="1"/>
  <c r="O554" i="1" s="1"/>
  <c r="J555" i="1" a="1"/>
  <c r="J555" i="1" s="1"/>
  <c r="O555" i="1" a="1"/>
  <c r="O555" i="1"/>
  <c r="J556" i="1" a="1"/>
  <c r="J556" i="1"/>
  <c r="O556" i="1" a="1"/>
  <c r="O556" i="1" s="1"/>
  <c r="J557" i="1" a="1"/>
  <c r="J557" i="1" s="1"/>
  <c r="O557" i="1" a="1"/>
  <c r="O557" i="1" s="1"/>
  <c r="J558" i="1" a="1"/>
  <c r="J558" i="1"/>
  <c r="O558" i="1" a="1"/>
  <c r="O558" i="1" s="1"/>
  <c r="J559" i="1" a="1"/>
  <c r="J559" i="1" s="1"/>
  <c r="O559" i="1" a="1"/>
  <c r="O559" i="1" s="1"/>
  <c r="J560" i="1" a="1"/>
  <c r="J560" i="1" s="1"/>
  <c r="O560" i="1" a="1"/>
  <c r="O560" i="1" s="1"/>
  <c r="J561" i="1" a="1"/>
  <c r="J561" i="1" s="1"/>
  <c r="O561" i="1" a="1"/>
  <c r="O561" i="1"/>
  <c r="J562" i="1" a="1"/>
  <c r="J562" i="1" s="1"/>
  <c r="O562" i="1" a="1"/>
  <c r="O562" i="1" s="1"/>
  <c r="J563" i="1" a="1"/>
  <c r="J563" i="1" s="1"/>
  <c r="O563" i="1" a="1"/>
  <c r="O563" i="1" s="1"/>
  <c r="J564" i="1" a="1"/>
  <c r="J564" i="1" s="1"/>
  <c r="O564" i="1" a="1"/>
  <c r="O564" i="1"/>
  <c r="J565" i="1" a="1"/>
  <c r="J565" i="1" s="1"/>
  <c r="O565" i="1" a="1"/>
  <c r="O565" i="1" s="1"/>
  <c r="J566" i="1" a="1"/>
  <c r="J566" i="1" s="1"/>
  <c r="O566" i="1" a="1"/>
  <c r="O566" i="1" s="1"/>
  <c r="J567" i="1" a="1"/>
  <c r="J567" i="1" s="1"/>
  <c r="O567" i="1" a="1"/>
  <c r="O567" i="1"/>
  <c r="J568" i="1" a="1"/>
  <c r="J568" i="1"/>
  <c r="O568" i="1" a="1"/>
  <c r="O568" i="1" s="1"/>
  <c r="J569" i="1" a="1"/>
  <c r="J569" i="1" s="1"/>
  <c r="O569" i="1" a="1"/>
  <c r="O569" i="1" s="1"/>
  <c r="J570" i="1" a="1"/>
  <c r="J570" i="1"/>
  <c r="O570" i="1" a="1"/>
  <c r="O570" i="1" s="1"/>
  <c r="J571" i="1" a="1"/>
  <c r="J571" i="1" s="1"/>
  <c r="O571" i="1" a="1"/>
  <c r="O571" i="1" s="1"/>
  <c r="J572" i="1" a="1"/>
  <c r="J572" i="1" s="1"/>
  <c r="O572" i="1" a="1"/>
  <c r="O572" i="1" s="1"/>
  <c r="J573" i="1" a="1"/>
  <c r="J573" i="1" s="1"/>
  <c r="O573" i="1" a="1"/>
  <c r="O573" i="1"/>
  <c r="J574" i="1" a="1"/>
  <c r="J574" i="1" s="1"/>
  <c r="O574" i="1" a="1"/>
  <c r="O574" i="1" s="1"/>
  <c r="J575" i="1" a="1"/>
  <c r="J575" i="1" s="1"/>
  <c r="O575" i="1" a="1"/>
  <c r="O575" i="1" s="1"/>
  <c r="J576" i="1" a="1"/>
  <c r="J576" i="1" s="1"/>
  <c r="O576" i="1" a="1"/>
  <c r="O576" i="1"/>
  <c r="J577" i="1" a="1"/>
  <c r="J577" i="1" s="1"/>
  <c r="O577" i="1" a="1"/>
  <c r="O577" i="1" s="1"/>
  <c r="J578" i="1" a="1"/>
  <c r="J578" i="1" s="1"/>
  <c r="O578" i="1" a="1"/>
  <c r="O578" i="1" s="1"/>
  <c r="J579" i="1" a="1"/>
  <c r="J579" i="1" s="1"/>
  <c r="O579" i="1" a="1"/>
  <c r="O579" i="1"/>
  <c r="J580" i="1" a="1"/>
  <c r="J580" i="1"/>
  <c r="O580" i="1" a="1"/>
  <c r="O580" i="1" s="1"/>
  <c r="J581" i="1" a="1"/>
  <c r="J581" i="1" s="1"/>
  <c r="O581" i="1" a="1"/>
  <c r="O581" i="1" s="1"/>
  <c r="J582" i="1" a="1"/>
  <c r="J582" i="1"/>
  <c r="O582" i="1" a="1"/>
  <c r="O582" i="1" s="1"/>
  <c r="J583" i="1" a="1"/>
  <c r="J583" i="1" s="1"/>
  <c r="O583" i="1" a="1"/>
  <c r="O583" i="1" s="1"/>
  <c r="J584" i="1" a="1"/>
  <c r="J584" i="1" s="1"/>
  <c r="O584" i="1" a="1"/>
  <c r="O584" i="1" s="1"/>
  <c r="J585" i="1" a="1"/>
  <c r="J585" i="1" s="1"/>
  <c r="O585" i="1" a="1"/>
  <c r="O585" i="1"/>
  <c r="J586" i="1" a="1"/>
  <c r="J586" i="1" s="1"/>
  <c r="O586" i="1" a="1"/>
  <c r="O586" i="1" s="1"/>
  <c r="J587" i="1" a="1"/>
  <c r="J587" i="1" s="1"/>
  <c r="O587" i="1" a="1"/>
  <c r="O587" i="1" s="1"/>
  <c r="J588" i="1" a="1"/>
  <c r="J588" i="1" s="1"/>
  <c r="O588" i="1" a="1"/>
  <c r="O588" i="1"/>
  <c r="J589" i="1" a="1"/>
  <c r="J589" i="1" s="1"/>
  <c r="O589" i="1" a="1"/>
  <c r="O589" i="1" s="1"/>
  <c r="J590" i="1" a="1"/>
  <c r="J590" i="1" s="1"/>
  <c r="O590" i="1" a="1"/>
  <c r="O590" i="1" s="1"/>
  <c r="J591" i="1" a="1"/>
  <c r="J591" i="1" s="1"/>
  <c r="O591" i="1" a="1"/>
  <c r="O591" i="1"/>
  <c r="J592" i="1" a="1"/>
  <c r="J592" i="1"/>
  <c r="O592" i="1" a="1"/>
  <c r="O592" i="1" s="1"/>
  <c r="J593" i="1" a="1"/>
  <c r="J593" i="1" s="1"/>
  <c r="O593" i="1" a="1"/>
  <c r="O593" i="1" s="1"/>
  <c r="J594" i="1" a="1"/>
  <c r="J594" i="1"/>
  <c r="O594" i="1" a="1"/>
  <c r="O594" i="1" s="1"/>
  <c r="J595" i="1" a="1"/>
  <c r="J595" i="1" s="1"/>
  <c r="O595" i="1" a="1"/>
  <c r="O595" i="1" s="1"/>
  <c r="J596" i="1" a="1"/>
  <c r="J596" i="1" s="1"/>
  <c r="O596" i="1" a="1"/>
  <c r="O596" i="1" s="1"/>
  <c r="J597" i="1" a="1"/>
  <c r="J597" i="1" s="1"/>
  <c r="O597" i="1" a="1"/>
  <c r="O597" i="1"/>
  <c r="J598" i="1" a="1"/>
  <c r="J598" i="1" s="1"/>
  <c r="O598" i="1" a="1"/>
  <c r="O598" i="1" s="1"/>
  <c r="J599" i="1" a="1"/>
  <c r="J599" i="1" s="1"/>
  <c r="O599" i="1" a="1"/>
  <c r="O599" i="1" s="1"/>
  <c r="J600" i="1" a="1"/>
  <c r="J600" i="1" s="1"/>
  <c r="O600" i="1" a="1"/>
  <c r="O600" i="1"/>
  <c r="J601" i="1" a="1"/>
  <c r="J601" i="1" s="1"/>
  <c r="O601" i="1" a="1"/>
  <c r="O601" i="1" s="1"/>
  <c r="J602" i="1" a="1"/>
  <c r="J602" i="1" s="1"/>
  <c r="O602" i="1" a="1"/>
  <c r="O602" i="1" s="1"/>
  <c r="J603" i="1" a="1"/>
  <c r="J603" i="1" s="1"/>
  <c r="O603" i="1" a="1"/>
  <c r="O603" i="1"/>
  <c r="J604" i="1" a="1"/>
  <c r="J604" i="1"/>
  <c r="O604" i="1" a="1"/>
  <c r="O604" i="1" s="1"/>
  <c r="J605" i="1" a="1"/>
  <c r="J605" i="1" s="1"/>
  <c r="O605" i="1" a="1"/>
  <c r="O605" i="1" s="1"/>
  <c r="J606" i="1" a="1"/>
  <c r="J606" i="1"/>
  <c r="O606" i="1" a="1"/>
  <c r="O606" i="1" s="1"/>
  <c r="J607" i="1" a="1"/>
  <c r="J607" i="1" s="1"/>
  <c r="O607" i="1" a="1"/>
  <c r="O607" i="1" s="1"/>
  <c r="J608" i="1" a="1"/>
  <c r="J608" i="1" s="1"/>
  <c r="O608" i="1" a="1"/>
  <c r="O608" i="1" s="1"/>
  <c r="J609" i="1" a="1"/>
  <c r="J609" i="1" s="1"/>
  <c r="O609" i="1" a="1"/>
  <c r="O609" i="1"/>
  <c r="J610" i="1" a="1"/>
  <c r="J610" i="1" s="1"/>
  <c r="O610" i="1" a="1"/>
  <c r="O610" i="1" s="1"/>
  <c r="J611" i="1" a="1"/>
  <c r="J611" i="1" s="1"/>
  <c r="O611" i="1" a="1"/>
  <c r="O611" i="1" s="1"/>
  <c r="J612" i="1" a="1"/>
  <c r="J612" i="1" s="1"/>
  <c r="O612" i="1" a="1"/>
  <c r="O612" i="1"/>
  <c r="J613" i="1" a="1"/>
  <c r="J613" i="1" s="1"/>
  <c r="O613" i="1" a="1"/>
  <c r="O613" i="1" s="1"/>
  <c r="J614" i="1" a="1"/>
  <c r="J614" i="1" s="1"/>
  <c r="O614" i="1" a="1"/>
  <c r="O614" i="1" s="1"/>
  <c r="J615" i="1" a="1"/>
  <c r="J615" i="1" s="1"/>
  <c r="O615" i="1" a="1"/>
  <c r="O615" i="1"/>
  <c r="J616" i="1" a="1"/>
  <c r="J616" i="1"/>
  <c r="O616" i="1" a="1"/>
  <c r="O616" i="1" s="1"/>
  <c r="J617" i="1" a="1"/>
  <c r="J617" i="1" s="1"/>
  <c r="O617" i="1" a="1"/>
  <c r="O617" i="1" s="1"/>
  <c r="J618" i="1" a="1"/>
  <c r="J618" i="1"/>
  <c r="O618" i="1" a="1"/>
  <c r="O618" i="1" s="1"/>
  <c r="J619" i="1" a="1"/>
  <c r="J619" i="1" s="1"/>
  <c r="O619" i="1" a="1"/>
  <c r="O619" i="1" s="1"/>
  <c r="J620" i="1" a="1"/>
  <c r="J620" i="1" s="1"/>
  <c r="O620" i="1" a="1"/>
  <c r="O620" i="1" s="1"/>
  <c r="J621" i="1" a="1"/>
  <c r="J621" i="1" s="1"/>
  <c r="O621" i="1" a="1"/>
  <c r="O621" i="1"/>
  <c r="J622" i="1" a="1"/>
  <c r="J622" i="1" s="1"/>
  <c r="O622" i="1" a="1"/>
  <c r="O622" i="1" s="1"/>
  <c r="J623" i="1" a="1"/>
  <c r="J623" i="1" s="1"/>
  <c r="O623" i="1" a="1"/>
  <c r="O623" i="1" s="1"/>
  <c r="J624" i="1" a="1"/>
  <c r="J624" i="1"/>
  <c r="O624" i="1" a="1"/>
  <c r="O624" i="1"/>
  <c r="J625" i="1" a="1"/>
  <c r="J625" i="1" s="1"/>
  <c r="O625" i="1" a="1"/>
  <c r="O625" i="1" s="1"/>
  <c r="J626" i="1" a="1"/>
  <c r="J626" i="1" s="1"/>
  <c r="O626" i="1" a="1"/>
  <c r="O626" i="1" s="1"/>
  <c r="J627" i="1" a="1"/>
  <c r="J627" i="1" s="1"/>
  <c r="O627" i="1" a="1"/>
  <c r="O627" i="1"/>
  <c r="J628" i="1" a="1"/>
  <c r="J628" i="1"/>
  <c r="O628" i="1" a="1"/>
  <c r="O628" i="1" s="1"/>
  <c r="J629" i="1" a="1"/>
  <c r="J629" i="1" s="1"/>
  <c r="O629" i="1" a="1"/>
  <c r="O629" i="1" s="1"/>
  <c r="J630" i="1" a="1"/>
  <c r="J630" i="1"/>
  <c r="O630" i="1" a="1"/>
  <c r="O630" i="1" s="1"/>
  <c r="J631" i="1" a="1"/>
  <c r="J631" i="1" s="1"/>
  <c r="O631" i="1" a="1"/>
  <c r="O631" i="1" s="1"/>
  <c r="J632" i="1" a="1"/>
  <c r="J632" i="1" s="1"/>
  <c r="O632" i="1" a="1"/>
  <c r="O632" i="1" s="1"/>
  <c r="J633" i="1" a="1"/>
  <c r="J633" i="1" s="1"/>
  <c r="O633" i="1" a="1"/>
  <c r="O633" i="1"/>
  <c r="J634" i="1" a="1"/>
  <c r="J634" i="1" s="1"/>
  <c r="O634" i="1" a="1"/>
  <c r="O634" i="1" s="1"/>
  <c r="J635" i="1" a="1"/>
  <c r="J635" i="1" s="1"/>
  <c r="O635" i="1" a="1"/>
  <c r="O635" i="1" s="1"/>
  <c r="J636" i="1" a="1"/>
  <c r="J636" i="1"/>
  <c r="O636" i="1" a="1"/>
  <c r="O636" i="1"/>
  <c r="J637" i="1" a="1"/>
  <c r="J637" i="1" s="1"/>
  <c r="O637" i="1" a="1"/>
  <c r="O637" i="1" s="1"/>
  <c r="J638" i="1" a="1"/>
  <c r="J638" i="1" s="1"/>
  <c r="O638" i="1" a="1"/>
  <c r="O638" i="1" s="1"/>
  <c r="J639" i="1" a="1"/>
  <c r="J639" i="1" s="1"/>
  <c r="O639" i="1" a="1"/>
  <c r="O639" i="1"/>
  <c r="J640" i="1" a="1"/>
  <c r="J640" i="1"/>
  <c r="O640" i="1" a="1"/>
  <c r="O640" i="1" s="1"/>
  <c r="O2" i="1" a="1"/>
  <c r="O2" i="1" s="1"/>
  <c r="J2" i="1" a="1"/>
  <c r="J2" i="1" s="1"/>
  <c r="U608" i="4" l="1"/>
  <c r="U100" i="4"/>
  <c r="U472" i="4"/>
  <c r="U425" i="4"/>
  <c r="U281" i="4"/>
  <c r="U233" i="4"/>
  <c r="U209" i="4"/>
  <c r="U173" i="4"/>
  <c r="U29" i="4"/>
  <c r="U573" i="4"/>
  <c r="U8" i="4"/>
  <c r="U497" i="4"/>
  <c r="U257" i="4"/>
  <c r="U413" i="4"/>
  <c r="U149" i="4"/>
  <c r="U599" i="4"/>
  <c r="U401" i="4"/>
  <c r="U137" i="4"/>
  <c r="U596" i="4"/>
  <c r="U377" i="4"/>
  <c r="U125" i="4"/>
  <c r="U581" i="4"/>
  <c r="U353" i="4"/>
  <c r="U551" i="4"/>
  <c r="U432" i="4"/>
  <c r="U317" i="4"/>
  <c r="U89" i="4"/>
  <c r="U614" i="4"/>
  <c r="U293" i="4"/>
  <c r="U267" i="4"/>
  <c r="U2" i="4"/>
  <c r="U389" i="4"/>
  <c r="U245" i="4"/>
  <c r="U63" i="4"/>
  <c r="U437" i="4"/>
  <c r="U365" i="4"/>
  <c r="U221" i="4"/>
  <c r="U77" i="4"/>
  <c r="U629" i="4"/>
  <c r="U97" i="4"/>
  <c r="U341" i="4"/>
  <c r="U197" i="4"/>
  <c r="U74" i="4"/>
  <c r="U463" i="4"/>
  <c r="U160" i="4"/>
  <c r="U329" i="4"/>
  <c r="U185" i="4"/>
  <c r="U41" i="4"/>
  <c r="U609" i="4"/>
  <c r="U449" i="4"/>
  <c r="U305" i="4"/>
  <c r="U557" i="4"/>
  <c r="U17" i="4"/>
  <c r="U638" i="4"/>
  <c r="U626" i="4"/>
  <c r="U571" i="4"/>
  <c r="U586" i="4"/>
  <c r="U590" i="4"/>
  <c r="U263" i="4"/>
  <c r="U102" i="4"/>
  <c r="U476" i="4"/>
  <c r="U492" i="4"/>
  <c r="U439" i="4"/>
  <c r="U53" i="4"/>
  <c r="U506" i="4"/>
  <c r="U6" i="4"/>
  <c r="U534" i="4"/>
  <c r="U561" i="4"/>
  <c r="U556" i="4"/>
  <c r="U446" i="4"/>
  <c r="U558" i="4"/>
  <c r="U422" i="4"/>
  <c r="U410" i="4"/>
  <c r="U398" i="4"/>
  <c r="U386" i="4"/>
  <c r="U374" i="4"/>
  <c r="U362" i="4"/>
  <c r="U350" i="4"/>
  <c r="U338" i="4"/>
  <c r="U326" i="4"/>
  <c r="U314" i="4"/>
  <c r="U302" i="4"/>
  <c r="U290" i="4"/>
  <c r="U278" i="4"/>
  <c r="U509" i="4"/>
  <c r="U254" i="4"/>
  <c r="U242" i="4"/>
  <c r="U230" i="4"/>
  <c r="U218" i="4"/>
  <c r="U206" i="4"/>
  <c r="U194" i="4"/>
  <c r="U182" i="4"/>
  <c r="U139" i="4"/>
  <c r="U158" i="4"/>
  <c r="U146" i="4"/>
  <c r="U134" i="4"/>
  <c r="U122" i="4"/>
  <c r="U110" i="4"/>
  <c r="U578" i="4"/>
  <c r="U86" i="4"/>
  <c r="U552" i="4"/>
  <c r="U489" i="4"/>
  <c r="U50" i="4"/>
  <c r="U38" i="4"/>
  <c r="U26" i="4"/>
  <c r="U14" i="4"/>
  <c r="U637" i="4"/>
  <c r="U87" i="4"/>
  <c r="U270" i="4"/>
  <c r="U468" i="4"/>
  <c r="U589" i="4"/>
  <c r="U465" i="4"/>
  <c r="U442" i="4"/>
  <c r="U569" i="4"/>
  <c r="U564" i="4"/>
  <c r="U545" i="4"/>
  <c r="U473" i="4"/>
  <c r="U505" i="4"/>
  <c r="U62" i="4"/>
  <c r="U273" i="4"/>
  <c r="U607" i="4"/>
  <c r="U547" i="4"/>
  <c r="U445" i="4"/>
  <c r="U572" i="4"/>
  <c r="U421" i="4"/>
  <c r="U409" i="4"/>
  <c r="U397" i="4"/>
  <c r="U385" i="4"/>
  <c r="U373" i="4"/>
  <c r="U361" i="4"/>
  <c r="U349" i="4"/>
  <c r="U337" i="4"/>
  <c r="U325" i="4"/>
  <c r="U313" i="4"/>
  <c r="U301" i="4"/>
  <c r="U289" i="4"/>
  <c r="U277" i="4"/>
  <c r="U105" i="4"/>
  <c r="U253" i="4"/>
  <c r="U241" i="4"/>
  <c r="U229" i="4"/>
  <c r="U217" i="4"/>
  <c r="U205" i="4"/>
  <c r="U193" i="4"/>
  <c r="U181" i="4"/>
  <c r="U508" i="4"/>
  <c r="U157" i="4"/>
  <c r="U145" i="4"/>
  <c r="U133" i="4"/>
  <c r="U121" i="4"/>
  <c r="U109" i="4"/>
  <c r="U610" i="4"/>
  <c r="U85" i="4"/>
  <c r="U625" i="4"/>
  <c r="U605" i="4"/>
  <c r="U49" i="4"/>
  <c r="U37" i="4"/>
  <c r="U25" i="4"/>
  <c r="U13" i="4"/>
  <c r="U54" i="4"/>
  <c r="U550" i="4"/>
  <c r="U462" i="4"/>
  <c r="U528" i="4"/>
  <c r="U611" i="4"/>
  <c r="U523" i="4"/>
  <c r="U543" i="4"/>
  <c r="U11" i="4"/>
  <c r="U441" i="4"/>
  <c r="U435" i="4"/>
  <c r="U567" i="4"/>
  <c r="U504" i="4"/>
  <c r="U103" i="4"/>
  <c r="U478" i="4"/>
  <c r="U106" i="4"/>
  <c r="U456" i="4"/>
  <c r="U4" i="4"/>
  <c r="U618" i="4"/>
  <c r="U420" i="4"/>
  <c r="U408" i="4"/>
  <c r="U396" i="4"/>
  <c r="U384" i="4"/>
  <c r="U372" i="4"/>
  <c r="U360" i="4"/>
  <c r="U348" i="4"/>
  <c r="U336" i="4"/>
  <c r="U324" i="4"/>
  <c r="U312" i="4"/>
  <c r="U300" i="4"/>
  <c r="U288" i="4"/>
  <c r="U276" i="4"/>
  <c r="U438" i="4"/>
  <c r="U252" i="4"/>
  <c r="U240" i="4"/>
  <c r="U228" i="4"/>
  <c r="U216" i="4"/>
  <c r="U204" i="4"/>
  <c r="U192" i="4"/>
  <c r="U180" i="4"/>
  <c r="U519" i="4"/>
  <c r="U156" i="4"/>
  <c r="U144" i="4"/>
  <c r="U132" i="4"/>
  <c r="U120" i="4"/>
  <c r="U108" i="4"/>
  <c r="U624" i="4"/>
  <c r="U84" i="4"/>
  <c r="U72" i="4"/>
  <c r="U634" i="4"/>
  <c r="U48" i="4"/>
  <c r="U36" i="4"/>
  <c r="U24" i="4"/>
  <c r="U440" i="4"/>
  <c r="U88" i="4"/>
  <c r="U623" i="4"/>
  <c r="U511" i="4"/>
  <c r="U539" i="4"/>
  <c r="U587" i="4"/>
  <c r="U12" i="4"/>
  <c r="U493" i="4"/>
  <c r="U61" i="4"/>
  <c r="U507" i="4"/>
  <c r="U169" i="4"/>
  <c r="U5" i="4"/>
  <c r="U503" i="4"/>
  <c r="U436" i="4"/>
  <c r="U494" i="4"/>
  <c r="U271" i="4"/>
  <c r="U455" i="4"/>
  <c r="U56" i="4"/>
  <c r="U431" i="4"/>
  <c r="U419" i="4"/>
  <c r="U407" i="4"/>
  <c r="U395" i="4"/>
  <c r="U383" i="4"/>
  <c r="U371" i="4"/>
  <c r="U359" i="4"/>
  <c r="U347" i="4"/>
  <c r="U335" i="4"/>
  <c r="U323" i="4"/>
  <c r="U311" i="4"/>
  <c r="U299" i="4"/>
  <c r="U287" i="4"/>
  <c r="U275" i="4"/>
  <c r="U570" i="4"/>
  <c r="U251" i="4"/>
  <c r="U239" i="4"/>
  <c r="U227" i="4"/>
  <c r="U215" i="4"/>
  <c r="U203" i="4"/>
  <c r="U191" i="4"/>
  <c r="U179" i="4"/>
  <c r="U510" i="4"/>
  <c r="U155" i="4"/>
  <c r="U143" i="4"/>
  <c r="U131" i="4"/>
  <c r="U119" i="4"/>
  <c r="U107" i="4"/>
  <c r="U95" i="4"/>
  <c r="U83" i="4"/>
  <c r="U71" i="4"/>
  <c r="U59" i="4"/>
  <c r="U47" i="4"/>
  <c r="U35" i="4"/>
  <c r="U23" i="4"/>
  <c r="U470" i="4"/>
  <c r="U549" i="4"/>
  <c r="U622" i="4"/>
  <c r="U526" i="4"/>
  <c r="U565" i="4"/>
  <c r="U636" i="4"/>
  <c r="U67" i="4"/>
  <c r="U536" i="4"/>
  <c r="U104" i="4"/>
  <c r="U535" i="4"/>
  <c r="U434" i="4"/>
  <c r="U9" i="4"/>
  <c r="U502" i="4"/>
  <c r="U555" i="4"/>
  <c r="U513" i="4"/>
  <c r="U487" i="4"/>
  <c r="U454" i="4"/>
  <c r="U76" i="4"/>
  <c r="U430" i="4"/>
  <c r="U418" i="4"/>
  <c r="U406" i="4"/>
  <c r="U394" i="4"/>
  <c r="U382" i="4"/>
  <c r="U370" i="4"/>
  <c r="U358" i="4"/>
  <c r="U346" i="4"/>
  <c r="U334" i="4"/>
  <c r="U322" i="4"/>
  <c r="U310" i="4"/>
  <c r="U298" i="4"/>
  <c r="U286" i="4"/>
  <c r="U274" i="4"/>
  <c r="U594" i="4"/>
  <c r="U250" i="4"/>
  <c r="U238" i="4"/>
  <c r="U226" i="4"/>
  <c r="U214" i="4"/>
  <c r="U202" i="4"/>
  <c r="U190" i="4"/>
  <c r="U178" i="4"/>
  <c r="U517" i="4"/>
  <c r="U154" i="4"/>
  <c r="U142" i="4"/>
  <c r="U130" i="4"/>
  <c r="U118" i="4"/>
  <c r="U443" i="4"/>
  <c r="U94" i="4"/>
  <c r="U82" i="4"/>
  <c r="U70" i="4"/>
  <c r="U58" i="4"/>
  <c r="U46" i="4"/>
  <c r="U34" i="4"/>
  <c r="U22" i="4"/>
  <c r="U530" i="4"/>
  <c r="U633" i="4"/>
  <c r="U621" i="4"/>
  <c r="U546" i="4"/>
  <c r="U533" i="4"/>
  <c r="U585" i="4"/>
  <c r="U68" i="4"/>
  <c r="U541" i="4"/>
  <c r="U167" i="4"/>
  <c r="U163" i="4"/>
  <c r="U460" i="4"/>
  <c r="U64" i="4"/>
  <c r="U501" i="4"/>
  <c r="U99" i="4"/>
  <c r="U491" i="4"/>
  <c r="U554" i="4"/>
  <c r="U453" i="4"/>
  <c r="U532" i="4"/>
  <c r="U429" i="4"/>
  <c r="U417" i="4"/>
  <c r="U405" i="4"/>
  <c r="U393" i="4"/>
  <c r="U381" i="4"/>
  <c r="U369" i="4"/>
  <c r="U357" i="4"/>
  <c r="U345" i="4"/>
  <c r="U333" i="4"/>
  <c r="U321" i="4"/>
  <c r="U309" i="4"/>
  <c r="U297" i="4"/>
  <c r="U285" i="4"/>
  <c r="U268" i="4"/>
  <c r="U261" i="4"/>
  <c r="U249" i="4"/>
  <c r="U237" i="4"/>
  <c r="U225" i="4"/>
  <c r="U213" i="4"/>
  <c r="U201" i="4"/>
  <c r="U189" i="4"/>
  <c r="U177" i="4"/>
  <c r="U474" i="4"/>
  <c r="U153" i="4"/>
  <c r="U141" i="4"/>
  <c r="U129" i="4"/>
  <c r="U117" i="4"/>
  <c r="U471" i="4"/>
  <c r="U93" i="4"/>
  <c r="U81" i="4"/>
  <c r="U544" i="4"/>
  <c r="U57" i="4"/>
  <c r="U45" i="4"/>
  <c r="U33" i="4"/>
  <c r="U21" i="4"/>
  <c r="U576" i="4"/>
  <c r="U632" i="4"/>
  <c r="U620" i="4"/>
  <c r="U575" i="4"/>
  <c r="U603" i="4"/>
  <c r="U584" i="4"/>
  <c r="U159" i="4"/>
  <c r="U486" i="4"/>
  <c r="U488" i="4"/>
  <c r="U469" i="4"/>
  <c r="U540" i="4"/>
  <c r="U272" i="4"/>
  <c r="U500" i="4"/>
  <c r="U171" i="4"/>
  <c r="U484" i="4"/>
  <c r="U66" i="4"/>
  <c r="U452" i="4"/>
  <c r="U566" i="4"/>
  <c r="U428" i="4"/>
  <c r="U416" i="4"/>
  <c r="U404" i="4"/>
  <c r="U392" i="4"/>
  <c r="U380" i="4"/>
  <c r="U368" i="4"/>
  <c r="U356" i="4"/>
  <c r="U344" i="4"/>
  <c r="U332" i="4"/>
  <c r="U320" i="4"/>
  <c r="U308" i="4"/>
  <c r="U296" i="4"/>
  <c r="U284" i="4"/>
  <c r="U553" i="4"/>
  <c r="U260" i="4"/>
  <c r="U248" i="4"/>
  <c r="U236" i="4"/>
  <c r="U224" i="4"/>
  <c r="U212" i="4"/>
  <c r="U200" i="4"/>
  <c r="U188" i="4"/>
  <c r="U176" i="4"/>
  <c r="U531" i="4"/>
  <c r="U152" i="4"/>
  <c r="U140" i="4"/>
  <c r="U128" i="4"/>
  <c r="U116" i="4"/>
  <c r="U467" i="4"/>
  <c r="U92" i="4"/>
  <c r="U80" i="4"/>
  <c r="U529" i="4"/>
  <c r="U18" i="4"/>
  <c r="U44" i="4"/>
  <c r="U32" i="4"/>
  <c r="U75" i="4"/>
  <c r="U262" i="4"/>
  <c r="U631" i="4"/>
  <c r="U619" i="4"/>
  <c r="U574" i="4"/>
  <c r="U617" i="4"/>
  <c r="U583" i="4"/>
  <c r="U433" i="4"/>
  <c r="U527" i="4"/>
  <c r="U577" i="4"/>
  <c r="U516" i="4"/>
  <c r="U461" i="4"/>
  <c r="U490" i="4"/>
  <c r="U499" i="4"/>
  <c r="U464" i="4"/>
  <c r="U458" i="4"/>
  <c r="U266" i="4"/>
  <c r="U451" i="4"/>
  <c r="U168" i="4"/>
  <c r="U427" i="4"/>
  <c r="U415" i="4"/>
  <c r="U403" i="4"/>
  <c r="U391" i="4"/>
  <c r="U379" i="4"/>
  <c r="U367" i="4"/>
  <c r="U355" i="4"/>
  <c r="U343" i="4"/>
  <c r="U331" i="4"/>
  <c r="U319" i="4"/>
  <c r="U307" i="4"/>
  <c r="U295" i="4"/>
  <c r="U283" i="4"/>
  <c r="U548" i="4"/>
  <c r="U259" i="4"/>
  <c r="U247" i="4"/>
  <c r="U235" i="4"/>
  <c r="U223" i="4"/>
  <c r="U211" i="4"/>
  <c r="U199" i="4"/>
  <c r="U187" i="4"/>
  <c r="U175" i="4"/>
  <c r="U559" i="4"/>
  <c r="U151" i="4"/>
  <c r="U138" i="4"/>
  <c r="U127" i="4"/>
  <c r="U115" i="4"/>
  <c r="U518" i="4"/>
  <c r="U91" i="4"/>
  <c r="U79" i="4"/>
  <c r="U580" i="4"/>
  <c r="U19" i="4"/>
  <c r="U43" i="4"/>
  <c r="U31" i="4"/>
  <c r="U166" i="4"/>
  <c r="U457" i="4"/>
  <c r="U630" i="4"/>
  <c r="U170" i="4"/>
  <c r="U604" i="4"/>
  <c r="U616" i="4"/>
  <c r="U582" i="4"/>
  <c r="U96" i="4"/>
  <c r="U579" i="4"/>
  <c r="U602" i="4"/>
  <c r="U600" i="4"/>
  <c r="U512" i="4"/>
  <c r="U162" i="4"/>
  <c r="U498" i="4"/>
  <c r="U10" i="4"/>
  <c r="U524" i="4"/>
  <c r="U459" i="4"/>
  <c r="U450" i="4"/>
  <c r="U481" i="4"/>
  <c r="U426" i="4"/>
  <c r="U414" i="4"/>
  <c r="U402" i="4"/>
  <c r="U390" i="4"/>
  <c r="U378" i="4"/>
  <c r="U366" i="4"/>
  <c r="U354" i="4"/>
  <c r="U342" i="4"/>
  <c r="U330" i="4"/>
  <c r="U318" i="4"/>
  <c r="U306" i="4"/>
  <c r="U294" i="4"/>
  <c r="U282" i="4"/>
  <c r="U3" i="4"/>
  <c r="U258" i="4"/>
  <c r="U246" i="4"/>
  <c r="U234" i="4"/>
  <c r="U222" i="4"/>
  <c r="U210" i="4"/>
  <c r="U198" i="4"/>
  <c r="U186" i="4"/>
  <c r="U174" i="4"/>
  <c r="U537" i="4"/>
  <c r="U150" i="4"/>
  <c r="U598" i="4"/>
  <c r="U126" i="4"/>
  <c r="U114" i="4"/>
  <c r="U593" i="4"/>
  <c r="U90" i="4"/>
  <c r="U78" i="4"/>
  <c r="U69" i="4"/>
  <c r="U52" i="4"/>
  <c r="U42" i="4"/>
  <c r="U30" i="4"/>
  <c r="U601" i="4"/>
  <c r="U485" i="4"/>
  <c r="U525" i="4"/>
  <c r="U640" i="4"/>
  <c r="U628" i="4"/>
  <c r="U520" i="4"/>
  <c r="U480" i="4"/>
  <c r="U592" i="4"/>
  <c r="U20" i="4"/>
  <c r="U521" i="4"/>
  <c r="U635" i="4"/>
  <c r="U164" i="4"/>
  <c r="U60" i="4"/>
  <c r="U606" i="4"/>
  <c r="U522" i="4"/>
  <c r="U496" i="4"/>
  <c r="U265" i="4"/>
  <c r="U264" i="4"/>
  <c r="U161" i="4"/>
  <c r="U448" i="4"/>
  <c r="U477" i="4"/>
  <c r="U424" i="4"/>
  <c r="U412" i="4"/>
  <c r="U400" i="4"/>
  <c r="U388" i="4"/>
  <c r="U376" i="4"/>
  <c r="U364" i="4"/>
  <c r="U352" i="4"/>
  <c r="U340" i="4"/>
  <c r="U328" i="4"/>
  <c r="U316" i="4"/>
  <c r="U304" i="4"/>
  <c r="U292" i="4"/>
  <c r="U280" i="4"/>
  <c r="U65" i="4"/>
  <c r="U256" i="4"/>
  <c r="U244" i="4"/>
  <c r="U232" i="4"/>
  <c r="U220" i="4"/>
  <c r="U208" i="4"/>
  <c r="U196" i="4"/>
  <c r="U184" i="4"/>
  <c r="U172" i="4"/>
  <c r="U615" i="4"/>
  <c r="U148" i="4"/>
  <c r="U136" i="4"/>
  <c r="U124" i="4"/>
  <c r="U613" i="4"/>
  <c r="U101" i="4"/>
  <c r="U563" i="4"/>
  <c r="U55" i="4"/>
  <c r="U538" i="4"/>
  <c r="U597" i="4"/>
  <c r="U40" i="4"/>
  <c r="U28" i="4"/>
  <c r="U16" i="4"/>
  <c r="U514" i="4"/>
  <c r="U639" i="4"/>
  <c r="U627" i="4"/>
  <c r="U568" i="4"/>
  <c r="U542" i="4"/>
  <c r="U591" i="4"/>
  <c r="U98" i="4"/>
  <c r="U588" i="4"/>
  <c r="U479" i="4"/>
  <c r="U482" i="4"/>
  <c r="U269" i="4"/>
  <c r="U7" i="4"/>
  <c r="U560" i="4"/>
  <c r="U495" i="4"/>
  <c r="U475" i="4"/>
  <c r="U515" i="4"/>
  <c r="U466" i="4"/>
  <c r="U447" i="4"/>
  <c r="U483" i="4"/>
  <c r="U423" i="4"/>
  <c r="U411" i="4"/>
  <c r="U399" i="4"/>
  <c r="U387" i="4"/>
  <c r="U375" i="4"/>
  <c r="U363" i="4"/>
  <c r="U351" i="4"/>
  <c r="U339" i="4"/>
  <c r="U327" i="4"/>
  <c r="U315" i="4"/>
  <c r="U303" i="4"/>
  <c r="U291" i="4"/>
  <c r="U279" i="4"/>
  <c r="U165" i="4"/>
  <c r="U255" i="4"/>
  <c r="U243" i="4"/>
  <c r="U231" i="4"/>
  <c r="U219" i="4"/>
  <c r="U207" i="4"/>
  <c r="U195" i="4"/>
  <c r="U183" i="4"/>
  <c r="U73" i="4"/>
  <c r="U595" i="4"/>
  <c r="U147" i="4"/>
  <c r="U135" i="4"/>
  <c r="U123" i="4"/>
  <c r="U111" i="4"/>
  <c r="U444" i="4"/>
  <c r="U612" i="4"/>
  <c r="U112" i="4"/>
  <c r="U113" i="4"/>
  <c r="U51" i="4"/>
  <c r="U39" i="4"/>
  <c r="U27" i="4"/>
  <c r="U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<sst xmlns="http://schemas.openxmlformats.org/spreadsheetml/2006/main" count="1368" uniqueCount="57">
  <si>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</si>
  <si>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</si>
  <si>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</si>
  <si>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</si>
  <si>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</si>
  <si>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</si>
  <si>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</si>
  <si>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</si>
  <si>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</si>
  <si>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</si>
  <si>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</si>
  <si>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</si>
  <si>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</si>
  <si>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</si>
  <si>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</si>
  <si>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</si>
  <si>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</si>
  <si>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</si>
  <si>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</si>
  <si>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</si>
  <si>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</si>
  <si>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</si>
  <si>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</si>
  <si>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</si>
  <si>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</si>
  <si>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</si>
  <si>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</si>
  <si>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</si>
  <si>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</si>
  <si>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</si>
  <si>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</si>
  <si>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</si>
  <si>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</si>
  <si>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</si>
  <si>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</si>
  <si>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</si>
  <si>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</si>
  <si>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</si>
  <si>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</si>
  <si>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</si>
  <si>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</si>
  <si>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</si>
  <si>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</si>
  <si>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</si>
  <si>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</si>
  <si>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</si>
  <si>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</si>
  <si>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</si>
  <si>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</si>
  <si>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</si>
  <si>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</si>
  <si>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</si>
  <si>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</si>
  <si>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</si>
  <si>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Below Average</t>
  </si>
  <si>
    <t>Above Average</t>
  </si>
  <si>
    <t>brake_distance_average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</si>
</sst>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0"/>
  <sheetViews>
    <sheetView workbookViewId="0">
      <selection sqref="A1:XFD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</row>
    <row r="3" spans="1:20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</row>
    <row r="4" spans="1:20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</row>
    <row r="5" spans="1:20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</row>
    <row r="6" spans="1:20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</row>
    <row r="7" spans="1:20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</row>
    <row r="8" spans="1:20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</row>
    <row r="9" spans="1:20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</row>
    <row r="10" spans="1:20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</row>
    <row r="11" spans="1:20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</row>
    <row r="12" spans="1:20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</row>
    <row r="13" spans="1:20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</row>
    <row r="14" spans="1:20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</row>
    <row r="15" spans="1:20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</row>
    <row r="16" spans="1:20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</row>
    <row r="17" spans="1:20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</row>
    <row r="18" spans="1:20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</row>
    <row r="19" spans="1:20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</row>
    <row r="20" spans="1:20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</row>
    <row r="21" spans="1:20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</row>
    <row r="22" spans="1:20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</row>
    <row r="23" spans="1:20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</row>
    <row r="24" spans="1:20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</row>
    <row r="25" spans="1:20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</row>
    <row r="26" spans="1:20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</row>
    <row r="27" spans="1:20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</row>
    <row r="28" spans="1:20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</row>
    <row r="29" spans="1:20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</row>
    <row r="30" spans="1:20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</row>
    <row r="31" spans="1:20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</row>
    <row r="32" spans="1:20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</row>
    <row r="33" spans="1:20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</row>
    <row r="34" spans="1:20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</row>
    <row r="35" spans="1:20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</row>
    <row r="36" spans="1:20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</row>
    <row r="37" spans="1:20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</row>
    <row r="38" spans="1:20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</row>
    <row r="39" spans="1:20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</row>
    <row r="40" spans="1:20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</row>
    <row r="41" spans="1:20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</row>
    <row r="42" spans="1:20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</row>
    <row r="43" spans="1:20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</row>
    <row r="44" spans="1:20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</row>
    <row r="45" spans="1:20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</row>
    <row r="46" spans="1:20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</row>
    <row r="47" spans="1:20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</row>
    <row r="48" spans="1:20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</row>
    <row r="49" spans="1:20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</row>
    <row r="50" spans="1:20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</row>
    <row r="51" spans="1:20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</row>
    <row r="52" spans="1:20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</row>
    <row r="53" spans="1:20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</row>
    <row r="54" spans="1:20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</row>
    <row r="55" spans="1:20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</row>
    <row r="56" spans="1:20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</row>
    <row r="57" spans="1:20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</row>
    <row r="58" spans="1:20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</row>
    <row r="59" spans="1:20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</row>
    <row r="60" spans="1:20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</row>
    <row r="61" spans="1:20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</row>
    <row r="62" spans="1:20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</row>
    <row r="63" spans="1:20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</row>
    <row r="64" spans="1:20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</row>
    <row r="65" spans="1:20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</row>
    <row r="66" spans="1:20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</row>
    <row r="67" spans="1:20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</row>
    <row r="68" spans="1:20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</row>
    <row r="69" spans="1:20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</row>
    <row r="70" spans="1:20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</row>
    <row r="71" spans="1:20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</row>
    <row r="72" spans="1:20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</row>
    <row r="73" spans="1:20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</row>
    <row r="74" spans="1:20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</row>
    <row r="75" spans="1:20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</row>
    <row r="76" spans="1:20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</row>
    <row r="77" spans="1:20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</row>
    <row r="78" spans="1:20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</row>
    <row r="79" spans="1:20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</row>
    <row r="80" spans="1:20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</row>
    <row r="81" spans="1:20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</row>
    <row r="82" spans="1:20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</row>
    <row r="83" spans="1:20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</row>
    <row r="84" spans="1:20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</row>
    <row r="85" spans="1:20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</row>
    <row r="86" spans="1:20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</row>
    <row r="87" spans="1:20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</row>
    <row r="88" spans="1:20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</row>
    <row r="89" spans="1:20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</row>
    <row r="90" spans="1:20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</row>
    <row r="91" spans="1:20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</row>
    <row r="92" spans="1:20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</row>
    <row r="93" spans="1:20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</row>
    <row r="94" spans="1:20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</row>
    <row r="95" spans="1:20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</row>
    <row r="96" spans="1:20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</row>
    <row r="97" spans="1:20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</row>
    <row r="98" spans="1:20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</row>
    <row r="99" spans="1:20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</row>
    <row r="100" spans="1:20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</row>
    <row r="101" spans="1:20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</row>
    <row r="102" spans="1:20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</row>
    <row r="103" spans="1:20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</row>
    <row r="104" spans="1:20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</row>
    <row r="105" spans="1:20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</row>
    <row r="106" spans="1:20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</row>
    <row r="107" spans="1:20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</row>
    <row r="108" spans="1:20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</row>
    <row r="109" spans="1:20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</row>
    <row r="110" spans="1:20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</row>
    <row r="111" spans="1:20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</row>
    <row r="112" spans="1:20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</row>
    <row r="113" spans="1:20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</row>
    <row r="114" spans="1:20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</row>
    <row r="115" spans="1:20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</row>
    <row r="116" spans="1:20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</row>
    <row r="117" spans="1:20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</row>
    <row r="118" spans="1:20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</row>
    <row r="119" spans="1:20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</row>
    <row r="120" spans="1:20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</row>
    <row r="121" spans="1:20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</row>
    <row r="122" spans="1:20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</row>
    <row r="123" spans="1:20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</row>
    <row r="124" spans="1:20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</row>
    <row r="125" spans="1:20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</row>
    <row r="126" spans="1:20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</row>
    <row r="127" spans="1:20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</row>
    <row r="128" spans="1:20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</row>
    <row r="129" spans="1:20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</row>
    <row r="130" spans="1:20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</row>
    <row r="131" spans="1:20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</row>
    <row r="132" spans="1:20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</row>
    <row r="133" spans="1:20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</row>
    <row r="134" spans="1:20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</row>
    <row r="135" spans="1:20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</row>
    <row r="136" spans="1:20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</row>
    <row r="137" spans="1:20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</row>
    <row r="138" spans="1:20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</row>
    <row r="139" spans="1:20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</row>
    <row r="140" spans="1:20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</row>
    <row r="141" spans="1:20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</row>
    <row r="142" spans="1:20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</row>
    <row r="143" spans="1:20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</row>
    <row r="144" spans="1:20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</row>
    <row r="145" spans="1:20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</row>
    <row r="146" spans="1:20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</row>
    <row r="147" spans="1:20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</row>
    <row r="148" spans="1:20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</row>
    <row r="149" spans="1:20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</row>
    <row r="150" spans="1:20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</row>
    <row r="151" spans="1:20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</row>
    <row r="152" spans="1:20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</row>
    <row r="153" spans="1:20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</row>
    <row r="154" spans="1:20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</row>
    <row r="155" spans="1:20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</row>
    <row r="156" spans="1:20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</row>
    <row r="157" spans="1:20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</row>
    <row r="158" spans="1:20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</row>
    <row r="159" spans="1:20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</row>
    <row r="160" spans="1:20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</row>
    <row r="161" spans="1:20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</row>
    <row r="162" spans="1:20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</row>
    <row r="163" spans="1:20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</row>
    <row r="164" spans="1:20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</row>
    <row r="165" spans="1:20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</row>
    <row r="166" spans="1:20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</row>
    <row r="167" spans="1:20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</row>
    <row r="168" spans="1:20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</row>
    <row r="169" spans="1:20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</row>
    <row r="170" spans="1:20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</row>
    <row r="171" spans="1:20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</row>
    <row r="172" spans="1:20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</row>
    <row r="173" spans="1:20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</row>
    <row r="174" spans="1:20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</row>
    <row r="175" spans="1:20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</row>
    <row r="176" spans="1:20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</row>
    <row r="177" spans="1:20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</row>
    <row r="178" spans="1:20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</row>
    <row r="179" spans="1:20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</row>
    <row r="180" spans="1:20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</row>
    <row r="181" spans="1:20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</row>
    <row r="182" spans="1:20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</row>
    <row r="183" spans="1:20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</row>
    <row r="184" spans="1:20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</row>
    <row r="185" spans="1:20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</row>
    <row r="186" spans="1:20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</row>
    <row r="187" spans="1:20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</row>
    <row r="188" spans="1:20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</row>
    <row r="189" spans="1:20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</row>
    <row r="190" spans="1:20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</row>
    <row r="191" spans="1:20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</row>
    <row r="192" spans="1:20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</row>
    <row r="193" spans="1:20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</row>
    <row r="194" spans="1:20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</row>
    <row r="195" spans="1:20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</row>
    <row r="196" spans="1:20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</row>
    <row r="197" spans="1:20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</row>
    <row r="198" spans="1:20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</row>
    <row r="199" spans="1:20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</row>
    <row r="200" spans="1:20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</row>
    <row r="201" spans="1:20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</row>
    <row r="202" spans="1:20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</row>
    <row r="203" spans="1:20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</row>
    <row r="204" spans="1:20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</row>
    <row r="205" spans="1:20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</row>
    <row r="206" spans="1:20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</row>
    <row r="207" spans="1:20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</row>
    <row r="208" spans="1:20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</row>
    <row r="209" spans="1:20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</row>
    <row r="210" spans="1:20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</row>
    <row r="211" spans="1:20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</row>
    <row r="212" spans="1:20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</row>
    <row r="213" spans="1:20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</row>
    <row r="214" spans="1:20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</row>
    <row r="215" spans="1:20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</row>
    <row r="216" spans="1:20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</row>
    <row r="217" spans="1:20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</row>
    <row r="218" spans="1:20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</row>
    <row r="219" spans="1:20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</row>
    <row r="220" spans="1:20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</row>
    <row r="221" spans="1:20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</row>
    <row r="222" spans="1:20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</row>
    <row r="223" spans="1:20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</row>
    <row r="224" spans="1:20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</row>
    <row r="225" spans="1:20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</row>
    <row r="226" spans="1:20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</row>
    <row r="227" spans="1:20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</row>
    <row r="228" spans="1:20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</row>
    <row r="229" spans="1:20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</row>
    <row r="230" spans="1:20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</row>
    <row r="231" spans="1:20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</row>
    <row r="232" spans="1:20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</row>
    <row r="233" spans="1:20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</row>
    <row r="234" spans="1:20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</row>
    <row r="235" spans="1:20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</row>
    <row r="236" spans="1:20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</row>
    <row r="237" spans="1:20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</row>
    <row r="238" spans="1:20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</row>
    <row r="239" spans="1:20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</row>
    <row r="240" spans="1:20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</row>
    <row r="241" spans="1:20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</row>
    <row r="242" spans="1:20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</row>
    <row r="243" spans="1:20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</row>
    <row r="244" spans="1:20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</row>
    <row r="245" spans="1:20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</row>
    <row r="246" spans="1:20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</row>
    <row r="247" spans="1:20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</row>
    <row r="248" spans="1:20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</row>
    <row r="249" spans="1:20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</row>
    <row r="250" spans="1:20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</row>
    <row r="251" spans="1:20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</row>
    <row r="252" spans="1:20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</row>
    <row r="253" spans="1:20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</row>
    <row r="254" spans="1:20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</row>
    <row r="255" spans="1:20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</row>
    <row r="256" spans="1:20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</row>
    <row r="257" spans="1:20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</row>
    <row r="258" spans="1:20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</row>
    <row r="259" spans="1:20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</row>
    <row r="260" spans="1:20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</row>
    <row r="261" spans="1:20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</row>
    <row r="262" spans="1:20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</row>
    <row r="263" spans="1:20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</row>
    <row r="264" spans="1:20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</row>
    <row r="265" spans="1:20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</row>
    <row r="266" spans="1:20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</row>
    <row r="267" spans="1:20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</row>
    <row r="268" spans="1:20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</row>
    <row r="269" spans="1:20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</row>
    <row r="270" spans="1:20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</row>
    <row r="271" spans="1:20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</row>
    <row r="272" spans="1:20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</row>
    <row r="273" spans="1:20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</row>
    <row r="274" spans="1:20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</row>
    <row r="275" spans="1:20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</row>
    <row r="276" spans="1:20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</row>
    <row r="277" spans="1:20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</row>
    <row r="278" spans="1:20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</row>
    <row r="279" spans="1:20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</row>
    <row r="280" spans="1:20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</row>
    <row r="281" spans="1:20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</row>
    <row r="282" spans="1:20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</row>
    <row r="283" spans="1:20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</row>
    <row r="284" spans="1:20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</row>
    <row r="285" spans="1:20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</row>
    <row r="286" spans="1:20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</row>
    <row r="287" spans="1:20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</row>
    <row r="288" spans="1:20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</row>
    <row r="289" spans="1:20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</row>
    <row r="290" spans="1:20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</row>
    <row r="291" spans="1:20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</row>
    <row r="292" spans="1:20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</row>
    <row r="293" spans="1:20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</row>
    <row r="294" spans="1:20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</row>
    <row r="295" spans="1:20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</row>
    <row r="296" spans="1:20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</row>
    <row r="297" spans="1:20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</row>
    <row r="298" spans="1:20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</row>
    <row r="299" spans="1:20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</row>
    <row r="300" spans="1:20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</row>
    <row r="301" spans="1:20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</row>
    <row r="302" spans="1:20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</row>
    <row r="303" spans="1:20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</row>
    <row r="304" spans="1:20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</row>
    <row r="305" spans="1:20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</row>
    <row r="306" spans="1:20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</row>
    <row r="307" spans="1:20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</row>
    <row r="308" spans="1:20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</row>
    <row r="309" spans="1:20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</row>
    <row r="310" spans="1:20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</row>
    <row r="311" spans="1:20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</row>
    <row r="312" spans="1:20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</row>
    <row r="313" spans="1:20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</row>
    <row r="314" spans="1:20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</row>
    <row r="315" spans="1:20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</row>
    <row r="316" spans="1:20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</row>
    <row r="317" spans="1:20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</row>
    <row r="318" spans="1:20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</row>
    <row r="319" spans="1:20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</row>
    <row r="320" spans="1:20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</row>
    <row r="321" spans="1:20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</row>
    <row r="322" spans="1:20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</row>
    <row r="323" spans="1:20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</row>
    <row r="324" spans="1:20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</row>
    <row r="325" spans="1:20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</row>
    <row r="326" spans="1:20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</row>
    <row r="327" spans="1:20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</row>
    <row r="328" spans="1:20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</row>
    <row r="329" spans="1:20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</row>
    <row r="330" spans="1:20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</row>
    <row r="331" spans="1:20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</row>
    <row r="332" spans="1:20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</row>
    <row r="333" spans="1:20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</row>
    <row r="334" spans="1:20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</row>
    <row r="335" spans="1:20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</row>
    <row r="336" spans="1:20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</row>
    <row r="337" spans="1:20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</row>
    <row r="338" spans="1:20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</row>
    <row r="339" spans="1:20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</row>
    <row r="340" spans="1:20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</row>
    <row r="341" spans="1:20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</row>
    <row r="342" spans="1:20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</row>
    <row r="343" spans="1:20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</row>
    <row r="344" spans="1:20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</row>
    <row r="345" spans="1:20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</row>
    <row r="346" spans="1:20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</row>
    <row r="347" spans="1:20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</row>
    <row r="348" spans="1:20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</row>
    <row r="349" spans="1:20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</row>
    <row r="350" spans="1:20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</row>
    <row r="351" spans="1:20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</row>
    <row r="352" spans="1:20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</row>
    <row r="353" spans="1:20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</row>
    <row r="354" spans="1:20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</row>
    <row r="355" spans="1:20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</row>
    <row r="356" spans="1:20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</row>
    <row r="357" spans="1:20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</row>
    <row r="358" spans="1:20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</row>
    <row r="359" spans="1:20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</row>
    <row r="360" spans="1:20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</row>
    <row r="361" spans="1:20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</row>
    <row r="362" spans="1:20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</row>
    <row r="363" spans="1:20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</row>
    <row r="364" spans="1:20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</row>
    <row r="365" spans="1:20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</row>
    <row r="366" spans="1:20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</row>
    <row r="367" spans="1:20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</row>
    <row r="368" spans="1:20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</row>
    <row r="369" spans="1:20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</row>
    <row r="370" spans="1:20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</row>
    <row r="371" spans="1:20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</row>
    <row r="372" spans="1:20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</row>
    <row r="373" spans="1:20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</row>
    <row r="374" spans="1:20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</row>
    <row r="375" spans="1:20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</row>
    <row r="376" spans="1:20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</row>
    <row r="377" spans="1:20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</row>
    <row r="378" spans="1:20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</row>
    <row r="379" spans="1:20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</row>
    <row r="380" spans="1:20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</row>
    <row r="381" spans="1:20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</row>
    <row r="382" spans="1:20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</row>
    <row r="383" spans="1:20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</row>
    <row r="384" spans="1:20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</row>
    <row r="385" spans="1:20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</row>
    <row r="386" spans="1:20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</row>
    <row r="387" spans="1:20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</row>
    <row r="388" spans="1:20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</row>
    <row r="389" spans="1:20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</row>
    <row r="390" spans="1:20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</row>
    <row r="391" spans="1:20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</row>
    <row r="392" spans="1:20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</row>
    <row r="393" spans="1:20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</row>
    <row r="394" spans="1:20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</row>
    <row r="395" spans="1:20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</row>
    <row r="396" spans="1:20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</row>
    <row r="397" spans="1:20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</row>
    <row r="398" spans="1:20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</row>
    <row r="399" spans="1:20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</row>
    <row r="400" spans="1:20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</row>
    <row r="401" spans="1:20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</row>
    <row r="402" spans="1:20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</row>
    <row r="403" spans="1:20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</row>
    <row r="404" spans="1:20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</row>
    <row r="405" spans="1:20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</row>
    <row r="406" spans="1:20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</row>
    <row r="407" spans="1:20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</row>
    <row r="408" spans="1:20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</row>
    <row r="409" spans="1:20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</row>
    <row r="410" spans="1:20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</row>
    <row r="411" spans="1:20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</row>
    <row r="412" spans="1:20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</row>
    <row r="413" spans="1:20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</row>
    <row r="414" spans="1:20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</row>
    <row r="415" spans="1:20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</row>
    <row r="416" spans="1:20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</row>
    <row r="417" spans="1:20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</row>
    <row r="418" spans="1:20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</row>
    <row r="419" spans="1:20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</row>
    <row r="420" spans="1:20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</row>
    <row r="421" spans="1:20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</row>
    <row r="422" spans="1:20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</row>
    <row r="423" spans="1:20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</row>
    <row r="424" spans="1:20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</row>
    <row r="425" spans="1:20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</row>
    <row r="426" spans="1:20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</row>
    <row r="427" spans="1:20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</row>
    <row r="428" spans="1:20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</row>
    <row r="429" spans="1:20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</row>
    <row r="430" spans="1:20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</row>
    <row r="431" spans="1:20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</row>
    <row r="432" spans="1:20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</row>
    <row r="433" spans="1:20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</row>
    <row r="434" spans="1:20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</row>
    <row r="435" spans="1:20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</row>
    <row r="436" spans="1:20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</row>
    <row r="437" spans="1:20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</row>
    <row r="438" spans="1:20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</row>
    <row r="439" spans="1:20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</row>
    <row r="440" spans="1:20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</row>
    <row r="441" spans="1:20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</row>
    <row r="442" spans="1:20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</row>
    <row r="443" spans="1:20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</row>
    <row r="444" spans="1:20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</row>
    <row r="445" spans="1:20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</row>
    <row r="446" spans="1:20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</row>
    <row r="447" spans="1:20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</row>
    <row r="448" spans="1:20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</row>
    <row r="449" spans="1:20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</row>
    <row r="450" spans="1:20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</row>
    <row r="451" spans="1:20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</row>
    <row r="452" spans="1:20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</row>
    <row r="453" spans="1:20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</row>
    <row r="454" spans="1:20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</row>
    <row r="455" spans="1:20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</row>
    <row r="456" spans="1:20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</row>
    <row r="457" spans="1:20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</row>
    <row r="458" spans="1:20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</row>
    <row r="459" spans="1:20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</row>
    <row r="460" spans="1:20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</row>
    <row r="461" spans="1:20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</row>
    <row r="462" spans="1:20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</row>
    <row r="463" spans="1:20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</row>
    <row r="464" spans="1:20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</row>
    <row r="465" spans="1:20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</row>
    <row r="466" spans="1:20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</row>
    <row r="467" spans="1:20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</row>
    <row r="468" spans="1:20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</row>
    <row r="469" spans="1:20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</row>
    <row r="470" spans="1:20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</row>
    <row r="471" spans="1:20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</row>
    <row r="472" spans="1:20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</row>
    <row r="473" spans="1:20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</row>
    <row r="474" spans="1:20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</row>
    <row r="475" spans="1:20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</row>
    <row r="476" spans="1:20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</row>
    <row r="477" spans="1:20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</row>
    <row r="478" spans="1:20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</row>
    <row r="479" spans="1:20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</row>
    <row r="480" spans="1:20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</row>
    <row r="481" spans="1:20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</row>
    <row r="482" spans="1:20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</row>
    <row r="483" spans="1:20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</row>
    <row r="484" spans="1:20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</row>
    <row r="485" spans="1:20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</row>
    <row r="486" spans="1:20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</row>
    <row r="487" spans="1:20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</row>
    <row r="488" spans="1:20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</row>
    <row r="489" spans="1:20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</row>
    <row r="490" spans="1:20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</row>
    <row r="491" spans="1:20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</row>
    <row r="492" spans="1:20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</row>
    <row r="493" spans="1:20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</row>
    <row r="494" spans="1:20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</row>
    <row r="495" spans="1:20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</row>
    <row r="496" spans="1:20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</row>
    <row r="497" spans="1:20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</row>
    <row r="498" spans="1:20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</row>
    <row r="499" spans="1:20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</row>
    <row r="500" spans="1:20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</row>
    <row r="501" spans="1:20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</row>
    <row r="502" spans="1:20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</row>
    <row r="503" spans="1:20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</row>
    <row r="504" spans="1:20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</row>
    <row r="505" spans="1:20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</row>
    <row r="506" spans="1:20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</row>
    <row r="507" spans="1:20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</row>
    <row r="508" spans="1:20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</row>
    <row r="509" spans="1:20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</row>
    <row r="510" spans="1:20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</row>
    <row r="511" spans="1:20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</row>
    <row r="512" spans="1:20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</row>
    <row r="513" spans="1:20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</row>
    <row r="514" spans="1:20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</row>
    <row r="515" spans="1:20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</row>
    <row r="516" spans="1:20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</row>
    <row r="517" spans="1:20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</row>
    <row r="518" spans="1:20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</row>
    <row r="519" spans="1:20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</row>
    <row r="520" spans="1:20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</row>
    <row r="521" spans="1:20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</row>
    <row r="522" spans="1:20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</row>
    <row r="523" spans="1:20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</row>
    <row r="524" spans="1:20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</row>
    <row r="525" spans="1:20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</row>
    <row r="526" spans="1:20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</row>
    <row r="527" spans="1:20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</row>
    <row r="528" spans="1:20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</row>
    <row r="529" spans="1:20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</row>
    <row r="530" spans="1:20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</row>
    <row r="531" spans="1:20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</row>
    <row r="532" spans="1:20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</row>
    <row r="533" spans="1:20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</row>
    <row r="534" spans="1:20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</row>
    <row r="535" spans="1:20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</row>
    <row r="536" spans="1:20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</row>
    <row r="537" spans="1:20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</row>
    <row r="538" spans="1:20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</row>
    <row r="539" spans="1:20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</row>
    <row r="540" spans="1:20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</row>
    <row r="541" spans="1:20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</row>
    <row r="542" spans="1:20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</row>
    <row r="543" spans="1:20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</row>
    <row r="544" spans="1:20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</row>
    <row r="545" spans="1:20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</row>
    <row r="546" spans="1:20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</row>
    <row r="547" spans="1:20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</row>
    <row r="548" spans="1:20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</row>
    <row r="549" spans="1:20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</row>
    <row r="550" spans="1:20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</row>
    <row r="551" spans="1:20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</row>
    <row r="552" spans="1:20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</row>
    <row r="553" spans="1:20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</row>
    <row r="554" spans="1:20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</row>
    <row r="555" spans="1:20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</row>
    <row r="556" spans="1:20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</row>
    <row r="557" spans="1:20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</row>
    <row r="558" spans="1:20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</row>
    <row r="559" spans="1:20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</row>
    <row r="560" spans="1:20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</row>
    <row r="561" spans="1:20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</row>
    <row r="562" spans="1:20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</row>
    <row r="563" spans="1:20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</row>
    <row r="564" spans="1:20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</row>
    <row r="565" spans="1:20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</row>
    <row r="566" spans="1:20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</row>
    <row r="567" spans="1:20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</row>
    <row r="568" spans="1:20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</row>
    <row r="569" spans="1:20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</row>
    <row r="570" spans="1:20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</row>
    <row r="571" spans="1:20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</row>
    <row r="572" spans="1:20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</row>
    <row r="573" spans="1:20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</row>
    <row r="574" spans="1:20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</row>
    <row r="575" spans="1:20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</row>
    <row r="576" spans="1:20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</row>
    <row r="577" spans="1:20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</row>
    <row r="578" spans="1:20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</row>
    <row r="579" spans="1:20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</row>
    <row r="580" spans="1:20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</row>
    <row r="581" spans="1:20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</row>
    <row r="582" spans="1:20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</row>
    <row r="583" spans="1:20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</row>
    <row r="584" spans="1:20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</row>
    <row r="585" spans="1:20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</row>
    <row r="586" spans="1:20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</row>
    <row r="587" spans="1:20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</row>
    <row r="588" spans="1:20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</row>
    <row r="589" spans="1:20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</row>
    <row r="590" spans="1:20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</row>
    <row r="591" spans="1:20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</row>
    <row r="592" spans="1:20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</row>
    <row r="593" spans="1:20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</row>
    <row r="594" spans="1:20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</row>
    <row r="595" spans="1:20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</row>
    <row r="596" spans="1:20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</row>
    <row r="597" spans="1:20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</row>
    <row r="598" spans="1:20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</row>
    <row r="599" spans="1:20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</row>
    <row r="600" spans="1:20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</row>
    <row r="601" spans="1:20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</row>
    <row r="602" spans="1:20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</row>
    <row r="603" spans="1:20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</row>
    <row r="604" spans="1:20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</row>
    <row r="605" spans="1:20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</row>
    <row r="606" spans="1:20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</row>
    <row r="607" spans="1:20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</row>
    <row r="608" spans="1:20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</row>
    <row r="609" spans="1:20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</row>
    <row r="610" spans="1:20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</row>
    <row r="611" spans="1:20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</row>
    <row r="612" spans="1:20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</row>
    <row r="613" spans="1:20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</row>
    <row r="614" spans="1:20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</row>
    <row r="615" spans="1:20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</row>
    <row r="616" spans="1:20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</row>
    <row r="617" spans="1:20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</row>
    <row r="618" spans="1:20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</row>
    <row r="619" spans="1:20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</row>
    <row r="620" spans="1:20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</row>
    <row r="621" spans="1:20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</row>
    <row r="622" spans="1:20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</row>
    <row r="623" spans="1:20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</row>
    <row r="624" spans="1:20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</row>
    <row r="625" spans="1:20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</row>
    <row r="626" spans="1:20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</row>
    <row r="627" spans="1:20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</row>
    <row r="628" spans="1:20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</row>
    <row r="629" spans="1:20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</row>
    <row r="630" spans="1:20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</row>
    <row r="631" spans="1:20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</row>
    <row r="632" spans="1:20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</row>
    <row r="633" spans="1:20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</row>
    <row r="634" spans="1:20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</row>
    <row r="635" spans="1:20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</row>
    <row r="636" spans="1:20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</row>
    <row r="637" spans="1:20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</row>
    <row r="638" spans="1:20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</row>
    <row r="639" spans="1:20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</row>
    <row r="640" spans="1:20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640"/>
  <sheetViews>
    <sheetView tabSelected="1" workbookViewId="0">
      <selection activeCell="E103" sqref="E103"/>
    </sheetView>
  </sheetViews>
  <sheetFormatPr defaultRowHeight="14.5" x14ac:dyDescent="0.35"/>
  <cols>
    <col min="1" max="1" width="11.089843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56</v>
      </c>
    </row>
    <row r="2" spans="1:24" x14ac:dyDescent="0.35">
      <c r="A2" s="1">
        <v>44856</v>
      </c>
      <c r="B2">
        <v>43</v>
      </c>
      <c r="C2" t="s">
        <v>11</v>
      </c>
      <c r="D2">
        <v>54.05</v>
      </c>
      <c r="E2">
        <v>190.17</v>
      </c>
      <c r="F2">
        <v>163</v>
      </c>
      <c r="G2">
        <v>0.46</v>
      </c>
      <c r="H2">
        <v>58.28</v>
      </c>
      <c r="I2">
        <v>20.16</v>
      </c>
      <c r="J2" cm="1">
        <f t="array" ref="J2:N2">_xlfn.XLOOKUP(B2,weather!B:B,weather!C:G)</f>
        <v>3.76</v>
      </c>
      <c r="K2">
        <v>6</v>
      </c>
      <c r="L2">
        <v>12.63</v>
      </c>
      <c r="M2">
        <v>80.12</v>
      </c>
      <c r="N2">
        <v>3.64</v>
      </c>
      <c r="O2" cm="1">
        <f t="array" ref="O2:T2">_xlfn.XLOOKUP(C2,claimed!A:A,claimed!B:G)</f>
        <v>38</v>
      </c>
      <c r="P2">
        <v>112</v>
      </c>
      <c r="Q2">
        <v>194</v>
      </c>
      <c r="R2">
        <v>0.25</v>
      </c>
      <c r="S2">
        <v>56</v>
      </c>
      <c r="T2">
        <v>10.199999999999999</v>
      </c>
      <c r="U2" t="str">
        <f>_xlfn.XLOOKUP(D2,X$6:X$7,W$6:W$7,,-1)</f>
        <v>Above Average</v>
      </c>
    </row>
    <row r="3" spans="1:24" x14ac:dyDescent="0.35">
      <c r="A3" s="1">
        <v>44709</v>
      </c>
      <c r="B3">
        <v>22</v>
      </c>
      <c r="C3" t="s">
        <v>10</v>
      </c>
      <c r="D3">
        <v>43.07</v>
      </c>
      <c r="E3">
        <v>196.77</v>
      </c>
      <c r="F3">
        <v>163.33000000000001</v>
      </c>
      <c r="G3">
        <v>0.51</v>
      </c>
      <c r="H3">
        <v>53.13</v>
      </c>
      <c r="I3">
        <v>23.88</v>
      </c>
      <c r="J3" cm="1">
        <f t="array" ref="J3:N3">_xlfn.XLOOKUP(B3,weather!B:B,weather!C:G)</f>
        <v>4.25</v>
      </c>
      <c r="K3">
        <v>4</v>
      </c>
      <c r="L3">
        <v>14.01</v>
      </c>
      <c r="M3">
        <v>68.45</v>
      </c>
      <c r="N3">
        <v>9.7100000000000009</v>
      </c>
      <c r="O3" cm="1">
        <f t="array" ref="O3:T3">_xlfn.XLOOKUP(C3,claimed!A:A,claimed!B:G)</f>
        <v>36</v>
      </c>
      <c r="P3">
        <v>123</v>
      </c>
      <c r="Q3">
        <v>189</v>
      </c>
      <c r="R3">
        <v>0.38</v>
      </c>
      <c r="S3">
        <v>50</v>
      </c>
      <c r="T3">
        <v>11.1</v>
      </c>
      <c r="U3" t="str">
        <f>_xlfn.XLOOKUP(D3,X$6:X$7,W$6:W$7,,-1)</f>
        <v>Below Average</v>
      </c>
    </row>
    <row r="4" spans="1:24" x14ac:dyDescent="0.35">
      <c r="A4" s="1">
        <v>44807</v>
      </c>
      <c r="B4">
        <v>36</v>
      </c>
      <c r="C4" t="s">
        <v>11</v>
      </c>
      <c r="D4">
        <v>58.32</v>
      </c>
      <c r="E4">
        <v>189.36</v>
      </c>
      <c r="F4">
        <v>163.43</v>
      </c>
      <c r="G4">
        <v>0.4</v>
      </c>
      <c r="H4">
        <v>66.55</v>
      </c>
      <c r="I4">
        <v>19.98</v>
      </c>
      <c r="J4" cm="1">
        <f t="array" ref="J4:N4">_xlfn.XLOOKUP(B4,weather!B:B,weather!C:G)</f>
        <v>3.55</v>
      </c>
      <c r="K4">
        <v>3</v>
      </c>
      <c r="L4">
        <v>15.31</v>
      </c>
      <c r="M4">
        <v>74.84</v>
      </c>
      <c r="N4">
        <v>4.4800000000000004</v>
      </c>
      <c r="O4" cm="1">
        <f t="array" ref="O4:T4">_xlfn.XLOOKUP(C4,claimed!A:A,claimed!B:G)</f>
        <v>38</v>
      </c>
      <c r="P4">
        <v>112</v>
      </c>
      <c r="Q4">
        <v>194</v>
      </c>
      <c r="R4">
        <v>0.25</v>
      </c>
      <c r="S4">
        <v>56</v>
      </c>
      <c r="T4">
        <v>10.199999999999999</v>
      </c>
      <c r="U4" t="str">
        <f>_xlfn.XLOOKUP(D4,X$6:X$7,W$6:W$7,,-1)</f>
        <v>Above Average</v>
      </c>
    </row>
    <row r="5" spans="1:24" x14ac:dyDescent="0.35">
      <c r="A5" s="1">
        <v>44849</v>
      </c>
      <c r="B5">
        <v>42</v>
      </c>
      <c r="C5" t="s">
        <v>10</v>
      </c>
      <c r="D5">
        <v>74.12</v>
      </c>
      <c r="E5">
        <v>186.63</v>
      </c>
      <c r="F5">
        <v>164.08</v>
      </c>
      <c r="G5">
        <v>0.64</v>
      </c>
      <c r="H5">
        <v>56.41</v>
      </c>
      <c r="I5">
        <v>26.51</v>
      </c>
      <c r="J5" cm="1">
        <f t="array" ref="J5:N5">_xlfn.XLOOKUP(B5,weather!B:B,weather!C:G)</f>
        <v>6.09</v>
      </c>
      <c r="K5">
        <v>3</v>
      </c>
      <c r="L5">
        <v>11.8</v>
      </c>
      <c r="M5">
        <v>77.41</v>
      </c>
      <c r="N5">
        <v>8.92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U5" t="str">
        <f>_xlfn.XLOOKUP(D5,X$6:X$7,W$6:W$7,,-1)</f>
        <v>Above Average</v>
      </c>
    </row>
    <row r="6" spans="1:24" x14ac:dyDescent="0.35">
      <c r="A6" s="1">
        <v>44835</v>
      </c>
      <c r="B6">
        <v>40</v>
      </c>
      <c r="C6" t="s">
        <v>11</v>
      </c>
      <c r="D6">
        <v>52.71</v>
      </c>
      <c r="E6">
        <v>190.7</v>
      </c>
      <c r="F6">
        <v>164.75</v>
      </c>
      <c r="G6">
        <v>0.53</v>
      </c>
      <c r="H6">
        <v>72.16</v>
      </c>
      <c r="I6">
        <v>20.91</v>
      </c>
      <c r="J6" cm="1">
        <f t="array" ref="J6:N6">_xlfn.XLOOKUP(B6,weather!B:B,weather!C:G)</f>
        <v>3.66</v>
      </c>
      <c r="K6">
        <v>5</v>
      </c>
      <c r="L6">
        <v>13.57</v>
      </c>
      <c r="M6">
        <v>79.52</v>
      </c>
      <c r="N6">
        <v>5.77</v>
      </c>
      <c r="O6" cm="1">
        <f t="array" ref="O6:T6">_xlfn.XLOOKUP(C6,claimed!A:A,claimed!B:G)</f>
        <v>38</v>
      </c>
      <c r="P6">
        <v>112</v>
      </c>
      <c r="Q6">
        <v>194</v>
      </c>
      <c r="R6">
        <v>0.25</v>
      </c>
      <c r="S6">
        <v>56</v>
      </c>
      <c r="T6">
        <v>10.199999999999999</v>
      </c>
      <c r="U6" t="str">
        <f>_xlfn.XLOOKUP(D6,X$6:X$7,W$6:W$7,,-1)</f>
        <v>Above Average</v>
      </c>
      <c r="W6" t="s">
        <v>54</v>
      </c>
      <c r="X6">
        <v>0</v>
      </c>
    </row>
    <row r="7" spans="1:24" x14ac:dyDescent="0.35">
      <c r="A7" s="1">
        <v>44849</v>
      </c>
      <c r="B7">
        <v>42</v>
      </c>
      <c r="C7" t="s">
        <v>11</v>
      </c>
      <c r="D7">
        <v>72.69</v>
      </c>
      <c r="E7">
        <v>160.97999999999999</v>
      </c>
      <c r="F7">
        <v>165.58</v>
      </c>
      <c r="G7">
        <v>0.44</v>
      </c>
      <c r="H7">
        <v>62.81</v>
      </c>
      <c r="I7">
        <v>22.27</v>
      </c>
      <c r="J7" cm="1">
        <f t="array" ref="J7:N7">_xlfn.XLOOKUP(B7,weather!B:B,weather!C:G)</f>
        <v>6.09</v>
      </c>
      <c r="K7">
        <v>3</v>
      </c>
      <c r="L7">
        <v>11.8</v>
      </c>
      <c r="M7">
        <v>77.41</v>
      </c>
      <c r="N7">
        <v>8.92</v>
      </c>
      <c r="O7" cm="1">
        <f t="array" ref="O7:T7">_xlfn.XLOOKUP(C7,claimed!A:A,claimed!B:G)</f>
        <v>38</v>
      </c>
      <c r="P7">
        <v>112</v>
      </c>
      <c r="Q7">
        <v>194</v>
      </c>
      <c r="R7">
        <v>0.25</v>
      </c>
      <c r="S7">
        <v>56</v>
      </c>
      <c r="T7">
        <v>10.199999999999999</v>
      </c>
      <c r="U7" t="str">
        <f>_xlfn.XLOOKUP(D7,X$6:X$7,W$6:W$7,,-1)</f>
        <v>Above Average</v>
      </c>
      <c r="W7" t="s">
        <v>55</v>
      </c>
      <c r="X7">
        <f>AVERAGE(D:D)</f>
        <v>44.918169014084526</v>
      </c>
    </row>
    <row r="8" spans="1:24" x14ac:dyDescent="0.35">
      <c r="A8" s="1">
        <v>44709</v>
      </c>
      <c r="B8">
        <v>22</v>
      </c>
      <c r="C8" t="s">
        <v>10</v>
      </c>
      <c r="D8">
        <v>42.56</v>
      </c>
      <c r="E8">
        <v>181.47</v>
      </c>
      <c r="F8">
        <v>167.12</v>
      </c>
      <c r="G8">
        <v>0.48</v>
      </c>
      <c r="H8">
        <v>51.81</v>
      </c>
      <c r="I8">
        <v>20.93</v>
      </c>
      <c r="J8" cm="1">
        <f t="array" ref="J8:N8">_xlfn.XLOOKUP(B8,weather!B:B,weather!C:G)</f>
        <v>4.25</v>
      </c>
      <c r="K8">
        <v>4</v>
      </c>
      <c r="L8">
        <v>14.01</v>
      </c>
      <c r="M8">
        <v>68.45</v>
      </c>
      <c r="N8">
        <v>9.7100000000000009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U8" t="str">
        <f>_xlfn.XLOOKUP(D8,X$6:X$7,W$6:W$7,,-1)</f>
        <v>Below Average</v>
      </c>
    </row>
    <row r="9" spans="1:24" x14ac:dyDescent="0.35">
      <c r="A9" s="1">
        <v>44849</v>
      </c>
      <c r="B9">
        <v>42</v>
      </c>
      <c r="C9" t="s">
        <v>10</v>
      </c>
      <c r="D9">
        <v>66.34</v>
      </c>
      <c r="E9">
        <v>173.73</v>
      </c>
      <c r="F9">
        <v>168.44</v>
      </c>
      <c r="G9">
        <v>0.59</v>
      </c>
      <c r="H9">
        <v>56.2</v>
      </c>
      <c r="I9">
        <v>24.63</v>
      </c>
      <c r="J9" cm="1">
        <f t="array" ref="J9:N9">_xlfn.XLOOKUP(B9,weather!B:B,weather!C:G)</f>
        <v>6.09</v>
      </c>
      <c r="K9">
        <v>3</v>
      </c>
      <c r="L9">
        <v>11.8</v>
      </c>
      <c r="M9">
        <v>77.41</v>
      </c>
      <c r="N9">
        <v>8.92</v>
      </c>
      <c r="O9" cm="1">
        <f t="array" ref="O9:T9">_xlfn.XLOOKUP(C9,claimed!A:A,claimed!B:G)</f>
        <v>36</v>
      </c>
      <c r="P9">
        <v>123</v>
      </c>
      <c r="Q9">
        <v>189</v>
      </c>
      <c r="R9">
        <v>0.38</v>
      </c>
      <c r="S9">
        <v>50</v>
      </c>
      <c r="T9">
        <v>11.1</v>
      </c>
      <c r="U9" t="str">
        <f>_xlfn.XLOOKUP(D9,X$6:X$7,W$6:W$7,,-1)</f>
        <v>Above Average</v>
      </c>
    </row>
    <row r="10" spans="1:24" x14ac:dyDescent="0.35">
      <c r="A10" s="1">
        <v>44835</v>
      </c>
      <c r="B10">
        <v>40</v>
      </c>
      <c r="C10" t="s">
        <v>9</v>
      </c>
      <c r="D10">
        <v>62.53</v>
      </c>
      <c r="E10">
        <v>201.52</v>
      </c>
      <c r="F10">
        <v>169.43</v>
      </c>
      <c r="G10">
        <v>0.71</v>
      </c>
      <c r="H10">
        <v>56.69</v>
      </c>
      <c r="I10">
        <v>18.77</v>
      </c>
      <c r="J10" cm="1">
        <f t="array" ref="J10:N10">_xlfn.XLOOKUP(B10,weather!B:B,weather!C:G)</f>
        <v>3.66</v>
      </c>
      <c r="K10">
        <v>5</v>
      </c>
      <c r="L10">
        <v>13.57</v>
      </c>
      <c r="M10">
        <v>79.52</v>
      </c>
      <c r="N10">
        <v>5.77</v>
      </c>
      <c r="O10" cm="1">
        <f t="array" ref="O10:T10">_xlfn.XLOOKUP(C10,claimed!A:A,claimed!B:G)</f>
        <v>35</v>
      </c>
      <c r="P10">
        <v>129</v>
      </c>
      <c r="Q10">
        <v>195</v>
      </c>
      <c r="R10">
        <v>0.4</v>
      </c>
      <c r="S10">
        <v>49</v>
      </c>
      <c r="T10">
        <v>10.9</v>
      </c>
      <c r="U10" t="str">
        <f>_xlfn.XLOOKUP(D10,X$6:X$7,W$6:W$7,,-1)</f>
        <v>Above Average</v>
      </c>
    </row>
    <row r="11" spans="1:24" x14ac:dyDescent="0.35">
      <c r="A11" s="1">
        <v>44870</v>
      </c>
      <c r="B11">
        <v>45</v>
      </c>
      <c r="C11" t="s">
        <v>10</v>
      </c>
      <c r="D11">
        <v>78.25</v>
      </c>
      <c r="E11">
        <v>141.94999999999999</v>
      </c>
      <c r="F11">
        <v>169.49</v>
      </c>
      <c r="G11">
        <v>0.65</v>
      </c>
      <c r="H11">
        <v>59.37</v>
      </c>
      <c r="I11">
        <v>31.72</v>
      </c>
      <c r="J11" cm="1">
        <f t="array" ref="J11:N11">_xlfn.XLOOKUP(B11,weather!B:B,weather!C:G)</f>
        <v>5.26</v>
      </c>
      <c r="K11">
        <v>5</v>
      </c>
      <c r="L11">
        <v>8.33</v>
      </c>
      <c r="M11">
        <v>79.180000000000007</v>
      </c>
      <c r="N11">
        <v>8.35</v>
      </c>
      <c r="O11" cm="1">
        <f t="array" ref="O11:T11">_xlfn.XLOOKUP(C11,claimed!A:A,claimed!B:G)</f>
        <v>36</v>
      </c>
      <c r="P11">
        <v>123</v>
      </c>
      <c r="Q11">
        <v>189</v>
      </c>
      <c r="R11">
        <v>0.38</v>
      </c>
      <c r="S11">
        <v>50</v>
      </c>
      <c r="T11">
        <v>11.1</v>
      </c>
      <c r="U11" t="str">
        <f>_xlfn.XLOOKUP(D11,X$6:X$7,W$6:W$7,,-1)</f>
        <v>Above Average</v>
      </c>
    </row>
    <row r="12" spans="1:24" x14ac:dyDescent="0.35">
      <c r="A12" s="1">
        <v>44884</v>
      </c>
      <c r="B12">
        <v>47</v>
      </c>
      <c r="C12" t="s">
        <v>10</v>
      </c>
      <c r="D12">
        <v>53.62</v>
      </c>
      <c r="E12">
        <v>193.32</v>
      </c>
      <c r="F12">
        <v>170.08</v>
      </c>
      <c r="G12">
        <v>0.64</v>
      </c>
      <c r="H12">
        <v>58.01</v>
      </c>
      <c r="I12">
        <v>19.05</v>
      </c>
      <c r="J12" cm="1">
        <f t="array" ref="J12:N12">_xlfn.XLOOKUP(B12,weather!B:B,weather!C:G)</f>
        <v>4.84</v>
      </c>
      <c r="K12">
        <v>7</v>
      </c>
      <c r="L12">
        <v>10.58</v>
      </c>
      <c r="M12">
        <v>79.400000000000006</v>
      </c>
      <c r="N12">
        <v>8.5500000000000007</v>
      </c>
      <c r="O12" cm="1">
        <f t="array" ref="O12:T12">_xlfn.XLOOKUP(C12,claimed!A:A,claimed!B:G)</f>
        <v>36</v>
      </c>
      <c r="P12">
        <v>123</v>
      </c>
      <c r="Q12">
        <v>189</v>
      </c>
      <c r="R12">
        <v>0.38</v>
      </c>
      <c r="S12">
        <v>50</v>
      </c>
      <c r="T12">
        <v>11.1</v>
      </c>
      <c r="U12" t="str">
        <f>_xlfn.XLOOKUP(D12,X$6:X$7,W$6:W$7,,-1)</f>
        <v>Above Average</v>
      </c>
    </row>
    <row r="13" spans="1:24" hidden="1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U13" t="str">
        <f>_xlfn.XLOOKUP(D13,X$6:X$7,W$6:W$7,,-1)</f>
        <v>Below Average</v>
      </c>
    </row>
    <row r="14" spans="1:24" hidden="1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U14" t="str">
        <f>_xlfn.XLOOKUP(D14,X$6:X$7,W$6:W$7,,-1)</f>
        <v>Below Average</v>
      </c>
    </row>
    <row r="15" spans="1:24" hidden="1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U15" t="str">
        <f>_xlfn.XLOOKUP(D15,X$6:X$7,W$6:W$7,,-1)</f>
        <v>Below Average</v>
      </c>
    </row>
    <row r="16" spans="1:24" hidden="1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U16" t="str">
        <f>_xlfn.XLOOKUP(D16,X$6:X$7,W$6:W$7,,-1)</f>
        <v>Below Average</v>
      </c>
    </row>
    <row r="17" spans="1:21" hidden="1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U17" t="str">
        <f>_xlfn.XLOOKUP(D17,X$6:X$7,W$6:W$7,,-1)</f>
        <v>Below Average</v>
      </c>
    </row>
    <row r="18" spans="1:21" hidden="1" x14ac:dyDescent="0.35">
      <c r="A18" s="1">
        <v>44590</v>
      </c>
      <c r="B18">
        <v>5</v>
      </c>
      <c r="C18" t="s">
        <v>10</v>
      </c>
      <c r="D18">
        <v>25.1</v>
      </c>
      <c r="E18">
        <v>193.22</v>
      </c>
      <c r="F18">
        <v>187.67</v>
      </c>
      <c r="G18">
        <v>0.59</v>
      </c>
      <c r="H18">
        <v>51.07</v>
      </c>
      <c r="I18">
        <v>24.35</v>
      </c>
      <c r="J18" cm="1">
        <f t="array" ref="J18:N18">_xlfn.XLOOKUP(B18,weather!B:B,weather!C:G)</f>
        <v>1.45</v>
      </c>
      <c r="K18">
        <v>4</v>
      </c>
      <c r="L18">
        <v>3.65</v>
      </c>
      <c r="M18">
        <v>84.4</v>
      </c>
      <c r="N18">
        <v>7.47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U18" t="str">
        <f>_xlfn.XLOOKUP(D18,X$6:X$7,W$6:W$7,,-1)</f>
        <v>Below Average</v>
      </c>
    </row>
    <row r="19" spans="1:21" hidden="1" x14ac:dyDescent="0.35">
      <c r="A19" s="1">
        <v>44590</v>
      </c>
      <c r="B19">
        <v>5</v>
      </c>
      <c r="C19" t="s">
        <v>10</v>
      </c>
      <c r="D19">
        <v>27.3</v>
      </c>
      <c r="E19">
        <v>180.15</v>
      </c>
      <c r="F19">
        <v>185.69</v>
      </c>
      <c r="G19">
        <v>0.55000000000000004</v>
      </c>
      <c r="H19">
        <v>53.76</v>
      </c>
      <c r="I19">
        <v>21.37</v>
      </c>
      <c r="J19" cm="1">
        <f t="array" ref="J19:N19">_xlfn.XLOOKUP(B19,weather!B:B,weather!C:G)</f>
        <v>1.45</v>
      </c>
      <c r="K19">
        <v>4</v>
      </c>
      <c r="L19">
        <v>3.65</v>
      </c>
      <c r="M19">
        <v>84.4</v>
      </c>
      <c r="N19">
        <v>7.47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U19" t="str">
        <f>_xlfn.XLOOKUP(D19,X$6:X$7,W$6:W$7,,-1)</f>
        <v>Below Average</v>
      </c>
    </row>
    <row r="20" spans="1:21" x14ac:dyDescent="0.35">
      <c r="A20" s="1">
        <v>44884</v>
      </c>
      <c r="B20">
        <v>47</v>
      </c>
      <c r="C20" t="s">
        <v>11</v>
      </c>
      <c r="D20">
        <v>55.03</v>
      </c>
      <c r="E20">
        <v>176.56</v>
      </c>
      <c r="F20">
        <v>171.06</v>
      </c>
      <c r="G20">
        <v>0.54</v>
      </c>
      <c r="H20">
        <v>68.55</v>
      </c>
      <c r="I20">
        <v>20.84</v>
      </c>
      <c r="J20" cm="1">
        <f t="array" ref="J20:N20">_xlfn.XLOOKUP(B20,weather!B:B,weather!C:G)</f>
        <v>4.84</v>
      </c>
      <c r="K20">
        <v>7</v>
      </c>
      <c r="L20">
        <v>10.58</v>
      </c>
      <c r="M20">
        <v>79.400000000000006</v>
      </c>
      <c r="N20">
        <v>8.5500000000000007</v>
      </c>
      <c r="O20" cm="1">
        <f t="array" ref="O20:T20">_xlfn.XLOOKUP(C20,claimed!A:A,claimed!B:G)</f>
        <v>38</v>
      </c>
      <c r="P20">
        <v>112</v>
      </c>
      <c r="Q20">
        <v>194</v>
      </c>
      <c r="R20">
        <v>0.25</v>
      </c>
      <c r="S20">
        <v>56</v>
      </c>
      <c r="T20">
        <v>10.199999999999999</v>
      </c>
      <c r="U20" t="str">
        <f>_xlfn.XLOOKUP(D20,X$6:X$7,W$6:W$7,,-1)</f>
        <v>Above Average</v>
      </c>
    </row>
    <row r="21" spans="1:21" hidden="1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U21" t="str">
        <f>_xlfn.XLOOKUP(D21,X$6:X$7,W$6:W$7,,-1)</f>
        <v>Below Average</v>
      </c>
    </row>
    <row r="22" spans="1:21" hidden="1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U22" t="str">
        <f>_xlfn.XLOOKUP(D22,X$6:X$7,W$6:W$7,,-1)</f>
        <v>Below Average</v>
      </c>
    </row>
    <row r="23" spans="1:21" hidden="1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U23" t="str">
        <f>_xlfn.XLOOKUP(D23,X$6:X$7,W$6:W$7,,-1)</f>
        <v>Below Average</v>
      </c>
    </row>
    <row r="24" spans="1:21" hidden="1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U24" t="str">
        <f>_xlfn.XLOOKUP(D24,X$6:X$7,W$6:W$7,,-1)</f>
        <v>Below Average</v>
      </c>
    </row>
    <row r="25" spans="1:21" hidden="1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U25" t="str">
        <f>_xlfn.XLOOKUP(D25,X$6:X$7,W$6:W$7,,-1)</f>
        <v>Below Average</v>
      </c>
    </row>
    <row r="26" spans="1:21" hidden="1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U26" t="str">
        <f>_xlfn.XLOOKUP(D26,X$6:X$7,W$6:W$7,,-1)</f>
        <v>Below Average</v>
      </c>
    </row>
    <row r="27" spans="1:21" hidden="1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U27" t="str">
        <f>_xlfn.XLOOKUP(D27,X$6:X$7,W$6:W$7,,-1)</f>
        <v>Below Average</v>
      </c>
    </row>
    <row r="28" spans="1:21" hidden="1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U28" t="str">
        <f>_xlfn.XLOOKUP(D28,X$6:X$7,W$6:W$7,,-1)</f>
        <v>Above Average</v>
      </c>
    </row>
    <row r="29" spans="1:21" hidden="1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U29" t="str">
        <f>_xlfn.XLOOKUP(D29,X$6:X$7,W$6:W$7,,-1)</f>
        <v>Below Average</v>
      </c>
    </row>
    <row r="30" spans="1:21" hidden="1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U30" t="str">
        <f>_xlfn.XLOOKUP(D30,X$6:X$7,W$6:W$7,,-1)</f>
        <v>Below Average</v>
      </c>
    </row>
    <row r="31" spans="1:21" hidden="1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U31" t="str">
        <f>_xlfn.XLOOKUP(D31,X$6:X$7,W$6:W$7,,-1)</f>
        <v>Below Average</v>
      </c>
    </row>
    <row r="32" spans="1:21" hidden="1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U32" t="str">
        <f>_xlfn.XLOOKUP(D32,X$6:X$7,W$6:W$7,,-1)</f>
        <v>Below Average</v>
      </c>
    </row>
    <row r="33" spans="1:21" hidden="1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U33" t="str">
        <f>_xlfn.XLOOKUP(D33,X$6:X$7,W$6:W$7,,-1)</f>
        <v>Below Average</v>
      </c>
    </row>
    <row r="34" spans="1:21" hidden="1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U34" t="str">
        <f>_xlfn.XLOOKUP(D34,X$6:X$7,W$6:W$7,,-1)</f>
        <v>Below Average</v>
      </c>
    </row>
    <row r="35" spans="1:21" hidden="1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U35" t="str">
        <f>_xlfn.XLOOKUP(D35,X$6:X$7,W$6:W$7,,-1)</f>
        <v>Above Average</v>
      </c>
    </row>
    <row r="36" spans="1:21" hidden="1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U36" t="str">
        <f>_xlfn.XLOOKUP(D36,X$6:X$7,W$6:W$7,,-1)</f>
        <v>Above Average</v>
      </c>
    </row>
    <row r="37" spans="1:21" hidden="1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U37" t="str">
        <f>_xlfn.XLOOKUP(D37,X$6:X$7,W$6:W$7,,-1)</f>
        <v>Above Average</v>
      </c>
    </row>
    <row r="38" spans="1:21" hidden="1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U38" t="str">
        <f>_xlfn.XLOOKUP(D38,X$6:X$7,W$6:W$7,,-1)</f>
        <v>Above Average</v>
      </c>
    </row>
    <row r="39" spans="1:21" hidden="1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U39" t="str">
        <f>_xlfn.XLOOKUP(D39,X$6:X$7,W$6:W$7,,-1)</f>
        <v>Above Average</v>
      </c>
    </row>
    <row r="40" spans="1:21" hidden="1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U40" t="str">
        <f>_xlfn.XLOOKUP(D40,X$6:X$7,W$6:W$7,,-1)</f>
        <v>Above Average</v>
      </c>
    </row>
    <row r="41" spans="1:21" hidden="1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U41" t="str">
        <f>_xlfn.XLOOKUP(D41,X$6:X$7,W$6:W$7,,-1)</f>
        <v>Above Average</v>
      </c>
    </row>
    <row r="42" spans="1:21" hidden="1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U42" t="str">
        <f>_xlfn.XLOOKUP(D42,X$6:X$7,W$6:W$7,,-1)</f>
        <v>Below Average</v>
      </c>
    </row>
    <row r="43" spans="1:21" hidden="1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U43" t="str">
        <f>_xlfn.XLOOKUP(D43,X$6:X$7,W$6:W$7,,-1)</f>
        <v>Above Average</v>
      </c>
    </row>
    <row r="44" spans="1:21" hidden="1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U44" t="str">
        <f>_xlfn.XLOOKUP(D44,X$6:X$7,W$6:W$7,,-1)</f>
        <v>Above Average</v>
      </c>
    </row>
    <row r="45" spans="1:21" hidden="1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U45" t="str">
        <f>_xlfn.XLOOKUP(D45,X$6:X$7,W$6:W$7,,-1)</f>
        <v>Below Average</v>
      </c>
    </row>
    <row r="46" spans="1:21" hidden="1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U46" t="str">
        <f>_xlfn.XLOOKUP(D46,X$6:X$7,W$6:W$7,,-1)</f>
        <v>Above Average</v>
      </c>
    </row>
    <row r="47" spans="1:21" hidden="1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U47" t="str">
        <f>_xlfn.XLOOKUP(D47,X$6:X$7,W$6:W$7,,-1)</f>
        <v>Above Average</v>
      </c>
    </row>
    <row r="48" spans="1:21" hidden="1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U48" t="str">
        <f>_xlfn.XLOOKUP(D48,X$6:X$7,W$6:W$7,,-1)</f>
        <v>Below Average</v>
      </c>
    </row>
    <row r="49" spans="1:21" hidden="1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U49" t="str">
        <f>_xlfn.XLOOKUP(D49,X$6:X$7,W$6:W$7,,-1)</f>
        <v>Below Average</v>
      </c>
    </row>
    <row r="50" spans="1:21" hidden="1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U50" t="str">
        <f>_xlfn.XLOOKUP(D50,X$6:X$7,W$6:W$7,,-1)</f>
        <v>Below Average</v>
      </c>
    </row>
    <row r="51" spans="1:21" hidden="1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U51" t="str">
        <f>_xlfn.XLOOKUP(D51,X$6:X$7,W$6:W$7,,-1)</f>
        <v>Below Average</v>
      </c>
    </row>
    <row r="52" spans="1:21" hidden="1" x14ac:dyDescent="0.35">
      <c r="A52" s="1">
        <v>44590</v>
      </c>
      <c r="B52">
        <v>5</v>
      </c>
      <c r="C52" t="s">
        <v>10</v>
      </c>
      <c r="D52">
        <v>29.82</v>
      </c>
      <c r="E52">
        <v>168.16</v>
      </c>
      <c r="F52">
        <v>185.55</v>
      </c>
      <c r="G52">
        <v>0.5</v>
      </c>
      <c r="H52">
        <v>53.65</v>
      </c>
      <c r="I52">
        <v>18.940000000000001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U52" t="str">
        <f>_xlfn.XLOOKUP(D52,X$6:X$7,W$6:W$7,,-1)</f>
        <v>Below Average</v>
      </c>
    </row>
    <row r="53" spans="1:21" x14ac:dyDescent="0.35">
      <c r="A53" s="1">
        <v>44849</v>
      </c>
      <c r="B53">
        <v>42</v>
      </c>
      <c r="C53" t="s">
        <v>11</v>
      </c>
      <c r="D53">
        <v>62.39</v>
      </c>
      <c r="E53">
        <v>149.57</v>
      </c>
      <c r="F53">
        <v>171.56</v>
      </c>
      <c r="G53">
        <v>0.38</v>
      </c>
      <c r="H53">
        <v>56.47</v>
      </c>
      <c r="I53">
        <v>19.48</v>
      </c>
      <c r="J53" cm="1">
        <f t="array" ref="J53:N53">_xlfn.XLOOKUP(B53,weather!B:B,weather!C:G)</f>
        <v>6.09</v>
      </c>
      <c r="K53">
        <v>3</v>
      </c>
      <c r="L53">
        <v>11.8</v>
      </c>
      <c r="M53">
        <v>77.41</v>
      </c>
      <c r="N53">
        <v>8.92</v>
      </c>
      <c r="O53" cm="1">
        <f t="array" ref="O53:T53">_xlfn.XLOOKUP(C53,claimed!A:A,claimed!B:G)</f>
        <v>38</v>
      </c>
      <c r="P53">
        <v>112</v>
      </c>
      <c r="Q53">
        <v>194</v>
      </c>
      <c r="R53">
        <v>0.25</v>
      </c>
      <c r="S53">
        <v>56</v>
      </c>
      <c r="T53">
        <v>10.199999999999999</v>
      </c>
      <c r="U53" t="str">
        <f>_xlfn.XLOOKUP(D53,X$6:X$7,W$6:W$7,,-1)</f>
        <v>Above Average</v>
      </c>
    </row>
    <row r="54" spans="1:21" hidden="1" x14ac:dyDescent="0.35">
      <c r="A54" s="1">
        <v>44919</v>
      </c>
      <c r="B54">
        <v>52</v>
      </c>
      <c r="C54" t="s">
        <v>10</v>
      </c>
      <c r="D54">
        <v>48.13</v>
      </c>
      <c r="E54">
        <v>158.44999999999999</v>
      </c>
      <c r="F54">
        <v>185.85</v>
      </c>
      <c r="G54">
        <v>0.56000000000000005</v>
      </c>
      <c r="H54">
        <v>53.12</v>
      </c>
      <c r="I54">
        <v>27.89</v>
      </c>
      <c r="J54" cm="1">
        <f t="array" ref="J54:N54">_xlfn.XLOOKUP(B54,weather!B:B,weather!C:G)</f>
        <v>2.37</v>
      </c>
      <c r="K54">
        <v>4</v>
      </c>
      <c r="L54">
        <v>2.21</v>
      </c>
      <c r="M54">
        <v>82.5</v>
      </c>
      <c r="N54">
        <v>3.83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U54" t="str">
        <f>_xlfn.XLOOKUP(D54,X$6:X$7,W$6:W$7,,-1)</f>
        <v>Above Average</v>
      </c>
    </row>
    <row r="55" spans="1:21" hidden="1" x14ac:dyDescent="0.35">
      <c r="A55" s="1">
        <v>44604</v>
      </c>
      <c r="B55">
        <v>7</v>
      </c>
      <c r="C55" t="s">
        <v>10</v>
      </c>
      <c r="D55">
        <v>42.29</v>
      </c>
      <c r="E55">
        <v>158.09</v>
      </c>
      <c r="F55">
        <v>183.8</v>
      </c>
      <c r="G55">
        <v>0.7</v>
      </c>
      <c r="H55">
        <v>55.01</v>
      </c>
      <c r="I55">
        <v>23.65</v>
      </c>
      <c r="J55" cm="1">
        <f t="array" ref="J55:N55">_xlfn.XLOOKUP(B55,weather!B:B,weather!C:G)</f>
        <v>4.8099999999999996</v>
      </c>
      <c r="K55">
        <v>5</v>
      </c>
      <c r="L55">
        <v>5.6</v>
      </c>
      <c r="M55">
        <v>71.25</v>
      </c>
      <c r="N55">
        <v>13.72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U55" t="str">
        <f>_xlfn.XLOOKUP(D55,X$6:X$7,W$6:W$7,,-1)</f>
        <v>Below Average</v>
      </c>
    </row>
    <row r="56" spans="1:21" x14ac:dyDescent="0.35">
      <c r="A56" s="1">
        <v>44807</v>
      </c>
      <c r="B56">
        <v>36</v>
      </c>
      <c r="C56" t="s">
        <v>11</v>
      </c>
      <c r="D56">
        <v>55.98</v>
      </c>
      <c r="E56">
        <v>174.55</v>
      </c>
      <c r="F56">
        <v>171.77</v>
      </c>
      <c r="G56">
        <v>0.36</v>
      </c>
      <c r="H56">
        <v>62.73</v>
      </c>
      <c r="I56">
        <v>18.71</v>
      </c>
      <c r="J56" cm="1">
        <f t="array" ref="J56:N56">_xlfn.XLOOKUP(B56,weather!B:B,weather!C:G)</f>
        <v>3.55</v>
      </c>
      <c r="K56">
        <v>3</v>
      </c>
      <c r="L56">
        <v>15.31</v>
      </c>
      <c r="M56">
        <v>74.84</v>
      </c>
      <c r="N56">
        <v>4.4800000000000004</v>
      </c>
      <c r="O56" cm="1">
        <f t="array" ref="O56:T56">_xlfn.XLOOKUP(C56,claimed!A:A,claimed!B:G)</f>
        <v>38</v>
      </c>
      <c r="P56">
        <v>112</v>
      </c>
      <c r="Q56">
        <v>194</v>
      </c>
      <c r="R56">
        <v>0.25</v>
      </c>
      <c r="S56">
        <v>56</v>
      </c>
      <c r="T56">
        <v>10.199999999999999</v>
      </c>
      <c r="U56" t="str">
        <f>_xlfn.XLOOKUP(D56,X$6:X$7,W$6:W$7,,-1)</f>
        <v>Above Average</v>
      </c>
    </row>
    <row r="57" spans="1:21" hidden="1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U57" t="str">
        <f>_xlfn.XLOOKUP(D57,X$6:X$7,W$6:W$7,,-1)</f>
        <v>Below Average</v>
      </c>
    </row>
    <row r="58" spans="1:21" hidden="1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U58" t="str">
        <f>_xlfn.XLOOKUP(D58,X$6:X$7,W$6:W$7,,-1)</f>
        <v>Below Average</v>
      </c>
    </row>
    <row r="59" spans="1:21" hidden="1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U59" t="str">
        <f>_xlfn.XLOOKUP(D59,X$6:X$7,W$6:W$7,,-1)</f>
        <v>Below Average</v>
      </c>
    </row>
    <row r="60" spans="1:21" x14ac:dyDescent="0.35">
      <c r="A60" s="1">
        <v>44856</v>
      </c>
      <c r="B60">
        <v>43</v>
      </c>
      <c r="C60" t="s">
        <v>11</v>
      </c>
      <c r="D60">
        <v>51.48</v>
      </c>
      <c r="E60">
        <v>175.85</v>
      </c>
      <c r="F60">
        <v>172</v>
      </c>
      <c r="G60">
        <v>0.42</v>
      </c>
      <c r="H60">
        <v>54.27</v>
      </c>
      <c r="I60">
        <v>18.07</v>
      </c>
      <c r="J60" cm="1">
        <f t="array" ref="J60:N60">_xlfn.XLOOKUP(B60,weather!B:B,weather!C:G)</f>
        <v>3.76</v>
      </c>
      <c r="K60">
        <v>6</v>
      </c>
      <c r="L60">
        <v>12.63</v>
      </c>
      <c r="M60">
        <v>80.12</v>
      </c>
      <c r="N60">
        <v>3.64</v>
      </c>
      <c r="O60" cm="1">
        <f t="array" ref="O60:T60">_xlfn.XLOOKUP(C60,claimed!A:A,claimed!B:G)</f>
        <v>38</v>
      </c>
      <c r="P60">
        <v>112</v>
      </c>
      <c r="Q60">
        <v>194</v>
      </c>
      <c r="R60">
        <v>0.25</v>
      </c>
      <c r="S60">
        <v>56</v>
      </c>
      <c r="T60">
        <v>10.199999999999999</v>
      </c>
      <c r="U60" t="str">
        <f>_xlfn.XLOOKUP(D60,X$6:X$7,W$6:W$7,,-1)</f>
        <v>Above Average</v>
      </c>
    </row>
    <row r="61" spans="1:21" x14ac:dyDescent="0.35">
      <c r="A61" s="1">
        <v>44870</v>
      </c>
      <c r="B61">
        <v>45</v>
      </c>
      <c r="C61" t="s">
        <v>10</v>
      </c>
      <c r="D61">
        <v>70.349999999999994</v>
      </c>
      <c r="E61">
        <v>140.34</v>
      </c>
      <c r="F61">
        <v>173.05</v>
      </c>
      <c r="G61">
        <v>0.57999999999999996</v>
      </c>
      <c r="H61">
        <v>56.51</v>
      </c>
      <c r="I61">
        <v>28.66</v>
      </c>
      <c r="J61" cm="1">
        <f t="array" ref="J61:N61">_xlfn.XLOOKUP(B61,weather!B:B,weather!C:G)</f>
        <v>5.26</v>
      </c>
      <c r="K61">
        <v>5</v>
      </c>
      <c r="L61">
        <v>8.33</v>
      </c>
      <c r="M61">
        <v>79.180000000000007</v>
      </c>
      <c r="N61">
        <v>8.35</v>
      </c>
      <c r="O61" cm="1">
        <f t="array" ref="O61:T61">_xlfn.XLOOKUP(C61,claimed!A:A,claimed!B:G)</f>
        <v>36</v>
      </c>
      <c r="P61">
        <v>123</v>
      </c>
      <c r="Q61">
        <v>189</v>
      </c>
      <c r="R61">
        <v>0.38</v>
      </c>
      <c r="S61">
        <v>50</v>
      </c>
      <c r="T61">
        <v>11.1</v>
      </c>
      <c r="U61" t="str">
        <f>_xlfn.XLOOKUP(D61,X$6:X$7,W$6:W$7,,-1)</f>
        <v>Above Average</v>
      </c>
    </row>
    <row r="62" spans="1:21" x14ac:dyDescent="0.35">
      <c r="A62" s="1">
        <v>44835</v>
      </c>
      <c r="B62">
        <v>40</v>
      </c>
      <c r="C62" t="s">
        <v>11</v>
      </c>
      <c r="D62">
        <v>49.67</v>
      </c>
      <c r="E62">
        <v>175.43</v>
      </c>
      <c r="F62">
        <v>173.17</v>
      </c>
      <c r="G62">
        <v>0.47</v>
      </c>
      <c r="H62">
        <v>67.34</v>
      </c>
      <c r="I62">
        <v>17.559999999999999</v>
      </c>
      <c r="J62" cm="1">
        <f t="array" ref="J62:N62">_xlfn.XLOOKUP(B62,weather!B:B,weather!C:G)</f>
        <v>3.66</v>
      </c>
      <c r="K62">
        <v>5</v>
      </c>
      <c r="L62">
        <v>13.57</v>
      </c>
      <c r="M62">
        <v>79.52</v>
      </c>
      <c r="N62">
        <v>5.77</v>
      </c>
      <c r="O62" cm="1">
        <f t="array" ref="O62:T62">_xlfn.XLOOKUP(C62,claimed!A:A,claimed!B:G)</f>
        <v>38</v>
      </c>
      <c r="P62">
        <v>112</v>
      </c>
      <c r="Q62">
        <v>194</v>
      </c>
      <c r="R62">
        <v>0.25</v>
      </c>
      <c r="S62">
        <v>56</v>
      </c>
      <c r="T62">
        <v>10.199999999999999</v>
      </c>
      <c r="U62" t="str">
        <f>_xlfn.XLOOKUP(D62,X$6:X$7,W$6:W$7,,-1)</f>
        <v>Above Average</v>
      </c>
    </row>
    <row r="63" spans="1:21" x14ac:dyDescent="0.35">
      <c r="A63" s="1">
        <v>44618</v>
      </c>
      <c r="B63">
        <v>9</v>
      </c>
      <c r="C63" t="s">
        <v>10</v>
      </c>
      <c r="D63">
        <v>55.72</v>
      </c>
      <c r="E63">
        <v>133.38</v>
      </c>
      <c r="F63">
        <v>173.25</v>
      </c>
      <c r="G63">
        <v>0.56999999999999995</v>
      </c>
      <c r="H63">
        <v>48.19</v>
      </c>
      <c r="I63">
        <v>21.87</v>
      </c>
      <c r="J63" cm="1">
        <f t="array" ref="J63:N63">_xlfn.XLOOKUP(B63,weather!B:B,weather!C:G)</f>
        <v>6.45</v>
      </c>
      <c r="K63">
        <v>7</v>
      </c>
      <c r="L63">
        <v>5.76</v>
      </c>
      <c r="M63">
        <v>75.98</v>
      </c>
      <c r="N63">
        <v>8.2100000000000009</v>
      </c>
      <c r="O63" cm="1">
        <f t="array" ref="O63:T63">_xlfn.XLOOKUP(C63,claimed!A:A,claimed!B:G)</f>
        <v>36</v>
      </c>
      <c r="P63">
        <v>123</v>
      </c>
      <c r="Q63">
        <v>189</v>
      </c>
      <c r="R63">
        <v>0.38</v>
      </c>
      <c r="S63">
        <v>50</v>
      </c>
      <c r="T63">
        <v>11.1</v>
      </c>
      <c r="U63" t="str">
        <f>_xlfn.XLOOKUP(D63,X$6:X$7,W$6:W$7,,-1)</f>
        <v>Above Average</v>
      </c>
    </row>
    <row r="64" spans="1:21" x14ac:dyDescent="0.35">
      <c r="A64" s="1">
        <v>44849</v>
      </c>
      <c r="B64">
        <v>42</v>
      </c>
      <c r="C64" t="s">
        <v>10</v>
      </c>
      <c r="D64">
        <v>58.59</v>
      </c>
      <c r="E64">
        <v>158.76</v>
      </c>
      <c r="F64">
        <v>173.63</v>
      </c>
      <c r="G64">
        <v>0.52</v>
      </c>
      <c r="H64">
        <v>54.48</v>
      </c>
      <c r="I64">
        <v>20.98</v>
      </c>
      <c r="J64" cm="1">
        <f t="array" ref="J64:N64">_xlfn.XLOOKUP(B64,weather!B:B,weather!C:G)</f>
        <v>6.09</v>
      </c>
      <c r="K64">
        <v>3</v>
      </c>
      <c r="L64">
        <v>11.8</v>
      </c>
      <c r="M64">
        <v>77.41</v>
      </c>
      <c r="N64">
        <v>8.92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U64" t="str">
        <f>_xlfn.XLOOKUP(D64,X$6:X$7,W$6:W$7,,-1)</f>
        <v>Above Average</v>
      </c>
    </row>
    <row r="65" spans="1:21" x14ac:dyDescent="0.35">
      <c r="A65" s="1">
        <v>44709</v>
      </c>
      <c r="B65">
        <v>22</v>
      </c>
      <c r="C65" t="s">
        <v>10</v>
      </c>
      <c r="D65">
        <v>39.86</v>
      </c>
      <c r="E65">
        <v>165.28</v>
      </c>
      <c r="F65">
        <v>173.82</v>
      </c>
      <c r="G65">
        <v>0.45</v>
      </c>
      <c r="H65">
        <v>51.38</v>
      </c>
      <c r="I65">
        <v>19.07</v>
      </c>
      <c r="J65" cm="1">
        <f t="array" ref="J65:N65">_xlfn.XLOOKUP(B65,weather!B:B,weather!C:G)</f>
        <v>4.25</v>
      </c>
      <c r="K65">
        <v>4</v>
      </c>
      <c r="L65">
        <v>14.01</v>
      </c>
      <c r="M65">
        <v>68.45</v>
      </c>
      <c r="N65">
        <v>9.7100000000000009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U65" t="str">
        <f>_xlfn.XLOOKUP(D65,X$6:X$7,W$6:W$7,,-1)</f>
        <v>Below Average</v>
      </c>
    </row>
    <row r="66" spans="1:21" x14ac:dyDescent="0.35">
      <c r="A66" s="1">
        <v>44821</v>
      </c>
      <c r="B66">
        <v>38</v>
      </c>
      <c r="C66" t="s">
        <v>10</v>
      </c>
      <c r="D66">
        <v>44.45</v>
      </c>
      <c r="E66">
        <v>172.52</v>
      </c>
      <c r="F66">
        <v>173.85</v>
      </c>
      <c r="G66">
        <v>0.55000000000000004</v>
      </c>
      <c r="H66">
        <v>58.92</v>
      </c>
      <c r="I66">
        <v>18.64</v>
      </c>
      <c r="J66" cm="1">
        <f t="array" ref="J66:N66">_xlfn.XLOOKUP(B66,weather!B:B,weather!C:G)</f>
        <v>4.26</v>
      </c>
      <c r="K66">
        <v>2</v>
      </c>
      <c r="L66">
        <v>13.73</v>
      </c>
      <c r="M66">
        <v>71.97</v>
      </c>
      <c r="N66">
        <v>6.66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U66" t="str">
        <f>_xlfn.XLOOKUP(D66,X$6:X$7,W$6:W$7,,-1)</f>
        <v>Below Average</v>
      </c>
    </row>
    <row r="67" spans="1:21" x14ac:dyDescent="0.35">
      <c r="A67" s="1">
        <v>44884</v>
      </c>
      <c r="B67">
        <v>47</v>
      </c>
      <c r="C67" t="s">
        <v>10</v>
      </c>
      <c r="D67">
        <v>50.09</v>
      </c>
      <c r="E67">
        <v>181.85</v>
      </c>
      <c r="F67">
        <v>173.93</v>
      </c>
      <c r="G67">
        <v>0.59</v>
      </c>
      <c r="H67">
        <v>56.99</v>
      </c>
      <c r="I67">
        <v>17.510000000000002</v>
      </c>
      <c r="J67" cm="1">
        <f t="array" ref="J67:N67">_xlfn.XLOOKUP(B67,weather!B:B,weather!C:G)</f>
        <v>4.84</v>
      </c>
      <c r="K67">
        <v>7</v>
      </c>
      <c r="L67">
        <v>10.58</v>
      </c>
      <c r="M67">
        <v>79.400000000000006</v>
      </c>
      <c r="N67">
        <v>8.5500000000000007</v>
      </c>
      <c r="O67" cm="1">
        <f t="array" ref="O67:T67">_xlfn.XLOOKUP(C67,claimed!A:A,claimed!B:G)</f>
        <v>36</v>
      </c>
      <c r="P67">
        <v>123</v>
      </c>
      <c r="Q67">
        <v>189</v>
      </c>
      <c r="R67">
        <v>0.38</v>
      </c>
      <c r="S67">
        <v>50</v>
      </c>
      <c r="T67">
        <v>11.1</v>
      </c>
      <c r="U67" t="str">
        <f>_xlfn.XLOOKUP(D67,X$6:X$7,W$6:W$7,,-1)</f>
        <v>Above Average</v>
      </c>
    </row>
    <row r="68" spans="1:21" x14ac:dyDescent="0.35">
      <c r="A68" s="1">
        <v>44884</v>
      </c>
      <c r="B68">
        <v>47</v>
      </c>
      <c r="C68" t="s">
        <v>10</v>
      </c>
      <c r="D68">
        <v>47.3</v>
      </c>
      <c r="E68">
        <v>167.33</v>
      </c>
      <c r="F68">
        <v>174.12</v>
      </c>
      <c r="G68">
        <v>0.52</v>
      </c>
      <c r="H68">
        <v>51.75</v>
      </c>
      <c r="I68">
        <v>15.66</v>
      </c>
      <c r="J68" cm="1">
        <f t="array" ref="J68:N68">_xlfn.XLOOKUP(B68,weather!B:B,weather!C:G)</f>
        <v>4.84</v>
      </c>
      <c r="K68">
        <v>7</v>
      </c>
      <c r="L68">
        <v>10.58</v>
      </c>
      <c r="M68">
        <v>79.400000000000006</v>
      </c>
      <c r="N68">
        <v>8.5500000000000007</v>
      </c>
      <c r="O68" cm="1">
        <f t="array" ref="O68:T68">_xlfn.XLOOKUP(C68,claimed!A:A,claimed!B:G)</f>
        <v>36</v>
      </c>
      <c r="P68">
        <v>123</v>
      </c>
      <c r="Q68">
        <v>189</v>
      </c>
      <c r="R68">
        <v>0.38</v>
      </c>
      <c r="S68">
        <v>50</v>
      </c>
      <c r="T68">
        <v>11.1</v>
      </c>
      <c r="U68" t="str">
        <f>_xlfn.XLOOKUP(D68,X$6:X$7,W$6:W$7,,-1)</f>
        <v>Above Average</v>
      </c>
    </row>
    <row r="69" spans="1:21" x14ac:dyDescent="0.35">
      <c r="A69" s="1">
        <v>44597</v>
      </c>
      <c r="B69">
        <v>6</v>
      </c>
      <c r="C69" t="s">
        <v>10</v>
      </c>
      <c r="D69">
        <v>55.08</v>
      </c>
      <c r="E69">
        <v>133.85</v>
      </c>
      <c r="F69">
        <v>174.13</v>
      </c>
      <c r="G69">
        <v>0.56999999999999995</v>
      </c>
      <c r="H69">
        <v>49.1</v>
      </c>
      <c r="I69">
        <v>23.58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36</v>
      </c>
      <c r="P69">
        <v>123</v>
      </c>
      <c r="Q69">
        <v>189</v>
      </c>
      <c r="R69">
        <v>0.38</v>
      </c>
      <c r="S69">
        <v>50</v>
      </c>
      <c r="T69">
        <v>11.1</v>
      </c>
      <c r="U69" t="str">
        <f>_xlfn.XLOOKUP(D69,X$6:X$7,W$6:W$7,,-1)</f>
        <v>Above Average</v>
      </c>
    </row>
    <row r="70" spans="1:21" hidden="1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U70" t="str">
        <f>_xlfn.XLOOKUP(D70,X$6:X$7,W$6:W$7,,-1)</f>
        <v>Below Average</v>
      </c>
    </row>
    <row r="71" spans="1:21" hidden="1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U71" t="str">
        <f>_xlfn.XLOOKUP(D71,X$6:X$7,W$6:W$7,,-1)</f>
        <v>Below Average</v>
      </c>
    </row>
    <row r="72" spans="1:21" hidden="1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U72" t="str">
        <f>_xlfn.XLOOKUP(D72,X$6:X$7,W$6:W$7,,-1)</f>
        <v>Above Average</v>
      </c>
    </row>
    <row r="73" spans="1:21" x14ac:dyDescent="0.35">
      <c r="A73" s="1">
        <v>44653</v>
      </c>
      <c r="B73">
        <v>14</v>
      </c>
      <c r="C73" t="s">
        <v>11</v>
      </c>
      <c r="D73">
        <v>51.58</v>
      </c>
      <c r="E73">
        <v>151.25</v>
      </c>
      <c r="F73">
        <v>174.26</v>
      </c>
      <c r="G73">
        <v>0.35</v>
      </c>
      <c r="H73">
        <v>65.209999999999994</v>
      </c>
      <c r="I73">
        <v>21.9</v>
      </c>
      <c r="J73" cm="1">
        <f t="array" ref="J73:N73">_xlfn.XLOOKUP(B73,weather!B:B,weather!C:G)</f>
        <v>3.25</v>
      </c>
      <c r="K73">
        <v>2</v>
      </c>
      <c r="L73">
        <v>9.15</v>
      </c>
      <c r="M73">
        <v>57.99</v>
      </c>
      <c r="N73">
        <v>7.52</v>
      </c>
      <c r="O73" cm="1">
        <f t="array" ref="O73:T73">_xlfn.XLOOKUP(C73,claimed!A:A,claimed!B:G)</f>
        <v>38</v>
      </c>
      <c r="P73">
        <v>112</v>
      </c>
      <c r="Q73">
        <v>194</v>
      </c>
      <c r="R73">
        <v>0.25</v>
      </c>
      <c r="S73">
        <v>56</v>
      </c>
      <c r="T73">
        <v>10.199999999999999</v>
      </c>
      <c r="U73" t="str">
        <f>_xlfn.XLOOKUP(D73,X$6:X$7,W$6:W$7,,-1)</f>
        <v>Above Average</v>
      </c>
    </row>
    <row r="74" spans="1:21" hidden="1" x14ac:dyDescent="0.35">
      <c r="A74" s="1">
        <v>44590</v>
      </c>
      <c r="B74">
        <v>5</v>
      </c>
      <c r="C74" t="s">
        <v>10</v>
      </c>
      <c r="D74">
        <v>32.369999999999997</v>
      </c>
      <c r="E74">
        <v>153.33000000000001</v>
      </c>
      <c r="F74">
        <v>186.61</v>
      </c>
      <c r="G74">
        <v>0.44</v>
      </c>
      <c r="H74">
        <v>54.49</v>
      </c>
      <c r="I74">
        <v>15.62</v>
      </c>
      <c r="J74" cm="1">
        <f t="array" ref="J74:N74">_xlfn.XLOOKUP(B74,weather!B:B,weather!C:G)</f>
        <v>1.45</v>
      </c>
      <c r="K74">
        <v>4</v>
      </c>
      <c r="L74">
        <v>3.65</v>
      </c>
      <c r="M74">
        <v>84.4</v>
      </c>
      <c r="N74">
        <v>7.47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U74" t="str">
        <f>_xlfn.XLOOKUP(D74,X$6:X$7,W$6:W$7,,-1)</f>
        <v>Below Average</v>
      </c>
    </row>
    <row r="75" spans="1:21" hidden="1" x14ac:dyDescent="0.35">
      <c r="A75" s="1">
        <v>44569</v>
      </c>
      <c r="B75">
        <v>2</v>
      </c>
      <c r="C75" t="s">
        <v>10</v>
      </c>
      <c r="D75">
        <v>29.65</v>
      </c>
      <c r="E75">
        <v>151.13</v>
      </c>
      <c r="F75">
        <v>186.27</v>
      </c>
      <c r="G75">
        <v>0.55000000000000004</v>
      </c>
      <c r="H75">
        <v>50.59</v>
      </c>
      <c r="I75">
        <v>17.34</v>
      </c>
      <c r="J75" cm="1">
        <f t="array" ref="J75:N75">_xlfn.XLOOKUP(B75,weather!B:B,weather!C:G)</f>
        <v>1.45</v>
      </c>
      <c r="K75">
        <v>2</v>
      </c>
      <c r="L75">
        <v>5.31</v>
      </c>
      <c r="M75">
        <v>75.489999999999995</v>
      </c>
      <c r="N75">
        <v>8.25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U75" t="str">
        <f>_xlfn.XLOOKUP(D75,X$6:X$7,W$6:W$7,,-1)</f>
        <v>Below Average</v>
      </c>
    </row>
    <row r="76" spans="1:21" x14ac:dyDescent="0.35">
      <c r="A76" s="1">
        <v>44807</v>
      </c>
      <c r="B76">
        <v>36</v>
      </c>
      <c r="C76" t="s">
        <v>11</v>
      </c>
      <c r="D76">
        <v>51.74</v>
      </c>
      <c r="E76">
        <v>159.29</v>
      </c>
      <c r="F76">
        <v>174.55</v>
      </c>
      <c r="G76">
        <v>0.34</v>
      </c>
      <c r="H76">
        <v>61.45</v>
      </c>
      <c r="I76">
        <v>16.87</v>
      </c>
      <c r="J76" cm="1">
        <f t="array" ref="J76:N76">_xlfn.XLOOKUP(B76,weather!B:B,weather!C:G)</f>
        <v>3.55</v>
      </c>
      <c r="K76">
        <v>3</v>
      </c>
      <c r="L76">
        <v>15.31</v>
      </c>
      <c r="M76">
        <v>74.84</v>
      </c>
      <c r="N76">
        <v>4.4800000000000004</v>
      </c>
      <c r="O76" cm="1">
        <f t="array" ref="O76:T76">_xlfn.XLOOKUP(C76,claimed!A:A,claimed!B:G)</f>
        <v>38</v>
      </c>
      <c r="P76">
        <v>112</v>
      </c>
      <c r="Q76">
        <v>194</v>
      </c>
      <c r="R76">
        <v>0.25</v>
      </c>
      <c r="S76">
        <v>56</v>
      </c>
      <c r="T76">
        <v>10.199999999999999</v>
      </c>
      <c r="U76" t="str">
        <f>_xlfn.XLOOKUP(D76,X$6:X$7,W$6:W$7,,-1)</f>
        <v>Above Average</v>
      </c>
    </row>
    <row r="77" spans="1:21" hidden="1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U77" t="str">
        <f>_xlfn.XLOOKUP(D77,X$6:X$7,W$6:W$7,,-1)</f>
        <v>Below Average</v>
      </c>
    </row>
    <row r="78" spans="1:21" hidden="1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U78" t="str">
        <f>_xlfn.XLOOKUP(D78,X$6:X$7,W$6:W$7,,-1)</f>
        <v>Above Average</v>
      </c>
    </row>
    <row r="79" spans="1:21" hidden="1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U79" t="str">
        <f>_xlfn.XLOOKUP(D79,X$6:X$7,W$6:W$7,,-1)</f>
        <v>Above Average</v>
      </c>
    </row>
    <row r="80" spans="1:21" hidden="1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U80" t="str">
        <f>_xlfn.XLOOKUP(D80,X$6:X$7,W$6:W$7,,-1)</f>
        <v>Above Average</v>
      </c>
    </row>
    <row r="81" spans="1:21" hidden="1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U81" t="str">
        <f>_xlfn.XLOOKUP(D81,X$6:X$7,W$6:W$7,,-1)</f>
        <v>Above Average</v>
      </c>
    </row>
    <row r="82" spans="1:21" hidden="1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U82" t="str">
        <f>_xlfn.XLOOKUP(D82,X$6:X$7,W$6:W$7,,-1)</f>
        <v>Below Average</v>
      </c>
    </row>
    <row r="83" spans="1:21" hidden="1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U83" t="str">
        <f>_xlfn.XLOOKUP(D83,X$6:X$7,W$6:W$7,,-1)</f>
        <v>Below Average</v>
      </c>
    </row>
    <row r="84" spans="1:21" hidden="1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U84" t="str">
        <f>_xlfn.XLOOKUP(D84,X$6:X$7,W$6:W$7,,-1)</f>
        <v>Above Average</v>
      </c>
    </row>
    <row r="85" spans="1:21" hidden="1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U85" t="str">
        <f>_xlfn.XLOOKUP(D85,X$6:X$7,W$6:W$7,,-1)</f>
        <v>Above Average</v>
      </c>
    </row>
    <row r="86" spans="1:21" hidden="1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U86" t="str">
        <f>_xlfn.XLOOKUP(D86,X$6:X$7,W$6:W$7,,-1)</f>
        <v>Above Average</v>
      </c>
    </row>
    <row r="87" spans="1:21" hidden="1" x14ac:dyDescent="0.35">
      <c r="A87" s="1">
        <v>44912</v>
      </c>
      <c r="B87">
        <v>51</v>
      </c>
      <c r="C87" t="s">
        <v>10</v>
      </c>
      <c r="D87">
        <v>42.95</v>
      </c>
      <c r="E87">
        <v>149.47</v>
      </c>
      <c r="F87">
        <v>183.43</v>
      </c>
      <c r="G87">
        <v>0.61</v>
      </c>
      <c r="H87">
        <v>57.17</v>
      </c>
      <c r="I87">
        <v>22.38</v>
      </c>
      <c r="J87" cm="1">
        <f t="array" ref="J87:N87">_xlfn.XLOOKUP(B87,weather!B:B,weather!C:G)</f>
        <v>4.54</v>
      </c>
      <c r="K87">
        <v>4</v>
      </c>
      <c r="L87">
        <v>4.88</v>
      </c>
      <c r="M87">
        <v>81.09</v>
      </c>
      <c r="N87">
        <v>10.08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U87" t="str">
        <f>_xlfn.XLOOKUP(D87,X$6:X$7,W$6:W$7,,-1)</f>
        <v>Below Average</v>
      </c>
    </row>
    <row r="88" spans="1:21" hidden="1" x14ac:dyDescent="0.35">
      <c r="A88" s="1">
        <v>44919</v>
      </c>
      <c r="B88">
        <v>52</v>
      </c>
      <c r="C88" t="s">
        <v>10</v>
      </c>
      <c r="D88">
        <v>44.79</v>
      </c>
      <c r="E88">
        <v>149.07</v>
      </c>
      <c r="F88">
        <v>186.31</v>
      </c>
      <c r="G88">
        <v>0.51</v>
      </c>
      <c r="H88">
        <v>51.25</v>
      </c>
      <c r="I88">
        <v>22.39</v>
      </c>
      <c r="J88" cm="1">
        <f t="array" ref="J88:N88">_xlfn.XLOOKUP(B88,weather!B:B,weather!C:G)</f>
        <v>2.37</v>
      </c>
      <c r="K88">
        <v>4</v>
      </c>
      <c r="L88">
        <v>2.21</v>
      </c>
      <c r="M88">
        <v>82.5</v>
      </c>
      <c r="N88">
        <v>3.83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U88" t="str">
        <f>_xlfn.XLOOKUP(D88,X$6:X$7,W$6:W$7,,-1)</f>
        <v>Below Average</v>
      </c>
    </row>
    <row r="89" spans="1:21" hidden="1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U89" t="str">
        <f>_xlfn.XLOOKUP(D89,X$6:X$7,W$6:W$7,,-1)</f>
        <v>Below Average</v>
      </c>
    </row>
    <row r="90" spans="1:21" hidden="1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U90" t="str">
        <f>_xlfn.XLOOKUP(D90,X$6:X$7,W$6:W$7,,-1)</f>
        <v>Below Average</v>
      </c>
    </row>
    <row r="91" spans="1:21" hidden="1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U91" t="str">
        <f>_xlfn.XLOOKUP(D91,X$6:X$7,W$6:W$7,,-1)</f>
        <v>Below Average</v>
      </c>
    </row>
    <row r="92" spans="1:21" hidden="1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U92" t="str">
        <f>_xlfn.XLOOKUP(D92,X$6:X$7,W$6:W$7,,-1)</f>
        <v>Above Average</v>
      </c>
    </row>
    <row r="93" spans="1:21" hidden="1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U93" t="str">
        <f>_xlfn.XLOOKUP(D93,X$6:X$7,W$6:W$7,,-1)</f>
        <v>Above Average</v>
      </c>
    </row>
    <row r="94" spans="1:21" hidden="1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U94" t="str">
        <f>_xlfn.XLOOKUP(D94,X$6:X$7,W$6:W$7,,-1)</f>
        <v>Above Average</v>
      </c>
    </row>
    <row r="95" spans="1:21" hidden="1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U95" t="str">
        <f>_xlfn.XLOOKUP(D95,X$6:X$7,W$6:W$7,,-1)</f>
        <v>Above Average</v>
      </c>
    </row>
    <row r="96" spans="1:21" x14ac:dyDescent="0.35">
      <c r="A96" s="1">
        <v>44884</v>
      </c>
      <c r="B96">
        <v>47</v>
      </c>
      <c r="C96" t="s">
        <v>9</v>
      </c>
      <c r="D96">
        <v>56.6</v>
      </c>
      <c r="E96">
        <v>186.85</v>
      </c>
      <c r="F96">
        <v>174.68</v>
      </c>
      <c r="G96">
        <v>0.59</v>
      </c>
      <c r="H96">
        <v>53.4</v>
      </c>
      <c r="I96">
        <v>18.78</v>
      </c>
      <c r="J96" cm="1">
        <f t="array" ref="J96:N96">_xlfn.XLOOKUP(B96,weather!B:B,weather!C:G)</f>
        <v>4.84</v>
      </c>
      <c r="K96">
        <v>7</v>
      </c>
      <c r="L96">
        <v>10.58</v>
      </c>
      <c r="M96">
        <v>79.400000000000006</v>
      </c>
      <c r="N96">
        <v>8.5500000000000007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U96" t="str">
        <f>_xlfn.XLOOKUP(D96,X$6:X$7,W$6:W$7,,-1)</f>
        <v>Above Average</v>
      </c>
    </row>
    <row r="97" spans="1:21" x14ac:dyDescent="0.35">
      <c r="A97" s="1">
        <v>44835</v>
      </c>
      <c r="B97">
        <v>40</v>
      </c>
      <c r="C97" t="s">
        <v>9</v>
      </c>
      <c r="D97">
        <v>55.09</v>
      </c>
      <c r="E97">
        <v>185.72</v>
      </c>
      <c r="F97">
        <v>174.9</v>
      </c>
      <c r="G97">
        <v>0.65</v>
      </c>
      <c r="H97">
        <v>56.06</v>
      </c>
      <c r="I97">
        <v>17.329999999999998</v>
      </c>
      <c r="J97" cm="1">
        <f t="array" ref="J97:N97">_xlfn.XLOOKUP(B97,weather!B:B,weather!C:G)</f>
        <v>3.66</v>
      </c>
      <c r="K97">
        <v>5</v>
      </c>
      <c r="L97">
        <v>13.57</v>
      </c>
      <c r="M97">
        <v>79.52</v>
      </c>
      <c r="N97">
        <v>5.77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U97" t="str">
        <f>_xlfn.XLOOKUP(D97,X$6:X$7,W$6:W$7,,-1)</f>
        <v>Above Average</v>
      </c>
    </row>
    <row r="98" spans="1:21" x14ac:dyDescent="0.35">
      <c r="A98" s="1">
        <v>44884</v>
      </c>
      <c r="B98">
        <v>47</v>
      </c>
      <c r="C98" t="s">
        <v>11</v>
      </c>
      <c r="D98">
        <v>51.6</v>
      </c>
      <c r="E98">
        <v>160.74</v>
      </c>
      <c r="F98">
        <v>175.74</v>
      </c>
      <c r="G98">
        <v>0.47</v>
      </c>
      <c r="H98">
        <v>65.8</v>
      </c>
      <c r="I98">
        <v>18.190000000000001</v>
      </c>
      <c r="J98" cm="1">
        <f t="array" ref="J98:N98">_xlfn.XLOOKUP(B98,weather!B:B,weather!C:G)</f>
        <v>4.84</v>
      </c>
      <c r="K98">
        <v>7</v>
      </c>
      <c r="L98">
        <v>10.58</v>
      </c>
      <c r="M98">
        <v>79.400000000000006</v>
      </c>
      <c r="N98">
        <v>8.5500000000000007</v>
      </c>
      <c r="O98" cm="1">
        <f t="array" ref="O98:T98">_xlfn.XLOOKUP(C98,claimed!A:A,claimed!B:G)</f>
        <v>38</v>
      </c>
      <c r="P98">
        <v>112</v>
      </c>
      <c r="Q98">
        <v>194</v>
      </c>
      <c r="R98">
        <v>0.25</v>
      </c>
      <c r="S98">
        <v>56</v>
      </c>
      <c r="T98">
        <v>10.199999999999999</v>
      </c>
      <c r="U98" t="str">
        <f>_xlfn.XLOOKUP(D98,X$6:X$7,W$6:W$7,,-1)</f>
        <v>Above Average</v>
      </c>
    </row>
    <row r="99" spans="1:21" x14ac:dyDescent="0.35">
      <c r="A99" s="1">
        <v>44835</v>
      </c>
      <c r="B99">
        <v>40</v>
      </c>
      <c r="C99" t="s">
        <v>10</v>
      </c>
      <c r="D99">
        <v>44.19</v>
      </c>
      <c r="E99">
        <v>161.71</v>
      </c>
      <c r="F99">
        <v>175.97</v>
      </c>
      <c r="G99">
        <v>0.54</v>
      </c>
      <c r="H99">
        <v>57.58</v>
      </c>
      <c r="I99">
        <v>18.010000000000002</v>
      </c>
      <c r="J99" cm="1">
        <f t="array" ref="J99:N99">_xlfn.XLOOKUP(B99,weather!B:B,weather!C:G)</f>
        <v>3.66</v>
      </c>
      <c r="K99">
        <v>5</v>
      </c>
      <c r="L99">
        <v>13.57</v>
      </c>
      <c r="M99">
        <v>79.52</v>
      </c>
      <c r="N99">
        <v>5.77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U99" t="str">
        <f>_xlfn.XLOOKUP(D99,X$6:X$7,W$6:W$7,,-1)</f>
        <v>Below Average</v>
      </c>
    </row>
    <row r="100" spans="1:21" x14ac:dyDescent="0.35">
      <c r="A100" s="1">
        <v>44821</v>
      </c>
      <c r="B100">
        <v>38</v>
      </c>
      <c r="C100" t="s">
        <v>9</v>
      </c>
      <c r="D100">
        <v>60.43</v>
      </c>
      <c r="E100">
        <v>201.36</v>
      </c>
      <c r="F100">
        <v>176.12</v>
      </c>
      <c r="G100">
        <v>0.7</v>
      </c>
      <c r="H100">
        <v>56.2</v>
      </c>
      <c r="I100">
        <v>19.2</v>
      </c>
      <c r="J100" cm="1">
        <f t="array" ref="J100:N100">_xlfn.XLOOKUP(B100,weather!B:B,weather!C:G)</f>
        <v>4.26</v>
      </c>
      <c r="K100">
        <v>2</v>
      </c>
      <c r="L100">
        <v>13.73</v>
      </c>
      <c r="M100">
        <v>71.97</v>
      </c>
      <c r="N100">
        <v>6.66</v>
      </c>
      <c r="O100" cm="1">
        <f t="array" ref="O100:T100">_xlfn.XLOOKUP(C100,claimed!A:A,claimed!B:G)</f>
        <v>35</v>
      </c>
      <c r="P100">
        <v>129</v>
      </c>
      <c r="Q100">
        <v>195</v>
      </c>
      <c r="R100">
        <v>0.4</v>
      </c>
      <c r="S100">
        <v>49</v>
      </c>
      <c r="T100">
        <v>10.9</v>
      </c>
      <c r="U100" t="str">
        <f>_xlfn.XLOOKUP(D100,X$6:X$7,W$6:W$7,,-1)</f>
        <v>Above Average</v>
      </c>
    </row>
    <row r="101" spans="1:21" x14ac:dyDescent="0.35">
      <c r="A101" s="1">
        <v>44618</v>
      </c>
      <c r="B101">
        <v>9</v>
      </c>
      <c r="C101" t="s">
        <v>10</v>
      </c>
      <c r="D101">
        <v>48.46</v>
      </c>
      <c r="E101">
        <v>131.54</v>
      </c>
      <c r="F101">
        <v>176.25</v>
      </c>
      <c r="G101">
        <v>0.5</v>
      </c>
      <c r="H101">
        <v>49.97</v>
      </c>
      <c r="I101">
        <v>18.75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U101" t="str">
        <f>_xlfn.XLOOKUP(D101,X$6:X$7,W$6:W$7,,-1)</f>
        <v>Above Average</v>
      </c>
    </row>
    <row r="102" spans="1:21" x14ac:dyDescent="0.35">
      <c r="A102" s="1">
        <v>44877</v>
      </c>
      <c r="B102">
        <v>46</v>
      </c>
      <c r="C102" t="s">
        <v>11</v>
      </c>
      <c r="D102">
        <v>44.13</v>
      </c>
      <c r="E102">
        <v>132.44</v>
      </c>
      <c r="F102">
        <v>176.38</v>
      </c>
      <c r="G102">
        <v>0.34</v>
      </c>
      <c r="H102">
        <v>62.29</v>
      </c>
      <c r="I102">
        <v>18.190000000000001</v>
      </c>
      <c r="J102" cm="1">
        <f t="array" ref="J102:N102">_xlfn.XLOOKUP(B102,weather!B:B,weather!C:G)</f>
        <v>4.37</v>
      </c>
      <c r="K102">
        <v>4</v>
      </c>
      <c r="L102">
        <v>9.3699999999999992</v>
      </c>
      <c r="M102">
        <v>84.02</v>
      </c>
      <c r="N102">
        <v>4.63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U102" t="str">
        <f>_xlfn.XLOOKUP(D102,X$6:X$7,W$6:W$7,,-1)</f>
        <v>Below Average</v>
      </c>
    </row>
    <row r="103" spans="1:21" x14ac:dyDescent="0.35">
      <c r="A103" s="1">
        <v>44835</v>
      </c>
      <c r="B103">
        <v>40</v>
      </c>
      <c r="C103" t="s">
        <v>11</v>
      </c>
      <c r="D103">
        <v>47.27</v>
      </c>
      <c r="E103">
        <v>162.35</v>
      </c>
      <c r="F103">
        <v>176.5</v>
      </c>
      <c r="G103">
        <v>0.41</v>
      </c>
      <c r="H103">
        <v>61.09</v>
      </c>
      <c r="I103">
        <v>15.76</v>
      </c>
      <c r="J103" cm="1">
        <f t="array" ref="J103:N103">_xlfn.XLOOKUP(B103,weather!B:B,weather!C:G)</f>
        <v>3.66</v>
      </c>
      <c r="K103">
        <v>5</v>
      </c>
      <c r="L103">
        <v>13.57</v>
      </c>
      <c r="M103">
        <v>79.52</v>
      </c>
      <c r="N103">
        <v>5.77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U103" t="str">
        <f>_xlfn.XLOOKUP(D103,X$6:X$7,W$6:W$7,,-1)</f>
        <v>Above Average</v>
      </c>
    </row>
    <row r="104" spans="1:21" x14ac:dyDescent="0.35">
      <c r="A104" s="1">
        <v>44870</v>
      </c>
      <c r="B104">
        <v>45</v>
      </c>
      <c r="C104" t="s">
        <v>10</v>
      </c>
      <c r="D104">
        <v>61.87</v>
      </c>
      <c r="E104">
        <v>135.72</v>
      </c>
      <c r="F104">
        <v>176.9</v>
      </c>
      <c r="G104">
        <v>0.53</v>
      </c>
      <c r="H104">
        <v>55.66</v>
      </c>
      <c r="I104">
        <v>23.82</v>
      </c>
      <c r="J104" cm="1">
        <f t="array" ref="J104:N104">_xlfn.XLOOKUP(B104,weather!B:B,weather!C:G)</f>
        <v>5.26</v>
      </c>
      <c r="K104">
        <v>5</v>
      </c>
      <c r="L104">
        <v>8.33</v>
      </c>
      <c r="M104">
        <v>79.180000000000007</v>
      </c>
      <c r="N104">
        <v>8.35</v>
      </c>
      <c r="O104" cm="1">
        <f t="array" ref="O104:T104">_xlfn.XLOOKUP(C104,claimed!A:A,claimed!B:G)</f>
        <v>36</v>
      </c>
      <c r="P104">
        <v>123</v>
      </c>
      <c r="Q104">
        <v>189</v>
      </c>
      <c r="R104">
        <v>0.38</v>
      </c>
      <c r="S104">
        <v>50</v>
      </c>
      <c r="T104">
        <v>11.1</v>
      </c>
      <c r="U104" t="str">
        <f>_xlfn.XLOOKUP(D104,X$6:X$7,W$6:W$7,,-1)</f>
        <v>Above Average</v>
      </c>
    </row>
    <row r="105" spans="1:21" x14ac:dyDescent="0.35">
      <c r="A105" s="1">
        <v>44709</v>
      </c>
      <c r="B105">
        <v>22</v>
      </c>
      <c r="C105" t="s">
        <v>9</v>
      </c>
      <c r="D105">
        <v>51.9</v>
      </c>
      <c r="E105">
        <v>184.67</v>
      </c>
      <c r="F105">
        <v>177.06</v>
      </c>
      <c r="G105">
        <v>0.52</v>
      </c>
      <c r="H105">
        <v>48.93</v>
      </c>
      <c r="I105">
        <v>18.57</v>
      </c>
      <c r="J105" cm="1">
        <f t="array" ref="J105:N105">_xlfn.XLOOKUP(B105,weather!B:B,weather!C:G)</f>
        <v>4.25</v>
      </c>
      <c r="K105">
        <v>4</v>
      </c>
      <c r="L105">
        <v>14.01</v>
      </c>
      <c r="M105">
        <v>68.45</v>
      </c>
      <c r="N105">
        <v>9.7100000000000009</v>
      </c>
      <c r="O105" cm="1">
        <f t="array" ref="O105:T105">_xlfn.XLOOKUP(C105,claimed!A:A,claimed!B:G)</f>
        <v>35</v>
      </c>
      <c r="P105">
        <v>129</v>
      </c>
      <c r="Q105">
        <v>195</v>
      </c>
      <c r="R105">
        <v>0.4</v>
      </c>
      <c r="S105">
        <v>49</v>
      </c>
      <c r="T105">
        <v>10.9</v>
      </c>
      <c r="U105" t="str">
        <f>_xlfn.XLOOKUP(D105,X$6:X$7,W$6:W$7,,-1)</f>
        <v>Above Average</v>
      </c>
    </row>
    <row r="106" spans="1:21" x14ac:dyDescent="0.35">
      <c r="A106" s="1">
        <v>44821</v>
      </c>
      <c r="B106">
        <v>38</v>
      </c>
      <c r="C106" t="s">
        <v>11</v>
      </c>
      <c r="D106">
        <v>49.92</v>
      </c>
      <c r="E106">
        <v>169.63</v>
      </c>
      <c r="F106">
        <v>177.2</v>
      </c>
      <c r="G106">
        <v>0.52</v>
      </c>
      <c r="H106">
        <v>64.959999999999994</v>
      </c>
      <c r="I106">
        <v>19.38</v>
      </c>
      <c r="J106" cm="1">
        <f t="array" ref="J106:N106">_xlfn.XLOOKUP(B106,weather!B:B,weather!C:G)</f>
        <v>4.26</v>
      </c>
      <c r="K106">
        <v>2</v>
      </c>
      <c r="L106">
        <v>13.73</v>
      </c>
      <c r="M106">
        <v>71.97</v>
      </c>
      <c r="N106">
        <v>6.66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U106" t="str">
        <f>_xlfn.XLOOKUP(D106,X$6:X$7,W$6:W$7,,-1)</f>
        <v>Above Average</v>
      </c>
    </row>
    <row r="107" spans="1:21" hidden="1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U107" t="str">
        <f>_xlfn.XLOOKUP(D107,X$6:X$7,W$6:W$7,,-1)</f>
        <v>Below Average</v>
      </c>
    </row>
    <row r="108" spans="1:21" hidden="1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U108" t="str">
        <f>_xlfn.XLOOKUP(D108,X$6:X$7,W$6:W$7,,-1)</f>
        <v>Below Average</v>
      </c>
    </row>
    <row r="109" spans="1:21" hidden="1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U109" t="str">
        <f>_xlfn.XLOOKUP(D109,X$6:X$7,W$6:W$7,,-1)</f>
        <v>Above Average</v>
      </c>
    </row>
    <row r="110" spans="1:21" hidden="1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U110" t="str">
        <f>_xlfn.XLOOKUP(D110,X$6:X$7,W$6:W$7,,-1)</f>
        <v>Above Average</v>
      </c>
    </row>
    <row r="111" spans="1:21" hidden="1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U111" t="str">
        <f>_xlfn.XLOOKUP(D111,X$6:X$7,W$6:W$7,,-1)</f>
        <v>Above Average</v>
      </c>
    </row>
    <row r="112" spans="1:21" hidden="1" x14ac:dyDescent="0.35">
      <c r="A112" s="1">
        <v>44604</v>
      </c>
      <c r="B112">
        <v>7</v>
      </c>
      <c r="C112" t="s">
        <v>10</v>
      </c>
      <c r="D112">
        <v>40.44</v>
      </c>
      <c r="E112">
        <v>148.52000000000001</v>
      </c>
      <c r="F112">
        <v>185.4</v>
      </c>
      <c r="G112">
        <v>0.63</v>
      </c>
      <c r="H112">
        <v>55.14</v>
      </c>
      <c r="I112">
        <v>20.84</v>
      </c>
      <c r="J112" cm="1">
        <f t="array" ref="J112:N112">_xlfn.XLOOKUP(B112,weather!B:B,weather!C:G)</f>
        <v>4.8099999999999996</v>
      </c>
      <c r="K112">
        <v>5</v>
      </c>
      <c r="L112">
        <v>5.6</v>
      </c>
      <c r="M112">
        <v>71.25</v>
      </c>
      <c r="N112">
        <v>13.72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U112" t="str">
        <f>_xlfn.XLOOKUP(D112,X$6:X$7,W$6:W$7,,-1)</f>
        <v>Below Average</v>
      </c>
    </row>
    <row r="113" spans="1:21" x14ac:dyDescent="0.35">
      <c r="A113" s="1">
        <v>44597</v>
      </c>
      <c r="B113">
        <v>6</v>
      </c>
      <c r="C113" t="s">
        <v>9</v>
      </c>
      <c r="D113">
        <v>100.03</v>
      </c>
      <c r="E113">
        <v>143.79</v>
      </c>
      <c r="F113">
        <v>177.3</v>
      </c>
      <c r="G113">
        <v>0.59</v>
      </c>
      <c r="H113">
        <v>43.77</v>
      </c>
      <c r="I113">
        <v>25.95</v>
      </c>
      <c r="J113" cm="1">
        <f t="array" ref="J113:N113">_xlfn.XLOOKUP(B113,weather!B:B,weather!C:G)</f>
        <v>7.74</v>
      </c>
      <c r="K113">
        <v>6</v>
      </c>
      <c r="L113">
        <v>5.49</v>
      </c>
      <c r="M113">
        <v>74.209999999999994</v>
      </c>
      <c r="N113">
        <v>9.76</v>
      </c>
      <c r="O113" cm="1">
        <f t="array" ref="O113:T113">_xlfn.XLOOKUP(C113,claimed!A:A,claimed!B:G)</f>
        <v>35</v>
      </c>
      <c r="P113">
        <v>129</v>
      </c>
      <c r="Q113">
        <v>195</v>
      </c>
      <c r="R113">
        <v>0.4</v>
      </c>
      <c r="S113">
        <v>49</v>
      </c>
      <c r="T113">
        <v>10.9</v>
      </c>
      <c r="U113" t="str">
        <f>_xlfn.XLOOKUP(D113,X$6:X$7,W$6:W$7,,-1)</f>
        <v>Above Average</v>
      </c>
    </row>
    <row r="114" spans="1:21" hidden="1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U114" t="str">
        <f>_xlfn.XLOOKUP(D114,X$6:X$7,W$6:W$7,,-1)</f>
        <v>Below Average</v>
      </c>
    </row>
    <row r="115" spans="1:21" hidden="1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U115" t="str">
        <f>_xlfn.XLOOKUP(D115,X$6:X$7,W$6:W$7,,-1)</f>
        <v>Below Average</v>
      </c>
    </row>
    <row r="116" spans="1:21" hidden="1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U116" t="str">
        <f>_xlfn.XLOOKUP(D116,X$6:X$7,W$6:W$7,,-1)</f>
        <v>Below Average</v>
      </c>
    </row>
    <row r="117" spans="1:21" hidden="1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U117" t="str">
        <f>_xlfn.XLOOKUP(D117,X$6:X$7,W$6:W$7,,-1)</f>
        <v>Below Average</v>
      </c>
    </row>
    <row r="118" spans="1:21" hidden="1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U118" t="str">
        <f>_xlfn.XLOOKUP(D118,X$6:X$7,W$6:W$7,,-1)</f>
        <v>Above Average</v>
      </c>
    </row>
    <row r="119" spans="1:21" hidden="1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U119" t="str">
        <f>_xlfn.XLOOKUP(D119,X$6:X$7,W$6:W$7,,-1)</f>
        <v>Above Average</v>
      </c>
    </row>
    <row r="120" spans="1:21" hidden="1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U120" t="str">
        <f>_xlfn.XLOOKUP(D120,X$6:X$7,W$6:W$7,,-1)</f>
        <v>Below Average</v>
      </c>
    </row>
    <row r="121" spans="1:21" hidden="1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U121" t="str">
        <f>_xlfn.XLOOKUP(D121,X$6:X$7,W$6:W$7,,-1)</f>
        <v>Above Average</v>
      </c>
    </row>
    <row r="122" spans="1:21" hidden="1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U122" t="str">
        <f>_xlfn.XLOOKUP(D122,X$6:X$7,W$6:W$7,,-1)</f>
        <v>Above Average</v>
      </c>
    </row>
    <row r="123" spans="1:21" hidden="1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U123" t="str">
        <f>_xlfn.XLOOKUP(D123,X$6:X$7,W$6:W$7,,-1)</f>
        <v>Above Average</v>
      </c>
    </row>
    <row r="124" spans="1:21" hidden="1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U124" t="str">
        <f>_xlfn.XLOOKUP(D124,X$6:X$7,W$6:W$7,,-1)</f>
        <v>Above Average</v>
      </c>
    </row>
    <row r="125" spans="1:21" hidden="1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U125" t="str">
        <f>_xlfn.XLOOKUP(D125,X$6:X$7,W$6:W$7,,-1)</f>
        <v>Below Average</v>
      </c>
    </row>
    <row r="126" spans="1:21" hidden="1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U126" t="str">
        <f>_xlfn.XLOOKUP(D126,X$6:X$7,W$6:W$7,,-1)</f>
        <v>Below Average</v>
      </c>
    </row>
    <row r="127" spans="1:21" hidden="1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U127" t="str">
        <f>_xlfn.XLOOKUP(D127,X$6:X$7,W$6:W$7,,-1)</f>
        <v>Below Average</v>
      </c>
    </row>
    <row r="128" spans="1:21" hidden="1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U128" t="str">
        <f>_xlfn.XLOOKUP(D128,X$6:X$7,W$6:W$7,,-1)</f>
        <v>Below Average</v>
      </c>
    </row>
    <row r="129" spans="1:21" hidden="1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U129" t="str">
        <f>_xlfn.XLOOKUP(D129,X$6:X$7,W$6:W$7,,-1)</f>
        <v>Below Average</v>
      </c>
    </row>
    <row r="130" spans="1:21" hidden="1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U130" t="str">
        <f>_xlfn.XLOOKUP(D130,X$6:X$7,W$6:W$7,,-1)</f>
        <v>Below Average</v>
      </c>
    </row>
    <row r="131" spans="1:21" hidden="1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U131" t="str">
        <f>_xlfn.XLOOKUP(D131,X$6:X$7,W$6:W$7,,-1)</f>
        <v>Below Average</v>
      </c>
    </row>
    <row r="132" spans="1:21" hidden="1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U132" t="str">
        <f>_xlfn.XLOOKUP(D132,X$6:X$7,W$6:W$7,,-1)</f>
        <v>Above Average</v>
      </c>
    </row>
    <row r="133" spans="1:21" hidden="1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U133" t="str">
        <f>_xlfn.XLOOKUP(D133,X$6:X$7,W$6:W$7,,-1)</f>
        <v>Above Average</v>
      </c>
    </row>
    <row r="134" spans="1:21" hidden="1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U134" t="str">
        <f>_xlfn.XLOOKUP(D134,X$6:X$7,W$6:W$7,,-1)</f>
        <v>Above Average</v>
      </c>
    </row>
    <row r="135" spans="1:21" hidden="1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U135" t="str">
        <f>_xlfn.XLOOKUP(D135,X$6:X$7,W$6:W$7,,-1)</f>
        <v>Below Average</v>
      </c>
    </row>
    <row r="136" spans="1:21" hidden="1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U136" t="str">
        <f>_xlfn.XLOOKUP(D136,X$6:X$7,W$6:W$7,,-1)</f>
        <v>Below Average</v>
      </c>
    </row>
    <row r="137" spans="1:21" hidden="1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U137" t="str">
        <f>_xlfn.XLOOKUP(D137,X$6:X$7,W$6:W$7,,-1)</f>
        <v>Below Average</v>
      </c>
    </row>
    <row r="138" spans="1:21" hidden="1" x14ac:dyDescent="0.35">
      <c r="A138" s="1">
        <v>44639</v>
      </c>
      <c r="B138">
        <v>12</v>
      </c>
      <c r="C138" t="s">
        <v>10</v>
      </c>
      <c r="D138">
        <v>30.57</v>
      </c>
      <c r="E138">
        <v>145.19</v>
      </c>
      <c r="F138">
        <v>192.83</v>
      </c>
      <c r="G138">
        <v>0.45</v>
      </c>
      <c r="H138">
        <v>52.86</v>
      </c>
      <c r="I138">
        <v>13.73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U138" t="str">
        <f>_xlfn.XLOOKUP(D138,X$6:X$7,W$6:W$7,,-1)</f>
        <v>Below Average</v>
      </c>
    </row>
    <row r="139" spans="1:21" x14ac:dyDescent="0.35">
      <c r="A139" s="1">
        <v>44653</v>
      </c>
      <c r="B139">
        <v>14</v>
      </c>
      <c r="C139" t="s">
        <v>11</v>
      </c>
      <c r="D139">
        <v>47.1</v>
      </c>
      <c r="E139">
        <v>138.58000000000001</v>
      </c>
      <c r="F139">
        <v>177.31</v>
      </c>
      <c r="G139">
        <v>0.33</v>
      </c>
      <c r="H139">
        <v>62.43</v>
      </c>
      <c r="I139">
        <v>18.54</v>
      </c>
      <c r="J139" cm="1">
        <f t="array" ref="J139:N139">_xlfn.XLOOKUP(B139,weather!B:B,weather!C:G)</f>
        <v>3.25</v>
      </c>
      <c r="K139">
        <v>2</v>
      </c>
      <c r="L139">
        <v>9.15</v>
      </c>
      <c r="M139">
        <v>57.99</v>
      </c>
      <c r="N139">
        <v>7.52</v>
      </c>
      <c r="O139" cm="1">
        <f t="array" ref="O139:T139">_xlfn.XLOOKUP(C139,claimed!A:A,claimed!B:G)</f>
        <v>38</v>
      </c>
      <c r="P139">
        <v>112</v>
      </c>
      <c r="Q139">
        <v>194</v>
      </c>
      <c r="R139">
        <v>0.25</v>
      </c>
      <c r="S139">
        <v>56</v>
      </c>
      <c r="T139">
        <v>10.199999999999999</v>
      </c>
      <c r="U139" t="str">
        <f>_xlfn.XLOOKUP(D139,X$6:X$7,W$6:W$7,,-1)</f>
        <v>Above Average</v>
      </c>
    </row>
    <row r="140" spans="1:21" hidden="1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U140" t="str">
        <f>_xlfn.XLOOKUP(D140,X$6:X$7,W$6:W$7,,-1)</f>
        <v>Below Average</v>
      </c>
    </row>
    <row r="141" spans="1:21" hidden="1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U141" t="str">
        <f>_xlfn.XLOOKUP(D141,X$6:X$7,W$6:W$7,,-1)</f>
        <v>Below Average</v>
      </c>
    </row>
    <row r="142" spans="1:21" hidden="1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U142" t="str">
        <f>_xlfn.XLOOKUP(D142,X$6:X$7,W$6:W$7,,-1)</f>
        <v>Below Average</v>
      </c>
    </row>
    <row r="143" spans="1:21" hidden="1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U143" t="str">
        <f>_xlfn.XLOOKUP(D143,X$6:X$7,W$6:W$7,,-1)</f>
        <v>Below Average</v>
      </c>
    </row>
    <row r="144" spans="1:21" hidden="1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U144" t="str">
        <f>_xlfn.XLOOKUP(D144,X$6:X$7,W$6:W$7,,-1)</f>
        <v>Below Average</v>
      </c>
    </row>
    <row r="145" spans="1:21" hidden="1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U145" t="str">
        <f>_xlfn.XLOOKUP(D145,X$6:X$7,W$6:W$7,,-1)</f>
        <v>Below Average</v>
      </c>
    </row>
    <row r="146" spans="1:21" hidden="1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U146" t="str">
        <f>_xlfn.XLOOKUP(D146,X$6:X$7,W$6:W$7,,-1)</f>
        <v>Below Average</v>
      </c>
    </row>
    <row r="147" spans="1:21" hidden="1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U147" t="str">
        <f>_xlfn.XLOOKUP(D147,X$6:X$7,W$6:W$7,,-1)</f>
        <v>Above Average</v>
      </c>
    </row>
    <row r="148" spans="1:21" hidden="1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U148" t="str">
        <f>_xlfn.XLOOKUP(D148,X$6:X$7,W$6:W$7,,-1)</f>
        <v>Above Average</v>
      </c>
    </row>
    <row r="149" spans="1:21" hidden="1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U149" t="str">
        <f>_xlfn.XLOOKUP(D149,X$6:X$7,W$6:W$7,,-1)</f>
        <v>Above Average</v>
      </c>
    </row>
    <row r="150" spans="1:21" hidden="1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U150" t="str">
        <f>_xlfn.XLOOKUP(D150,X$6:X$7,W$6:W$7,,-1)</f>
        <v>Below Average</v>
      </c>
    </row>
    <row r="151" spans="1:21" hidden="1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U151" t="str">
        <f>_xlfn.XLOOKUP(D151,X$6:X$7,W$6:W$7,,-1)</f>
        <v>Below Average</v>
      </c>
    </row>
    <row r="152" spans="1:21" hidden="1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U152" t="str">
        <f>_xlfn.XLOOKUP(D152,X$6:X$7,W$6:W$7,,-1)</f>
        <v>Below Average</v>
      </c>
    </row>
    <row r="153" spans="1:21" hidden="1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U153" t="str">
        <f>_xlfn.XLOOKUP(D153,X$6:X$7,W$6:W$7,,-1)</f>
        <v>Below Average</v>
      </c>
    </row>
    <row r="154" spans="1:21" hidden="1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U154" t="str">
        <f>_xlfn.XLOOKUP(D154,X$6:X$7,W$6:W$7,,-1)</f>
        <v>Below Average</v>
      </c>
    </row>
    <row r="155" spans="1:21" hidden="1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U155" t="str">
        <f>_xlfn.XLOOKUP(D155,X$6:X$7,W$6:W$7,,-1)</f>
        <v>Below Average</v>
      </c>
    </row>
    <row r="156" spans="1:21" hidden="1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U156" t="str">
        <f>_xlfn.XLOOKUP(D156,X$6:X$7,W$6:W$7,,-1)</f>
        <v>Above Average</v>
      </c>
    </row>
    <row r="157" spans="1:21" hidden="1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U157" t="str">
        <f>_xlfn.XLOOKUP(D157,X$6:X$7,W$6:W$7,,-1)</f>
        <v>Above Average</v>
      </c>
    </row>
    <row r="158" spans="1:21" hidden="1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U158" t="str">
        <f>_xlfn.XLOOKUP(D158,X$6:X$7,W$6:W$7,,-1)</f>
        <v>Above Average</v>
      </c>
    </row>
    <row r="159" spans="1:21" x14ac:dyDescent="0.35">
      <c r="A159" s="1">
        <v>44884</v>
      </c>
      <c r="B159">
        <v>47</v>
      </c>
      <c r="C159" t="s">
        <v>10</v>
      </c>
      <c r="D159">
        <v>43.44</v>
      </c>
      <c r="E159">
        <v>153.09</v>
      </c>
      <c r="F159">
        <v>177.44</v>
      </c>
      <c r="G159">
        <v>0.47</v>
      </c>
      <c r="H159">
        <v>49.32</v>
      </c>
      <c r="I159">
        <v>13.38</v>
      </c>
      <c r="J159" cm="1">
        <f t="array" ref="J159:N159">_xlfn.XLOOKUP(B159,weather!B:B,weather!C:G)</f>
        <v>4.84</v>
      </c>
      <c r="K159">
        <v>7</v>
      </c>
      <c r="L159">
        <v>10.58</v>
      </c>
      <c r="M159">
        <v>79.400000000000006</v>
      </c>
      <c r="N159">
        <v>8.5500000000000007</v>
      </c>
      <c r="O159" cm="1">
        <f t="array" ref="O159:T159">_xlfn.XLOOKUP(C159,claimed!A:A,claimed!B:G)</f>
        <v>36</v>
      </c>
      <c r="P159">
        <v>123</v>
      </c>
      <c r="Q159">
        <v>189</v>
      </c>
      <c r="R159">
        <v>0.38</v>
      </c>
      <c r="S159">
        <v>50</v>
      </c>
      <c r="T159">
        <v>11.1</v>
      </c>
      <c r="U159" t="str">
        <f>_xlfn.XLOOKUP(D159,X$6:X$7,W$6:W$7,,-1)</f>
        <v>Below Average</v>
      </c>
    </row>
    <row r="160" spans="1:21" x14ac:dyDescent="0.35">
      <c r="A160" s="1">
        <v>44828</v>
      </c>
      <c r="B160">
        <v>39</v>
      </c>
      <c r="C160" t="s">
        <v>9</v>
      </c>
      <c r="D160">
        <v>60.74</v>
      </c>
      <c r="E160">
        <v>206.44</v>
      </c>
      <c r="F160">
        <v>177.5</v>
      </c>
      <c r="G160">
        <v>0.67</v>
      </c>
      <c r="H160">
        <v>61.32</v>
      </c>
      <c r="I160">
        <v>21.74</v>
      </c>
      <c r="J160" cm="1">
        <f t="array" ref="J160:N160">_xlfn.XLOOKUP(B160,weather!B:B,weather!C:G)</f>
        <v>4.91</v>
      </c>
      <c r="K160">
        <v>2</v>
      </c>
      <c r="L160">
        <v>12.22</v>
      </c>
      <c r="M160">
        <v>71.41</v>
      </c>
      <c r="N160">
        <v>8.02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U160" t="str">
        <f>_xlfn.XLOOKUP(D160,X$6:X$7,W$6:W$7,,-1)</f>
        <v>Above Average</v>
      </c>
    </row>
    <row r="161" spans="1:21" x14ac:dyDescent="0.35">
      <c r="A161" s="1">
        <v>44821</v>
      </c>
      <c r="B161">
        <v>38</v>
      </c>
      <c r="C161" t="s">
        <v>9</v>
      </c>
      <c r="D161">
        <v>57.53</v>
      </c>
      <c r="E161">
        <v>186.74</v>
      </c>
      <c r="F161">
        <v>177.56</v>
      </c>
      <c r="G161">
        <v>0.64</v>
      </c>
      <c r="H161">
        <v>51.05</v>
      </c>
      <c r="I161">
        <v>17.87</v>
      </c>
      <c r="J161" cm="1">
        <f t="array" ref="J161:N161">_xlfn.XLOOKUP(B161,weather!B:B,weather!C:G)</f>
        <v>4.26</v>
      </c>
      <c r="K161">
        <v>2</v>
      </c>
      <c r="L161">
        <v>13.73</v>
      </c>
      <c r="M161">
        <v>71.97</v>
      </c>
      <c r="N161">
        <v>6.66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U161" t="str">
        <f>_xlfn.XLOOKUP(D161,X$6:X$7,W$6:W$7,,-1)</f>
        <v>Above Average</v>
      </c>
    </row>
    <row r="162" spans="1:21" x14ac:dyDescent="0.35">
      <c r="A162" s="1">
        <v>44849</v>
      </c>
      <c r="B162">
        <v>42</v>
      </c>
      <c r="C162" t="s">
        <v>9</v>
      </c>
      <c r="D162">
        <v>102.43</v>
      </c>
      <c r="E162">
        <v>173.37</v>
      </c>
      <c r="F162">
        <v>177.69</v>
      </c>
      <c r="G162">
        <v>0.63</v>
      </c>
      <c r="H162">
        <v>55.88</v>
      </c>
      <c r="I162">
        <v>22.85</v>
      </c>
      <c r="J162" cm="1">
        <f t="array" ref="J162:N162">_xlfn.XLOOKUP(B162,weather!B:B,weather!C:G)</f>
        <v>6.09</v>
      </c>
      <c r="K162">
        <v>3</v>
      </c>
      <c r="L162">
        <v>11.8</v>
      </c>
      <c r="M162">
        <v>77.41</v>
      </c>
      <c r="N162">
        <v>8.92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U162" t="str">
        <f>_xlfn.XLOOKUP(D162,X$6:X$7,W$6:W$7,,-1)</f>
        <v>Above Average</v>
      </c>
    </row>
    <row r="163" spans="1:21" x14ac:dyDescent="0.35">
      <c r="A163" s="1">
        <v>44863</v>
      </c>
      <c r="B163">
        <v>44</v>
      </c>
      <c r="C163" t="s">
        <v>9</v>
      </c>
      <c r="D163">
        <v>102.6</v>
      </c>
      <c r="E163">
        <v>178.98</v>
      </c>
      <c r="F163">
        <v>177.75</v>
      </c>
      <c r="G163">
        <v>0.64</v>
      </c>
      <c r="H163">
        <v>59.45</v>
      </c>
      <c r="I163">
        <v>23.1</v>
      </c>
      <c r="J163" cm="1">
        <f t="array" ref="J163:N163">_xlfn.XLOOKUP(B163,weather!B:B,weather!C:G)</f>
        <v>6.13</v>
      </c>
      <c r="K163">
        <v>4</v>
      </c>
      <c r="L163">
        <v>12.47</v>
      </c>
      <c r="M163">
        <v>79.83</v>
      </c>
      <c r="N163">
        <v>8.7899999999999991</v>
      </c>
      <c r="O163" cm="1">
        <f t="array" ref="O163:T163">_xlfn.XLOOKUP(C163,claimed!A:A,claimed!B:G)</f>
        <v>35</v>
      </c>
      <c r="P163">
        <v>129</v>
      </c>
      <c r="Q163">
        <v>195</v>
      </c>
      <c r="R163">
        <v>0.4</v>
      </c>
      <c r="S163">
        <v>49</v>
      </c>
      <c r="T163">
        <v>10.9</v>
      </c>
      <c r="U163" t="str">
        <f>_xlfn.XLOOKUP(D163,X$6:X$7,W$6:W$7,,-1)</f>
        <v>Above Average</v>
      </c>
    </row>
    <row r="164" spans="1:21" x14ac:dyDescent="0.35">
      <c r="A164" s="1">
        <v>44863</v>
      </c>
      <c r="B164">
        <v>44</v>
      </c>
      <c r="C164" t="s">
        <v>11</v>
      </c>
      <c r="D164">
        <v>68.5</v>
      </c>
      <c r="E164">
        <v>156.44</v>
      </c>
      <c r="F164">
        <v>177.78</v>
      </c>
      <c r="G164">
        <v>0.47</v>
      </c>
      <c r="H164">
        <v>60.83</v>
      </c>
      <c r="I164">
        <v>23.32</v>
      </c>
      <c r="J164" cm="1">
        <f t="array" ref="J164:N164">_xlfn.XLOOKUP(B164,weather!B:B,weather!C:G)</f>
        <v>6.13</v>
      </c>
      <c r="K164">
        <v>4</v>
      </c>
      <c r="L164">
        <v>12.47</v>
      </c>
      <c r="M164">
        <v>79.83</v>
      </c>
      <c r="N164">
        <v>8.7899999999999991</v>
      </c>
      <c r="O164" cm="1">
        <f t="array" ref="O164:T164">_xlfn.XLOOKUP(C164,claimed!A:A,claimed!B:G)</f>
        <v>38</v>
      </c>
      <c r="P164">
        <v>112</v>
      </c>
      <c r="Q164">
        <v>194</v>
      </c>
      <c r="R164">
        <v>0.25</v>
      </c>
      <c r="S164">
        <v>56</v>
      </c>
      <c r="T164">
        <v>10.199999999999999</v>
      </c>
      <c r="U164" t="str">
        <f>_xlfn.XLOOKUP(D164,X$6:X$7,W$6:W$7,,-1)</f>
        <v>Above Average</v>
      </c>
    </row>
    <row r="165" spans="1:21" x14ac:dyDescent="0.35">
      <c r="A165" s="1">
        <v>44709</v>
      </c>
      <c r="B165">
        <v>22</v>
      </c>
      <c r="C165" t="s">
        <v>10</v>
      </c>
      <c r="D165">
        <v>38.630000000000003</v>
      </c>
      <c r="E165">
        <v>152.1</v>
      </c>
      <c r="F165">
        <v>178.9</v>
      </c>
      <c r="G165">
        <v>0.44</v>
      </c>
      <c r="H165">
        <v>50.85</v>
      </c>
      <c r="I165">
        <v>16.399999999999999</v>
      </c>
      <c r="J165" cm="1">
        <f t="array" ref="J165:N165">_xlfn.XLOOKUP(B165,weather!B:B,weather!C:G)</f>
        <v>4.25</v>
      </c>
      <c r="K165">
        <v>4</v>
      </c>
      <c r="L165">
        <v>14.01</v>
      </c>
      <c r="M165">
        <v>68.45</v>
      </c>
      <c r="N165">
        <v>9.7100000000000009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U165" t="str">
        <f>_xlfn.XLOOKUP(D165,X$6:X$7,W$6:W$7,,-1)</f>
        <v>Below Average</v>
      </c>
    </row>
    <row r="166" spans="1:21" hidden="1" x14ac:dyDescent="0.35">
      <c r="A166" s="1">
        <v>44569</v>
      </c>
      <c r="B166">
        <v>2</v>
      </c>
      <c r="C166" t="s">
        <v>10</v>
      </c>
      <c r="D166">
        <v>31.42</v>
      </c>
      <c r="E166">
        <v>142.38999999999999</v>
      </c>
      <c r="F166">
        <v>186.85</v>
      </c>
      <c r="G166">
        <v>0.49</v>
      </c>
      <c r="H166">
        <v>50.46</v>
      </c>
      <c r="I166">
        <v>13.86</v>
      </c>
      <c r="J166" cm="1">
        <f t="array" ref="J166:N166">_xlfn.XLOOKUP(B166,weather!B:B,weather!C:G)</f>
        <v>1.45</v>
      </c>
      <c r="K166">
        <v>2</v>
      </c>
      <c r="L166">
        <v>5.31</v>
      </c>
      <c r="M166">
        <v>75.489999999999995</v>
      </c>
      <c r="N166">
        <v>8.25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U166" t="str">
        <f>_xlfn.XLOOKUP(D166,X$6:X$7,W$6:W$7,,-1)</f>
        <v>Below Average</v>
      </c>
    </row>
    <row r="167" spans="1:21" x14ac:dyDescent="0.35">
      <c r="A167" s="1">
        <v>44870</v>
      </c>
      <c r="B167">
        <v>45</v>
      </c>
      <c r="C167" t="s">
        <v>10</v>
      </c>
      <c r="D167">
        <v>52.78</v>
      </c>
      <c r="E167">
        <v>132.22</v>
      </c>
      <c r="F167">
        <v>178.9</v>
      </c>
      <c r="G167">
        <v>0.49</v>
      </c>
      <c r="H167">
        <v>54.99</v>
      </c>
      <c r="I167">
        <v>20.65</v>
      </c>
      <c r="J167" cm="1">
        <f t="array" ref="J167:N167">_xlfn.XLOOKUP(B167,weather!B:B,weather!C:G)</f>
        <v>5.26</v>
      </c>
      <c r="K167">
        <v>5</v>
      </c>
      <c r="L167">
        <v>8.33</v>
      </c>
      <c r="M167">
        <v>79.180000000000007</v>
      </c>
      <c r="N167">
        <v>8.35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U167" t="str">
        <f>_xlfn.XLOOKUP(D167,X$6:X$7,W$6:W$7,,-1)</f>
        <v>Above Average</v>
      </c>
    </row>
    <row r="168" spans="1:21" x14ac:dyDescent="0.35">
      <c r="A168" s="1">
        <v>44807</v>
      </c>
      <c r="B168">
        <v>36</v>
      </c>
      <c r="C168" t="s">
        <v>10</v>
      </c>
      <c r="D168">
        <v>46.04</v>
      </c>
      <c r="E168">
        <v>162.66999999999999</v>
      </c>
      <c r="F168">
        <v>178.99</v>
      </c>
      <c r="G168">
        <v>0.49</v>
      </c>
      <c r="H168">
        <v>58.22</v>
      </c>
      <c r="I168">
        <v>17.22</v>
      </c>
      <c r="J168" cm="1">
        <f t="array" ref="J168:N168">_xlfn.XLOOKUP(B168,weather!B:B,weather!C:G)</f>
        <v>3.55</v>
      </c>
      <c r="K168">
        <v>3</v>
      </c>
      <c r="L168">
        <v>15.31</v>
      </c>
      <c r="M168">
        <v>74.84</v>
      </c>
      <c r="N168">
        <v>4.4800000000000004</v>
      </c>
      <c r="O168" cm="1">
        <f t="array" ref="O168:T168">_xlfn.XLOOKUP(C168,claimed!A:A,claimed!B:G)</f>
        <v>36</v>
      </c>
      <c r="P168">
        <v>123</v>
      </c>
      <c r="Q168">
        <v>189</v>
      </c>
      <c r="R168">
        <v>0.38</v>
      </c>
      <c r="S168">
        <v>50</v>
      </c>
      <c r="T168">
        <v>11.1</v>
      </c>
      <c r="U168" t="str">
        <f>_xlfn.XLOOKUP(D168,X$6:X$7,W$6:W$7,,-1)</f>
        <v>Above Average</v>
      </c>
    </row>
    <row r="169" spans="1:21" x14ac:dyDescent="0.35">
      <c r="A169" s="1">
        <v>44856</v>
      </c>
      <c r="B169">
        <v>43</v>
      </c>
      <c r="C169" t="s">
        <v>10</v>
      </c>
      <c r="D169">
        <v>47.85</v>
      </c>
      <c r="E169">
        <v>187.92</v>
      </c>
      <c r="F169">
        <v>179.22</v>
      </c>
      <c r="G169">
        <v>0.51</v>
      </c>
      <c r="H169">
        <v>56.54</v>
      </c>
      <c r="I169">
        <v>18.03</v>
      </c>
      <c r="J169" cm="1">
        <f t="array" ref="J169:N169">_xlfn.XLOOKUP(B169,weather!B:B,weather!C:G)</f>
        <v>3.76</v>
      </c>
      <c r="K169">
        <v>6</v>
      </c>
      <c r="L169">
        <v>12.63</v>
      </c>
      <c r="M169">
        <v>80.12</v>
      </c>
      <c r="N169">
        <v>3.64</v>
      </c>
      <c r="O169" cm="1">
        <f t="array" ref="O169:T169">_xlfn.XLOOKUP(C169,claimed!A:A,claimed!B:G)</f>
        <v>36</v>
      </c>
      <c r="P169">
        <v>123</v>
      </c>
      <c r="Q169">
        <v>189</v>
      </c>
      <c r="R169">
        <v>0.38</v>
      </c>
      <c r="S169">
        <v>50</v>
      </c>
      <c r="T169">
        <v>11.1</v>
      </c>
      <c r="U169" t="str">
        <f>_xlfn.XLOOKUP(D169,X$6:X$7,W$6:W$7,,-1)</f>
        <v>Above Average</v>
      </c>
    </row>
    <row r="170" spans="1:21" x14ac:dyDescent="0.35">
      <c r="A170" s="1">
        <v>44905</v>
      </c>
      <c r="B170">
        <v>50</v>
      </c>
      <c r="C170" t="s">
        <v>11</v>
      </c>
      <c r="D170">
        <v>54.02</v>
      </c>
      <c r="E170">
        <v>168.56</v>
      </c>
      <c r="F170">
        <v>179.3</v>
      </c>
      <c r="G170">
        <v>0.4</v>
      </c>
      <c r="H170">
        <v>53.57</v>
      </c>
      <c r="I170">
        <v>29.32</v>
      </c>
      <c r="J170" cm="1">
        <f t="array" ref="J170:N170">_xlfn.XLOOKUP(B170,weather!B:B,weather!C:G)</f>
        <v>4.41</v>
      </c>
      <c r="K170">
        <v>3</v>
      </c>
      <c r="L170">
        <v>4.71</v>
      </c>
      <c r="M170">
        <v>79.53</v>
      </c>
      <c r="N170">
        <v>3.7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U170" t="str">
        <f>_xlfn.XLOOKUP(D170,X$6:X$7,W$6:W$7,,-1)</f>
        <v>Above Average</v>
      </c>
    </row>
    <row r="171" spans="1:21" x14ac:dyDescent="0.35">
      <c r="A171" s="1">
        <v>44835</v>
      </c>
      <c r="B171">
        <v>40</v>
      </c>
      <c r="C171" t="s">
        <v>10</v>
      </c>
      <c r="D171">
        <v>41.54</v>
      </c>
      <c r="E171">
        <v>149.76</v>
      </c>
      <c r="F171">
        <v>179.34</v>
      </c>
      <c r="G171">
        <v>0.49</v>
      </c>
      <c r="H171">
        <v>53.68</v>
      </c>
      <c r="I171">
        <v>16.02</v>
      </c>
      <c r="J171" cm="1">
        <f t="array" ref="J171:N171">_xlfn.XLOOKUP(B171,weather!B:B,weather!C:G)</f>
        <v>3.66</v>
      </c>
      <c r="K171">
        <v>5</v>
      </c>
      <c r="L171">
        <v>13.57</v>
      </c>
      <c r="M171">
        <v>79.52</v>
      </c>
      <c r="N171">
        <v>5.77</v>
      </c>
      <c r="O171" cm="1">
        <f t="array" ref="O171:T171">_xlfn.XLOOKUP(C171,claimed!A:A,claimed!B:G)</f>
        <v>36</v>
      </c>
      <c r="P171">
        <v>123</v>
      </c>
      <c r="Q171">
        <v>189</v>
      </c>
      <c r="R171">
        <v>0.38</v>
      </c>
      <c r="S171">
        <v>50</v>
      </c>
      <c r="T171">
        <v>11.1</v>
      </c>
      <c r="U171" t="str">
        <f>_xlfn.XLOOKUP(D171,X$6:X$7,W$6:W$7,,-1)</f>
        <v>Below Average</v>
      </c>
    </row>
    <row r="172" spans="1:21" hidden="1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U172" t="str">
        <f>_xlfn.XLOOKUP(D172,X$6:X$7,W$6:W$7,,-1)</f>
        <v>Below Average</v>
      </c>
    </row>
    <row r="173" spans="1:21" hidden="1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U173" t="str">
        <f>_xlfn.XLOOKUP(D173,X$6:X$7,W$6:W$7,,-1)</f>
        <v>Below Average</v>
      </c>
    </row>
    <row r="174" spans="1:21" hidden="1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U174" t="str">
        <f>_xlfn.XLOOKUP(D174,X$6:X$7,W$6:W$7,,-1)</f>
        <v>Below Average</v>
      </c>
    </row>
    <row r="175" spans="1:21" hidden="1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U175" t="str">
        <f>_xlfn.XLOOKUP(D175,X$6:X$7,W$6:W$7,,-1)</f>
        <v>Below Average</v>
      </c>
    </row>
    <row r="176" spans="1:21" hidden="1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U176" t="str">
        <f>_xlfn.XLOOKUP(D176,X$6:X$7,W$6:W$7,,-1)</f>
        <v>Below Average</v>
      </c>
    </row>
    <row r="177" spans="1:21" hidden="1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U177" t="str">
        <f>_xlfn.XLOOKUP(D177,X$6:X$7,W$6:W$7,,-1)</f>
        <v>Below Average</v>
      </c>
    </row>
    <row r="178" spans="1:21" hidden="1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U178" t="str">
        <f>_xlfn.XLOOKUP(D178,X$6:X$7,W$6:W$7,,-1)</f>
        <v>Below Average</v>
      </c>
    </row>
    <row r="179" spans="1:21" hidden="1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U179" t="str">
        <f>_xlfn.XLOOKUP(D179,X$6:X$7,W$6:W$7,,-1)</f>
        <v>Below Average</v>
      </c>
    </row>
    <row r="180" spans="1:21" hidden="1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U180" t="str">
        <f>_xlfn.XLOOKUP(D180,X$6:X$7,W$6:W$7,,-1)</f>
        <v>Below Average</v>
      </c>
    </row>
    <row r="181" spans="1:21" hidden="1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U181" t="str">
        <f>_xlfn.XLOOKUP(D181,X$6:X$7,W$6:W$7,,-1)</f>
        <v>Below Average</v>
      </c>
    </row>
    <row r="182" spans="1:21" hidden="1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U182" t="str">
        <f>_xlfn.XLOOKUP(D182,X$6:X$7,W$6:W$7,,-1)</f>
        <v>Below Average</v>
      </c>
    </row>
    <row r="183" spans="1:21" hidden="1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U183" t="str">
        <f>_xlfn.XLOOKUP(D183,X$6:X$7,W$6:W$7,,-1)</f>
        <v>Below Average</v>
      </c>
    </row>
    <row r="184" spans="1:21" hidden="1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U184" t="str">
        <f>_xlfn.XLOOKUP(D184,X$6:X$7,W$6:W$7,,-1)</f>
        <v>Below Average</v>
      </c>
    </row>
    <row r="185" spans="1:21" hidden="1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U185" t="str">
        <f>_xlfn.XLOOKUP(D185,X$6:X$7,W$6:W$7,,-1)</f>
        <v>Below Average</v>
      </c>
    </row>
    <row r="186" spans="1:21" hidden="1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U186" t="str">
        <f>_xlfn.XLOOKUP(D186,X$6:X$7,W$6:W$7,,-1)</f>
        <v>Below Average</v>
      </c>
    </row>
    <row r="187" spans="1:21" hidden="1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U187" t="str">
        <f>_xlfn.XLOOKUP(D187,X$6:X$7,W$6:W$7,,-1)</f>
        <v>Below Average</v>
      </c>
    </row>
    <row r="188" spans="1:21" hidden="1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U188" t="str">
        <f>_xlfn.XLOOKUP(D188,X$6:X$7,W$6:W$7,,-1)</f>
        <v>Above Average</v>
      </c>
    </row>
    <row r="189" spans="1:21" hidden="1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U189" t="str">
        <f>_xlfn.XLOOKUP(D189,X$6:X$7,W$6:W$7,,-1)</f>
        <v>Above Average</v>
      </c>
    </row>
    <row r="190" spans="1:21" hidden="1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U190" t="str">
        <f>_xlfn.XLOOKUP(D190,X$6:X$7,W$6:W$7,,-1)</f>
        <v>Above Average</v>
      </c>
    </row>
    <row r="191" spans="1:21" hidden="1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U191" t="str">
        <f>_xlfn.XLOOKUP(D191,X$6:X$7,W$6:W$7,,-1)</f>
        <v>Below Average</v>
      </c>
    </row>
    <row r="192" spans="1:21" hidden="1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U192" t="str">
        <f>_xlfn.XLOOKUP(D192,X$6:X$7,W$6:W$7,,-1)</f>
        <v>Below Average</v>
      </c>
    </row>
    <row r="193" spans="1:21" hidden="1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U193" t="str">
        <f>_xlfn.XLOOKUP(D193,X$6:X$7,W$6:W$7,,-1)</f>
        <v>Below Average</v>
      </c>
    </row>
    <row r="194" spans="1:21" hidden="1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U194" t="str">
        <f>_xlfn.XLOOKUP(D194,X$6:X$7,W$6:W$7,,-1)</f>
        <v>Below Average</v>
      </c>
    </row>
    <row r="195" spans="1:21" hidden="1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U195" t="str">
        <f>_xlfn.XLOOKUP(D195,X$6:X$7,W$6:W$7,,-1)</f>
        <v>Below Average</v>
      </c>
    </row>
    <row r="196" spans="1:21" hidden="1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U196" t="str">
        <f>_xlfn.XLOOKUP(D196,X$6:X$7,W$6:W$7,,-1)</f>
        <v>Above Average</v>
      </c>
    </row>
    <row r="197" spans="1:21" hidden="1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U197" t="str">
        <f>_xlfn.XLOOKUP(D197,X$6:X$7,W$6:W$7,,-1)</f>
        <v>Above Average</v>
      </c>
    </row>
    <row r="198" spans="1:21" hidden="1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U198" t="str">
        <f>_xlfn.XLOOKUP(D198,X$6:X$7,W$6:W$7,,-1)</f>
        <v>Below Average</v>
      </c>
    </row>
    <row r="199" spans="1:21" hidden="1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U199" t="str">
        <f>_xlfn.XLOOKUP(D199,X$6:X$7,W$6:W$7,,-1)</f>
        <v>Below Average</v>
      </c>
    </row>
    <row r="200" spans="1:21" hidden="1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U200" t="str">
        <f>_xlfn.XLOOKUP(D200,X$6:X$7,W$6:W$7,,-1)</f>
        <v>Below Average</v>
      </c>
    </row>
    <row r="201" spans="1:21" hidden="1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U201" t="str">
        <f>_xlfn.XLOOKUP(D201,X$6:X$7,W$6:W$7,,-1)</f>
        <v>Below Average</v>
      </c>
    </row>
    <row r="202" spans="1:21" hidden="1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U202" t="str">
        <f>_xlfn.XLOOKUP(D202,X$6:X$7,W$6:W$7,,-1)</f>
        <v>Below Average</v>
      </c>
    </row>
    <row r="203" spans="1:21" hidden="1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U203" t="str">
        <f>_xlfn.XLOOKUP(D203,X$6:X$7,W$6:W$7,,-1)</f>
        <v>Below Average</v>
      </c>
    </row>
    <row r="204" spans="1:21" hidden="1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U204" t="str">
        <f>_xlfn.XLOOKUP(D204,X$6:X$7,W$6:W$7,,-1)</f>
        <v>Below Average</v>
      </c>
    </row>
    <row r="205" spans="1:21" hidden="1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U205" t="str">
        <f>_xlfn.XLOOKUP(D205,X$6:X$7,W$6:W$7,,-1)</f>
        <v>Below Average</v>
      </c>
    </row>
    <row r="206" spans="1:21" hidden="1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U206" t="str">
        <f>_xlfn.XLOOKUP(D206,X$6:X$7,W$6:W$7,,-1)</f>
        <v>Below Average</v>
      </c>
    </row>
    <row r="207" spans="1:21" hidden="1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U207" t="str">
        <f>_xlfn.XLOOKUP(D207,X$6:X$7,W$6:W$7,,-1)</f>
        <v>Below Average</v>
      </c>
    </row>
    <row r="208" spans="1:21" hidden="1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U208" t="str">
        <f>_xlfn.XLOOKUP(D208,X$6:X$7,W$6:W$7,,-1)</f>
        <v>Below Average</v>
      </c>
    </row>
    <row r="209" spans="1:21" hidden="1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U209" t="str">
        <f>_xlfn.XLOOKUP(D209,X$6:X$7,W$6:W$7,,-1)</f>
        <v>Below Average</v>
      </c>
    </row>
    <row r="210" spans="1:21" hidden="1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U210" t="str">
        <f>_xlfn.XLOOKUP(D210,X$6:X$7,W$6:W$7,,-1)</f>
        <v>Below Average</v>
      </c>
    </row>
    <row r="211" spans="1:21" hidden="1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U211" t="str">
        <f>_xlfn.XLOOKUP(D211,X$6:X$7,W$6:W$7,,-1)</f>
        <v>Below Average</v>
      </c>
    </row>
    <row r="212" spans="1:21" hidden="1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U212" t="str">
        <f>_xlfn.XLOOKUP(D212,X$6:X$7,W$6:W$7,,-1)</f>
        <v>Below Average</v>
      </c>
    </row>
    <row r="213" spans="1:21" hidden="1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U213" t="str">
        <f>_xlfn.XLOOKUP(D213,X$6:X$7,W$6:W$7,,-1)</f>
        <v>Below Average</v>
      </c>
    </row>
    <row r="214" spans="1:21" hidden="1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U214" t="str">
        <f>_xlfn.XLOOKUP(D214,X$6:X$7,W$6:W$7,,-1)</f>
        <v>Below Average</v>
      </c>
    </row>
    <row r="215" spans="1:21" hidden="1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U215" t="str">
        <f>_xlfn.XLOOKUP(D215,X$6:X$7,W$6:W$7,,-1)</f>
        <v>Below Average</v>
      </c>
    </row>
    <row r="216" spans="1:21" hidden="1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U216" t="str">
        <f>_xlfn.XLOOKUP(D216,X$6:X$7,W$6:W$7,,-1)</f>
        <v>Below Average</v>
      </c>
    </row>
    <row r="217" spans="1:21" hidden="1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U217" t="str">
        <f>_xlfn.XLOOKUP(D217,X$6:X$7,W$6:W$7,,-1)</f>
        <v>Below Average</v>
      </c>
    </row>
    <row r="218" spans="1:21" hidden="1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U218" t="str">
        <f>_xlfn.XLOOKUP(D218,X$6:X$7,W$6:W$7,,-1)</f>
        <v>Below Average</v>
      </c>
    </row>
    <row r="219" spans="1:21" hidden="1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U219" t="str">
        <f>_xlfn.XLOOKUP(D219,X$6:X$7,W$6:W$7,,-1)</f>
        <v>Below Average</v>
      </c>
    </row>
    <row r="220" spans="1:21" hidden="1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U220" t="str">
        <f>_xlfn.XLOOKUP(D220,X$6:X$7,W$6:W$7,,-1)</f>
        <v>Below Average</v>
      </c>
    </row>
    <row r="221" spans="1:21" hidden="1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U221" t="str">
        <f>_xlfn.XLOOKUP(D221,X$6:X$7,W$6:W$7,,-1)</f>
        <v>Below Average</v>
      </c>
    </row>
    <row r="222" spans="1:21" hidden="1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U222" t="str">
        <f>_xlfn.XLOOKUP(D222,X$6:X$7,W$6:W$7,,-1)</f>
        <v>Below Average</v>
      </c>
    </row>
    <row r="223" spans="1:21" hidden="1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U223" t="str">
        <f>_xlfn.XLOOKUP(D223,X$6:X$7,W$6:W$7,,-1)</f>
        <v>Below Average</v>
      </c>
    </row>
    <row r="224" spans="1:21" hidden="1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U224" t="str">
        <f>_xlfn.XLOOKUP(D224,X$6:X$7,W$6:W$7,,-1)</f>
        <v>Below Average</v>
      </c>
    </row>
    <row r="225" spans="1:21" hidden="1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U225" t="str">
        <f>_xlfn.XLOOKUP(D225,X$6:X$7,W$6:W$7,,-1)</f>
        <v>Below Average</v>
      </c>
    </row>
    <row r="226" spans="1:21" hidden="1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U226" t="str">
        <f>_xlfn.XLOOKUP(D226,X$6:X$7,W$6:W$7,,-1)</f>
        <v>Below Average</v>
      </c>
    </row>
    <row r="227" spans="1:21" hidden="1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U227" t="str">
        <f>_xlfn.XLOOKUP(D227,X$6:X$7,W$6:W$7,,-1)</f>
        <v>Below Average</v>
      </c>
    </row>
    <row r="228" spans="1:21" hidden="1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U228" t="str">
        <f>_xlfn.XLOOKUP(D228,X$6:X$7,W$6:W$7,,-1)</f>
        <v>Below Average</v>
      </c>
    </row>
    <row r="229" spans="1:21" hidden="1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U229" t="str">
        <f>_xlfn.XLOOKUP(D229,X$6:X$7,W$6:W$7,,-1)</f>
        <v>Below Average</v>
      </c>
    </row>
    <row r="230" spans="1:21" hidden="1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U230" t="str">
        <f>_xlfn.XLOOKUP(D230,X$6:X$7,W$6:W$7,,-1)</f>
        <v>Below Average</v>
      </c>
    </row>
    <row r="231" spans="1:21" hidden="1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U231" t="str">
        <f>_xlfn.XLOOKUP(D231,X$6:X$7,W$6:W$7,,-1)</f>
        <v>Below Average</v>
      </c>
    </row>
    <row r="232" spans="1:21" hidden="1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U232" t="str">
        <f>_xlfn.XLOOKUP(D232,X$6:X$7,W$6:W$7,,-1)</f>
        <v>Below Average</v>
      </c>
    </row>
    <row r="233" spans="1:21" hidden="1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U233" t="str">
        <f>_xlfn.XLOOKUP(D233,X$6:X$7,W$6:W$7,,-1)</f>
        <v>Below Average</v>
      </c>
    </row>
    <row r="234" spans="1:21" hidden="1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U234" t="str">
        <f>_xlfn.XLOOKUP(D234,X$6:X$7,W$6:W$7,,-1)</f>
        <v>Below Average</v>
      </c>
    </row>
    <row r="235" spans="1:21" hidden="1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U235" t="str">
        <f>_xlfn.XLOOKUP(D235,X$6:X$7,W$6:W$7,,-1)</f>
        <v>Below Average</v>
      </c>
    </row>
    <row r="236" spans="1:21" hidden="1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U236" t="str">
        <f>_xlfn.XLOOKUP(D236,X$6:X$7,W$6:W$7,,-1)</f>
        <v>Below Average</v>
      </c>
    </row>
    <row r="237" spans="1:21" hidden="1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U237" t="str">
        <f>_xlfn.XLOOKUP(D237,X$6:X$7,W$6:W$7,,-1)</f>
        <v>Below Average</v>
      </c>
    </row>
    <row r="238" spans="1:21" hidden="1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U238" t="str">
        <f>_xlfn.XLOOKUP(D238,X$6:X$7,W$6:W$7,,-1)</f>
        <v>Below Average</v>
      </c>
    </row>
    <row r="239" spans="1:21" hidden="1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U239" t="str">
        <f>_xlfn.XLOOKUP(D239,X$6:X$7,W$6:W$7,,-1)</f>
        <v>Below Average</v>
      </c>
    </row>
    <row r="240" spans="1:21" hidden="1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U240" t="str">
        <f>_xlfn.XLOOKUP(D240,X$6:X$7,W$6:W$7,,-1)</f>
        <v>Below Average</v>
      </c>
    </row>
    <row r="241" spans="1:21" hidden="1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U241" t="str">
        <f>_xlfn.XLOOKUP(D241,X$6:X$7,W$6:W$7,,-1)</f>
        <v>Below Average</v>
      </c>
    </row>
    <row r="242" spans="1:21" hidden="1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U242" t="str">
        <f>_xlfn.XLOOKUP(D242,X$6:X$7,W$6:W$7,,-1)</f>
        <v>Below Average</v>
      </c>
    </row>
    <row r="243" spans="1:21" hidden="1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U243" t="str">
        <f>_xlfn.XLOOKUP(D243,X$6:X$7,W$6:W$7,,-1)</f>
        <v>Below Average</v>
      </c>
    </row>
    <row r="244" spans="1:21" hidden="1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U244" t="str">
        <f>_xlfn.XLOOKUP(D244,X$6:X$7,W$6:W$7,,-1)</f>
        <v>Below Average</v>
      </c>
    </row>
    <row r="245" spans="1:21" hidden="1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U245" t="str">
        <f>_xlfn.XLOOKUP(D245,X$6:X$7,W$6:W$7,,-1)</f>
        <v>Below Average</v>
      </c>
    </row>
    <row r="246" spans="1:21" hidden="1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U246" t="str">
        <f>_xlfn.XLOOKUP(D246,X$6:X$7,W$6:W$7,,-1)</f>
        <v>Below Average</v>
      </c>
    </row>
    <row r="247" spans="1:21" hidden="1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U247" t="str">
        <f>_xlfn.XLOOKUP(D247,X$6:X$7,W$6:W$7,,-1)</f>
        <v>Below Average</v>
      </c>
    </row>
    <row r="248" spans="1:21" hidden="1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U248" t="str">
        <f>_xlfn.XLOOKUP(D248,X$6:X$7,W$6:W$7,,-1)</f>
        <v>Below Average</v>
      </c>
    </row>
    <row r="249" spans="1:21" hidden="1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U249" t="str">
        <f>_xlfn.XLOOKUP(D249,X$6:X$7,W$6:W$7,,-1)</f>
        <v>Below Average</v>
      </c>
    </row>
    <row r="250" spans="1:21" hidden="1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U250" t="str">
        <f>_xlfn.XLOOKUP(D250,X$6:X$7,W$6:W$7,,-1)</f>
        <v>Below Average</v>
      </c>
    </row>
    <row r="251" spans="1:21" hidden="1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U251" t="str">
        <f>_xlfn.XLOOKUP(D251,X$6:X$7,W$6:W$7,,-1)</f>
        <v>Below Average</v>
      </c>
    </row>
    <row r="252" spans="1:21" hidden="1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U252" t="str">
        <f>_xlfn.XLOOKUP(D252,X$6:X$7,W$6:W$7,,-1)</f>
        <v>Below Average</v>
      </c>
    </row>
    <row r="253" spans="1:21" hidden="1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U253" t="str">
        <f>_xlfn.XLOOKUP(D253,X$6:X$7,W$6:W$7,,-1)</f>
        <v>Below Average</v>
      </c>
    </row>
    <row r="254" spans="1:21" hidden="1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U254" t="str">
        <f>_xlfn.XLOOKUP(D254,X$6:X$7,W$6:W$7,,-1)</f>
        <v>Below Average</v>
      </c>
    </row>
    <row r="255" spans="1:21" hidden="1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U255" t="str">
        <f>_xlfn.XLOOKUP(D255,X$6:X$7,W$6:W$7,,-1)</f>
        <v>Below Average</v>
      </c>
    </row>
    <row r="256" spans="1:21" hidden="1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U256" t="str">
        <f>_xlfn.XLOOKUP(D256,X$6:X$7,W$6:W$7,,-1)</f>
        <v>Below Average</v>
      </c>
    </row>
    <row r="257" spans="1:21" hidden="1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U257" t="str">
        <f>_xlfn.XLOOKUP(D257,X$6:X$7,W$6:W$7,,-1)</f>
        <v>Below Average</v>
      </c>
    </row>
    <row r="258" spans="1:21" hidden="1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U258" t="str">
        <f>_xlfn.XLOOKUP(D258,X$6:X$7,W$6:W$7,,-1)</f>
        <v>Below Average</v>
      </c>
    </row>
    <row r="259" spans="1:21" hidden="1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U259" t="str">
        <f>_xlfn.XLOOKUP(D259,X$6:X$7,W$6:W$7,,-1)</f>
        <v>Below Average</v>
      </c>
    </row>
    <row r="260" spans="1:21" hidden="1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U260" t="str">
        <f>_xlfn.XLOOKUP(D260,X$6:X$7,W$6:W$7,,-1)</f>
        <v>Below Average</v>
      </c>
    </row>
    <row r="261" spans="1:21" hidden="1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U261" t="str">
        <f>_xlfn.XLOOKUP(D261,X$6:X$7,W$6:W$7,,-1)</f>
        <v>Below Average</v>
      </c>
    </row>
    <row r="262" spans="1:21" x14ac:dyDescent="0.35">
      <c r="A262" s="1">
        <v>44562</v>
      </c>
      <c r="B262">
        <v>1</v>
      </c>
      <c r="C262" t="s">
        <v>10</v>
      </c>
      <c r="D262">
        <v>39.53</v>
      </c>
      <c r="E262">
        <v>155.11000000000001</v>
      </c>
      <c r="F262">
        <v>179.42</v>
      </c>
      <c r="G262">
        <v>0.61</v>
      </c>
      <c r="H262">
        <v>49.41</v>
      </c>
      <c r="I262">
        <v>20.05</v>
      </c>
      <c r="J262" cm="1">
        <f t="array" ref="J262:N262">_xlfn.XLOOKUP(B262,weather!B:B,weather!C:G)</f>
        <v>3.03</v>
      </c>
      <c r="K262">
        <v>1</v>
      </c>
      <c r="L262">
        <v>6.11</v>
      </c>
      <c r="M262">
        <v>77.02</v>
      </c>
      <c r="N262">
        <v>9.31</v>
      </c>
      <c r="O262" cm="1">
        <f t="array" ref="O262:T262">_xlfn.XLOOKUP(C262,claimed!A:A,claimed!B:G)</f>
        <v>36</v>
      </c>
      <c r="P262">
        <v>123</v>
      </c>
      <c r="Q262">
        <v>189</v>
      </c>
      <c r="R262">
        <v>0.38</v>
      </c>
      <c r="S262">
        <v>50</v>
      </c>
      <c r="T262">
        <v>11.1</v>
      </c>
      <c r="U262" t="str">
        <f>_xlfn.XLOOKUP(D262,X$6:X$7,W$6:W$7,,-1)</f>
        <v>Below Average</v>
      </c>
    </row>
    <row r="263" spans="1:21" x14ac:dyDescent="0.35">
      <c r="A263" s="1">
        <v>44884</v>
      </c>
      <c r="B263">
        <v>47</v>
      </c>
      <c r="C263" t="s">
        <v>11</v>
      </c>
      <c r="D263">
        <v>47.27</v>
      </c>
      <c r="E263">
        <v>146.9</v>
      </c>
      <c r="F263">
        <v>179.51</v>
      </c>
      <c r="G263">
        <v>0.41</v>
      </c>
      <c r="H263">
        <v>60.84</v>
      </c>
      <c r="I263">
        <v>16.190000000000001</v>
      </c>
      <c r="J263" cm="1">
        <f t="array" ref="J263:N263">_xlfn.XLOOKUP(B263,weather!B:B,weather!C:G)</f>
        <v>4.84</v>
      </c>
      <c r="K263">
        <v>7</v>
      </c>
      <c r="L263">
        <v>10.58</v>
      </c>
      <c r="M263">
        <v>79.400000000000006</v>
      </c>
      <c r="N263">
        <v>8.5500000000000007</v>
      </c>
      <c r="O263" cm="1">
        <f t="array" ref="O263:T263">_xlfn.XLOOKUP(C263,claimed!A:A,claimed!B:G)</f>
        <v>38</v>
      </c>
      <c r="P263">
        <v>112</v>
      </c>
      <c r="Q263">
        <v>194</v>
      </c>
      <c r="R263">
        <v>0.25</v>
      </c>
      <c r="S263">
        <v>56</v>
      </c>
      <c r="T263">
        <v>10.199999999999999</v>
      </c>
      <c r="U263" t="str">
        <f>_xlfn.XLOOKUP(D263,X$6:X$7,W$6:W$7,,-1)</f>
        <v>Above Average</v>
      </c>
    </row>
    <row r="264" spans="1:21" x14ac:dyDescent="0.35">
      <c r="A264" s="1">
        <v>44828</v>
      </c>
      <c r="B264">
        <v>39</v>
      </c>
      <c r="C264" t="s">
        <v>9</v>
      </c>
      <c r="D264">
        <v>51.41</v>
      </c>
      <c r="E264">
        <v>191.29</v>
      </c>
      <c r="F264">
        <v>179.57</v>
      </c>
      <c r="G264">
        <v>0.62</v>
      </c>
      <c r="H264">
        <v>53.76</v>
      </c>
      <c r="I264">
        <v>18.93</v>
      </c>
      <c r="J264" cm="1">
        <f t="array" ref="J264:N264">_xlfn.XLOOKUP(B264,weather!B:B,weather!C:G)</f>
        <v>4.91</v>
      </c>
      <c r="K264">
        <v>2</v>
      </c>
      <c r="L264">
        <v>12.22</v>
      </c>
      <c r="M264">
        <v>71.41</v>
      </c>
      <c r="N264">
        <v>8.02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U264" t="str">
        <f>_xlfn.XLOOKUP(D264,X$6:X$7,W$6:W$7,,-1)</f>
        <v>Above Average</v>
      </c>
    </row>
    <row r="265" spans="1:21" x14ac:dyDescent="0.35">
      <c r="A265" s="1">
        <v>44835</v>
      </c>
      <c r="B265">
        <v>40</v>
      </c>
      <c r="C265" t="s">
        <v>9</v>
      </c>
      <c r="D265">
        <v>48.42</v>
      </c>
      <c r="E265">
        <v>172.02</v>
      </c>
      <c r="F265">
        <v>179.71</v>
      </c>
      <c r="G265">
        <v>0.6</v>
      </c>
      <c r="H265">
        <v>55.53</v>
      </c>
      <c r="I265">
        <v>15.71</v>
      </c>
      <c r="J265" cm="1">
        <f t="array" ref="J265:N265">_xlfn.XLOOKUP(B265,weather!B:B,weather!C:G)</f>
        <v>3.66</v>
      </c>
      <c r="K265">
        <v>5</v>
      </c>
      <c r="L265">
        <v>13.57</v>
      </c>
      <c r="M265">
        <v>79.52</v>
      </c>
      <c r="N265">
        <v>5.77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U265" t="str">
        <f>_xlfn.XLOOKUP(D265,X$6:X$7,W$6:W$7,,-1)</f>
        <v>Above Average</v>
      </c>
    </row>
    <row r="266" spans="1:21" x14ac:dyDescent="0.35">
      <c r="A266" s="1">
        <v>44821</v>
      </c>
      <c r="B266">
        <v>38</v>
      </c>
      <c r="C266" t="s">
        <v>10</v>
      </c>
      <c r="D266">
        <v>41.39</v>
      </c>
      <c r="E266">
        <v>156.08000000000001</v>
      </c>
      <c r="F266">
        <v>179.75</v>
      </c>
      <c r="G266">
        <v>0.5</v>
      </c>
      <c r="H266">
        <v>51.91</v>
      </c>
      <c r="I266">
        <v>16.239999999999998</v>
      </c>
      <c r="J266" cm="1">
        <f t="array" ref="J266:N266">_xlfn.XLOOKUP(B266,weather!B:B,weather!C:G)</f>
        <v>4.26</v>
      </c>
      <c r="K266">
        <v>2</v>
      </c>
      <c r="L266">
        <v>13.73</v>
      </c>
      <c r="M266">
        <v>71.97</v>
      </c>
      <c r="N266">
        <v>6.66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U266" t="str">
        <f>_xlfn.XLOOKUP(D266,X$6:X$7,W$6:W$7,,-1)</f>
        <v>Below Average</v>
      </c>
    </row>
    <row r="267" spans="1:21" x14ac:dyDescent="0.35">
      <c r="A267" s="1">
        <v>44597</v>
      </c>
      <c r="B267">
        <v>6</v>
      </c>
      <c r="C267" t="s">
        <v>10</v>
      </c>
      <c r="D267">
        <v>49.07</v>
      </c>
      <c r="E267">
        <v>127.28</v>
      </c>
      <c r="F267">
        <v>179.94</v>
      </c>
      <c r="G267">
        <v>0.5</v>
      </c>
      <c r="H267">
        <v>47.91</v>
      </c>
      <c r="I267">
        <v>18.98</v>
      </c>
      <c r="J267" cm="1">
        <f t="array" ref="J267:N267">_xlfn.XLOOKUP(B267,weather!B:B,weather!C:G)</f>
        <v>7.74</v>
      </c>
      <c r="K267">
        <v>6</v>
      </c>
      <c r="L267">
        <v>5.49</v>
      </c>
      <c r="M267">
        <v>74.209999999999994</v>
      </c>
      <c r="N267">
        <v>9.76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U267" t="str">
        <f>_xlfn.XLOOKUP(D267,X$6:X$7,W$6:W$7,,-1)</f>
        <v>Above Average</v>
      </c>
    </row>
    <row r="268" spans="1:21" x14ac:dyDescent="0.35">
      <c r="A268" s="1">
        <v>44709</v>
      </c>
      <c r="B268">
        <v>22</v>
      </c>
      <c r="C268" t="s">
        <v>11</v>
      </c>
      <c r="D268">
        <v>45.76</v>
      </c>
      <c r="E268">
        <v>150.69</v>
      </c>
      <c r="F268">
        <v>180.05</v>
      </c>
      <c r="G268">
        <v>0.39</v>
      </c>
      <c r="H268">
        <v>61.78</v>
      </c>
      <c r="I268">
        <v>16.96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38</v>
      </c>
      <c r="P268">
        <v>112</v>
      </c>
      <c r="Q268">
        <v>194</v>
      </c>
      <c r="R268">
        <v>0.25</v>
      </c>
      <c r="S268">
        <v>56</v>
      </c>
      <c r="T268">
        <v>10.199999999999999</v>
      </c>
      <c r="U268" t="str">
        <f>_xlfn.XLOOKUP(D268,X$6:X$7,W$6:W$7,,-1)</f>
        <v>Above Average</v>
      </c>
    </row>
    <row r="269" spans="1:21" x14ac:dyDescent="0.35">
      <c r="A269" s="1">
        <v>44856</v>
      </c>
      <c r="B269">
        <v>43</v>
      </c>
      <c r="C269" t="s">
        <v>11</v>
      </c>
      <c r="D269">
        <v>48.26</v>
      </c>
      <c r="E269">
        <v>157.79</v>
      </c>
      <c r="F269">
        <v>180.06</v>
      </c>
      <c r="G269">
        <v>0.39</v>
      </c>
      <c r="H269">
        <v>52.69</v>
      </c>
      <c r="I269">
        <v>16.260000000000002</v>
      </c>
      <c r="J269" cm="1">
        <f t="array" ref="J269:N269">_xlfn.XLOOKUP(B269,weather!B:B,weather!C:G)</f>
        <v>3.76</v>
      </c>
      <c r="K269">
        <v>6</v>
      </c>
      <c r="L269">
        <v>12.63</v>
      </c>
      <c r="M269">
        <v>80.12</v>
      </c>
      <c r="N269">
        <v>3.64</v>
      </c>
      <c r="O269" cm="1">
        <f t="array" ref="O269:T269">_xlfn.XLOOKUP(C269,claimed!A:A,claimed!B:G)</f>
        <v>38</v>
      </c>
      <c r="P269">
        <v>112</v>
      </c>
      <c r="Q269">
        <v>194</v>
      </c>
      <c r="R269">
        <v>0.25</v>
      </c>
      <c r="S269">
        <v>56</v>
      </c>
      <c r="T269">
        <v>10.199999999999999</v>
      </c>
      <c r="U269" t="str">
        <f>_xlfn.XLOOKUP(D269,X$6:X$7,W$6:W$7,,-1)</f>
        <v>Above Average</v>
      </c>
    </row>
    <row r="270" spans="1:21" x14ac:dyDescent="0.35">
      <c r="A270" s="1">
        <v>44905</v>
      </c>
      <c r="B270">
        <v>50</v>
      </c>
      <c r="C270" t="s">
        <v>10</v>
      </c>
      <c r="D270">
        <v>49.46</v>
      </c>
      <c r="E270">
        <v>157.28</v>
      </c>
      <c r="F270">
        <v>180.08</v>
      </c>
      <c r="G270">
        <v>0.53</v>
      </c>
      <c r="H270">
        <v>52.4</v>
      </c>
      <c r="I270">
        <v>26.18</v>
      </c>
      <c r="J270" cm="1">
        <f t="array" ref="J270:N270">_xlfn.XLOOKUP(B270,weather!B:B,weather!C:G)</f>
        <v>4.41</v>
      </c>
      <c r="K270">
        <v>3</v>
      </c>
      <c r="L270">
        <v>4.71</v>
      </c>
      <c r="M270">
        <v>79.53</v>
      </c>
      <c r="N270">
        <v>3.7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U270" t="str">
        <f>_xlfn.XLOOKUP(D270,X$6:X$7,W$6:W$7,,-1)</f>
        <v>Above Average</v>
      </c>
    </row>
    <row r="271" spans="1:21" x14ac:dyDescent="0.35">
      <c r="A271" s="1">
        <v>44821</v>
      </c>
      <c r="B271">
        <v>38</v>
      </c>
      <c r="C271" t="s">
        <v>11</v>
      </c>
      <c r="D271">
        <v>46.56</v>
      </c>
      <c r="E271">
        <v>156.53</v>
      </c>
      <c r="F271">
        <v>180.13</v>
      </c>
      <c r="G271">
        <v>0.43</v>
      </c>
      <c r="H271">
        <v>63.11</v>
      </c>
      <c r="I271">
        <v>16.45</v>
      </c>
      <c r="J271" cm="1">
        <f t="array" ref="J271:N271">_xlfn.XLOOKUP(B271,weather!B:B,weather!C:G)</f>
        <v>4.26</v>
      </c>
      <c r="K271">
        <v>2</v>
      </c>
      <c r="L271">
        <v>13.73</v>
      </c>
      <c r="M271">
        <v>71.97</v>
      </c>
      <c r="N271">
        <v>6.66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U271" t="str">
        <f>_xlfn.XLOOKUP(D271,X$6:X$7,W$6:W$7,,-1)</f>
        <v>Above Average</v>
      </c>
    </row>
    <row r="272" spans="1:21" x14ac:dyDescent="0.35">
      <c r="A272" s="1">
        <v>44849</v>
      </c>
      <c r="B272">
        <v>42</v>
      </c>
      <c r="C272" t="s">
        <v>10</v>
      </c>
      <c r="D272">
        <v>50.56</v>
      </c>
      <c r="E272">
        <v>147.41999999999999</v>
      </c>
      <c r="F272">
        <v>180.21</v>
      </c>
      <c r="G272">
        <v>0.47</v>
      </c>
      <c r="H272">
        <v>52.78</v>
      </c>
      <c r="I272">
        <v>17.41</v>
      </c>
      <c r="J272" cm="1">
        <f t="array" ref="J272:N272">_xlfn.XLOOKUP(B272,weather!B:B,weather!C:G)</f>
        <v>6.09</v>
      </c>
      <c r="K272">
        <v>3</v>
      </c>
      <c r="L272">
        <v>11.8</v>
      </c>
      <c r="M272">
        <v>77.41</v>
      </c>
      <c r="N272">
        <v>8.92</v>
      </c>
      <c r="O272" cm="1">
        <f t="array" ref="O272:T272">_xlfn.XLOOKUP(C272,claimed!A:A,claimed!B:G)</f>
        <v>36</v>
      </c>
      <c r="P272">
        <v>123</v>
      </c>
      <c r="Q272">
        <v>189</v>
      </c>
      <c r="R272">
        <v>0.38</v>
      </c>
      <c r="S272">
        <v>50</v>
      </c>
      <c r="T272">
        <v>11.1</v>
      </c>
      <c r="U272" t="str">
        <f>_xlfn.XLOOKUP(D272,X$6:X$7,W$6:W$7,,-1)</f>
        <v>Above Average</v>
      </c>
    </row>
    <row r="273" spans="1:21" x14ac:dyDescent="0.35">
      <c r="A273" s="1">
        <v>44828</v>
      </c>
      <c r="B273">
        <v>39</v>
      </c>
      <c r="C273" t="s">
        <v>11</v>
      </c>
      <c r="D273">
        <v>51.24</v>
      </c>
      <c r="E273">
        <v>167.6</v>
      </c>
      <c r="F273">
        <v>180.25</v>
      </c>
      <c r="G273">
        <v>0.45</v>
      </c>
      <c r="H273">
        <v>65.36</v>
      </c>
      <c r="I273">
        <v>16.579999999999998</v>
      </c>
      <c r="J273" cm="1">
        <f t="array" ref="J273:N273">_xlfn.XLOOKUP(B273,weather!B:B,weather!C:G)</f>
        <v>4.91</v>
      </c>
      <c r="K273">
        <v>2</v>
      </c>
      <c r="L273">
        <v>12.22</v>
      </c>
      <c r="M273">
        <v>71.41</v>
      </c>
      <c r="N273">
        <v>8.02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U273" t="str">
        <f>_xlfn.XLOOKUP(D273,X$6:X$7,W$6:W$7,,-1)</f>
        <v>Above Average</v>
      </c>
    </row>
    <row r="274" spans="1:21" hidden="1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U274" t="str">
        <f>_xlfn.XLOOKUP(D274,X$6:X$7,W$6:W$7,,-1)</f>
        <v>Below Average</v>
      </c>
    </row>
    <row r="275" spans="1:21" hidden="1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U275" t="str">
        <f>_xlfn.XLOOKUP(D275,X$6:X$7,W$6:W$7,,-1)</f>
        <v>Below Average</v>
      </c>
    </row>
    <row r="276" spans="1:21" hidden="1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U276" t="str">
        <f>_xlfn.XLOOKUP(D276,X$6:X$7,W$6:W$7,,-1)</f>
        <v>Below Average</v>
      </c>
    </row>
    <row r="277" spans="1:21" hidden="1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U277" t="str">
        <f>_xlfn.XLOOKUP(D277,X$6:X$7,W$6:W$7,,-1)</f>
        <v>Below Average</v>
      </c>
    </row>
    <row r="278" spans="1:21" hidden="1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U278" t="str">
        <f>_xlfn.XLOOKUP(D278,X$6:X$7,W$6:W$7,,-1)</f>
        <v>Below Average</v>
      </c>
    </row>
    <row r="279" spans="1:21" hidden="1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U279" t="str">
        <f>_xlfn.XLOOKUP(D279,X$6:X$7,W$6:W$7,,-1)</f>
        <v>Below Average</v>
      </c>
    </row>
    <row r="280" spans="1:21" hidden="1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U280" t="str">
        <f>_xlfn.XLOOKUP(D280,X$6:X$7,W$6:W$7,,-1)</f>
        <v>Below Average</v>
      </c>
    </row>
    <row r="281" spans="1:21" hidden="1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U281" t="str">
        <f>_xlfn.XLOOKUP(D281,X$6:X$7,W$6:W$7,,-1)</f>
        <v>Below Average</v>
      </c>
    </row>
    <row r="282" spans="1:21" hidden="1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U282" t="str">
        <f>_xlfn.XLOOKUP(D282,X$6:X$7,W$6:W$7,,-1)</f>
        <v>Below Average</v>
      </c>
    </row>
    <row r="283" spans="1:21" hidden="1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U283" t="str">
        <f>_xlfn.XLOOKUP(D283,X$6:X$7,W$6:W$7,,-1)</f>
        <v>Below Average</v>
      </c>
    </row>
    <row r="284" spans="1:21" hidden="1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U284" t="str">
        <f>_xlfn.XLOOKUP(D284,X$6:X$7,W$6:W$7,,-1)</f>
        <v>Below Average</v>
      </c>
    </row>
    <row r="285" spans="1:21" hidden="1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U285" t="str">
        <f>_xlfn.XLOOKUP(D285,X$6:X$7,W$6:W$7,,-1)</f>
        <v>Below Average</v>
      </c>
    </row>
    <row r="286" spans="1:21" hidden="1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U286" t="str">
        <f>_xlfn.XLOOKUP(D286,X$6:X$7,W$6:W$7,,-1)</f>
        <v>Below Average</v>
      </c>
    </row>
    <row r="287" spans="1:21" hidden="1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U287" t="str">
        <f>_xlfn.XLOOKUP(D287,X$6:X$7,W$6:W$7,,-1)</f>
        <v>Above Average</v>
      </c>
    </row>
    <row r="288" spans="1:21" hidden="1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U288" t="str">
        <f>_xlfn.XLOOKUP(D288,X$6:X$7,W$6:W$7,,-1)</f>
        <v>Above Average</v>
      </c>
    </row>
    <row r="289" spans="1:21" hidden="1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U289" t="str">
        <f>_xlfn.XLOOKUP(D289,X$6:X$7,W$6:W$7,,-1)</f>
        <v>Above Average</v>
      </c>
    </row>
    <row r="290" spans="1:21" hidden="1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U290" t="str">
        <f>_xlfn.XLOOKUP(D290,X$6:X$7,W$6:W$7,,-1)</f>
        <v>Below Average</v>
      </c>
    </row>
    <row r="291" spans="1:21" hidden="1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U291" t="str">
        <f>_xlfn.XLOOKUP(D291,X$6:X$7,W$6:W$7,,-1)</f>
        <v>Below Average</v>
      </c>
    </row>
    <row r="292" spans="1:21" hidden="1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U292" t="str">
        <f>_xlfn.XLOOKUP(D292,X$6:X$7,W$6:W$7,,-1)</f>
        <v>Below Average</v>
      </c>
    </row>
    <row r="293" spans="1:21" hidden="1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U293" t="str">
        <f>_xlfn.XLOOKUP(D293,X$6:X$7,W$6:W$7,,-1)</f>
        <v>Above Average</v>
      </c>
    </row>
    <row r="294" spans="1:21" hidden="1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U294" t="str">
        <f>_xlfn.XLOOKUP(D294,X$6:X$7,W$6:W$7,,-1)</f>
        <v>Below Average</v>
      </c>
    </row>
    <row r="295" spans="1:21" hidden="1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U295" t="str">
        <f>_xlfn.XLOOKUP(D295,X$6:X$7,W$6:W$7,,-1)</f>
        <v>Above Average</v>
      </c>
    </row>
    <row r="296" spans="1:21" hidden="1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U296" t="str">
        <f>_xlfn.XLOOKUP(D296,X$6:X$7,W$6:W$7,,-1)</f>
        <v>Above Average</v>
      </c>
    </row>
    <row r="297" spans="1:21" hidden="1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U297" t="str">
        <f>_xlfn.XLOOKUP(D297,X$6:X$7,W$6:W$7,,-1)</f>
        <v>Above Average</v>
      </c>
    </row>
    <row r="298" spans="1:21" hidden="1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U298" t="str">
        <f>_xlfn.XLOOKUP(D298,X$6:X$7,W$6:W$7,,-1)</f>
        <v>Above Average</v>
      </c>
    </row>
    <row r="299" spans="1:21" hidden="1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U299" t="str">
        <f>_xlfn.XLOOKUP(D299,X$6:X$7,W$6:W$7,,-1)</f>
        <v>Below Average</v>
      </c>
    </row>
    <row r="300" spans="1:21" hidden="1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U300" t="str">
        <f>_xlfn.XLOOKUP(D300,X$6:X$7,W$6:W$7,,-1)</f>
        <v>Above Average</v>
      </c>
    </row>
    <row r="301" spans="1:21" hidden="1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U301" t="str">
        <f>_xlfn.XLOOKUP(D301,X$6:X$7,W$6:W$7,,-1)</f>
        <v>Above Average</v>
      </c>
    </row>
    <row r="302" spans="1:21" hidden="1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U302" t="str">
        <f>_xlfn.XLOOKUP(D302,X$6:X$7,W$6:W$7,,-1)</f>
        <v>Below Average</v>
      </c>
    </row>
    <row r="303" spans="1:21" hidden="1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U303" t="str">
        <f>_xlfn.XLOOKUP(D303,X$6:X$7,W$6:W$7,,-1)</f>
        <v>Below Average</v>
      </c>
    </row>
    <row r="304" spans="1:21" hidden="1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U304" t="str">
        <f>_xlfn.XLOOKUP(D304,X$6:X$7,W$6:W$7,,-1)</f>
        <v>Above Average</v>
      </c>
    </row>
    <row r="305" spans="1:21" hidden="1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U305" t="str">
        <f>_xlfn.XLOOKUP(D305,X$6:X$7,W$6:W$7,,-1)</f>
        <v>Above Average</v>
      </c>
    </row>
    <row r="306" spans="1:21" hidden="1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U306" t="str">
        <f>_xlfn.XLOOKUP(D306,X$6:X$7,W$6:W$7,,-1)</f>
        <v>Above Average</v>
      </c>
    </row>
    <row r="307" spans="1:21" hidden="1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U307" t="str">
        <f>_xlfn.XLOOKUP(D307,X$6:X$7,W$6:W$7,,-1)</f>
        <v>Below Average</v>
      </c>
    </row>
    <row r="308" spans="1:21" hidden="1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U308" t="str">
        <f>_xlfn.XLOOKUP(D308,X$6:X$7,W$6:W$7,,-1)</f>
        <v>Above Average</v>
      </c>
    </row>
    <row r="309" spans="1:21" hidden="1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U309" t="str">
        <f>_xlfn.XLOOKUP(D309,X$6:X$7,W$6:W$7,,-1)</f>
        <v>Above Average</v>
      </c>
    </row>
    <row r="310" spans="1:21" hidden="1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U310" t="str">
        <f>_xlfn.XLOOKUP(D310,X$6:X$7,W$6:W$7,,-1)</f>
        <v>Above Average</v>
      </c>
    </row>
    <row r="311" spans="1:21" hidden="1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U311" t="str">
        <f>_xlfn.XLOOKUP(D311,X$6:X$7,W$6:W$7,,-1)</f>
        <v>Above Average</v>
      </c>
    </row>
    <row r="312" spans="1:21" hidden="1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U312" t="str">
        <f>_xlfn.XLOOKUP(D312,X$6:X$7,W$6:W$7,,-1)</f>
        <v>Below Average</v>
      </c>
    </row>
    <row r="313" spans="1:21" hidden="1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U313" t="str">
        <f>_xlfn.XLOOKUP(D313,X$6:X$7,W$6:W$7,,-1)</f>
        <v>Below Average</v>
      </c>
    </row>
    <row r="314" spans="1:21" hidden="1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U314" t="str">
        <f>_xlfn.XLOOKUP(D314,X$6:X$7,W$6:W$7,,-1)</f>
        <v>Above Average</v>
      </c>
    </row>
    <row r="315" spans="1:21" hidden="1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U315" t="str">
        <f>_xlfn.XLOOKUP(D315,X$6:X$7,W$6:W$7,,-1)</f>
        <v>Above Average</v>
      </c>
    </row>
    <row r="316" spans="1:21" hidden="1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U316" t="str">
        <f>_xlfn.XLOOKUP(D316,X$6:X$7,W$6:W$7,,-1)</f>
        <v>Below Average</v>
      </c>
    </row>
    <row r="317" spans="1:21" hidden="1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U317" t="str">
        <f>_xlfn.XLOOKUP(D317,X$6:X$7,W$6:W$7,,-1)</f>
        <v>Below Average</v>
      </c>
    </row>
    <row r="318" spans="1:21" hidden="1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U318" t="str">
        <f>_xlfn.XLOOKUP(D318,X$6:X$7,W$6:W$7,,-1)</f>
        <v>Above Average</v>
      </c>
    </row>
    <row r="319" spans="1:21" hidden="1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U319" t="str">
        <f>_xlfn.XLOOKUP(D319,X$6:X$7,W$6:W$7,,-1)</f>
        <v>Above Average</v>
      </c>
    </row>
    <row r="320" spans="1:21" hidden="1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U320" t="str">
        <f>_xlfn.XLOOKUP(D320,X$6:X$7,W$6:W$7,,-1)</f>
        <v>Above Average</v>
      </c>
    </row>
    <row r="321" spans="1:21" hidden="1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U321" t="str">
        <f>_xlfn.XLOOKUP(D321,X$6:X$7,W$6:W$7,,-1)</f>
        <v>Below Average</v>
      </c>
    </row>
    <row r="322" spans="1:21" hidden="1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U322" t="str">
        <f>_xlfn.XLOOKUP(D322,X$6:X$7,W$6:W$7,,-1)</f>
        <v>Below Average</v>
      </c>
    </row>
    <row r="323" spans="1:21" hidden="1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U323" t="str">
        <f>_xlfn.XLOOKUP(D323,X$6:X$7,W$6:W$7,,-1)</f>
        <v>Above Average</v>
      </c>
    </row>
    <row r="324" spans="1:21" hidden="1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U324" t="str">
        <f>_xlfn.XLOOKUP(D324,X$6:X$7,W$6:W$7,,-1)</f>
        <v>Above Average</v>
      </c>
    </row>
    <row r="325" spans="1:21" hidden="1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U325" t="str">
        <f>_xlfn.XLOOKUP(D325,X$6:X$7,W$6:W$7,,-1)</f>
        <v>Below Average</v>
      </c>
    </row>
    <row r="326" spans="1:21" hidden="1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U326" t="str">
        <f>_xlfn.XLOOKUP(D326,X$6:X$7,W$6:W$7,,-1)</f>
        <v>Below Average</v>
      </c>
    </row>
    <row r="327" spans="1:21" hidden="1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U327" t="str">
        <f>_xlfn.XLOOKUP(D327,X$6:X$7,W$6:W$7,,-1)</f>
        <v>Below Average</v>
      </c>
    </row>
    <row r="328" spans="1:21" hidden="1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U328" t="str">
        <f>_xlfn.XLOOKUP(D328,X$6:X$7,W$6:W$7,,-1)</f>
        <v>Below Average</v>
      </c>
    </row>
    <row r="329" spans="1:21" hidden="1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U329" t="str">
        <f>_xlfn.XLOOKUP(D329,X$6:X$7,W$6:W$7,,-1)</f>
        <v>Below Average</v>
      </c>
    </row>
    <row r="330" spans="1:21" hidden="1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U330" t="str">
        <f>_xlfn.XLOOKUP(D330,X$6:X$7,W$6:W$7,,-1)</f>
        <v>Below Average</v>
      </c>
    </row>
    <row r="331" spans="1:21" hidden="1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U331" t="str">
        <f>_xlfn.XLOOKUP(D331,X$6:X$7,W$6:W$7,,-1)</f>
        <v>Below Average</v>
      </c>
    </row>
    <row r="332" spans="1:21" hidden="1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U332" t="str">
        <f>_xlfn.XLOOKUP(D332,X$6:X$7,W$6:W$7,,-1)</f>
        <v>Below Average</v>
      </c>
    </row>
    <row r="333" spans="1:21" hidden="1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U333" t="str">
        <f>_xlfn.XLOOKUP(D333,X$6:X$7,W$6:W$7,,-1)</f>
        <v>Below Average</v>
      </c>
    </row>
    <row r="334" spans="1:21" hidden="1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U334" t="str">
        <f>_xlfn.XLOOKUP(D334,X$6:X$7,W$6:W$7,,-1)</f>
        <v>Below Average</v>
      </c>
    </row>
    <row r="335" spans="1:21" hidden="1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U335" t="str">
        <f>_xlfn.XLOOKUP(D335,X$6:X$7,W$6:W$7,,-1)</f>
        <v>Below Average</v>
      </c>
    </row>
    <row r="336" spans="1:21" hidden="1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U336" t="str">
        <f>_xlfn.XLOOKUP(D336,X$6:X$7,W$6:W$7,,-1)</f>
        <v>Below Average</v>
      </c>
    </row>
    <row r="337" spans="1:21" hidden="1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U337" t="str">
        <f>_xlfn.XLOOKUP(D337,X$6:X$7,W$6:W$7,,-1)</f>
        <v>Above Average</v>
      </c>
    </row>
    <row r="338" spans="1:21" hidden="1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U338" t="str">
        <f>_xlfn.XLOOKUP(D338,X$6:X$7,W$6:W$7,,-1)</f>
        <v>Below Average</v>
      </c>
    </row>
    <row r="339" spans="1:21" hidden="1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U339" t="str">
        <f>_xlfn.XLOOKUP(D339,X$6:X$7,W$6:W$7,,-1)</f>
        <v>Below Average</v>
      </c>
    </row>
    <row r="340" spans="1:21" hidden="1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U340" t="str">
        <f>_xlfn.XLOOKUP(D340,X$6:X$7,W$6:W$7,,-1)</f>
        <v>Above Average</v>
      </c>
    </row>
    <row r="341" spans="1:21" hidden="1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U341" t="str">
        <f>_xlfn.XLOOKUP(D341,X$6:X$7,W$6:W$7,,-1)</f>
        <v>Above Average</v>
      </c>
    </row>
    <row r="342" spans="1:21" hidden="1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U342" t="str">
        <f>_xlfn.XLOOKUP(D342,X$6:X$7,W$6:W$7,,-1)</f>
        <v>Below Average</v>
      </c>
    </row>
    <row r="343" spans="1:21" hidden="1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U343" t="str">
        <f>_xlfn.XLOOKUP(D343,X$6:X$7,W$6:W$7,,-1)</f>
        <v>Below Average</v>
      </c>
    </row>
    <row r="344" spans="1:21" hidden="1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U344" t="str">
        <f>_xlfn.XLOOKUP(D344,X$6:X$7,W$6:W$7,,-1)</f>
        <v>Below Average</v>
      </c>
    </row>
    <row r="345" spans="1:21" hidden="1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U345" t="str">
        <f>_xlfn.XLOOKUP(D345,X$6:X$7,W$6:W$7,,-1)</f>
        <v>Below Average</v>
      </c>
    </row>
    <row r="346" spans="1:21" hidden="1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U346" t="str">
        <f>_xlfn.XLOOKUP(D346,X$6:X$7,W$6:W$7,,-1)</f>
        <v>Below Average</v>
      </c>
    </row>
    <row r="347" spans="1:21" hidden="1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U347" t="str">
        <f>_xlfn.XLOOKUP(D347,X$6:X$7,W$6:W$7,,-1)</f>
        <v>Below Average</v>
      </c>
    </row>
    <row r="348" spans="1:21" hidden="1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U348" t="str">
        <f>_xlfn.XLOOKUP(D348,X$6:X$7,W$6:W$7,,-1)</f>
        <v>Below Average</v>
      </c>
    </row>
    <row r="349" spans="1:21" hidden="1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U349" t="str">
        <f>_xlfn.XLOOKUP(D349,X$6:X$7,W$6:W$7,,-1)</f>
        <v>Below Average</v>
      </c>
    </row>
    <row r="350" spans="1:21" hidden="1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U350" t="str">
        <f>_xlfn.XLOOKUP(D350,X$6:X$7,W$6:W$7,,-1)</f>
        <v>Below Average</v>
      </c>
    </row>
    <row r="351" spans="1:21" hidden="1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U351" t="str">
        <f>_xlfn.XLOOKUP(D351,X$6:X$7,W$6:W$7,,-1)</f>
        <v>Below Average</v>
      </c>
    </row>
    <row r="352" spans="1:21" hidden="1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U352" t="str">
        <f>_xlfn.XLOOKUP(D352,X$6:X$7,W$6:W$7,,-1)</f>
        <v>Below Average</v>
      </c>
    </row>
    <row r="353" spans="1:21" hidden="1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U353" t="str">
        <f>_xlfn.XLOOKUP(D353,X$6:X$7,W$6:W$7,,-1)</f>
        <v>Below Average</v>
      </c>
    </row>
    <row r="354" spans="1:21" hidden="1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U354" t="str">
        <f>_xlfn.XLOOKUP(D354,X$6:X$7,W$6:W$7,,-1)</f>
        <v>Below Average</v>
      </c>
    </row>
    <row r="355" spans="1:21" hidden="1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U355" t="str">
        <f>_xlfn.XLOOKUP(D355,X$6:X$7,W$6:W$7,,-1)</f>
        <v>Below Average</v>
      </c>
    </row>
    <row r="356" spans="1:21" hidden="1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U356" t="str">
        <f>_xlfn.XLOOKUP(D356,X$6:X$7,W$6:W$7,,-1)</f>
        <v>Below Average</v>
      </c>
    </row>
    <row r="357" spans="1:21" hidden="1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U357" t="str">
        <f>_xlfn.XLOOKUP(D357,X$6:X$7,W$6:W$7,,-1)</f>
        <v>Below Average</v>
      </c>
    </row>
    <row r="358" spans="1:21" hidden="1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U358" t="str">
        <f>_xlfn.XLOOKUP(D358,X$6:X$7,W$6:W$7,,-1)</f>
        <v>Below Average</v>
      </c>
    </row>
    <row r="359" spans="1:21" hidden="1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U359" t="str">
        <f>_xlfn.XLOOKUP(D359,X$6:X$7,W$6:W$7,,-1)</f>
        <v>Below Average</v>
      </c>
    </row>
    <row r="360" spans="1:21" hidden="1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U360" t="str">
        <f>_xlfn.XLOOKUP(D360,X$6:X$7,W$6:W$7,,-1)</f>
        <v>Below Average</v>
      </c>
    </row>
    <row r="361" spans="1:21" hidden="1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U361" t="str">
        <f>_xlfn.XLOOKUP(D361,X$6:X$7,W$6:W$7,,-1)</f>
        <v>Below Average</v>
      </c>
    </row>
    <row r="362" spans="1:21" hidden="1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U362" t="str">
        <f>_xlfn.XLOOKUP(D362,X$6:X$7,W$6:W$7,,-1)</f>
        <v>Below Average</v>
      </c>
    </row>
    <row r="363" spans="1:21" hidden="1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U363" t="str">
        <f>_xlfn.XLOOKUP(D363,X$6:X$7,W$6:W$7,,-1)</f>
        <v>Below Average</v>
      </c>
    </row>
    <row r="364" spans="1:21" hidden="1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U364" t="str">
        <f>_xlfn.XLOOKUP(D364,X$6:X$7,W$6:W$7,,-1)</f>
        <v>Below Average</v>
      </c>
    </row>
    <row r="365" spans="1:21" hidden="1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U365" t="str">
        <f>_xlfn.XLOOKUP(D365,X$6:X$7,W$6:W$7,,-1)</f>
        <v>Below Average</v>
      </c>
    </row>
    <row r="366" spans="1:21" hidden="1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U366" t="str">
        <f>_xlfn.XLOOKUP(D366,X$6:X$7,W$6:W$7,,-1)</f>
        <v>Below Average</v>
      </c>
    </row>
    <row r="367" spans="1:21" hidden="1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U367" t="str">
        <f>_xlfn.XLOOKUP(D367,X$6:X$7,W$6:W$7,,-1)</f>
        <v>Below Average</v>
      </c>
    </row>
    <row r="368" spans="1:21" hidden="1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U368" t="str">
        <f>_xlfn.XLOOKUP(D368,X$6:X$7,W$6:W$7,,-1)</f>
        <v>Below Average</v>
      </c>
    </row>
    <row r="369" spans="1:21" hidden="1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U369" t="str">
        <f>_xlfn.XLOOKUP(D369,X$6:X$7,W$6:W$7,,-1)</f>
        <v>Below Average</v>
      </c>
    </row>
    <row r="370" spans="1:21" hidden="1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U370" t="str">
        <f>_xlfn.XLOOKUP(D370,X$6:X$7,W$6:W$7,,-1)</f>
        <v>Below Average</v>
      </c>
    </row>
    <row r="371" spans="1:21" hidden="1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U371" t="str">
        <f>_xlfn.XLOOKUP(D371,X$6:X$7,W$6:W$7,,-1)</f>
        <v>Below Average</v>
      </c>
    </row>
    <row r="372" spans="1:21" hidden="1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U372" t="str">
        <f>_xlfn.XLOOKUP(D372,X$6:X$7,W$6:W$7,,-1)</f>
        <v>Below Average</v>
      </c>
    </row>
    <row r="373" spans="1:21" hidden="1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U373" t="str">
        <f>_xlfn.XLOOKUP(D373,X$6:X$7,W$6:W$7,,-1)</f>
        <v>Below Average</v>
      </c>
    </row>
    <row r="374" spans="1:21" hidden="1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U374" t="str">
        <f>_xlfn.XLOOKUP(D374,X$6:X$7,W$6:W$7,,-1)</f>
        <v>Below Average</v>
      </c>
    </row>
    <row r="375" spans="1:21" hidden="1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U375" t="str">
        <f>_xlfn.XLOOKUP(D375,X$6:X$7,W$6:W$7,,-1)</f>
        <v>Below Average</v>
      </c>
    </row>
    <row r="376" spans="1:21" hidden="1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U376" t="str">
        <f>_xlfn.XLOOKUP(D376,X$6:X$7,W$6:W$7,,-1)</f>
        <v>Below Average</v>
      </c>
    </row>
    <row r="377" spans="1:21" hidden="1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U377" t="str">
        <f>_xlfn.XLOOKUP(D377,X$6:X$7,W$6:W$7,,-1)</f>
        <v>Below Average</v>
      </c>
    </row>
    <row r="378" spans="1:21" hidden="1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U378" t="str">
        <f>_xlfn.XLOOKUP(D378,X$6:X$7,W$6:W$7,,-1)</f>
        <v>Below Average</v>
      </c>
    </row>
    <row r="379" spans="1:21" hidden="1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U379" t="str">
        <f>_xlfn.XLOOKUP(D379,X$6:X$7,W$6:W$7,,-1)</f>
        <v>Below Average</v>
      </c>
    </row>
    <row r="380" spans="1:21" hidden="1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U380" t="str">
        <f>_xlfn.XLOOKUP(D380,X$6:X$7,W$6:W$7,,-1)</f>
        <v>Below Average</v>
      </c>
    </row>
    <row r="381" spans="1:21" hidden="1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U381" t="str">
        <f>_xlfn.XLOOKUP(D381,X$6:X$7,W$6:W$7,,-1)</f>
        <v>Below Average</v>
      </c>
    </row>
    <row r="382" spans="1:21" hidden="1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U382" t="str">
        <f>_xlfn.XLOOKUP(D382,X$6:X$7,W$6:W$7,,-1)</f>
        <v>Below Average</v>
      </c>
    </row>
    <row r="383" spans="1:21" hidden="1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U383" t="str">
        <f>_xlfn.XLOOKUP(D383,X$6:X$7,W$6:W$7,,-1)</f>
        <v>Below Average</v>
      </c>
    </row>
    <row r="384" spans="1:21" hidden="1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U384" t="str">
        <f>_xlfn.XLOOKUP(D384,X$6:X$7,W$6:W$7,,-1)</f>
        <v>Below Average</v>
      </c>
    </row>
    <row r="385" spans="1:21" hidden="1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U385" t="str">
        <f>_xlfn.XLOOKUP(D385,X$6:X$7,W$6:W$7,,-1)</f>
        <v>Below Average</v>
      </c>
    </row>
    <row r="386" spans="1:21" hidden="1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U386" t="str">
        <f>_xlfn.XLOOKUP(D386,X$6:X$7,W$6:W$7,,-1)</f>
        <v>Below Average</v>
      </c>
    </row>
    <row r="387" spans="1:21" hidden="1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U387" t="str">
        <f>_xlfn.XLOOKUP(D387,X$6:X$7,W$6:W$7,,-1)</f>
        <v>Below Average</v>
      </c>
    </row>
    <row r="388" spans="1:21" hidden="1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U388" t="str">
        <f>_xlfn.XLOOKUP(D388,X$6:X$7,W$6:W$7,,-1)</f>
        <v>Below Average</v>
      </c>
    </row>
    <row r="389" spans="1:21" hidden="1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U389" t="str">
        <f>_xlfn.XLOOKUP(D389,X$6:X$7,W$6:W$7,,-1)</f>
        <v>Below Average</v>
      </c>
    </row>
    <row r="390" spans="1:21" hidden="1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U390" t="str">
        <f>_xlfn.XLOOKUP(D390,X$6:X$7,W$6:W$7,,-1)</f>
        <v>Below Average</v>
      </c>
    </row>
    <row r="391" spans="1:21" hidden="1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U391" t="str">
        <f>_xlfn.XLOOKUP(D391,X$6:X$7,W$6:W$7,,-1)</f>
        <v>Below Average</v>
      </c>
    </row>
    <row r="392" spans="1:21" hidden="1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U392" t="str">
        <f>_xlfn.XLOOKUP(D392,X$6:X$7,W$6:W$7,,-1)</f>
        <v>Below Average</v>
      </c>
    </row>
    <row r="393" spans="1:21" hidden="1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U393" t="str">
        <f>_xlfn.XLOOKUP(D393,X$6:X$7,W$6:W$7,,-1)</f>
        <v>Below Average</v>
      </c>
    </row>
    <row r="394" spans="1:21" hidden="1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U394" t="str">
        <f>_xlfn.XLOOKUP(D394,X$6:X$7,W$6:W$7,,-1)</f>
        <v>Below Average</v>
      </c>
    </row>
    <row r="395" spans="1:21" hidden="1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U395" t="str">
        <f>_xlfn.XLOOKUP(D395,X$6:X$7,W$6:W$7,,-1)</f>
        <v>Below Average</v>
      </c>
    </row>
    <row r="396" spans="1:21" hidden="1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U396" t="str">
        <f>_xlfn.XLOOKUP(D396,X$6:X$7,W$6:W$7,,-1)</f>
        <v>Above Average</v>
      </c>
    </row>
    <row r="397" spans="1:21" hidden="1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U397" t="str">
        <f>_xlfn.XLOOKUP(D397,X$6:X$7,W$6:W$7,,-1)</f>
        <v>Above Average</v>
      </c>
    </row>
    <row r="398" spans="1:21" hidden="1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U398" t="str">
        <f>_xlfn.XLOOKUP(D398,X$6:X$7,W$6:W$7,,-1)</f>
        <v>Below Average</v>
      </c>
    </row>
    <row r="399" spans="1:21" hidden="1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U399" t="str">
        <f>_xlfn.XLOOKUP(D399,X$6:X$7,W$6:W$7,,-1)</f>
        <v>Below Average</v>
      </c>
    </row>
    <row r="400" spans="1:21" hidden="1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U400" t="str">
        <f>_xlfn.XLOOKUP(D400,X$6:X$7,W$6:W$7,,-1)</f>
        <v>Below Average</v>
      </c>
    </row>
    <row r="401" spans="1:21" hidden="1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U401" t="str">
        <f>_xlfn.XLOOKUP(D401,X$6:X$7,W$6:W$7,,-1)</f>
        <v>Above Average</v>
      </c>
    </row>
    <row r="402" spans="1:21" hidden="1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U402" t="str">
        <f>_xlfn.XLOOKUP(D402,X$6:X$7,W$6:W$7,,-1)</f>
        <v>Below Average</v>
      </c>
    </row>
    <row r="403" spans="1:21" hidden="1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U403" t="str">
        <f>_xlfn.XLOOKUP(D403,X$6:X$7,W$6:W$7,,-1)</f>
        <v>Above Average</v>
      </c>
    </row>
    <row r="404" spans="1:21" hidden="1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U404" t="str">
        <f>_xlfn.XLOOKUP(D404,X$6:X$7,W$6:W$7,,-1)</f>
        <v>Above Average</v>
      </c>
    </row>
    <row r="405" spans="1:21" hidden="1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U405" t="str">
        <f>_xlfn.XLOOKUP(D405,X$6:X$7,W$6:W$7,,-1)</f>
        <v>Above Average</v>
      </c>
    </row>
    <row r="406" spans="1:21" hidden="1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U406" t="str">
        <f>_xlfn.XLOOKUP(D406,X$6:X$7,W$6:W$7,,-1)</f>
        <v>Above Average</v>
      </c>
    </row>
    <row r="407" spans="1:21" hidden="1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U407" t="str">
        <f>_xlfn.XLOOKUP(D407,X$6:X$7,W$6:W$7,,-1)</f>
        <v>Below Average</v>
      </c>
    </row>
    <row r="408" spans="1:21" hidden="1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U408" t="str">
        <f>_xlfn.XLOOKUP(D408,X$6:X$7,W$6:W$7,,-1)</f>
        <v>Below Average</v>
      </c>
    </row>
    <row r="409" spans="1:21" hidden="1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U409" t="str">
        <f>_xlfn.XLOOKUP(D409,X$6:X$7,W$6:W$7,,-1)</f>
        <v>Below Average</v>
      </c>
    </row>
    <row r="410" spans="1:21" hidden="1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U410" t="str">
        <f>_xlfn.XLOOKUP(D410,X$6:X$7,W$6:W$7,,-1)</f>
        <v>Below Average</v>
      </c>
    </row>
    <row r="411" spans="1:21" hidden="1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U411" t="str">
        <f>_xlfn.XLOOKUP(D411,X$6:X$7,W$6:W$7,,-1)</f>
        <v>Below Average</v>
      </c>
    </row>
    <row r="412" spans="1:21" hidden="1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U412" t="str">
        <f>_xlfn.XLOOKUP(D412,X$6:X$7,W$6:W$7,,-1)</f>
        <v>Below Average</v>
      </c>
    </row>
    <row r="413" spans="1:21" hidden="1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U413" t="str">
        <f>_xlfn.XLOOKUP(D413,X$6:X$7,W$6:W$7,,-1)</f>
        <v>Below Average</v>
      </c>
    </row>
    <row r="414" spans="1:21" hidden="1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U414" t="str">
        <f>_xlfn.XLOOKUP(D414,X$6:X$7,W$6:W$7,,-1)</f>
        <v>Below Average</v>
      </c>
    </row>
    <row r="415" spans="1:21" hidden="1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U415" t="str">
        <f>_xlfn.XLOOKUP(D415,X$6:X$7,W$6:W$7,,-1)</f>
        <v>Below Average</v>
      </c>
    </row>
    <row r="416" spans="1:21" hidden="1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U416" t="str">
        <f>_xlfn.XLOOKUP(D416,X$6:X$7,W$6:W$7,,-1)</f>
        <v>Below Average</v>
      </c>
    </row>
    <row r="417" spans="1:21" hidden="1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U417" t="str">
        <f>_xlfn.XLOOKUP(D417,X$6:X$7,W$6:W$7,,-1)</f>
        <v>Below Average</v>
      </c>
    </row>
    <row r="418" spans="1:21" hidden="1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U418" t="str">
        <f>_xlfn.XLOOKUP(D418,X$6:X$7,W$6:W$7,,-1)</f>
        <v>Below Average</v>
      </c>
    </row>
    <row r="419" spans="1:21" hidden="1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U419" t="str">
        <f>_xlfn.XLOOKUP(D419,X$6:X$7,W$6:W$7,,-1)</f>
        <v>Below Average</v>
      </c>
    </row>
    <row r="420" spans="1:21" hidden="1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U420" t="str">
        <f>_xlfn.XLOOKUP(D420,X$6:X$7,W$6:W$7,,-1)</f>
        <v>Below Average</v>
      </c>
    </row>
    <row r="421" spans="1:21" hidden="1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U421" t="str">
        <f>_xlfn.XLOOKUP(D421,X$6:X$7,W$6:W$7,,-1)</f>
        <v>Below Average</v>
      </c>
    </row>
    <row r="422" spans="1:21" hidden="1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U422" t="str">
        <f>_xlfn.XLOOKUP(D422,X$6:X$7,W$6:W$7,,-1)</f>
        <v>Below Average</v>
      </c>
    </row>
    <row r="423" spans="1:21" hidden="1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U423" t="str">
        <f>_xlfn.XLOOKUP(D423,X$6:X$7,W$6:W$7,,-1)</f>
        <v>Below Average</v>
      </c>
    </row>
    <row r="424" spans="1:21" hidden="1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U424" t="str">
        <f>_xlfn.XLOOKUP(D424,X$6:X$7,W$6:W$7,,-1)</f>
        <v>Below Average</v>
      </c>
    </row>
    <row r="425" spans="1:21" hidden="1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U425" t="str">
        <f>_xlfn.XLOOKUP(D425,X$6:X$7,W$6:W$7,,-1)</f>
        <v>Below Average</v>
      </c>
    </row>
    <row r="426" spans="1:21" hidden="1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U426" t="str">
        <f>_xlfn.XLOOKUP(D426,X$6:X$7,W$6:W$7,,-1)</f>
        <v>Below Average</v>
      </c>
    </row>
    <row r="427" spans="1:21" hidden="1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U427" t="str">
        <f>_xlfn.XLOOKUP(D427,X$6:X$7,W$6:W$7,,-1)</f>
        <v>Below Average</v>
      </c>
    </row>
    <row r="428" spans="1:21" hidden="1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U428" t="str">
        <f>_xlfn.XLOOKUP(D428,X$6:X$7,W$6:W$7,,-1)</f>
        <v>Below Average</v>
      </c>
    </row>
    <row r="429" spans="1:21" hidden="1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U429" t="str">
        <f>_xlfn.XLOOKUP(D429,X$6:X$7,W$6:W$7,,-1)</f>
        <v>Below Average</v>
      </c>
    </row>
    <row r="430" spans="1:21" hidden="1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U430" t="str">
        <f>_xlfn.XLOOKUP(D430,X$6:X$7,W$6:W$7,,-1)</f>
        <v>Below Average</v>
      </c>
    </row>
    <row r="431" spans="1:21" hidden="1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U431" t="str">
        <f>_xlfn.XLOOKUP(D431,X$6:X$7,W$6:W$7,,-1)</f>
        <v>Below Average</v>
      </c>
    </row>
    <row r="432" spans="1:21" x14ac:dyDescent="0.35">
      <c r="A432" s="1">
        <v>44884</v>
      </c>
      <c r="B432">
        <v>47</v>
      </c>
      <c r="C432" t="s">
        <v>9</v>
      </c>
      <c r="D432">
        <v>49.55</v>
      </c>
      <c r="E432">
        <v>169.89</v>
      </c>
      <c r="F432">
        <v>180.34</v>
      </c>
      <c r="G432">
        <v>0.54</v>
      </c>
      <c r="H432">
        <v>50.46</v>
      </c>
      <c r="I432">
        <v>17.21</v>
      </c>
      <c r="J432" cm="1">
        <f t="array" ref="J432:N432">_xlfn.XLOOKUP(B432,weather!B:B,weather!C:G)</f>
        <v>4.84</v>
      </c>
      <c r="K432">
        <v>7</v>
      </c>
      <c r="L432">
        <v>10.58</v>
      </c>
      <c r="M432">
        <v>79.400000000000006</v>
      </c>
      <c r="N432">
        <v>8.5500000000000007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U432" t="str">
        <f>_xlfn.XLOOKUP(D432,X$6:X$7,W$6:W$7,,-1)</f>
        <v>Above Average</v>
      </c>
    </row>
    <row r="433" spans="1:21" x14ac:dyDescent="0.35">
      <c r="A433" s="1">
        <v>44884</v>
      </c>
      <c r="B433">
        <v>47</v>
      </c>
      <c r="C433" t="s">
        <v>10</v>
      </c>
      <c r="D433">
        <v>40.49</v>
      </c>
      <c r="E433">
        <v>140.6</v>
      </c>
      <c r="F433">
        <v>180.42</v>
      </c>
      <c r="G433">
        <v>0.42</v>
      </c>
      <c r="H433">
        <v>47.54</v>
      </c>
      <c r="I433">
        <v>11.44</v>
      </c>
      <c r="J433" cm="1">
        <f t="array" ref="J433:N433">_xlfn.XLOOKUP(B433,weather!B:B,weather!C:G)</f>
        <v>4.84</v>
      </c>
      <c r="K433">
        <v>7</v>
      </c>
      <c r="L433">
        <v>10.58</v>
      </c>
      <c r="M433">
        <v>79.400000000000006</v>
      </c>
      <c r="N433">
        <v>8.5500000000000007</v>
      </c>
      <c r="O433" cm="1">
        <f t="array" ref="O433:T433">_xlfn.XLOOKUP(C433,claimed!A:A,claimed!B:G)</f>
        <v>36</v>
      </c>
      <c r="P433">
        <v>123</v>
      </c>
      <c r="Q433">
        <v>189</v>
      </c>
      <c r="R433">
        <v>0.38</v>
      </c>
      <c r="S433">
        <v>50</v>
      </c>
      <c r="T433">
        <v>11.1</v>
      </c>
      <c r="U433" t="str">
        <f>_xlfn.XLOOKUP(D433,X$6:X$7,W$6:W$7,,-1)</f>
        <v>Below Average</v>
      </c>
    </row>
    <row r="434" spans="1:21" x14ac:dyDescent="0.35">
      <c r="A434" s="1">
        <v>44856</v>
      </c>
      <c r="B434">
        <v>43</v>
      </c>
      <c r="C434" t="s">
        <v>10</v>
      </c>
      <c r="D434">
        <v>44.95</v>
      </c>
      <c r="E434">
        <v>168.77</v>
      </c>
      <c r="F434">
        <v>180.56</v>
      </c>
      <c r="G434">
        <v>0.48</v>
      </c>
      <c r="H434">
        <v>50.54</v>
      </c>
      <c r="I434">
        <v>15.45</v>
      </c>
      <c r="J434" cm="1">
        <f t="array" ref="J434:N434">_xlfn.XLOOKUP(B434,weather!B:B,weather!C:G)</f>
        <v>3.76</v>
      </c>
      <c r="K434">
        <v>6</v>
      </c>
      <c r="L434">
        <v>12.63</v>
      </c>
      <c r="M434">
        <v>80.12</v>
      </c>
      <c r="N434">
        <v>3.64</v>
      </c>
      <c r="O434" cm="1">
        <f t="array" ref="O434:T434">_xlfn.XLOOKUP(C434,claimed!A:A,claimed!B:G)</f>
        <v>36</v>
      </c>
      <c r="P434">
        <v>123</v>
      </c>
      <c r="Q434">
        <v>189</v>
      </c>
      <c r="R434">
        <v>0.38</v>
      </c>
      <c r="S434">
        <v>50</v>
      </c>
      <c r="T434">
        <v>11.1</v>
      </c>
      <c r="U434" t="str">
        <f>_xlfn.XLOOKUP(D434,X$6:X$7,W$6:W$7,,-1)</f>
        <v>Above Average</v>
      </c>
    </row>
    <row r="435" spans="1:21" x14ac:dyDescent="0.35">
      <c r="A435" s="1">
        <v>44856</v>
      </c>
      <c r="B435">
        <v>43</v>
      </c>
      <c r="C435" t="s">
        <v>10</v>
      </c>
      <c r="D435">
        <v>50.75</v>
      </c>
      <c r="E435">
        <v>207.29</v>
      </c>
      <c r="F435">
        <v>180.77</v>
      </c>
      <c r="G435">
        <v>0.54</v>
      </c>
      <c r="H435">
        <v>55.12</v>
      </c>
      <c r="I435">
        <v>20.51</v>
      </c>
      <c r="J435" cm="1">
        <f t="array" ref="J435:N435">_xlfn.XLOOKUP(B435,weather!B:B,weather!C:G)</f>
        <v>3.76</v>
      </c>
      <c r="K435">
        <v>6</v>
      </c>
      <c r="L435">
        <v>12.63</v>
      </c>
      <c r="M435">
        <v>80.12</v>
      </c>
      <c r="N435">
        <v>3.64</v>
      </c>
      <c r="O435" cm="1">
        <f t="array" ref="O435:T435">_xlfn.XLOOKUP(C435,claimed!A:A,claimed!B:G)</f>
        <v>36</v>
      </c>
      <c r="P435">
        <v>123</v>
      </c>
      <c r="Q435">
        <v>189</v>
      </c>
      <c r="R435">
        <v>0.38</v>
      </c>
      <c r="S435">
        <v>50</v>
      </c>
      <c r="T435">
        <v>11.1</v>
      </c>
      <c r="U435" t="str">
        <f>_xlfn.XLOOKUP(D435,X$6:X$7,W$6:W$7,,-1)</f>
        <v>Above Average</v>
      </c>
    </row>
    <row r="436" spans="1:21" x14ac:dyDescent="0.35">
      <c r="A436" s="1">
        <v>44835</v>
      </c>
      <c r="B436">
        <v>40</v>
      </c>
      <c r="C436" t="s">
        <v>11</v>
      </c>
      <c r="D436">
        <v>43.71</v>
      </c>
      <c r="E436">
        <v>151.88999999999999</v>
      </c>
      <c r="F436">
        <v>181.03</v>
      </c>
      <c r="G436">
        <v>0.35</v>
      </c>
      <c r="H436">
        <v>56.97</v>
      </c>
      <c r="I436">
        <v>15.08</v>
      </c>
      <c r="J436" cm="1">
        <f t="array" ref="J436:N436">_xlfn.XLOOKUP(B436,weather!B:B,weather!C:G)</f>
        <v>3.66</v>
      </c>
      <c r="K436">
        <v>5</v>
      </c>
      <c r="L436">
        <v>13.57</v>
      </c>
      <c r="M436">
        <v>79.52</v>
      </c>
      <c r="N436">
        <v>5.77</v>
      </c>
      <c r="O436" cm="1">
        <f t="array" ref="O436:T436">_xlfn.XLOOKUP(C436,claimed!A:A,claimed!B:G)</f>
        <v>38</v>
      </c>
      <c r="P436">
        <v>112</v>
      </c>
      <c r="Q436">
        <v>194</v>
      </c>
      <c r="R436">
        <v>0.25</v>
      </c>
      <c r="S436">
        <v>56</v>
      </c>
      <c r="T436">
        <v>10.199999999999999</v>
      </c>
      <c r="U436" t="str">
        <f>_xlfn.XLOOKUP(D436,X$6:X$7,W$6:W$7,,-1)</f>
        <v>Below Average</v>
      </c>
    </row>
    <row r="437" spans="1:21" x14ac:dyDescent="0.35">
      <c r="A437" s="1">
        <v>44849</v>
      </c>
      <c r="B437">
        <v>42</v>
      </c>
      <c r="C437" t="s">
        <v>9</v>
      </c>
      <c r="D437">
        <v>86.04</v>
      </c>
      <c r="E437">
        <v>162.29</v>
      </c>
      <c r="F437">
        <v>181.13</v>
      </c>
      <c r="G437">
        <v>0.56000000000000005</v>
      </c>
      <c r="H437">
        <v>52.19</v>
      </c>
      <c r="I437">
        <v>20.07</v>
      </c>
      <c r="J437" cm="1">
        <f t="array" ref="J437:N437">_xlfn.XLOOKUP(B437,weather!B:B,weather!C:G)</f>
        <v>6.09</v>
      </c>
      <c r="K437">
        <v>3</v>
      </c>
      <c r="L437">
        <v>11.8</v>
      </c>
      <c r="M437">
        <v>77.41</v>
      </c>
      <c r="N437">
        <v>8.92</v>
      </c>
      <c r="O437" cm="1">
        <f t="array" ref="O437:T437">_xlfn.XLOOKUP(C437,claimed!A:A,claimed!B:G)</f>
        <v>35</v>
      </c>
      <c r="P437">
        <v>129</v>
      </c>
      <c r="Q437">
        <v>195</v>
      </c>
      <c r="R437">
        <v>0.4</v>
      </c>
      <c r="S437">
        <v>49</v>
      </c>
      <c r="T437">
        <v>10.9</v>
      </c>
      <c r="U437" t="str">
        <f>_xlfn.XLOOKUP(D437,X$6:X$7,W$6:W$7,,-1)</f>
        <v>Above Average</v>
      </c>
    </row>
    <row r="438" spans="1:21" x14ac:dyDescent="0.35">
      <c r="A438" s="1">
        <v>44709</v>
      </c>
      <c r="B438">
        <v>22</v>
      </c>
      <c r="C438" t="s">
        <v>9</v>
      </c>
      <c r="D438">
        <v>49.22</v>
      </c>
      <c r="E438">
        <v>171.51</v>
      </c>
      <c r="F438">
        <v>181.22</v>
      </c>
      <c r="G438">
        <v>0.48</v>
      </c>
      <c r="H438">
        <v>47.3</v>
      </c>
      <c r="I438">
        <v>17.05</v>
      </c>
      <c r="J438" cm="1">
        <f t="array" ref="J438:N438">_xlfn.XLOOKUP(B438,weather!B:B,weather!C:G)</f>
        <v>4.25</v>
      </c>
      <c r="K438">
        <v>4</v>
      </c>
      <c r="L438">
        <v>14.01</v>
      </c>
      <c r="M438">
        <v>68.45</v>
      </c>
      <c r="N438">
        <v>9.7100000000000009</v>
      </c>
      <c r="O438" cm="1">
        <f t="array" ref="O438:T438">_xlfn.XLOOKUP(C438,claimed!A:A,claimed!B:G)</f>
        <v>35</v>
      </c>
      <c r="P438">
        <v>129</v>
      </c>
      <c r="Q438">
        <v>195</v>
      </c>
      <c r="R438">
        <v>0.4</v>
      </c>
      <c r="S438">
        <v>49</v>
      </c>
      <c r="T438">
        <v>10.9</v>
      </c>
      <c r="U438" t="str">
        <f>_xlfn.XLOOKUP(D438,X$6:X$7,W$6:W$7,,-1)</f>
        <v>Above Average</v>
      </c>
    </row>
    <row r="439" spans="1:21" x14ac:dyDescent="0.35">
      <c r="A439" s="1">
        <v>44856</v>
      </c>
      <c r="B439">
        <v>43</v>
      </c>
      <c r="C439" t="s">
        <v>11</v>
      </c>
      <c r="D439">
        <v>45.7</v>
      </c>
      <c r="E439">
        <v>144.59</v>
      </c>
      <c r="F439">
        <v>181.22</v>
      </c>
      <c r="G439">
        <v>0.36</v>
      </c>
      <c r="H439">
        <v>53.59</v>
      </c>
      <c r="I439">
        <v>13.99</v>
      </c>
      <c r="J439" cm="1">
        <f t="array" ref="J439:N439">_xlfn.XLOOKUP(B439,weather!B:B,weather!C:G)</f>
        <v>3.76</v>
      </c>
      <c r="K439">
        <v>6</v>
      </c>
      <c r="L439">
        <v>12.63</v>
      </c>
      <c r="M439">
        <v>80.12</v>
      </c>
      <c r="N439">
        <v>3.64</v>
      </c>
      <c r="O439" cm="1">
        <f t="array" ref="O439:T439">_xlfn.XLOOKUP(C439,claimed!A:A,claimed!B:G)</f>
        <v>38</v>
      </c>
      <c r="P439">
        <v>112</v>
      </c>
      <c r="Q439">
        <v>194</v>
      </c>
      <c r="R439">
        <v>0.25</v>
      </c>
      <c r="S439">
        <v>56</v>
      </c>
      <c r="T439">
        <v>10.199999999999999</v>
      </c>
      <c r="U439" t="str">
        <f>_xlfn.XLOOKUP(D439,X$6:X$7,W$6:W$7,,-1)</f>
        <v>Above Average</v>
      </c>
    </row>
    <row r="440" spans="1:21" x14ac:dyDescent="0.35">
      <c r="A440" s="1">
        <v>44562</v>
      </c>
      <c r="B440">
        <v>1</v>
      </c>
      <c r="C440" t="s">
        <v>11</v>
      </c>
      <c r="D440">
        <v>48.39</v>
      </c>
      <c r="E440">
        <v>148.63</v>
      </c>
      <c r="F440">
        <v>181.24</v>
      </c>
      <c r="G440">
        <v>0.49</v>
      </c>
      <c r="H440">
        <v>57.53</v>
      </c>
      <c r="I440">
        <v>22.55</v>
      </c>
      <c r="J440" cm="1">
        <f t="array" ref="J440:N440">_xlfn.XLOOKUP(B440,weather!B:B,weather!C:G)</f>
        <v>3.03</v>
      </c>
      <c r="K440">
        <v>1</v>
      </c>
      <c r="L440">
        <v>6.11</v>
      </c>
      <c r="M440">
        <v>77.02</v>
      </c>
      <c r="N440">
        <v>9.31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U440" t="str">
        <f>_xlfn.XLOOKUP(D440,X$6:X$7,W$6:W$7,,-1)</f>
        <v>Above Average</v>
      </c>
    </row>
    <row r="441" spans="1:21" x14ac:dyDescent="0.35">
      <c r="A441" s="1">
        <v>44863</v>
      </c>
      <c r="B441">
        <v>44</v>
      </c>
      <c r="C441" t="s">
        <v>10</v>
      </c>
      <c r="D441">
        <v>56.58</v>
      </c>
      <c r="E441">
        <v>158.6</v>
      </c>
      <c r="F441">
        <v>181.28</v>
      </c>
      <c r="G441">
        <v>0.54</v>
      </c>
      <c r="H441">
        <v>54.96</v>
      </c>
      <c r="I441">
        <v>19.37</v>
      </c>
      <c r="J441" cm="1">
        <f t="array" ref="J441:N441">_xlfn.XLOOKUP(B441,weather!B:B,weather!C:G)</f>
        <v>6.13</v>
      </c>
      <c r="K441">
        <v>4</v>
      </c>
      <c r="L441">
        <v>12.47</v>
      </c>
      <c r="M441">
        <v>79.83</v>
      </c>
      <c r="N441">
        <v>8.7899999999999991</v>
      </c>
      <c r="O441" cm="1">
        <f t="array" ref="O441:T441">_xlfn.XLOOKUP(C441,claimed!A:A,claimed!B:G)</f>
        <v>36</v>
      </c>
      <c r="P441">
        <v>123</v>
      </c>
      <c r="Q441">
        <v>189</v>
      </c>
      <c r="R441">
        <v>0.38</v>
      </c>
      <c r="S441">
        <v>50</v>
      </c>
      <c r="T441">
        <v>11.1</v>
      </c>
      <c r="U441" t="str">
        <f>_xlfn.XLOOKUP(D441,X$6:X$7,W$6:W$7,,-1)</f>
        <v>Above Average</v>
      </c>
    </row>
    <row r="442" spans="1:21" x14ac:dyDescent="0.35">
      <c r="A442" s="1">
        <v>44877</v>
      </c>
      <c r="B442">
        <v>46</v>
      </c>
      <c r="C442" t="s">
        <v>11</v>
      </c>
      <c r="D442">
        <v>42.16</v>
      </c>
      <c r="E442">
        <v>124.64</v>
      </c>
      <c r="F442">
        <v>181.31</v>
      </c>
      <c r="G442">
        <v>0.31</v>
      </c>
      <c r="H442">
        <v>61.42</v>
      </c>
      <c r="I442">
        <v>14.65</v>
      </c>
      <c r="J442" cm="1">
        <f t="array" ref="J442:N442">_xlfn.XLOOKUP(B442,weather!B:B,weather!C:G)</f>
        <v>4.37</v>
      </c>
      <c r="K442">
        <v>4</v>
      </c>
      <c r="L442">
        <v>9.3699999999999992</v>
      </c>
      <c r="M442">
        <v>84.02</v>
      </c>
      <c r="N442">
        <v>4.63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U442" t="str">
        <f>_xlfn.XLOOKUP(D442,X$6:X$7,W$6:W$7,,-1)</f>
        <v>Below Average</v>
      </c>
    </row>
    <row r="443" spans="1:21" x14ac:dyDescent="0.35">
      <c r="A443" s="1">
        <v>44618</v>
      </c>
      <c r="B443">
        <v>9</v>
      </c>
      <c r="C443" t="s">
        <v>11</v>
      </c>
      <c r="D443">
        <v>79.930000000000007</v>
      </c>
      <c r="E443">
        <v>133.59</v>
      </c>
      <c r="F443">
        <v>181.42</v>
      </c>
      <c r="G443">
        <v>0.53</v>
      </c>
      <c r="H443">
        <v>64.2</v>
      </c>
      <c r="I443">
        <v>30.01</v>
      </c>
      <c r="J443" cm="1">
        <f t="array" ref="J443:N443">_xlfn.XLOOKUP(B443,weather!B:B,weather!C:G)</f>
        <v>6.45</v>
      </c>
      <c r="K443">
        <v>7</v>
      </c>
      <c r="L443">
        <v>5.76</v>
      </c>
      <c r="M443">
        <v>75.98</v>
      </c>
      <c r="N443">
        <v>8.2100000000000009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U443" t="str">
        <f>_xlfn.XLOOKUP(D443,X$6:X$7,W$6:W$7,,-1)</f>
        <v>Above Average</v>
      </c>
    </row>
    <row r="444" spans="1:21" x14ac:dyDescent="0.35">
      <c r="A444" s="1">
        <v>44618</v>
      </c>
      <c r="B444">
        <v>9</v>
      </c>
      <c r="C444" t="s">
        <v>10</v>
      </c>
      <c r="D444">
        <v>42.11</v>
      </c>
      <c r="E444">
        <v>129.19</v>
      </c>
      <c r="F444">
        <v>181.48</v>
      </c>
      <c r="G444">
        <v>0.43</v>
      </c>
      <c r="H444">
        <v>49.38</v>
      </c>
      <c r="I444">
        <v>15.01</v>
      </c>
      <c r="J444" cm="1">
        <f t="array" ref="J444:N444">_xlfn.XLOOKUP(B444,weather!B:B,weather!C:G)</f>
        <v>6.45</v>
      </c>
      <c r="K444">
        <v>7</v>
      </c>
      <c r="L444">
        <v>5.76</v>
      </c>
      <c r="M444">
        <v>75.98</v>
      </c>
      <c r="N444">
        <v>8.2100000000000009</v>
      </c>
      <c r="O444" cm="1">
        <f t="array" ref="O444:T444">_xlfn.XLOOKUP(C444,claimed!A:A,claimed!B:G)</f>
        <v>36</v>
      </c>
      <c r="P444">
        <v>123</v>
      </c>
      <c r="Q444">
        <v>189</v>
      </c>
      <c r="R444">
        <v>0.38</v>
      </c>
      <c r="S444">
        <v>50</v>
      </c>
      <c r="T444">
        <v>11.1</v>
      </c>
      <c r="U444" t="str">
        <f>_xlfn.XLOOKUP(D444,X$6:X$7,W$6:W$7,,-1)</f>
        <v>Below Average</v>
      </c>
    </row>
    <row r="445" spans="1:21" hidden="1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U445" t="str">
        <f>_xlfn.XLOOKUP(D445,X$6:X$7,W$6:W$7,,-1)</f>
        <v>Below Average</v>
      </c>
    </row>
    <row r="446" spans="1:21" hidden="1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U446" t="str">
        <f>_xlfn.XLOOKUP(D446,X$6:X$7,W$6:W$7,,-1)</f>
        <v>Above Average</v>
      </c>
    </row>
    <row r="447" spans="1:21" hidden="1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U447" t="str">
        <f>_xlfn.XLOOKUP(D447,X$6:X$7,W$6:W$7,,-1)</f>
        <v>Above Average</v>
      </c>
    </row>
    <row r="448" spans="1:21" hidden="1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U448" t="str">
        <f>_xlfn.XLOOKUP(D448,X$6:X$7,W$6:W$7,,-1)</f>
        <v>Above Average</v>
      </c>
    </row>
    <row r="449" spans="1:21" hidden="1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U449" t="str">
        <f>_xlfn.XLOOKUP(D449,X$6:X$7,W$6:W$7,,-1)</f>
        <v>Below Average</v>
      </c>
    </row>
    <row r="450" spans="1:21" hidden="1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U450" t="str">
        <f>_xlfn.XLOOKUP(D450,X$6:X$7,W$6:W$7,,-1)</f>
        <v>Below Average</v>
      </c>
    </row>
    <row r="451" spans="1:21" hidden="1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U451" t="str">
        <f>_xlfn.XLOOKUP(D451,X$6:X$7,W$6:W$7,,-1)</f>
        <v>Below Average</v>
      </c>
    </row>
    <row r="452" spans="1:21" hidden="1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U452" t="str">
        <f>_xlfn.XLOOKUP(D452,X$6:X$7,W$6:W$7,,-1)</f>
        <v>Above Average</v>
      </c>
    </row>
    <row r="453" spans="1:21" hidden="1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U453" t="str">
        <f>_xlfn.XLOOKUP(D453,X$6:X$7,W$6:W$7,,-1)</f>
        <v>Below Average</v>
      </c>
    </row>
    <row r="454" spans="1:21" hidden="1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U454" t="str">
        <f>_xlfn.XLOOKUP(D454,X$6:X$7,W$6:W$7,,-1)</f>
        <v>Above Average</v>
      </c>
    </row>
    <row r="455" spans="1:21" hidden="1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U455" t="str">
        <f>_xlfn.XLOOKUP(D455,X$6:X$7,W$6:W$7,,-1)</f>
        <v>Above Average</v>
      </c>
    </row>
    <row r="456" spans="1:21" hidden="1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U456" t="str">
        <f>_xlfn.XLOOKUP(D456,X$6:X$7,W$6:W$7,,-1)</f>
        <v>Above Average</v>
      </c>
    </row>
    <row r="457" spans="1:21" x14ac:dyDescent="0.35">
      <c r="A457" s="1">
        <v>44562</v>
      </c>
      <c r="B457">
        <v>1</v>
      </c>
      <c r="C457" t="s">
        <v>10</v>
      </c>
      <c r="D457">
        <v>38.54</v>
      </c>
      <c r="E457">
        <v>147.97999999999999</v>
      </c>
      <c r="F457">
        <v>181.77</v>
      </c>
      <c r="G457">
        <v>0.55000000000000004</v>
      </c>
      <c r="H457">
        <v>45.15</v>
      </c>
      <c r="I457">
        <v>17.7</v>
      </c>
      <c r="J457" cm="1">
        <f t="array" ref="J457:N457">_xlfn.XLOOKUP(B457,weather!B:B,weather!C:G)</f>
        <v>3.03</v>
      </c>
      <c r="K457">
        <v>1</v>
      </c>
      <c r="L457">
        <v>6.11</v>
      </c>
      <c r="M457">
        <v>77.02</v>
      </c>
      <c r="N457">
        <v>9.31</v>
      </c>
      <c r="O457" cm="1">
        <f t="array" ref="O457:T457">_xlfn.XLOOKUP(C457,claimed!A:A,claimed!B:G)</f>
        <v>36</v>
      </c>
      <c r="P457">
        <v>123</v>
      </c>
      <c r="Q457">
        <v>189</v>
      </c>
      <c r="R457">
        <v>0.38</v>
      </c>
      <c r="S457">
        <v>50</v>
      </c>
      <c r="T457">
        <v>11.1</v>
      </c>
      <c r="U457" t="str">
        <f>_xlfn.XLOOKUP(D457,X$6:X$7,W$6:W$7,,-1)</f>
        <v>Below Average</v>
      </c>
    </row>
    <row r="458" spans="1:21" x14ac:dyDescent="0.35">
      <c r="A458" s="1">
        <v>44828</v>
      </c>
      <c r="B458">
        <v>39</v>
      </c>
      <c r="C458" t="s">
        <v>10</v>
      </c>
      <c r="D458">
        <v>43.98</v>
      </c>
      <c r="E458">
        <v>148.63</v>
      </c>
      <c r="F458">
        <v>181.85</v>
      </c>
      <c r="G458">
        <v>0.49</v>
      </c>
      <c r="H458">
        <v>54.9</v>
      </c>
      <c r="I458">
        <v>12.77</v>
      </c>
      <c r="J458" cm="1">
        <f t="array" ref="J458:N458">_xlfn.XLOOKUP(B458,weather!B:B,weather!C:G)</f>
        <v>4.91</v>
      </c>
      <c r="K458">
        <v>2</v>
      </c>
      <c r="L458">
        <v>12.22</v>
      </c>
      <c r="M458">
        <v>71.41</v>
      </c>
      <c r="N458">
        <v>8.02</v>
      </c>
      <c r="O458" cm="1">
        <f t="array" ref="O458:T458">_xlfn.XLOOKUP(C458,claimed!A:A,claimed!B:G)</f>
        <v>36</v>
      </c>
      <c r="P458">
        <v>123</v>
      </c>
      <c r="Q458">
        <v>189</v>
      </c>
      <c r="R458">
        <v>0.38</v>
      </c>
      <c r="S458">
        <v>50</v>
      </c>
      <c r="T458">
        <v>11.1</v>
      </c>
      <c r="U458" t="str">
        <f>_xlfn.XLOOKUP(D458,X$6:X$7,W$6:W$7,,-1)</f>
        <v>Below Average</v>
      </c>
    </row>
    <row r="459" spans="1:21" x14ac:dyDescent="0.35">
      <c r="A459" s="1">
        <v>44821</v>
      </c>
      <c r="B459">
        <v>38</v>
      </c>
      <c r="C459" t="s">
        <v>10</v>
      </c>
      <c r="D459">
        <v>38.65</v>
      </c>
      <c r="E459">
        <v>141.71</v>
      </c>
      <c r="F459">
        <v>182.12</v>
      </c>
      <c r="G459">
        <v>0.44</v>
      </c>
      <c r="H459">
        <v>50.99</v>
      </c>
      <c r="I459">
        <v>13.98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36</v>
      </c>
      <c r="P459">
        <v>123</v>
      </c>
      <c r="Q459">
        <v>189</v>
      </c>
      <c r="R459">
        <v>0.38</v>
      </c>
      <c r="S459">
        <v>50</v>
      </c>
      <c r="T459">
        <v>11.1</v>
      </c>
      <c r="U459" t="str">
        <f>_xlfn.XLOOKUP(D459,X$6:X$7,W$6:W$7,,-1)</f>
        <v>Below Average</v>
      </c>
    </row>
    <row r="460" spans="1:21" x14ac:dyDescent="0.35">
      <c r="A460" s="1">
        <v>44856</v>
      </c>
      <c r="B460">
        <v>43</v>
      </c>
      <c r="C460" t="s">
        <v>10</v>
      </c>
      <c r="D460">
        <v>42.59</v>
      </c>
      <c r="E460">
        <v>156.59</v>
      </c>
      <c r="F460">
        <v>182.16</v>
      </c>
      <c r="G460">
        <v>0.44</v>
      </c>
      <c r="H460">
        <v>49.1</v>
      </c>
      <c r="I460">
        <v>14.65</v>
      </c>
      <c r="J460" cm="1">
        <f t="array" ref="J460:N460">_xlfn.XLOOKUP(B460,weather!B:B,weather!C:G)</f>
        <v>3.76</v>
      </c>
      <c r="K460">
        <v>6</v>
      </c>
      <c r="L460">
        <v>12.63</v>
      </c>
      <c r="M460">
        <v>80.12</v>
      </c>
      <c r="N460">
        <v>3.64</v>
      </c>
      <c r="O460" cm="1">
        <f t="array" ref="O460:T460">_xlfn.XLOOKUP(C460,claimed!A:A,claimed!B:G)</f>
        <v>36</v>
      </c>
      <c r="P460">
        <v>123</v>
      </c>
      <c r="Q460">
        <v>189</v>
      </c>
      <c r="R460">
        <v>0.38</v>
      </c>
      <c r="S460">
        <v>50</v>
      </c>
      <c r="T460">
        <v>11.1</v>
      </c>
      <c r="U460" t="str">
        <f>_xlfn.XLOOKUP(D460,X$6:X$7,W$6:W$7,,-1)</f>
        <v>Below Average</v>
      </c>
    </row>
    <row r="461" spans="1:21" x14ac:dyDescent="0.35">
      <c r="A461" s="1">
        <v>44856</v>
      </c>
      <c r="B461">
        <v>43</v>
      </c>
      <c r="C461" t="s">
        <v>9</v>
      </c>
      <c r="D461">
        <v>57.59</v>
      </c>
      <c r="E461">
        <v>183.63</v>
      </c>
      <c r="F461">
        <v>182.44</v>
      </c>
      <c r="G461">
        <v>0.52</v>
      </c>
      <c r="H461">
        <v>51.97</v>
      </c>
      <c r="I461">
        <v>17.39</v>
      </c>
      <c r="J461" cm="1">
        <f t="array" ref="J461:N461">_xlfn.XLOOKUP(B461,weather!B:B,weather!C:G)</f>
        <v>3.76</v>
      </c>
      <c r="K461">
        <v>6</v>
      </c>
      <c r="L461">
        <v>12.63</v>
      </c>
      <c r="M461">
        <v>80.12</v>
      </c>
      <c r="N461">
        <v>3.64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U461" t="str">
        <f>_xlfn.XLOOKUP(D461,X$6:X$7,W$6:W$7,,-1)</f>
        <v>Above Average</v>
      </c>
    </row>
    <row r="462" spans="1:21" x14ac:dyDescent="0.35">
      <c r="A462" s="1">
        <v>44905</v>
      </c>
      <c r="B462">
        <v>50</v>
      </c>
      <c r="C462" t="s">
        <v>10</v>
      </c>
      <c r="D462">
        <v>45.82</v>
      </c>
      <c r="E462">
        <v>146.93</v>
      </c>
      <c r="F462">
        <v>182.54</v>
      </c>
      <c r="G462">
        <v>0.51</v>
      </c>
      <c r="H462">
        <v>53.1</v>
      </c>
      <c r="I462">
        <v>23.49</v>
      </c>
      <c r="J462" cm="1">
        <f t="array" ref="J462:N462">_xlfn.XLOOKUP(B462,weather!B:B,weather!C:G)</f>
        <v>4.41</v>
      </c>
      <c r="K462">
        <v>3</v>
      </c>
      <c r="L462">
        <v>4.71</v>
      </c>
      <c r="M462">
        <v>79.53</v>
      </c>
      <c r="N462">
        <v>3.7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U462" t="str">
        <f>_xlfn.XLOOKUP(D462,X$6:X$7,W$6:W$7,,-1)</f>
        <v>Above Average</v>
      </c>
    </row>
    <row r="463" spans="1:21" x14ac:dyDescent="0.35">
      <c r="A463" s="1">
        <v>44905</v>
      </c>
      <c r="B463">
        <v>50</v>
      </c>
      <c r="C463" t="s">
        <v>11</v>
      </c>
      <c r="D463">
        <v>51.58</v>
      </c>
      <c r="E463">
        <v>158.21</v>
      </c>
      <c r="F463">
        <v>182.78</v>
      </c>
      <c r="G463">
        <v>0.37</v>
      </c>
      <c r="H463">
        <v>51.56</v>
      </c>
      <c r="I463">
        <v>25.94</v>
      </c>
      <c r="J463" cm="1">
        <f t="array" ref="J463:N463">_xlfn.XLOOKUP(B463,weather!B:B,weather!C:G)</f>
        <v>4.41</v>
      </c>
      <c r="K463">
        <v>3</v>
      </c>
      <c r="L463">
        <v>4.71</v>
      </c>
      <c r="M463">
        <v>79.53</v>
      </c>
      <c r="N463">
        <v>3.7</v>
      </c>
      <c r="O463" cm="1">
        <f t="array" ref="O463:T463">_xlfn.XLOOKUP(C463,claimed!A:A,claimed!B:G)</f>
        <v>38</v>
      </c>
      <c r="P463">
        <v>112</v>
      </c>
      <c r="Q463">
        <v>194</v>
      </c>
      <c r="R463">
        <v>0.25</v>
      </c>
      <c r="S463">
        <v>56</v>
      </c>
      <c r="T463">
        <v>10.199999999999999</v>
      </c>
      <c r="U463" t="str">
        <f>_xlfn.XLOOKUP(D463,X$6:X$7,W$6:W$7,,-1)</f>
        <v>Above Average</v>
      </c>
    </row>
    <row r="464" spans="1:21" x14ac:dyDescent="0.35">
      <c r="A464" s="1">
        <v>44835</v>
      </c>
      <c r="B464">
        <v>40</v>
      </c>
      <c r="C464" t="s">
        <v>10</v>
      </c>
      <c r="D464">
        <v>38.03</v>
      </c>
      <c r="E464">
        <v>137.03</v>
      </c>
      <c r="F464">
        <v>182.89</v>
      </c>
      <c r="G464">
        <v>0.44</v>
      </c>
      <c r="H464">
        <v>50.54</v>
      </c>
      <c r="I464">
        <v>13.54</v>
      </c>
      <c r="J464" cm="1">
        <f t="array" ref="J464:N464">_xlfn.XLOOKUP(B464,weather!B:B,weather!C:G)</f>
        <v>3.66</v>
      </c>
      <c r="K464">
        <v>5</v>
      </c>
      <c r="L464">
        <v>13.57</v>
      </c>
      <c r="M464">
        <v>79.52</v>
      </c>
      <c r="N464">
        <v>5.77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U464" t="str">
        <f>_xlfn.XLOOKUP(D464,X$6:X$7,W$6:W$7,,-1)</f>
        <v>Below Average</v>
      </c>
    </row>
    <row r="465" spans="1:21" x14ac:dyDescent="0.35">
      <c r="A465" s="1">
        <v>44884</v>
      </c>
      <c r="B465">
        <v>47</v>
      </c>
      <c r="C465" t="s">
        <v>11</v>
      </c>
      <c r="D465">
        <v>45.76</v>
      </c>
      <c r="E465">
        <v>138.79</v>
      </c>
      <c r="F465">
        <v>183.02</v>
      </c>
      <c r="G465">
        <v>0.34</v>
      </c>
      <c r="H465">
        <v>56.03</v>
      </c>
      <c r="I465">
        <v>13.93</v>
      </c>
      <c r="J465" cm="1">
        <f t="array" ref="J465:N465">_xlfn.XLOOKUP(B465,weather!B:B,weather!C:G)</f>
        <v>4.84</v>
      </c>
      <c r="K465">
        <v>7</v>
      </c>
      <c r="L465">
        <v>10.58</v>
      </c>
      <c r="M465">
        <v>79.400000000000006</v>
      </c>
      <c r="N465">
        <v>8.5500000000000007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U465" t="str">
        <f>_xlfn.XLOOKUP(D465,X$6:X$7,W$6:W$7,,-1)</f>
        <v>Above Average</v>
      </c>
    </row>
    <row r="466" spans="1:21" x14ac:dyDescent="0.35">
      <c r="A466" s="1">
        <v>44821</v>
      </c>
      <c r="B466">
        <v>38</v>
      </c>
      <c r="C466" t="s">
        <v>9</v>
      </c>
      <c r="D466">
        <v>53.76</v>
      </c>
      <c r="E466">
        <v>174.05</v>
      </c>
      <c r="F466">
        <v>183.08</v>
      </c>
      <c r="G466">
        <v>0.56999999999999995</v>
      </c>
      <c r="H466">
        <v>51.74</v>
      </c>
      <c r="I466">
        <v>15.51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35</v>
      </c>
      <c r="P466">
        <v>129</v>
      </c>
      <c r="Q466">
        <v>195</v>
      </c>
      <c r="R466">
        <v>0.4</v>
      </c>
      <c r="S466">
        <v>49</v>
      </c>
      <c r="T466">
        <v>10.9</v>
      </c>
      <c r="U466" t="str">
        <f>_xlfn.XLOOKUP(D466,X$6:X$7,W$6:W$7,,-1)</f>
        <v>Above Average</v>
      </c>
    </row>
    <row r="467" spans="1:21" x14ac:dyDescent="0.35">
      <c r="A467" s="1">
        <v>44618</v>
      </c>
      <c r="B467">
        <v>9</v>
      </c>
      <c r="C467" t="s">
        <v>11</v>
      </c>
      <c r="D467">
        <v>63.81</v>
      </c>
      <c r="E467">
        <v>126.32</v>
      </c>
      <c r="F467">
        <v>183.19</v>
      </c>
      <c r="G467">
        <v>0.42</v>
      </c>
      <c r="H467">
        <v>58.79</v>
      </c>
      <c r="I467">
        <v>21.17</v>
      </c>
      <c r="J467" cm="1">
        <f t="array" ref="J467:N467">_xlfn.XLOOKUP(B467,weather!B:B,weather!C:G)</f>
        <v>6.45</v>
      </c>
      <c r="K467">
        <v>7</v>
      </c>
      <c r="L467">
        <v>5.76</v>
      </c>
      <c r="M467">
        <v>75.98</v>
      </c>
      <c r="N467">
        <v>8.2100000000000009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U467" t="str">
        <f>_xlfn.XLOOKUP(D467,X$6:X$7,W$6:W$7,,-1)</f>
        <v>Above Average</v>
      </c>
    </row>
    <row r="468" spans="1:21" x14ac:dyDescent="0.35">
      <c r="A468" s="1">
        <v>44898</v>
      </c>
      <c r="B468">
        <v>49</v>
      </c>
      <c r="C468" t="s">
        <v>10</v>
      </c>
      <c r="D468">
        <v>45.26</v>
      </c>
      <c r="E468">
        <v>175.03</v>
      </c>
      <c r="F468">
        <v>183.33</v>
      </c>
      <c r="G468">
        <v>0.66</v>
      </c>
      <c r="H468">
        <v>58.37</v>
      </c>
      <c r="I468">
        <v>33.01</v>
      </c>
      <c r="J468" cm="1">
        <f t="array" ref="J468:N468">_xlfn.XLOOKUP(B468,weather!B:B,weather!C:G)</f>
        <v>4.91</v>
      </c>
      <c r="K468">
        <v>4</v>
      </c>
      <c r="L468">
        <v>4.7300000000000004</v>
      </c>
      <c r="M468">
        <v>79.37</v>
      </c>
      <c r="N468">
        <v>9.2799999999999994</v>
      </c>
      <c r="O468" cm="1">
        <f t="array" ref="O468:T468">_xlfn.XLOOKUP(C468,claimed!A:A,claimed!B:G)</f>
        <v>36</v>
      </c>
      <c r="P468">
        <v>123</v>
      </c>
      <c r="Q468">
        <v>189</v>
      </c>
      <c r="R468">
        <v>0.38</v>
      </c>
      <c r="S468">
        <v>50</v>
      </c>
      <c r="T468">
        <v>11.1</v>
      </c>
      <c r="U468" t="str">
        <f>_xlfn.XLOOKUP(D468,X$6:X$7,W$6:W$7,,-1)</f>
        <v>Above Average</v>
      </c>
    </row>
    <row r="469" spans="1:21" x14ac:dyDescent="0.35">
      <c r="A469" s="1">
        <v>44863</v>
      </c>
      <c r="B469">
        <v>44</v>
      </c>
      <c r="C469" t="s">
        <v>9</v>
      </c>
      <c r="D469">
        <v>85.51</v>
      </c>
      <c r="E469">
        <v>169</v>
      </c>
      <c r="F469">
        <v>183.34</v>
      </c>
      <c r="G469">
        <v>0.57999999999999996</v>
      </c>
      <c r="H469">
        <v>56.1</v>
      </c>
      <c r="I469">
        <v>20.2</v>
      </c>
      <c r="J469" cm="1">
        <f t="array" ref="J469:N469">_xlfn.XLOOKUP(B469,weather!B:B,weather!C:G)</f>
        <v>6.13</v>
      </c>
      <c r="K469">
        <v>4</v>
      </c>
      <c r="L469">
        <v>12.47</v>
      </c>
      <c r="M469">
        <v>79.83</v>
      </c>
      <c r="N469">
        <v>8.7899999999999991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U469" t="str">
        <f>_xlfn.XLOOKUP(D469,X$6:X$7,W$6:W$7,,-1)</f>
        <v>Above Average</v>
      </c>
    </row>
    <row r="470" spans="1:21" x14ac:dyDescent="0.35">
      <c r="A470" s="1">
        <v>44562</v>
      </c>
      <c r="B470">
        <v>1</v>
      </c>
      <c r="C470" t="s">
        <v>11</v>
      </c>
      <c r="D470">
        <v>45.44</v>
      </c>
      <c r="E470">
        <v>139.59</v>
      </c>
      <c r="F470">
        <v>183.42</v>
      </c>
      <c r="G470">
        <v>0.42</v>
      </c>
      <c r="H470">
        <v>56.11</v>
      </c>
      <c r="I470">
        <v>18.82</v>
      </c>
      <c r="J470" cm="1">
        <f t="array" ref="J470:N470">_xlfn.XLOOKUP(B470,weather!B:B,weather!C:G)</f>
        <v>3.03</v>
      </c>
      <c r="K470">
        <v>1</v>
      </c>
      <c r="L470">
        <v>6.11</v>
      </c>
      <c r="M470">
        <v>77.02</v>
      </c>
      <c r="N470">
        <v>9.31</v>
      </c>
      <c r="O470" cm="1">
        <f t="array" ref="O470:T470">_xlfn.XLOOKUP(C470,claimed!A:A,claimed!B:G)</f>
        <v>38</v>
      </c>
      <c r="P470">
        <v>112</v>
      </c>
      <c r="Q470">
        <v>194</v>
      </c>
      <c r="R470">
        <v>0.25</v>
      </c>
      <c r="S470">
        <v>56</v>
      </c>
      <c r="T470">
        <v>10.199999999999999</v>
      </c>
      <c r="U470" t="str">
        <f>_xlfn.XLOOKUP(D470,X$6:X$7,W$6:W$7,,-1)</f>
        <v>Above Average</v>
      </c>
    </row>
    <row r="471" spans="1:21" x14ac:dyDescent="0.35">
      <c r="A471" s="1">
        <v>44618</v>
      </c>
      <c r="B471">
        <v>9</v>
      </c>
      <c r="C471" t="s">
        <v>11</v>
      </c>
      <c r="D471">
        <v>73.47</v>
      </c>
      <c r="E471">
        <v>128.75</v>
      </c>
      <c r="F471">
        <v>183.44</v>
      </c>
      <c r="G471">
        <v>0.47</v>
      </c>
      <c r="H471">
        <v>60.37</v>
      </c>
      <c r="I471">
        <v>25.98</v>
      </c>
      <c r="J471" cm="1">
        <f t="array" ref="J471:N471">_xlfn.XLOOKUP(B471,weather!B:B,weather!C:G)</f>
        <v>6.45</v>
      </c>
      <c r="K471">
        <v>7</v>
      </c>
      <c r="L471">
        <v>5.76</v>
      </c>
      <c r="M471">
        <v>75.98</v>
      </c>
      <c r="N471">
        <v>8.2100000000000009</v>
      </c>
      <c r="O471" cm="1">
        <f t="array" ref="O471:T471">_xlfn.XLOOKUP(C471,claimed!A:A,claimed!B:G)</f>
        <v>38</v>
      </c>
      <c r="P471">
        <v>112</v>
      </c>
      <c r="Q471">
        <v>194</v>
      </c>
      <c r="R471">
        <v>0.25</v>
      </c>
      <c r="S471">
        <v>56</v>
      </c>
      <c r="T471">
        <v>10.199999999999999</v>
      </c>
      <c r="U471" t="str">
        <f>_xlfn.XLOOKUP(D471,X$6:X$7,W$6:W$7,,-1)</f>
        <v>Above Average</v>
      </c>
    </row>
    <row r="472" spans="1:21" x14ac:dyDescent="0.35">
      <c r="A472" s="1">
        <v>44807</v>
      </c>
      <c r="B472">
        <v>36</v>
      </c>
      <c r="C472" t="s">
        <v>10</v>
      </c>
      <c r="D472">
        <v>38.72</v>
      </c>
      <c r="E472">
        <v>138.44</v>
      </c>
      <c r="F472">
        <v>183.56</v>
      </c>
      <c r="G472">
        <v>0.42</v>
      </c>
      <c r="H472">
        <v>52.4</v>
      </c>
      <c r="I472">
        <v>15.08</v>
      </c>
      <c r="J472" cm="1">
        <f t="array" ref="J472:N472">_xlfn.XLOOKUP(B472,weather!B:B,weather!C:G)</f>
        <v>3.55</v>
      </c>
      <c r="K472">
        <v>3</v>
      </c>
      <c r="L472">
        <v>15.31</v>
      </c>
      <c r="M472">
        <v>74.84</v>
      </c>
      <c r="N472">
        <v>4.4800000000000004</v>
      </c>
      <c r="O472" cm="1">
        <f t="array" ref="O472:T472">_xlfn.XLOOKUP(C472,claimed!A:A,claimed!B:G)</f>
        <v>36</v>
      </c>
      <c r="P472">
        <v>123</v>
      </c>
      <c r="Q472">
        <v>189</v>
      </c>
      <c r="R472">
        <v>0.38</v>
      </c>
      <c r="S472">
        <v>50</v>
      </c>
      <c r="T472">
        <v>11.1</v>
      </c>
      <c r="U472" t="str">
        <f>_xlfn.XLOOKUP(D472,X$6:X$7,W$6:W$7,,-1)</f>
        <v>Below Average</v>
      </c>
    </row>
    <row r="473" spans="1:21" x14ac:dyDescent="0.35">
      <c r="A473" s="1">
        <v>44849</v>
      </c>
      <c r="B473">
        <v>42</v>
      </c>
      <c r="C473" t="s">
        <v>11</v>
      </c>
      <c r="D473">
        <v>54.52</v>
      </c>
      <c r="E473">
        <v>139.16</v>
      </c>
      <c r="F473">
        <v>183.57</v>
      </c>
      <c r="G473">
        <v>0.35</v>
      </c>
      <c r="H473">
        <v>49.82</v>
      </c>
      <c r="I473">
        <v>17.100000000000001</v>
      </c>
      <c r="J473" cm="1">
        <f t="array" ref="J473:N473">_xlfn.XLOOKUP(B473,weather!B:B,weather!C:G)</f>
        <v>6.09</v>
      </c>
      <c r="K473">
        <v>3</v>
      </c>
      <c r="L473">
        <v>11.8</v>
      </c>
      <c r="M473">
        <v>77.41</v>
      </c>
      <c r="N473">
        <v>8.92</v>
      </c>
      <c r="O473" cm="1">
        <f t="array" ref="O473:T473">_xlfn.XLOOKUP(C473,claimed!A:A,claimed!B:G)</f>
        <v>38</v>
      </c>
      <c r="P473">
        <v>112</v>
      </c>
      <c r="Q473">
        <v>194</v>
      </c>
      <c r="R473">
        <v>0.25</v>
      </c>
      <c r="S473">
        <v>56</v>
      </c>
      <c r="T473">
        <v>10.199999999999999</v>
      </c>
      <c r="U473" t="str">
        <f>_xlfn.XLOOKUP(D473,X$6:X$7,W$6:W$7,,-1)</f>
        <v>Above Average</v>
      </c>
    </row>
    <row r="474" spans="1:21" x14ac:dyDescent="0.35">
      <c r="A474" s="1">
        <v>44653</v>
      </c>
      <c r="B474">
        <v>14</v>
      </c>
      <c r="C474" t="s">
        <v>10</v>
      </c>
      <c r="D474">
        <v>38.01</v>
      </c>
      <c r="E474">
        <v>139.38999999999999</v>
      </c>
      <c r="F474">
        <v>183.58</v>
      </c>
      <c r="G474">
        <v>0.46</v>
      </c>
      <c r="H474">
        <v>51.66</v>
      </c>
      <c r="I474">
        <v>21.72</v>
      </c>
      <c r="J474" cm="1">
        <f t="array" ref="J474:N474">_xlfn.XLOOKUP(B474,weather!B:B,weather!C:G)</f>
        <v>3.25</v>
      </c>
      <c r="K474">
        <v>2</v>
      </c>
      <c r="L474">
        <v>9.15</v>
      </c>
      <c r="M474">
        <v>57.99</v>
      </c>
      <c r="N474">
        <v>7.52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U474" t="str">
        <f>_xlfn.XLOOKUP(D474,X$6:X$7,W$6:W$7,,-1)</f>
        <v>Below Average</v>
      </c>
    </row>
    <row r="475" spans="1:21" x14ac:dyDescent="0.35">
      <c r="A475" s="1">
        <v>44835</v>
      </c>
      <c r="B475">
        <v>40</v>
      </c>
      <c r="C475" t="s">
        <v>9</v>
      </c>
      <c r="D475">
        <v>45.85</v>
      </c>
      <c r="E475">
        <v>159.54</v>
      </c>
      <c r="F475">
        <v>183.7</v>
      </c>
      <c r="G475">
        <v>0.55000000000000004</v>
      </c>
      <c r="H475">
        <v>53.71</v>
      </c>
      <c r="I475">
        <v>13.54</v>
      </c>
      <c r="J475" cm="1">
        <f t="array" ref="J475:N475">_xlfn.XLOOKUP(B475,weather!B:B,weather!C:G)</f>
        <v>3.66</v>
      </c>
      <c r="K475">
        <v>5</v>
      </c>
      <c r="L475">
        <v>13.57</v>
      </c>
      <c r="M475">
        <v>79.52</v>
      </c>
      <c r="N475">
        <v>5.77</v>
      </c>
      <c r="O475" cm="1">
        <f t="array" ref="O475:T475">_xlfn.XLOOKUP(C475,claimed!A:A,claimed!B:G)</f>
        <v>35</v>
      </c>
      <c r="P475">
        <v>129</v>
      </c>
      <c r="Q475">
        <v>195</v>
      </c>
      <c r="R475">
        <v>0.4</v>
      </c>
      <c r="S475">
        <v>49</v>
      </c>
      <c r="T475">
        <v>10.9</v>
      </c>
      <c r="U475" t="str">
        <f>_xlfn.XLOOKUP(D475,X$6:X$7,W$6:W$7,,-1)</f>
        <v>Above Average</v>
      </c>
    </row>
    <row r="476" spans="1:21" x14ac:dyDescent="0.35">
      <c r="A476" s="1">
        <v>44870</v>
      </c>
      <c r="B476">
        <v>45</v>
      </c>
      <c r="C476" t="s">
        <v>11</v>
      </c>
      <c r="D476">
        <v>55.16</v>
      </c>
      <c r="E476">
        <v>127.01</v>
      </c>
      <c r="F476">
        <v>183.85</v>
      </c>
      <c r="G476">
        <v>0.37</v>
      </c>
      <c r="H476">
        <v>56.05</v>
      </c>
      <c r="I476">
        <v>17.55</v>
      </c>
      <c r="J476" cm="1">
        <f t="array" ref="J476:N476">_xlfn.XLOOKUP(B476,weather!B:B,weather!C:G)</f>
        <v>5.26</v>
      </c>
      <c r="K476">
        <v>5</v>
      </c>
      <c r="L476">
        <v>8.33</v>
      </c>
      <c r="M476">
        <v>79.180000000000007</v>
      </c>
      <c r="N476">
        <v>8.35</v>
      </c>
      <c r="O476" cm="1">
        <f t="array" ref="O476:T476">_xlfn.XLOOKUP(C476,claimed!A:A,claimed!B:G)</f>
        <v>38</v>
      </c>
      <c r="P476">
        <v>112</v>
      </c>
      <c r="Q476">
        <v>194</v>
      </c>
      <c r="R476">
        <v>0.25</v>
      </c>
      <c r="S476">
        <v>56</v>
      </c>
      <c r="T476">
        <v>10.199999999999999</v>
      </c>
      <c r="U476" t="str">
        <f>_xlfn.XLOOKUP(D476,X$6:X$7,W$6:W$7,,-1)</f>
        <v>Above Average</v>
      </c>
    </row>
    <row r="477" spans="1:21" x14ac:dyDescent="0.35">
      <c r="A477" s="1">
        <v>44807</v>
      </c>
      <c r="B477">
        <v>36</v>
      </c>
      <c r="C477" t="s">
        <v>9</v>
      </c>
      <c r="D477">
        <v>61.59</v>
      </c>
      <c r="E477">
        <v>205.75</v>
      </c>
      <c r="F477">
        <v>184.03</v>
      </c>
      <c r="G477">
        <v>0.59</v>
      </c>
      <c r="H477">
        <v>54.02</v>
      </c>
      <c r="I477">
        <v>20.48</v>
      </c>
      <c r="J477" cm="1">
        <f t="array" ref="J477:N477">_xlfn.XLOOKUP(B477,weather!B:B,weather!C:G)</f>
        <v>3.55</v>
      </c>
      <c r="K477">
        <v>3</v>
      </c>
      <c r="L477">
        <v>15.31</v>
      </c>
      <c r="M477">
        <v>74.84</v>
      </c>
      <c r="N477">
        <v>4.4800000000000004</v>
      </c>
      <c r="O477" cm="1">
        <f t="array" ref="O477:T477">_xlfn.XLOOKUP(C477,claimed!A:A,claimed!B:G)</f>
        <v>35</v>
      </c>
      <c r="P477">
        <v>129</v>
      </c>
      <c r="Q477">
        <v>195</v>
      </c>
      <c r="R477">
        <v>0.4</v>
      </c>
      <c r="S477">
        <v>49</v>
      </c>
      <c r="T477">
        <v>10.9</v>
      </c>
      <c r="U477" t="str">
        <f>_xlfn.XLOOKUP(D477,X$6:X$7,W$6:W$7,,-1)</f>
        <v>Above Average</v>
      </c>
    </row>
    <row r="478" spans="1:21" x14ac:dyDescent="0.35">
      <c r="A478" s="1">
        <v>44828</v>
      </c>
      <c r="B478">
        <v>39</v>
      </c>
      <c r="C478" t="s">
        <v>11</v>
      </c>
      <c r="D478">
        <v>46.63</v>
      </c>
      <c r="E478">
        <v>154.84</v>
      </c>
      <c r="F478">
        <v>184.09</v>
      </c>
      <c r="G478">
        <v>0.41</v>
      </c>
      <c r="H478">
        <v>61.8</v>
      </c>
      <c r="I478">
        <v>13.68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U478" t="str">
        <f>_xlfn.XLOOKUP(D478,X$6:X$7,W$6:W$7,,-1)</f>
        <v>Above Average</v>
      </c>
    </row>
    <row r="479" spans="1:21" x14ac:dyDescent="0.35">
      <c r="A479" s="1">
        <v>44870</v>
      </c>
      <c r="B479">
        <v>45</v>
      </c>
      <c r="C479" t="s">
        <v>11</v>
      </c>
      <c r="D479">
        <v>61.88</v>
      </c>
      <c r="E479">
        <v>132.87</v>
      </c>
      <c r="F479">
        <v>184.12</v>
      </c>
      <c r="G479">
        <v>0.42</v>
      </c>
      <c r="H479">
        <v>55.91</v>
      </c>
      <c r="I479">
        <v>21.77</v>
      </c>
      <c r="J479" cm="1">
        <f t="array" ref="J479:N479">_xlfn.XLOOKUP(B479,weather!B:B,weather!C:G)</f>
        <v>5.26</v>
      </c>
      <c r="K479">
        <v>5</v>
      </c>
      <c r="L479">
        <v>8.33</v>
      </c>
      <c r="M479">
        <v>79.180000000000007</v>
      </c>
      <c r="N479">
        <v>8.35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U479" t="str">
        <f>_xlfn.XLOOKUP(D479,X$6:X$7,W$6:W$7,,-1)</f>
        <v>Above Average</v>
      </c>
    </row>
    <row r="480" spans="1:21" x14ac:dyDescent="0.35">
      <c r="A480" s="1">
        <v>44898</v>
      </c>
      <c r="B480">
        <v>49</v>
      </c>
      <c r="C480" t="s">
        <v>11</v>
      </c>
      <c r="D480">
        <v>47.92</v>
      </c>
      <c r="E480">
        <v>145.69999999999999</v>
      </c>
      <c r="F480">
        <v>184.21</v>
      </c>
      <c r="G480">
        <v>0.44</v>
      </c>
      <c r="H480">
        <v>62.58</v>
      </c>
      <c r="I480">
        <v>22.75</v>
      </c>
      <c r="J480" cm="1">
        <f t="array" ref="J480:N480">_xlfn.XLOOKUP(B480,weather!B:B,weather!C:G)</f>
        <v>4.91</v>
      </c>
      <c r="K480">
        <v>4</v>
      </c>
      <c r="L480">
        <v>4.7300000000000004</v>
      </c>
      <c r="M480">
        <v>79.37</v>
      </c>
      <c r="N480">
        <v>9.2799999999999994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U480" t="str">
        <f>_xlfn.XLOOKUP(D480,X$6:X$7,W$6:W$7,,-1)</f>
        <v>Above Average</v>
      </c>
    </row>
    <row r="481" spans="1:21" x14ac:dyDescent="0.35">
      <c r="A481" s="1">
        <v>44807</v>
      </c>
      <c r="B481">
        <v>36</v>
      </c>
      <c r="C481" t="s">
        <v>10</v>
      </c>
      <c r="D481">
        <v>42.51</v>
      </c>
      <c r="E481">
        <v>151.99</v>
      </c>
      <c r="F481">
        <v>184.26</v>
      </c>
      <c r="G481">
        <v>0.45</v>
      </c>
      <c r="H481">
        <v>54.52</v>
      </c>
      <c r="I481">
        <v>15.95</v>
      </c>
      <c r="J481" cm="1">
        <f t="array" ref="J481:N481">_xlfn.XLOOKUP(B481,weather!B:B,weather!C:G)</f>
        <v>3.55</v>
      </c>
      <c r="K481">
        <v>3</v>
      </c>
      <c r="L481">
        <v>15.31</v>
      </c>
      <c r="M481">
        <v>74.84</v>
      </c>
      <c r="N481">
        <v>4.4800000000000004</v>
      </c>
      <c r="O481" cm="1">
        <f t="array" ref="O481:T481">_xlfn.XLOOKUP(C481,claimed!A:A,claimed!B:G)</f>
        <v>36</v>
      </c>
      <c r="P481">
        <v>123</v>
      </c>
      <c r="Q481">
        <v>189</v>
      </c>
      <c r="R481">
        <v>0.38</v>
      </c>
      <c r="S481">
        <v>50</v>
      </c>
      <c r="T481">
        <v>11.1</v>
      </c>
      <c r="U481" t="str">
        <f>_xlfn.XLOOKUP(D481,X$6:X$7,W$6:W$7,,-1)</f>
        <v>Below Average</v>
      </c>
    </row>
    <row r="482" spans="1:21" x14ac:dyDescent="0.35">
      <c r="A482" s="1">
        <v>44863</v>
      </c>
      <c r="B482">
        <v>44</v>
      </c>
      <c r="C482" t="s">
        <v>11</v>
      </c>
      <c r="D482">
        <v>60.88</v>
      </c>
      <c r="E482">
        <v>145.59</v>
      </c>
      <c r="F482">
        <v>184.32</v>
      </c>
      <c r="G482">
        <v>0.42</v>
      </c>
      <c r="H482">
        <v>59.11</v>
      </c>
      <c r="I482">
        <v>19.440000000000001</v>
      </c>
      <c r="J482" cm="1">
        <f t="array" ref="J482:N482">_xlfn.XLOOKUP(B482,weather!B:B,weather!C:G)</f>
        <v>6.13</v>
      </c>
      <c r="K482">
        <v>4</v>
      </c>
      <c r="L482">
        <v>12.47</v>
      </c>
      <c r="M482">
        <v>79.83</v>
      </c>
      <c r="N482">
        <v>8.7899999999999991</v>
      </c>
      <c r="O482" cm="1">
        <f t="array" ref="O482:T482">_xlfn.XLOOKUP(C482,claimed!A:A,claimed!B:G)</f>
        <v>38</v>
      </c>
      <c r="P482">
        <v>112</v>
      </c>
      <c r="Q482">
        <v>194</v>
      </c>
      <c r="R482">
        <v>0.25</v>
      </c>
      <c r="S482">
        <v>56</v>
      </c>
      <c r="T482">
        <v>10.199999999999999</v>
      </c>
      <c r="U482" t="str">
        <f>_xlfn.XLOOKUP(D482,X$6:X$7,W$6:W$7,,-1)</f>
        <v>Above Average</v>
      </c>
    </row>
    <row r="483" spans="1:21" x14ac:dyDescent="0.35">
      <c r="A483" s="1">
        <v>44807</v>
      </c>
      <c r="B483">
        <v>36</v>
      </c>
      <c r="C483" t="s">
        <v>9</v>
      </c>
      <c r="D483">
        <v>57.89</v>
      </c>
      <c r="E483">
        <v>191.81</v>
      </c>
      <c r="F483">
        <v>184.34</v>
      </c>
      <c r="G483">
        <v>0.55000000000000004</v>
      </c>
      <c r="H483">
        <v>55.86</v>
      </c>
      <c r="I483">
        <v>18.489999999999998</v>
      </c>
      <c r="J483" cm="1">
        <f t="array" ref="J483:N483">_xlfn.XLOOKUP(B483,weather!B:B,weather!C:G)</f>
        <v>3.55</v>
      </c>
      <c r="K483">
        <v>3</v>
      </c>
      <c r="L483">
        <v>15.31</v>
      </c>
      <c r="M483">
        <v>74.84</v>
      </c>
      <c r="N483">
        <v>4.4800000000000004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U483" t="str">
        <f>_xlfn.XLOOKUP(D483,X$6:X$7,W$6:W$7,,-1)</f>
        <v>Above Average</v>
      </c>
    </row>
    <row r="484" spans="1:21" x14ac:dyDescent="0.35">
      <c r="A484" s="1">
        <v>44828</v>
      </c>
      <c r="B484">
        <v>39</v>
      </c>
      <c r="C484" t="s">
        <v>10</v>
      </c>
      <c r="D484">
        <v>46.65</v>
      </c>
      <c r="E484">
        <v>165.26</v>
      </c>
      <c r="F484">
        <v>184.36</v>
      </c>
      <c r="G484">
        <v>0.54</v>
      </c>
      <c r="H484">
        <v>55.42</v>
      </c>
      <c r="I484">
        <v>14.64</v>
      </c>
      <c r="J484" cm="1">
        <f t="array" ref="J484:N484">_xlfn.XLOOKUP(B484,weather!B:B,weather!C:G)</f>
        <v>4.91</v>
      </c>
      <c r="K484">
        <v>2</v>
      </c>
      <c r="L484">
        <v>12.22</v>
      </c>
      <c r="M484">
        <v>71.41</v>
      </c>
      <c r="N484">
        <v>8.02</v>
      </c>
      <c r="O484" cm="1">
        <f t="array" ref="O484:T484">_xlfn.XLOOKUP(C484,claimed!A:A,claimed!B:G)</f>
        <v>36</v>
      </c>
      <c r="P484">
        <v>123</v>
      </c>
      <c r="Q484">
        <v>189</v>
      </c>
      <c r="R484">
        <v>0.38</v>
      </c>
      <c r="S484">
        <v>50</v>
      </c>
      <c r="T484">
        <v>11.1</v>
      </c>
      <c r="U484" t="str">
        <f>_xlfn.XLOOKUP(D484,X$6:X$7,W$6:W$7,,-1)</f>
        <v>Above Average</v>
      </c>
    </row>
    <row r="485" spans="1:21" x14ac:dyDescent="0.35">
      <c r="A485" s="1">
        <v>44562</v>
      </c>
      <c r="B485">
        <v>1</v>
      </c>
      <c r="C485" t="s">
        <v>10</v>
      </c>
      <c r="D485">
        <v>37.56</v>
      </c>
      <c r="E485">
        <v>139.58000000000001</v>
      </c>
      <c r="F485">
        <v>184.37</v>
      </c>
      <c r="G485">
        <v>0.5</v>
      </c>
      <c r="H485">
        <v>46.21</v>
      </c>
      <c r="I485">
        <v>15.41</v>
      </c>
      <c r="J485" cm="1">
        <f t="array" ref="J485:N485">_xlfn.XLOOKUP(B485,weather!B:B,weather!C:G)</f>
        <v>3.03</v>
      </c>
      <c r="K485">
        <v>1</v>
      </c>
      <c r="L485">
        <v>6.11</v>
      </c>
      <c r="M485">
        <v>77.02</v>
      </c>
      <c r="N485">
        <v>9.31</v>
      </c>
      <c r="O485" cm="1">
        <f t="array" ref="O485:T485">_xlfn.XLOOKUP(C485,claimed!A:A,claimed!B:G)</f>
        <v>36</v>
      </c>
      <c r="P485">
        <v>123</v>
      </c>
      <c r="Q485">
        <v>189</v>
      </c>
      <c r="R485">
        <v>0.38</v>
      </c>
      <c r="S485">
        <v>50</v>
      </c>
      <c r="T485">
        <v>11.1</v>
      </c>
      <c r="U485" t="str">
        <f>_xlfn.XLOOKUP(D485,X$6:X$7,W$6:W$7,,-1)</f>
        <v>Below Average</v>
      </c>
    </row>
    <row r="486" spans="1:21" x14ac:dyDescent="0.35">
      <c r="A486" s="1">
        <v>44877</v>
      </c>
      <c r="B486">
        <v>46</v>
      </c>
      <c r="C486" t="s">
        <v>9</v>
      </c>
      <c r="D486">
        <v>64.44</v>
      </c>
      <c r="E486">
        <v>177.73</v>
      </c>
      <c r="F486">
        <v>184.46</v>
      </c>
      <c r="G486">
        <v>0.61</v>
      </c>
      <c r="H486">
        <v>53.99</v>
      </c>
      <c r="I486">
        <v>25.1</v>
      </c>
      <c r="J486" cm="1">
        <f t="array" ref="J486:N486">_xlfn.XLOOKUP(B486,weather!B:B,weather!C:G)</f>
        <v>4.37</v>
      </c>
      <c r="K486">
        <v>4</v>
      </c>
      <c r="L486">
        <v>9.3699999999999992</v>
      </c>
      <c r="M486">
        <v>84.02</v>
      </c>
      <c r="N486">
        <v>4.63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U486" t="str">
        <f>_xlfn.XLOOKUP(D486,X$6:X$7,W$6:W$7,,-1)</f>
        <v>Above Average</v>
      </c>
    </row>
    <row r="487" spans="1:21" x14ac:dyDescent="0.35">
      <c r="A487" s="1">
        <v>44821</v>
      </c>
      <c r="B487">
        <v>38</v>
      </c>
      <c r="C487" t="s">
        <v>11</v>
      </c>
      <c r="D487">
        <v>44.79</v>
      </c>
      <c r="E487">
        <v>142.41</v>
      </c>
      <c r="F487">
        <v>184.6</v>
      </c>
      <c r="G487">
        <v>0.36</v>
      </c>
      <c r="H487">
        <v>59.32</v>
      </c>
      <c r="I487">
        <v>14.1</v>
      </c>
      <c r="J487" cm="1">
        <f t="array" ref="J487:N487">_xlfn.XLOOKUP(B487,weather!B:B,weather!C:G)</f>
        <v>4.26</v>
      </c>
      <c r="K487">
        <v>2</v>
      </c>
      <c r="L487">
        <v>13.73</v>
      </c>
      <c r="M487">
        <v>71.97</v>
      </c>
      <c r="N487">
        <v>6.66</v>
      </c>
      <c r="O487" cm="1">
        <f t="array" ref="O487:T487">_xlfn.XLOOKUP(C487,claimed!A:A,claimed!B:G)</f>
        <v>38</v>
      </c>
      <c r="P487">
        <v>112</v>
      </c>
      <c r="Q487">
        <v>194</v>
      </c>
      <c r="R487">
        <v>0.25</v>
      </c>
      <c r="S487">
        <v>56</v>
      </c>
      <c r="T487">
        <v>10.199999999999999</v>
      </c>
      <c r="U487" t="str">
        <f>_xlfn.XLOOKUP(D487,X$6:X$7,W$6:W$7,,-1)</f>
        <v>Below Average</v>
      </c>
    </row>
    <row r="488" spans="1:21" x14ac:dyDescent="0.35">
      <c r="A488" s="1">
        <v>44870</v>
      </c>
      <c r="B488">
        <v>45</v>
      </c>
      <c r="C488" t="s">
        <v>10</v>
      </c>
      <c r="D488">
        <v>43.96</v>
      </c>
      <c r="E488">
        <v>126.71</v>
      </c>
      <c r="F488">
        <v>184.62</v>
      </c>
      <c r="G488">
        <v>0.45</v>
      </c>
      <c r="H488">
        <v>50.16</v>
      </c>
      <c r="I488">
        <v>14.91</v>
      </c>
      <c r="J488" cm="1">
        <f t="array" ref="J488:N488">_xlfn.XLOOKUP(B488,weather!B:B,weather!C:G)</f>
        <v>5.26</v>
      </c>
      <c r="K488">
        <v>5</v>
      </c>
      <c r="L488">
        <v>8.33</v>
      </c>
      <c r="M488">
        <v>79.180000000000007</v>
      </c>
      <c r="N488">
        <v>8.35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U488" t="str">
        <f>_xlfn.XLOOKUP(D488,X$6:X$7,W$6:W$7,,-1)</f>
        <v>Below Average</v>
      </c>
    </row>
    <row r="489" spans="1:21" x14ac:dyDescent="0.35">
      <c r="A489" s="1">
        <v>44597</v>
      </c>
      <c r="B489">
        <v>6</v>
      </c>
      <c r="C489" t="s">
        <v>9</v>
      </c>
      <c r="D489">
        <v>83.71</v>
      </c>
      <c r="E489">
        <v>139.61000000000001</v>
      </c>
      <c r="F489">
        <v>184.66</v>
      </c>
      <c r="G489">
        <v>0.55000000000000004</v>
      </c>
      <c r="H489">
        <v>42.1</v>
      </c>
      <c r="I489">
        <v>21.72</v>
      </c>
      <c r="J489" cm="1">
        <f t="array" ref="J489:N489">_xlfn.XLOOKUP(B489,weather!B:B,weather!C:G)</f>
        <v>7.74</v>
      </c>
      <c r="K489">
        <v>6</v>
      </c>
      <c r="L489">
        <v>5.49</v>
      </c>
      <c r="M489">
        <v>74.209999999999994</v>
      </c>
      <c r="N489">
        <v>9.76</v>
      </c>
      <c r="O489" cm="1">
        <f t="array" ref="O489:T489">_xlfn.XLOOKUP(C489,claimed!A:A,claimed!B:G)</f>
        <v>35</v>
      </c>
      <c r="P489">
        <v>129</v>
      </c>
      <c r="Q489">
        <v>195</v>
      </c>
      <c r="R489">
        <v>0.4</v>
      </c>
      <c r="S489">
        <v>49</v>
      </c>
      <c r="T489">
        <v>10.9</v>
      </c>
      <c r="U489" t="str">
        <f>_xlfn.XLOOKUP(D489,X$6:X$7,W$6:W$7,,-1)</f>
        <v>Above Average</v>
      </c>
    </row>
    <row r="490" spans="1:21" x14ac:dyDescent="0.35">
      <c r="A490" s="1">
        <v>44849</v>
      </c>
      <c r="B490">
        <v>42</v>
      </c>
      <c r="C490" t="s">
        <v>10</v>
      </c>
      <c r="D490">
        <v>43.3</v>
      </c>
      <c r="E490">
        <v>136.11000000000001</v>
      </c>
      <c r="F490">
        <v>184.68</v>
      </c>
      <c r="G490">
        <v>0.43</v>
      </c>
      <c r="H490">
        <v>50.29</v>
      </c>
      <c r="I490">
        <v>13.91</v>
      </c>
      <c r="J490" cm="1">
        <f t="array" ref="J490:N490">_xlfn.XLOOKUP(B490,weather!B:B,weather!C:G)</f>
        <v>6.09</v>
      </c>
      <c r="K490">
        <v>3</v>
      </c>
      <c r="L490">
        <v>11.8</v>
      </c>
      <c r="M490">
        <v>77.41</v>
      </c>
      <c r="N490">
        <v>8.92</v>
      </c>
      <c r="O490" cm="1">
        <f t="array" ref="O490:T490">_xlfn.XLOOKUP(C490,claimed!A:A,claimed!B:G)</f>
        <v>36</v>
      </c>
      <c r="P490">
        <v>123</v>
      </c>
      <c r="Q490">
        <v>189</v>
      </c>
      <c r="R490">
        <v>0.38</v>
      </c>
      <c r="S490">
        <v>50</v>
      </c>
      <c r="T490">
        <v>11.1</v>
      </c>
      <c r="U490" t="str">
        <f>_xlfn.XLOOKUP(D490,X$6:X$7,W$6:W$7,,-1)</f>
        <v>Below Average</v>
      </c>
    </row>
    <row r="491" spans="1:21" x14ac:dyDescent="0.35">
      <c r="A491" s="1">
        <v>44828</v>
      </c>
      <c r="B491">
        <v>39</v>
      </c>
      <c r="C491" t="s">
        <v>10</v>
      </c>
      <c r="D491">
        <v>51.2</v>
      </c>
      <c r="E491">
        <v>176.5</v>
      </c>
      <c r="F491">
        <v>184.88</v>
      </c>
      <c r="G491">
        <v>0.6</v>
      </c>
      <c r="H491">
        <v>56.85</v>
      </c>
      <c r="I491">
        <v>16.989999999999998</v>
      </c>
      <c r="J491" cm="1">
        <f t="array" ref="J491:N491">_xlfn.XLOOKUP(B491,weather!B:B,weather!C:G)</f>
        <v>4.91</v>
      </c>
      <c r="K491">
        <v>2</v>
      </c>
      <c r="L491">
        <v>12.22</v>
      </c>
      <c r="M491">
        <v>71.41</v>
      </c>
      <c r="N491">
        <v>8.02</v>
      </c>
      <c r="O491" cm="1">
        <f t="array" ref="O491:T491">_xlfn.XLOOKUP(C491,claimed!A:A,claimed!B:G)</f>
        <v>36</v>
      </c>
      <c r="P491">
        <v>123</v>
      </c>
      <c r="Q491">
        <v>189</v>
      </c>
      <c r="R491">
        <v>0.38</v>
      </c>
      <c r="S491">
        <v>50</v>
      </c>
      <c r="T491">
        <v>11.1</v>
      </c>
      <c r="U491" t="str">
        <f>_xlfn.XLOOKUP(D491,X$6:X$7,W$6:W$7,,-1)</f>
        <v>Above Average</v>
      </c>
    </row>
    <row r="492" spans="1:21" x14ac:dyDescent="0.35">
      <c r="A492" s="1">
        <v>44863</v>
      </c>
      <c r="B492">
        <v>44</v>
      </c>
      <c r="C492" t="s">
        <v>11</v>
      </c>
      <c r="D492">
        <v>53.69</v>
      </c>
      <c r="E492">
        <v>134.69</v>
      </c>
      <c r="F492">
        <v>184.96</v>
      </c>
      <c r="G492">
        <v>0.35</v>
      </c>
      <c r="H492">
        <v>59.33</v>
      </c>
      <c r="I492">
        <v>16.59</v>
      </c>
      <c r="J492" cm="1">
        <f t="array" ref="J492:N492">_xlfn.XLOOKUP(B492,weather!B:B,weather!C:G)</f>
        <v>6.13</v>
      </c>
      <c r="K492">
        <v>4</v>
      </c>
      <c r="L492">
        <v>12.47</v>
      </c>
      <c r="M492">
        <v>79.83</v>
      </c>
      <c r="N492">
        <v>8.7899999999999991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U492" t="str">
        <f>_xlfn.XLOOKUP(D492,X$6:X$7,W$6:W$7,,-1)</f>
        <v>Above Average</v>
      </c>
    </row>
    <row r="493" spans="1:21" x14ac:dyDescent="0.35">
      <c r="A493" s="1">
        <v>44877</v>
      </c>
      <c r="B493">
        <v>46</v>
      </c>
      <c r="C493" t="s">
        <v>10</v>
      </c>
      <c r="D493">
        <v>46.48</v>
      </c>
      <c r="E493">
        <v>145.1</v>
      </c>
      <c r="F493">
        <v>185.11</v>
      </c>
      <c r="G493">
        <v>0.47</v>
      </c>
      <c r="H493">
        <v>56.01</v>
      </c>
      <c r="I493">
        <v>19.87</v>
      </c>
      <c r="J493" cm="1">
        <f t="array" ref="J493:N493">_xlfn.XLOOKUP(B493,weather!B:B,weather!C:G)</f>
        <v>4.37</v>
      </c>
      <c r="K493">
        <v>4</v>
      </c>
      <c r="L493">
        <v>9.3699999999999992</v>
      </c>
      <c r="M493">
        <v>84.02</v>
      </c>
      <c r="N493">
        <v>4.63</v>
      </c>
      <c r="O493" cm="1">
        <f t="array" ref="O493:T493">_xlfn.XLOOKUP(C493,claimed!A:A,claimed!B:G)</f>
        <v>36</v>
      </c>
      <c r="P493">
        <v>123</v>
      </c>
      <c r="Q493">
        <v>189</v>
      </c>
      <c r="R493">
        <v>0.38</v>
      </c>
      <c r="S493">
        <v>50</v>
      </c>
      <c r="T493">
        <v>11.1</v>
      </c>
      <c r="U493" t="str">
        <f>_xlfn.XLOOKUP(D493,X$6:X$7,W$6:W$7,,-1)</f>
        <v>Above Average</v>
      </c>
    </row>
    <row r="494" spans="1:21" x14ac:dyDescent="0.35">
      <c r="A494" s="1">
        <v>44828</v>
      </c>
      <c r="B494">
        <v>39</v>
      </c>
      <c r="C494" t="s">
        <v>11</v>
      </c>
      <c r="D494">
        <v>44.42</v>
      </c>
      <c r="E494">
        <v>135.88</v>
      </c>
      <c r="F494">
        <v>185.24</v>
      </c>
      <c r="G494">
        <v>0.35</v>
      </c>
      <c r="H494">
        <v>59.04</v>
      </c>
      <c r="I494">
        <v>12.58</v>
      </c>
      <c r="J494" cm="1">
        <f t="array" ref="J494:N494">_xlfn.XLOOKUP(B494,weather!B:B,weather!C:G)</f>
        <v>4.91</v>
      </c>
      <c r="K494">
        <v>2</v>
      </c>
      <c r="L494">
        <v>12.22</v>
      </c>
      <c r="M494">
        <v>71.41</v>
      </c>
      <c r="N494">
        <v>8.02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U494" t="str">
        <f>_xlfn.XLOOKUP(D494,X$6:X$7,W$6:W$7,,-1)</f>
        <v>Below Average</v>
      </c>
    </row>
    <row r="495" spans="1:21" hidden="1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U495" t="str">
        <f>_xlfn.XLOOKUP(D495,X$6:X$7,W$6:W$7,,-1)</f>
        <v>Below Average</v>
      </c>
    </row>
    <row r="496" spans="1:21" hidden="1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U496" t="str">
        <f>_xlfn.XLOOKUP(D496,X$6:X$7,W$6:W$7,,-1)</f>
        <v>Above Average</v>
      </c>
    </row>
    <row r="497" spans="1:21" hidden="1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U497" t="str">
        <f>_xlfn.XLOOKUP(D497,X$6:X$7,W$6:W$7,,-1)</f>
        <v>Above Average</v>
      </c>
    </row>
    <row r="498" spans="1:21" hidden="1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U498" t="str">
        <f>_xlfn.XLOOKUP(D498,X$6:X$7,W$6:W$7,,-1)</f>
        <v>Above Average</v>
      </c>
    </row>
    <row r="499" spans="1:21" hidden="1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U499" t="str">
        <f>_xlfn.XLOOKUP(D499,X$6:X$7,W$6:W$7,,-1)</f>
        <v>Below Average</v>
      </c>
    </row>
    <row r="500" spans="1:21" hidden="1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U500" t="str">
        <f>_xlfn.XLOOKUP(D500,X$6:X$7,W$6:W$7,,-1)</f>
        <v>Below Average</v>
      </c>
    </row>
    <row r="501" spans="1:21" hidden="1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U501" t="str">
        <f>_xlfn.XLOOKUP(D501,X$6:X$7,W$6:W$7,,-1)</f>
        <v>Above Average</v>
      </c>
    </row>
    <row r="502" spans="1:21" hidden="1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U502" t="str">
        <f>_xlfn.XLOOKUP(D502,X$6:X$7,W$6:W$7,,-1)</f>
        <v>Above Average</v>
      </c>
    </row>
    <row r="503" spans="1:21" hidden="1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U503" t="str">
        <f>_xlfn.XLOOKUP(D503,X$6:X$7,W$6:W$7,,-1)</f>
        <v>Above Average</v>
      </c>
    </row>
    <row r="504" spans="1:21" hidden="1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U504" t="str">
        <f>_xlfn.XLOOKUP(D504,X$6:X$7,W$6:W$7,,-1)</f>
        <v>Below Average</v>
      </c>
    </row>
    <row r="505" spans="1:21" hidden="1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U505" t="str">
        <f>_xlfn.XLOOKUP(D505,X$6:X$7,W$6:W$7,,-1)</f>
        <v>Above Average</v>
      </c>
    </row>
    <row r="506" spans="1:21" hidden="1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U506" t="str">
        <f>_xlfn.XLOOKUP(D506,X$6:X$7,W$6:W$7,,-1)</f>
        <v>Above Average</v>
      </c>
    </row>
    <row r="507" spans="1:21" x14ac:dyDescent="0.35">
      <c r="A507" s="1">
        <v>44863</v>
      </c>
      <c r="B507">
        <v>44</v>
      </c>
      <c r="C507" t="s">
        <v>10</v>
      </c>
      <c r="D507">
        <v>48.77</v>
      </c>
      <c r="E507">
        <v>145.94999999999999</v>
      </c>
      <c r="F507">
        <v>185.35</v>
      </c>
      <c r="G507">
        <v>0.5</v>
      </c>
      <c r="H507">
        <v>54.41</v>
      </c>
      <c r="I507">
        <v>16.82</v>
      </c>
      <c r="J507" cm="1">
        <f t="array" ref="J507:N507">_xlfn.XLOOKUP(B507,weather!B:B,weather!C:G)</f>
        <v>6.13</v>
      </c>
      <c r="K507">
        <v>4</v>
      </c>
      <c r="L507">
        <v>12.47</v>
      </c>
      <c r="M507">
        <v>79.83</v>
      </c>
      <c r="N507">
        <v>8.7899999999999991</v>
      </c>
      <c r="O507" cm="1">
        <f t="array" ref="O507:T507">_xlfn.XLOOKUP(C507,claimed!A:A,claimed!B:G)</f>
        <v>36</v>
      </c>
      <c r="P507">
        <v>123</v>
      </c>
      <c r="Q507">
        <v>189</v>
      </c>
      <c r="R507">
        <v>0.38</v>
      </c>
      <c r="S507">
        <v>50</v>
      </c>
      <c r="T507">
        <v>11.1</v>
      </c>
      <c r="U507" t="str">
        <f>_xlfn.XLOOKUP(D507,X$6:X$7,W$6:W$7,,-1)</f>
        <v>Above Average</v>
      </c>
    </row>
    <row r="508" spans="1:21" x14ac:dyDescent="0.35">
      <c r="A508" s="1">
        <v>44653</v>
      </c>
      <c r="B508">
        <v>14</v>
      </c>
      <c r="C508" t="s">
        <v>11</v>
      </c>
      <c r="D508">
        <v>42.49</v>
      </c>
      <c r="E508">
        <v>130.30000000000001</v>
      </c>
      <c r="F508">
        <v>185.43</v>
      </c>
      <c r="G508">
        <v>0.3</v>
      </c>
      <c r="H508">
        <v>58.89</v>
      </c>
      <c r="I508">
        <v>15.12</v>
      </c>
      <c r="J508" cm="1">
        <f t="array" ref="J508:N508">_xlfn.XLOOKUP(B508,weather!B:B,weather!C:G)</f>
        <v>3.25</v>
      </c>
      <c r="K508">
        <v>2</v>
      </c>
      <c r="L508">
        <v>9.15</v>
      </c>
      <c r="M508">
        <v>57.99</v>
      </c>
      <c r="N508">
        <v>7.52</v>
      </c>
      <c r="O508" cm="1">
        <f t="array" ref="O508:T508">_xlfn.XLOOKUP(C508,claimed!A:A,claimed!B:G)</f>
        <v>38</v>
      </c>
      <c r="P508">
        <v>112</v>
      </c>
      <c r="Q508">
        <v>194</v>
      </c>
      <c r="R508">
        <v>0.25</v>
      </c>
      <c r="S508">
        <v>56</v>
      </c>
      <c r="T508">
        <v>10.199999999999999</v>
      </c>
      <c r="U508" t="str">
        <f>_xlfn.XLOOKUP(D508,X$6:X$7,W$6:W$7,,-1)</f>
        <v>Below Average</v>
      </c>
    </row>
    <row r="509" spans="1:21" x14ac:dyDescent="0.35">
      <c r="A509" s="1">
        <v>44709</v>
      </c>
      <c r="B509">
        <v>22</v>
      </c>
      <c r="C509" t="s">
        <v>10</v>
      </c>
      <c r="D509">
        <v>36.65</v>
      </c>
      <c r="E509">
        <v>135.1</v>
      </c>
      <c r="F509">
        <v>185.6</v>
      </c>
      <c r="G509">
        <v>0.42</v>
      </c>
      <c r="H509">
        <v>51.43</v>
      </c>
      <c r="I509">
        <v>14.41</v>
      </c>
      <c r="J509" cm="1">
        <f t="array" ref="J509:N509">_xlfn.XLOOKUP(B509,weather!B:B,weather!C:G)</f>
        <v>4.25</v>
      </c>
      <c r="K509">
        <v>4</v>
      </c>
      <c r="L509">
        <v>14.01</v>
      </c>
      <c r="M509">
        <v>68.45</v>
      </c>
      <c r="N509">
        <v>9.7100000000000009</v>
      </c>
      <c r="O509" cm="1">
        <f t="array" ref="O509:T509">_xlfn.XLOOKUP(C509,claimed!A:A,claimed!B:G)</f>
        <v>36</v>
      </c>
      <c r="P509">
        <v>123</v>
      </c>
      <c r="Q509">
        <v>189</v>
      </c>
      <c r="R509">
        <v>0.38</v>
      </c>
      <c r="S509">
        <v>50</v>
      </c>
      <c r="T509">
        <v>11.1</v>
      </c>
      <c r="U509" t="str">
        <f>_xlfn.XLOOKUP(D509,X$6:X$7,W$6:W$7,,-1)</f>
        <v>Below Average</v>
      </c>
    </row>
    <row r="510" spans="1:21" x14ac:dyDescent="0.35">
      <c r="A510" s="1">
        <v>44653</v>
      </c>
      <c r="B510">
        <v>14</v>
      </c>
      <c r="C510" t="s">
        <v>10</v>
      </c>
      <c r="D510">
        <v>40.1</v>
      </c>
      <c r="E510">
        <v>157.47999999999999</v>
      </c>
      <c r="F510">
        <v>185.68</v>
      </c>
      <c r="G510">
        <v>0.48</v>
      </c>
      <c r="H510">
        <v>47.95</v>
      </c>
      <c r="I510">
        <v>25.66</v>
      </c>
      <c r="J510" cm="1">
        <f t="array" ref="J510:N510">_xlfn.XLOOKUP(B510,weather!B:B,weather!C:G)</f>
        <v>3.25</v>
      </c>
      <c r="K510">
        <v>2</v>
      </c>
      <c r="L510">
        <v>9.15</v>
      </c>
      <c r="M510">
        <v>57.99</v>
      </c>
      <c r="N510">
        <v>7.52</v>
      </c>
      <c r="O510" cm="1">
        <f t="array" ref="O510:T510">_xlfn.XLOOKUP(C510,claimed!A:A,claimed!B:G)</f>
        <v>36</v>
      </c>
      <c r="P510">
        <v>123</v>
      </c>
      <c r="Q510">
        <v>189</v>
      </c>
      <c r="R510">
        <v>0.38</v>
      </c>
      <c r="S510">
        <v>50</v>
      </c>
      <c r="T510">
        <v>11.1</v>
      </c>
      <c r="U510" t="str">
        <f>_xlfn.XLOOKUP(D510,X$6:X$7,W$6:W$7,,-1)</f>
        <v>Below Average</v>
      </c>
    </row>
    <row r="511" spans="1:21" x14ac:dyDescent="0.35">
      <c r="A511" s="1">
        <v>44905</v>
      </c>
      <c r="B511">
        <v>50</v>
      </c>
      <c r="C511" t="s">
        <v>10</v>
      </c>
      <c r="D511">
        <v>43.68</v>
      </c>
      <c r="E511">
        <v>140.57</v>
      </c>
      <c r="F511">
        <v>185.79</v>
      </c>
      <c r="G511">
        <v>0.48</v>
      </c>
      <c r="H511">
        <v>51.01</v>
      </c>
      <c r="I511">
        <v>19.75</v>
      </c>
      <c r="J511" cm="1">
        <f t="array" ref="J511:N511">_xlfn.XLOOKUP(B511,weather!B:B,weather!C:G)</f>
        <v>4.41</v>
      </c>
      <c r="K511">
        <v>3</v>
      </c>
      <c r="L511">
        <v>4.71</v>
      </c>
      <c r="M511">
        <v>79.53</v>
      </c>
      <c r="N511">
        <v>3.7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U511" t="str">
        <f>_xlfn.XLOOKUP(D511,X$6:X$7,W$6:W$7,,-1)</f>
        <v>Below Average</v>
      </c>
    </row>
    <row r="512" spans="1:21" x14ac:dyDescent="0.35">
      <c r="A512" s="1">
        <v>44856</v>
      </c>
      <c r="B512">
        <v>43</v>
      </c>
      <c r="C512" t="s">
        <v>9</v>
      </c>
      <c r="D512">
        <v>50.12</v>
      </c>
      <c r="E512">
        <v>169.98</v>
      </c>
      <c r="F512">
        <v>185.89</v>
      </c>
      <c r="G512">
        <v>0.48</v>
      </c>
      <c r="H512">
        <v>51.74</v>
      </c>
      <c r="I512">
        <v>16.3</v>
      </c>
      <c r="J512" cm="1">
        <f t="array" ref="J512:N512">_xlfn.XLOOKUP(B512,weather!B:B,weather!C:G)</f>
        <v>3.76</v>
      </c>
      <c r="K512">
        <v>6</v>
      </c>
      <c r="L512">
        <v>12.63</v>
      </c>
      <c r="M512">
        <v>80.12</v>
      </c>
      <c r="N512">
        <v>3.64</v>
      </c>
      <c r="O512" cm="1">
        <f t="array" ref="O512:T512">_xlfn.XLOOKUP(C512,claimed!A:A,claimed!B:G)</f>
        <v>35</v>
      </c>
      <c r="P512">
        <v>129</v>
      </c>
      <c r="Q512">
        <v>195</v>
      </c>
      <c r="R512">
        <v>0.4</v>
      </c>
      <c r="S512">
        <v>49</v>
      </c>
      <c r="T512">
        <v>10.9</v>
      </c>
      <c r="U512" t="str">
        <f>_xlfn.XLOOKUP(D512,X$6:X$7,W$6:W$7,,-1)</f>
        <v>Above Average</v>
      </c>
    </row>
    <row r="513" spans="1:21" x14ac:dyDescent="0.35">
      <c r="A513" s="1">
        <v>44828</v>
      </c>
      <c r="B513">
        <v>39</v>
      </c>
      <c r="C513" t="s">
        <v>11</v>
      </c>
      <c r="D513">
        <v>41.15</v>
      </c>
      <c r="E513">
        <v>124.14</v>
      </c>
      <c r="F513">
        <v>186.02</v>
      </c>
      <c r="G513">
        <v>0.3</v>
      </c>
      <c r="H513">
        <v>60.04</v>
      </c>
      <c r="I513">
        <v>11.73</v>
      </c>
      <c r="J513" cm="1">
        <f t="array" ref="J513:N513">_xlfn.XLOOKUP(B513,weather!B:B,weather!C:G)</f>
        <v>4.91</v>
      </c>
      <c r="K513">
        <v>2</v>
      </c>
      <c r="L513">
        <v>12.22</v>
      </c>
      <c r="M513">
        <v>71.41</v>
      </c>
      <c r="N513">
        <v>8.02</v>
      </c>
      <c r="O513" cm="1">
        <f t="array" ref="O513:T513">_xlfn.XLOOKUP(C513,claimed!A:A,claimed!B:G)</f>
        <v>38</v>
      </c>
      <c r="P513">
        <v>112</v>
      </c>
      <c r="Q513">
        <v>194</v>
      </c>
      <c r="R513">
        <v>0.25</v>
      </c>
      <c r="S513">
        <v>56</v>
      </c>
      <c r="T513">
        <v>10.199999999999999</v>
      </c>
      <c r="U513" t="str">
        <f>_xlfn.XLOOKUP(D513,X$6:X$7,W$6:W$7,,-1)</f>
        <v>Below Average</v>
      </c>
    </row>
    <row r="514" spans="1:21" x14ac:dyDescent="0.35">
      <c r="A514" s="1">
        <v>44562</v>
      </c>
      <c r="B514">
        <v>1</v>
      </c>
      <c r="C514" t="s">
        <v>9</v>
      </c>
      <c r="D514">
        <v>52.08</v>
      </c>
      <c r="E514">
        <v>146.91999999999999</v>
      </c>
      <c r="F514">
        <v>186.03</v>
      </c>
      <c r="G514">
        <v>0.56000000000000005</v>
      </c>
      <c r="H514">
        <v>45.31</v>
      </c>
      <c r="I514">
        <v>19.57</v>
      </c>
      <c r="J514" cm="1">
        <f t="array" ref="J514:N514">_xlfn.XLOOKUP(B514,weather!B:B,weather!C:G)</f>
        <v>3.03</v>
      </c>
      <c r="K514">
        <v>1</v>
      </c>
      <c r="L514">
        <v>6.11</v>
      </c>
      <c r="M514">
        <v>77.02</v>
      </c>
      <c r="N514">
        <v>9.31</v>
      </c>
      <c r="O514" cm="1">
        <f t="array" ref="O514:T514">_xlfn.XLOOKUP(C514,claimed!A:A,claimed!B:G)</f>
        <v>35</v>
      </c>
      <c r="P514">
        <v>129</v>
      </c>
      <c r="Q514">
        <v>195</v>
      </c>
      <c r="R514">
        <v>0.4</v>
      </c>
      <c r="S514">
        <v>49</v>
      </c>
      <c r="T514">
        <v>10.9</v>
      </c>
      <c r="U514" t="str">
        <f>_xlfn.XLOOKUP(D514,X$6:X$7,W$6:W$7,,-1)</f>
        <v>Above Average</v>
      </c>
    </row>
    <row r="515" spans="1:21" x14ac:dyDescent="0.35">
      <c r="A515" s="1">
        <v>44828</v>
      </c>
      <c r="B515">
        <v>39</v>
      </c>
      <c r="C515" t="s">
        <v>9</v>
      </c>
      <c r="D515">
        <v>46.14</v>
      </c>
      <c r="E515">
        <v>177.01</v>
      </c>
      <c r="F515">
        <v>186.12</v>
      </c>
      <c r="G515">
        <v>0.56999999999999995</v>
      </c>
      <c r="H515">
        <v>47.98</v>
      </c>
      <c r="I515">
        <v>15.65</v>
      </c>
      <c r="J515" cm="1">
        <f t="array" ref="J515:N515">_xlfn.XLOOKUP(B515,weather!B:B,weather!C:G)</f>
        <v>4.91</v>
      </c>
      <c r="K515">
        <v>2</v>
      </c>
      <c r="L515">
        <v>12.22</v>
      </c>
      <c r="M515">
        <v>71.41</v>
      </c>
      <c r="N515">
        <v>8.02</v>
      </c>
      <c r="O515" cm="1">
        <f t="array" ref="O515:T515">_xlfn.XLOOKUP(C515,claimed!A:A,claimed!B:G)</f>
        <v>35</v>
      </c>
      <c r="P515">
        <v>129</v>
      </c>
      <c r="Q515">
        <v>195</v>
      </c>
      <c r="R515">
        <v>0.4</v>
      </c>
      <c r="S515">
        <v>49</v>
      </c>
      <c r="T515">
        <v>10.9</v>
      </c>
      <c r="U515" t="str">
        <f>_xlfn.XLOOKUP(D515,X$6:X$7,W$6:W$7,,-1)</f>
        <v>Above Average</v>
      </c>
    </row>
    <row r="516" spans="1:21" x14ac:dyDescent="0.35">
      <c r="A516" s="1">
        <v>44863</v>
      </c>
      <c r="B516">
        <v>44</v>
      </c>
      <c r="C516" t="s">
        <v>9</v>
      </c>
      <c r="D516">
        <v>68.680000000000007</v>
      </c>
      <c r="E516">
        <v>154.71</v>
      </c>
      <c r="F516">
        <v>186.16</v>
      </c>
      <c r="G516">
        <v>0.53</v>
      </c>
      <c r="H516">
        <v>55.28</v>
      </c>
      <c r="I516">
        <v>17.37</v>
      </c>
      <c r="J516" cm="1">
        <f t="array" ref="J516:N516">_xlfn.XLOOKUP(B516,weather!B:B,weather!C:G)</f>
        <v>6.13</v>
      </c>
      <c r="K516">
        <v>4</v>
      </c>
      <c r="L516">
        <v>12.47</v>
      </c>
      <c r="M516">
        <v>79.83</v>
      </c>
      <c r="N516">
        <v>8.7899999999999991</v>
      </c>
      <c r="O516" cm="1">
        <f t="array" ref="O516:T516">_xlfn.XLOOKUP(C516,claimed!A:A,claimed!B:G)</f>
        <v>35</v>
      </c>
      <c r="P516">
        <v>129</v>
      </c>
      <c r="Q516">
        <v>195</v>
      </c>
      <c r="R516">
        <v>0.4</v>
      </c>
      <c r="S516">
        <v>49</v>
      </c>
      <c r="T516">
        <v>10.9</v>
      </c>
      <c r="U516" t="str">
        <f>_xlfn.XLOOKUP(D516,X$6:X$7,W$6:W$7,,-1)</f>
        <v>Above Average</v>
      </c>
    </row>
    <row r="517" spans="1:21" x14ac:dyDescent="0.35">
      <c r="A517" s="1">
        <v>44653</v>
      </c>
      <c r="B517">
        <v>14</v>
      </c>
      <c r="C517" t="s">
        <v>10</v>
      </c>
      <c r="D517">
        <v>38.26</v>
      </c>
      <c r="E517">
        <v>150.32</v>
      </c>
      <c r="F517">
        <v>186.27</v>
      </c>
      <c r="G517">
        <v>0.47</v>
      </c>
      <c r="H517">
        <v>50.82</v>
      </c>
      <c r="I517">
        <v>23.84</v>
      </c>
      <c r="J517" cm="1">
        <f t="array" ref="J517:N517">_xlfn.XLOOKUP(B517,weather!B:B,weather!C:G)</f>
        <v>3.25</v>
      </c>
      <c r="K517">
        <v>2</v>
      </c>
      <c r="L517">
        <v>9.15</v>
      </c>
      <c r="M517">
        <v>57.99</v>
      </c>
      <c r="N517">
        <v>7.52</v>
      </c>
      <c r="O517" cm="1">
        <f t="array" ref="O517:T517">_xlfn.XLOOKUP(C517,claimed!A:A,claimed!B:G)</f>
        <v>36</v>
      </c>
      <c r="P517">
        <v>123</v>
      </c>
      <c r="Q517">
        <v>189</v>
      </c>
      <c r="R517">
        <v>0.38</v>
      </c>
      <c r="S517">
        <v>50</v>
      </c>
      <c r="T517">
        <v>11.1</v>
      </c>
      <c r="U517" t="str">
        <f>_xlfn.XLOOKUP(D517,X$6:X$7,W$6:W$7,,-1)</f>
        <v>Below Average</v>
      </c>
    </row>
    <row r="518" spans="1:21" x14ac:dyDescent="0.35">
      <c r="A518" s="1">
        <v>44618</v>
      </c>
      <c r="B518">
        <v>9</v>
      </c>
      <c r="C518" t="s">
        <v>11</v>
      </c>
      <c r="D518">
        <v>54.93</v>
      </c>
      <c r="E518">
        <v>123.76</v>
      </c>
      <c r="F518">
        <v>186.3</v>
      </c>
      <c r="G518">
        <v>0.36</v>
      </c>
      <c r="H518">
        <v>60.41</v>
      </c>
      <c r="I518">
        <v>17.489999999999998</v>
      </c>
      <c r="J518" cm="1">
        <f t="array" ref="J518:N518">_xlfn.XLOOKUP(B518,weather!B:B,weather!C:G)</f>
        <v>6.45</v>
      </c>
      <c r="K518">
        <v>7</v>
      </c>
      <c r="L518">
        <v>5.76</v>
      </c>
      <c r="M518">
        <v>75.98</v>
      </c>
      <c r="N518">
        <v>8.2100000000000009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U518" t="str">
        <f>_xlfn.XLOOKUP(D518,X$6:X$7,W$6:W$7,,-1)</f>
        <v>Above Average</v>
      </c>
    </row>
    <row r="519" spans="1:21" x14ac:dyDescent="0.35">
      <c r="A519" s="1">
        <v>44653</v>
      </c>
      <c r="B519">
        <v>14</v>
      </c>
      <c r="C519" t="s">
        <v>11</v>
      </c>
      <c r="D519">
        <v>41.47</v>
      </c>
      <c r="E519">
        <v>119.99</v>
      </c>
      <c r="F519">
        <v>186.46</v>
      </c>
      <c r="G519">
        <v>0.28999999999999998</v>
      </c>
      <c r="H519">
        <v>55.6</v>
      </c>
      <c r="I519">
        <v>11.39</v>
      </c>
      <c r="J519" cm="1">
        <f t="array" ref="J519:N519">_xlfn.XLOOKUP(B519,weather!B:B,weather!C:G)</f>
        <v>3.25</v>
      </c>
      <c r="K519">
        <v>2</v>
      </c>
      <c r="L519">
        <v>9.15</v>
      </c>
      <c r="M519">
        <v>57.99</v>
      </c>
      <c r="N519">
        <v>7.52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U519" t="str">
        <f>_xlfn.XLOOKUP(D519,X$6:X$7,W$6:W$7,,-1)</f>
        <v>Below Average</v>
      </c>
    </row>
    <row r="520" spans="1:21" x14ac:dyDescent="0.35">
      <c r="A520" s="1">
        <v>44905</v>
      </c>
      <c r="B520">
        <v>50</v>
      </c>
      <c r="C520" t="s">
        <v>11</v>
      </c>
      <c r="D520">
        <v>47.5</v>
      </c>
      <c r="E520">
        <v>146.29</v>
      </c>
      <c r="F520">
        <v>186.47</v>
      </c>
      <c r="G520">
        <v>0.34</v>
      </c>
      <c r="H520">
        <v>51.19</v>
      </c>
      <c r="I520">
        <v>22.77</v>
      </c>
      <c r="J520" cm="1">
        <f t="array" ref="J520:N520">_xlfn.XLOOKUP(B520,weather!B:B,weather!C:G)</f>
        <v>4.41</v>
      </c>
      <c r="K520">
        <v>3</v>
      </c>
      <c r="L520">
        <v>4.71</v>
      </c>
      <c r="M520">
        <v>79.53</v>
      </c>
      <c r="N520">
        <v>3.7</v>
      </c>
      <c r="O520" cm="1">
        <f t="array" ref="O520:T520">_xlfn.XLOOKUP(C520,claimed!A:A,claimed!B:G)</f>
        <v>38</v>
      </c>
      <c r="P520">
        <v>112</v>
      </c>
      <c r="Q520">
        <v>194</v>
      </c>
      <c r="R520">
        <v>0.25</v>
      </c>
      <c r="S520">
        <v>56</v>
      </c>
      <c r="T520">
        <v>10.199999999999999</v>
      </c>
      <c r="U520" t="str">
        <f>_xlfn.XLOOKUP(D520,X$6:X$7,W$6:W$7,,-1)</f>
        <v>Above Average</v>
      </c>
    </row>
    <row r="521" spans="1:21" x14ac:dyDescent="0.35">
      <c r="A521" s="1">
        <v>44884</v>
      </c>
      <c r="B521">
        <v>47</v>
      </c>
      <c r="C521" t="s">
        <v>9</v>
      </c>
      <c r="D521">
        <v>44.39</v>
      </c>
      <c r="E521">
        <v>154.86000000000001</v>
      </c>
      <c r="F521">
        <v>186.51</v>
      </c>
      <c r="G521">
        <v>0.49</v>
      </c>
      <c r="H521">
        <v>50.05</v>
      </c>
      <c r="I521">
        <v>15.65</v>
      </c>
      <c r="J521" cm="1">
        <f t="array" ref="J521:N521">_xlfn.XLOOKUP(B521,weather!B:B,weather!C:G)</f>
        <v>4.84</v>
      </c>
      <c r="K521">
        <v>7</v>
      </c>
      <c r="L521">
        <v>10.58</v>
      </c>
      <c r="M521">
        <v>79.400000000000006</v>
      </c>
      <c r="N521">
        <v>8.5500000000000007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U521" t="str">
        <f>_xlfn.XLOOKUP(D521,X$6:X$7,W$6:W$7,,-1)</f>
        <v>Below Average</v>
      </c>
    </row>
    <row r="522" spans="1:21" x14ac:dyDescent="0.35">
      <c r="A522" s="1">
        <v>44849</v>
      </c>
      <c r="B522">
        <v>42</v>
      </c>
      <c r="C522" t="s">
        <v>9</v>
      </c>
      <c r="D522">
        <v>66.81</v>
      </c>
      <c r="E522">
        <v>154.12</v>
      </c>
      <c r="F522">
        <v>186.54</v>
      </c>
      <c r="G522">
        <v>0.52</v>
      </c>
      <c r="H522">
        <v>50.3</v>
      </c>
      <c r="I522">
        <v>17.89</v>
      </c>
      <c r="J522" cm="1">
        <f t="array" ref="J522:N522">_xlfn.XLOOKUP(B522,weather!B:B,weather!C:G)</f>
        <v>6.09</v>
      </c>
      <c r="K522">
        <v>3</v>
      </c>
      <c r="L522">
        <v>11.8</v>
      </c>
      <c r="M522">
        <v>77.41</v>
      </c>
      <c r="N522">
        <v>8.92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U522" t="str">
        <f>_xlfn.XLOOKUP(D522,X$6:X$7,W$6:W$7,,-1)</f>
        <v>Above Average</v>
      </c>
    </row>
    <row r="523" spans="1:21" x14ac:dyDescent="0.35">
      <c r="A523" s="1">
        <v>44884</v>
      </c>
      <c r="B523">
        <v>47</v>
      </c>
      <c r="C523" t="s">
        <v>11</v>
      </c>
      <c r="D523">
        <v>42.34</v>
      </c>
      <c r="E523">
        <v>125.58</v>
      </c>
      <c r="F523">
        <v>186.61</v>
      </c>
      <c r="G523">
        <v>0.28999999999999998</v>
      </c>
      <c r="H523">
        <v>55.47</v>
      </c>
      <c r="I523">
        <v>12.01</v>
      </c>
      <c r="J523" cm="1">
        <f t="array" ref="J523:N523">_xlfn.XLOOKUP(B523,weather!B:B,weather!C:G)</f>
        <v>4.84</v>
      </c>
      <c r="K523">
        <v>7</v>
      </c>
      <c r="L523">
        <v>10.58</v>
      </c>
      <c r="M523">
        <v>79.400000000000006</v>
      </c>
      <c r="N523">
        <v>8.5500000000000007</v>
      </c>
      <c r="O523" cm="1">
        <f t="array" ref="O523:T523">_xlfn.XLOOKUP(C523,claimed!A:A,claimed!B:G)</f>
        <v>38</v>
      </c>
      <c r="P523">
        <v>112</v>
      </c>
      <c r="Q523">
        <v>194</v>
      </c>
      <c r="R523">
        <v>0.25</v>
      </c>
      <c r="S523">
        <v>56</v>
      </c>
      <c r="T523">
        <v>10.199999999999999</v>
      </c>
      <c r="U523" t="str">
        <f>_xlfn.XLOOKUP(D523,X$6:X$7,W$6:W$7,,-1)</f>
        <v>Below Average</v>
      </c>
    </row>
    <row r="524" spans="1:21" x14ac:dyDescent="0.35">
      <c r="A524" s="1">
        <v>44828</v>
      </c>
      <c r="B524">
        <v>39</v>
      </c>
      <c r="C524" t="s">
        <v>10</v>
      </c>
      <c r="D524">
        <v>40.24</v>
      </c>
      <c r="E524">
        <v>133.16</v>
      </c>
      <c r="F524">
        <v>186.73</v>
      </c>
      <c r="G524">
        <v>0.43</v>
      </c>
      <c r="H524">
        <v>52.45</v>
      </c>
      <c r="I524">
        <v>10.93</v>
      </c>
      <c r="J524" cm="1">
        <f t="array" ref="J524:N524">_xlfn.XLOOKUP(B524,weather!B:B,weather!C:G)</f>
        <v>4.91</v>
      </c>
      <c r="K524">
        <v>2</v>
      </c>
      <c r="L524">
        <v>12.22</v>
      </c>
      <c r="M524">
        <v>71.41</v>
      </c>
      <c r="N524">
        <v>8.02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U524" t="str">
        <f>_xlfn.XLOOKUP(D524,X$6:X$7,W$6:W$7,,-1)</f>
        <v>Below Average</v>
      </c>
    </row>
    <row r="525" spans="1:21" x14ac:dyDescent="0.35">
      <c r="A525" s="1">
        <v>44562</v>
      </c>
      <c r="B525">
        <v>1</v>
      </c>
      <c r="C525" t="s">
        <v>10</v>
      </c>
      <c r="D525">
        <v>37.22</v>
      </c>
      <c r="E525">
        <v>129.29</v>
      </c>
      <c r="F525">
        <v>186.76</v>
      </c>
      <c r="G525">
        <v>0.43</v>
      </c>
      <c r="H525">
        <v>48.29</v>
      </c>
      <c r="I525">
        <v>13.78</v>
      </c>
      <c r="J525" cm="1">
        <f t="array" ref="J525:N525">_xlfn.XLOOKUP(B525,weather!B:B,weather!C:G)</f>
        <v>3.03</v>
      </c>
      <c r="K525">
        <v>1</v>
      </c>
      <c r="L525">
        <v>6.11</v>
      </c>
      <c r="M525">
        <v>77.02</v>
      </c>
      <c r="N525">
        <v>9.31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U525" t="str">
        <f>_xlfn.XLOOKUP(D525,X$6:X$7,W$6:W$7,,-1)</f>
        <v>Below Average</v>
      </c>
    </row>
    <row r="526" spans="1:21" x14ac:dyDescent="0.35">
      <c r="A526" s="1">
        <v>44905</v>
      </c>
      <c r="B526">
        <v>50</v>
      </c>
      <c r="C526" t="s">
        <v>10</v>
      </c>
      <c r="D526">
        <v>39.700000000000003</v>
      </c>
      <c r="E526">
        <v>133.38999999999999</v>
      </c>
      <c r="F526">
        <v>186.86</v>
      </c>
      <c r="G526">
        <v>0.43</v>
      </c>
      <c r="H526">
        <v>50.29</v>
      </c>
      <c r="I526">
        <v>15.67</v>
      </c>
      <c r="J526" cm="1">
        <f t="array" ref="J526:N526">_xlfn.XLOOKUP(B526,weather!B:B,weather!C:G)</f>
        <v>4.41</v>
      </c>
      <c r="K526">
        <v>3</v>
      </c>
      <c r="L526">
        <v>4.71</v>
      </c>
      <c r="M526">
        <v>79.53</v>
      </c>
      <c r="N526">
        <v>3.7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U526" t="str">
        <f>_xlfn.XLOOKUP(D526,X$6:X$7,W$6:W$7,,-1)</f>
        <v>Below Average</v>
      </c>
    </row>
    <row r="527" spans="1:21" x14ac:dyDescent="0.35">
      <c r="A527" s="1">
        <v>44877</v>
      </c>
      <c r="B527">
        <v>46</v>
      </c>
      <c r="C527" t="s">
        <v>9</v>
      </c>
      <c r="D527">
        <v>61.72</v>
      </c>
      <c r="E527">
        <v>169.18</v>
      </c>
      <c r="F527">
        <v>186.87</v>
      </c>
      <c r="G527">
        <v>0.56000000000000005</v>
      </c>
      <c r="H527">
        <v>51.47</v>
      </c>
      <c r="I527">
        <v>22.06</v>
      </c>
      <c r="J527" cm="1">
        <f t="array" ref="J527:N527">_xlfn.XLOOKUP(B527,weather!B:B,weather!C:G)</f>
        <v>4.37</v>
      </c>
      <c r="K527">
        <v>4</v>
      </c>
      <c r="L527">
        <v>9.3699999999999992</v>
      </c>
      <c r="M527">
        <v>84.02</v>
      </c>
      <c r="N527">
        <v>4.63</v>
      </c>
      <c r="O527" cm="1">
        <f t="array" ref="O527:T527">_xlfn.XLOOKUP(C527,claimed!A:A,claimed!B:G)</f>
        <v>35</v>
      </c>
      <c r="P527">
        <v>129</v>
      </c>
      <c r="Q527">
        <v>195</v>
      </c>
      <c r="R527">
        <v>0.4</v>
      </c>
      <c r="S527">
        <v>49</v>
      </c>
      <c r="T527">
        <v>10.9</v>
      </c>
      <c r="U527" t="str">
        <f>_xlfn.XLOOKUP(D527,X$6:X$7,W$6:W$7,,-1)</f>
        <v>Above Average</v>
      </c>
    </row>
    <row r="528" spans="1:21" x14ac:dyDescent="0.35">
      <c r="A528" s="1">
        <v>44898</v>
      </c>
      <c r="B528">
        <v>49</v>
      </c>
      <c r="C528" t="s">
        <v>10</v>
      </c>
      <c r="D528">
        <v>43.34</v>
      </c>
      <c r="E528">
        <v>165.86</v>
      </c>
      <c r="F528">
        <v>186.91</v>
      </c>
      <c r="G528">
        <v>0.59</v>
      </c>
      <c r="H528">
        <v>57.97</v>
      </c>
      <c r="I528">
        <v>28.16</v>
      </c>
      <c r="J528" cm="1">
        <f t="array" ref="J528:N528">_xlfn.XLOOKUP(B528,weather!B:B,weather!C:G)</f>
        <v>4.91</v>
      </c>
      <c r="K528">
        <v>4</v>
      </c>
      <c r="L528">
        <v>4.7300000000000004</v>
      </c>
      <c r="M528">
        <v>79.37</v>
      </c>
      <c r="N528">
        <v>9.2799999999999994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U528" t="str">
        <f>_xlfn.XLOOKUP(D528,X$6:X$7,W$6:W$7,,-1)</f>
        <v>Below Average</v>
      </c>
    </row>
    <row r="529" spans="1:21" x14ac:dyDescent="0.35">
      <c r="A529" s="1">
        <v>44597</v>
      </c>
      <c r="B529">
        <v>6</v>
      </c>
      <c r="C529" t="s">
        <v>11</v>
      </c>
      <c r="D529">
        <v>54.22</v>
      </c>
      <c r="E529">
        <v>123.83</v>
      </c>
      <c r="F529">
        <v>186.96</v>
      </c>
      <c r="G529">
        <v>0.38</v>
      </c>
      <c r="H529">
        <v>54.96</v>
      </c>
      <c r="I529">
        <v>16.75</v>
      </c>
      <c r="J529" cm="1">
        <f t="array" ref="J529:N529">_xlfn.XLOOKUP(B529,weather!B:B,weather!C:G)</f>
        <v>7.74</v>
      </c>
      <c r="K529">
        <v>6</v>
      </c>
      <c r="L529">
        <v>5.49</v>
      </c>
      <c r="M529">
        <v>74.209999999999994</v>
      </c>
      <c r="N529">
        <v>9.76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U529" t="str">
        <f>_xlfn.XLOOKUP(D529,X$6:X$7,W$6:W$7,,-1)</f>
        <v>Above Average</v>
      </c>
    </row>
    <row r="530" spans="1:21" x14ac:dyDescent="0.35">
      <c r="A530" s="1">
        <v>44562</v>
      </c>
      <c r="B530">
        <v>1</v>
      </c>
      <c r="C530" t="s">
        <v>11</v>
      </c>
      <c r="D530">
        <v>41.4</v>
      </c>
      <c r="E530">
        <v>130.88999999999999</v>
      </c>
      <c r="F530">
        <v>187.06</v>
      </c>
      <c r="G530">
        <v>0.35</v>
      </c>
      <c r="H530">
        <v>53.44</v>
      </c>
      <c r="I530">
        <v>16.28</v>
      </c>
      <c r="J530" cm="1">
        <f t="array" ref="J530:N530">_xlfn.XLOOKUP(B530,weather!B:B,weather!C:G)</f>
        <v>3.03</v>
      </c>
      <c r="K530">
        <v>1</v>
      </c>
      <c r="L530">
        <v>6.11</v>
      </c>
      <c r="M530">
        <v>77.02</v>
      </c>
      <c r="N530">
        <v>9.31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U530" t="str">
        <f>_xlfn.XLOOKUP(D530,X$6:X$7,W$6:W$7,,-1)</f>
        <v>Below Average</v>
      </c>
    </row>
    <row r="531" spans="1:21" x14ac:dyDescent="0.35">
      <c r="A531" s="1">
        <v>44653</v>
      </c>
      <c r="B531">
        <v>14</v>
      </c>
      <c r="C531" t="s">
        <v>10</v>
      </c>
      <c r="D531">
        <v>36.89</v>
      </c>
      <c r="E531">
        <v>133.43</v>
      </c>
      <c r="F531">
        <v>187.16</v>
      </c>
      <c r="G531">
        <v>0.43</v>
      </c>
      <c r="H531">
        <v>49.24</v>
      </c>
      <c r="I531">
        <v>17.91</v>
      </c>
      <c r="J531" cm="1">
        <f t="array" ref="J531:N531">_xlfn.XLOOKUP(B531,weather!B:B,weather!C:G)</f>
        <v>3.25</v>
      </c>
      <c r="K531">
        <v>2</v>
      </c>
      <c r="L531">
        <v>9.15</v>
      </c>
      <c r="M531">
        <v>57.99</v>
      </c>
      <c r="N531">
        <v>7.52</v>
      </c>
      <c r="O531" cm="1">
        <f t="array" ref="O531:T531">_xlfn.XLOOKUP(C531,claimed!A:A,claimed!B:G)</f>
        <v>36</v>
      </c>
      <c r="P531">
        <v>123</v>
      </c>
      <c r="Q531">
        <v>189</v>
      </c>
      <c r="R531">
        <v>0.38</v>
      </c>
      <c r="S531">
        <v>50</v>
      </c>
      <c r="T531">
        <v>11.1</v>
      </c>
      <c r="U531" t="str">
        <f>_xlfn.XLOOKUP(D531,X$6:X$7,W$6:W$7,,-1)</f>
        <v>Below Average</v>
      </c>
    </row>
    <row r="532" spans="1:21" x14ac:dyDescent="0.35">
      <c r="A532" s="1">
        <v>44807</v>
      </c>
      <c r="B532">
        <v>36</v>
      </c>
      <c r="C532" t="s">
        <v>11</v>
      </c>
      <c r="D532">
        <v>47.21</v>
      </c>
      <c r="E532">
        <v>144.04</v>
      </c>
      <c r="F532">
        <v>187.23</v>
      </c>
      <c r="G532">
        <v>0.31</v>
      </c>
      <c r="H532">
        <v>57.18</v>
      </c>
      <c r="I532">
        <v>13.62</v>
      </c>
      <c r="J532" cm="1">
        <f t="array" ref="J532:N532">_xlfn.XLOOKUP(B532,weather!B:B,weather!C:G)</f>
        <v>3.55</v>
      </c>
      <c r="K532">
        <v>3</v>
      </c>
      <c r="L532">
        <v>15.31</v>
      </c>
      <c r="M532">
        <v>74.84</v>
      </c>
      <c r="N532">
        <v>4.4800000000000004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U532" t="str">
        <f>_xlfn.XLOOKUP(D532,X$6:X$7,W$6:W$7,,-1)</f>
        <v>Above Average</v>
      </c>
    </row>
    <row r="533" spans="1:21" x14ac:dyDescent="0.35">
      <c r="A533" s="1">
        <v>44898</v>
      </c>
      <c r="B533">
        <v>49</v>
      </c>
      <c r="C533" t="s">
        <v>10</v>
      </c>
      <c r="D533">
        <v>38.36</v>
      </c>
      <c r="E533">
        <v>130.66</v>
      </c>
      <c r="F533">
        <v>187.34</v>
      </c>
      <c r="G533">
        <v>0.44</v>
      </c>
      <c r="H533">
        <v>51.71</v>
      </c>
      <c r="I533">
        <v>14.73</v>
      </c>
      <c r="J533" cm="1">
        <f t="array" ref="J533:N533">_xlfn.XLOOKUP(B533,weather!B:B,weather!C:G)</f>
        <v>4.91</v>
      </c>
      <c r="K533">
        <v>4</v>
      </c>
      <c r="L533">
        <v>4.7300000000000004</v>
      </c>
      <c r="M533">
        <v>79.37</v>
      </c>
      <c r="N533">
        <v>9.2799999999999994</v>
      </c>
      <c r="O533" cm="1">
        <f t="array" ref="O533:T533">_xlfn.XLOOKUP(C533,claimed!A:A,claimed!B:G)</f>
        <v>36</v>
      </c>
      <c r="P533">
        <v>123</v>
      </c>
      <c r="Q533">
        <v>189</v>
      </c>
      <c r="R533">
        <v>0.38</v>
      </c>
      <c r="S533">
        <v>50</v>
      </c>
      <c r="T533">
        <v>11.1</v>
      </c>
      <c r="U533" t="str">
        <f>_xlfn.XLOOKUP(D533,X$6:X$7,W$6:W$7,,-1)</f>
        <v>Below Average</v>
      </c>
    </row>
    <row r="534" spans="1:21" x14ac:dyDescent="0.35">
      <c r="A534" s="1">
        <v>44835</v>
      </c>
      <c r="B534">
        <v>40</v>
      </c>
      <c r="C534" t="s">
        <v>9</v>
      </c>
      <c r="D534">
        <v>39.75</v>
      </c>
      <c r="E534">
        <v>143.4</v>
      </c>
      <c r="F534">
        <v>187.73</v>
      </c>
      <c r="G534">
        <v>0.47</v>
      </c>
      <c r="H534">
        <v>50.29</v>
      </c>
      <c r="I534">
        <v>12</v>
      </c>
      <c r="J534" cm="1">
        <f t="array" ref="J534:N534">_xlfn.XLOOKUP(B534,weather!B:B,weather!C:G)</f>
        <v>3.66</v>
      </c>
      <c r="K534">
        <v>5</v>
      </c>
      <c r="L534">
        <v>13.57</v>
      </c>
      <c r="M534">
        <v>79.52</v>
      </c>
      <c r="N534">
        <v>5.77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U534" t="str">
        <f>_xlfn.XLOOKUP(D534,X$6:X$7,W$6:W$7,,-1)</f>
        <v>Below Average</v>
      </c>
    </row>
    <row r="535" spans="1:21" x14ac:dyDescent="0.35">
      <c r="A535" s="1">
        <v>44863</v>
      </c>
      <c r="B535">
        <v>44</v>
      </c>
      <c r="C535" t="s">
        <v>10</v>
      </c>
      <c r="D535">
        <v>42.77</v>
      </c>
      <c r="E535">
        <v>134.83000000000001</v>
      </c>
      <c r="F535">
        <v>187.74</v>
      </c>
      <c r="G535">
        <v>0.44</v>
      </c>
      <c r="H535">
        <v>52.51</v>
      </c>
      <c r="I535">
        <v>14.5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36</v>
      </c>
      <c r="P535">
        <v>123</v>
      </c>
      <c r="Q535">
        <v>189</v>
      </c>
      <c r="R535">
        <v>0.38</v>
      </c>
      <c r="S535">
        <v>50</v>
      </c>
      <c r="T535">
        <v>11.1</v>
      </c>
      <c r="U535" t="str">
        <f>_xlfn.XLOOKUP(D535,X$6:X$7,W$6:W$7,,-1)</f>
        <v>Below Average</v>
      </c>
    </row>
    <row r="536" spans="1:21" x14ac:dyDescent="0.35">
      <c r="A536" s="1">
        <v>44877</v>
      </c>
      <c r="B536">
        <v>46</v>
      </c>
      <c r="C536" t="s">
        <v>10</v>
      </c>
      <c r="D536">
        <v>41.5</v>
      </c>
      <c r="E536">
        <v>139.27000000000001</v>
      </c>
      <c r="F536">
        <v>187.77</v>
      </c>
      <c r="G536">
        <v>0.44</v>
      </c>
      <c r="H536">
        <v>56.64</v>
      </c>
      <c r="I536">
        <v>17.760000000000002</v>
      </c>
      <c r="J536" cm="1">
        <f t="array" ref="J536:N536">_xlfn.XLOOKUP(B536,weather!B:B,weather!C:G)</f>
        <v>4.37</v>
      </c>
      <c r="K536">
        <v>4</v>
      </c>
      <c r="L536">
        <v>9.3699999999999992</v>
      </c>
      <c r="M536">
        <v>84.02</v>
      </c>
      <c r="N536">
        <v>4.63</v>
      </c>
      <c r="O536" cm="1">
        <f t="array" ref="O536:T536">_xlfn.XLOOKUP(C536,claimed!A:A,claimed!B:G)</f>
        <v>36</v>
      </c>
      <c r="P536">
        <v>123</v>
      </c>
      <c r="Q536">
        <v>189</v>
      </c>
      <c r="R536">
        <v>0.38</v>
      </c>
      <c r="S536">
        <v>50</v>
      </c>
      <c r="T536">
        <v>11.1</v>
      </c>
      <c r="U536" t="str">
        <f>_xlfn.XLOOKUP(D536,X$6:X$7,W$6:W$7,,-1)</f>
        <v>Below Average</v>
      </c>
    </row>
    <row r="537" spans="1:21" x14ac:dyDescent="0.35">
      <c r="A537" s="1">
        <v>44653</v>
      </c>
      <c r="B537">
        <v>14</v>
      </c>
      <c r="C537" t="s">
        <v>9</v>
      </c>
      <c r="D537">
        <v>51.26</v>
      </c>
      <c r="E537">
        <v>159.57</v>
      </c>
      <c r="F537">
        <v>188.01</v>
      </c>
      <c r="G537">
        <v>0.47</v>
      </c>
      <c r="H537">
        <v>51.67</v>
      </c>
      <c r="I537">
        <v>25.15</v>
      </c>
      <c r="J537" cm="1">
        <f t="array" ref="J537:N537">_xlfn.XLOOKUP(B537,weather!B:B,weather!C:G)</f>
        <v>3.25</v>
      </c>
      <c r="K537">
        <v>2</v>
      </c>
      <c r="L537">
        <v>9.15</v>
      </c>
      <c r="M537">
        <v>57.99</v>
      </c>
      <c r="N537">
        <v>7.52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U537" t="str">
        <f>_xlfn.XLOOKUP(D537,X$6:X$7,W$6:W$7,,-1)</f>
        <v>Above Average</v>
      </c>
    </row>
    <row r="538" spans="1:21" x14ac:dyDescent="0.35">
      <c r="A538" s="1">
        <v>44597</v>
      </c>
      <c r="B538">
        <v>6</v>
      </c>
      <c r="C538" t="s">
        <v>10</v>
      </c>
      <c r="D538">
        <v>42.62</v>
      </c>
      <c r="E538">
        <v>123.67</v>
      </c>
      <c r="F538">
        <v>188.11</v>
      </c>
      <c r="G538">
        <v>0.44</v>
      </c>
      <c r="H538">
        <v>48.29</v>
      </c>
      <c r="I538">
        <v>15.2</v>
      </c>
      <c r="J538" cm="1">
        <f t="array" ref="J538:N538">_xlfn.XLOOKUP(B538,weather!B:B,weather!C:G)</f>
        <v>7.74</v>
      </c>
      <c r="K538">
        <v>6</v>
      </c>
      <c r="L538">
        <v>5.49</v>
      </c>
      <c r="M538">
        <v>74.209999999999994</v>
      </c>
      <c r="N538">
        <v>9.76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U538" t="str">
        <f>_xlfn.XLOOKUP(D538,X$6:X$7,W$6:W$7,,-1)</f>
        <v>Below Average</v>
      </c>
    </row>
    <row r="539" spans="1:21" x14ac:dyDescent="0.35">
      <c r="A539" s="1">
        <v>44898</v>
      </c>
      <c r="B539">
        <v>49</v>
      </c>
      <c r="C539" t="s">
        <v>10</v>
      </c>
      <c r="D539">
        <v>41.74</v>
      </c>
      <c r="E539">
        <v>155.12</v>
      </c>
      <c r="F539">
        <v>188.14</v>
      </c>
      <c r="G539">
        <v>0.55000000000000004</v>
      </c>
      <c r="H539">
        <v>54.76</v>
      </c>
      <c r="I539">
        <v>23.66</v>
      </c>
      <c r="J539" cm="1">
        <f t="array" ref="J539:N539">_xlfn.XLOOKUP(B539,weather!B:B,weather!C:G)</f>
        <v>4.91</v>
      </c>
      <c r="K539">
        <v>4</v>
      </c>
      <c r="L539">
        <v>4.7300000000000004</v>
      </c>
      <c r="M539">
        <v>79.37</v>
      </c>
      <c r="N539">
        <v>9.2799999999999994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U539" t="str">
        <f>_xlfn.XLOOKUP(D539,X$6:X$7,W$6:W$7,,-1)</f>
        <v>Below Average</v>
      </c>
    </row>
    <row r="540" spans="1:21" x14ac:dyDescent="0.35">
      <c r="A540" s="1">
        <v>44856</v>
      </c>
      <c r="B540">
        <v>43</v>
      </c>
      <c r="C540" t="s">
        <v>10</v>
      </c>
      <c r="D540">
        <v>39.049999999999997</v>
      </c>
      <c r="E540">
        <v>140.05000000000001</v>
      </c>
      <c r="F540">
        <v>188.16</v>
      </c>
      <c r="G540">
        <v>0.41</v>
      </c>
      <c r="H540">
        <v>50.53</v>
      </c>
      <c r="I540">
        <v>13.12</v>
      </c>
      <c r="J540" cm="1">
        <f t="array" ref="J540:N540">_xlfn.XLOOKUP(B540,weather!B:B,weather!C:G)</f>
        <v>3.76</v>
      </c>
      <c r="K540">
        <v>6</v>
      </c>
      <c r="L540">
        <v>12.63</v>
      </c>
      <c r="M540">
        <v>80.12</v>
      </c>
      <c r="N540">
        <v>3.64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U540" t="str">
        <f>_xlfn.XLOOKUP(D540,X$6:X$7,W$6:W$7,,-1)</f>
        <v>Below Average</v>
      </c>
    </row>
    <row r="541" spans="1:21" x14ac:dyDescent="0.35">
      <c r="A541" s="1">
        <v>44877</v>
      </c>
      <c r="B541">
        <v>46</v>
      </c>
      <c r="C541" t="s">
        <v>10</v>
      </c>
      <c r="D541">
        <v>37.81</v>
      </c>
      <c r="E541">
        <v>129.36000000000001</v>
      </c>
      <c r="F541">
        <v>188.17</v>
      </c>
      <c r="G541">
        <v>0.42</v>
      </c>
      <c r="H541">
        <v>53.02</v>
      </c>
      <c r="I541">
        <v>14.85</v>
      </c>
      <c r="J541" cm="1">
        <f t="array" ref="J541:N541">_xlfn.XLOOKUP(B541,weather!B:B,weather!C:G)</f>
        <v>4.37</v>
      </c>
      <c r="K541">
        <v>4</v>
      </c>
      <c r="L541">
        <v>9.3699999999999992</v>
      </c>
      <c r="M541">
        <v>84.02</v>
      </c>
      <c r="N541">
        <v>4.63</v>
      </c>
      <c r="O541" cm="1">
        <f t="array" ref="O541:T541">_xlfn.XLOOKUP(C541,claimed!A:A,claimed!B:G)</f>
        <v>36</v>
      </c>
      <c r="P541">
        <v>123</v>
      </c>
      <c r="Q541">
        <v>189</v>
      </c>
      <c r="R541">
        <v>0.38</v>
      </c>
      <c r="S541">
        <v>50</v>
      </c>
      <c r="T541">
        <v>11.1</v>
      </c>
      <c r="U541" t="str">
        <f>_xlfn.XLOOKUP(D541,X$6:X$7,W$6:W$7,,-1)</f>
        <v>Below Average</v>
      </c>
    </row>
    <row r="542" spans="1:21" x14ac:dyDescent="0.35">
      <c r="A542" s="1">
        <v>44898</v>
      </c>
      <c r="B542">
        <v>49</v>
      </c>
      <c r="C542" t="s">
        <v>11</v>
      </c>
      <c r="D542">
        <v>44.94</v>
      </c>
      <c r="E542">
        <v>133.56</v>
      </c>
      <c r="F542">
        <v>188.2</v>
      </c>
      <c r="G542">
        <v>0.37</v>
      </c>
      <c r="H542">
        <v>63.5</v>
      </c>
      <c r="I542">
        <v>19.18</v>
      </c>
      <c r="J542" cm="1">
        <f t="array" ref="J542:N542">_xlfn.XLOOKUP(B542,weather!B:B,weather!C:G)</f>
        <v>4.91</v>
      </c>
      <c r="K542">
        <v>4</v>
      </c>
      <c r="L542">
        <v>4.7300000000000004</v>
      </c>
      <c r="M542">
        <v>79.37</v>
      </c>
      <c r="N542">
        <v>9.2799999999999994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U542" t="str">
        <f>_xlfn.XLOOKUP(D542,X$6:X$7,W$6:W$7,,-1)</f>
        <v>Above Average</v>
      </c>
    </row>
    <row r="543" spans="1:21" x14ac:dyDescent="0.35">
      <c r="A543" s="1">
        <v>44877</v>
      </c>
      <c r="B543">
        <v>46</v>
      </c>
      <c r="C543" t="s">
        <v>11</v>
      </c>
      <c r="D543">
        <v>40.130000000000003</v>
      </c>
      <c r="E543">
        <v>119.32</v>
      </c>
      <c r="F543">
        <v>188.42</v>
      </c>
      <c r="G543">
        <v>0.28000000000000003</v>
      </c>
      <c r="H543">
        <v>57.15</v>
      </c>
      <c r="I543">
        <v>12.57</v>
      </c>
      <c r="J543" cm="1">
        <f t="array" ref="J543:N543">_xlfn.XLOOKUP(B543,weather!B:B,weather!C:G)</f>
        <v>4.37</v>
      </c>
      <c r="K543">
        <v>4</v>
      </c>
      <c r="L543">
        <v>9.3699999999999992</v>
      </c>
      <c r="M543">
        <v>84.02</v>
      </c>
      <c r="N543">
        <v>4.63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U543" t="str">
        <f>_xlfn.XLOOKUP(D543,X$6:X$7,W$6:W$7,,-1)</f>
        <v>Below Average</v>
      </c>
    </row>
    <row r="544" spans="1:21" x14ac:dyDescent="0.35">
      <c r="A544" s="1">
        <v>44597</v>
      </c>
      <c r="B544">
        <v>6</v>
      </c>
      <c r="C544" t="s">
        <v>11</v>
      </c>
      <c r="D544">
        <v>61.84</v>
      </c>
      <c r="E544">
        <v>130.24</v>
      </c>
      <c r="F544">
        <v>188.54</v>
      </c>
      <c r="G544">
        <v>0.45</v>
      </c>
      <c r="H544">
        <v>57.35</v>
      </c>
      <c r="I544">
        <v>20.25</v>
      </c>
      <c r="J544" cm="1">
        <f t="array" ref="J544:N544">_xlfn.XLOOKUP(B544,weather!B:B,weather!C:G)</f>
        <v>7.74</v>
      </c>
      <c r="K544">
        <v>6</v>
      </c>
      <c r="L544">
        <v>5.49</v>
      </c>
      <c r="M544">
        <v>74.209999999999994</v>
      </c>
      <c r="N544">
        <v>9.76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U544" t="str">
        <f>_xlfn.XLOOKUP(D544,X$6:X$7,W$6:W$7,,-1)</f>
        <v>Above Average</v>
      </c>
    </row>
    <row r="545" spans="1:21" x14ac:dyDescent="0.35">
      <c r="A545" s="1">
        <v>44856</v>
      </c>
      <c r="B545">
        <v>43</v>
      </c>
      <c r="C545" t="s">
        <v>11</v>
      </c>
      <c r="D545">
        <v>40.89</v>
      </c>
      <c r="E545">
        <v>130.9</v>
      </c>
      <c r="F545">
        <v>188.72</v>
      </c>
      <c r="G545">
        <v>0.28999999999999998</v>
      </c>
      <c r="H545">
        <v>56.01</v>
      </c>
      <c r="I545">
        <v>11.96</v>
      </c>
      <c r="J545" cm="1">
        <f t="array" ref="J545:N545">_xlfn.XLOOKUP(B545,weather!B:B,weather!C:G)</f>
        <v>3.76</v>
      </c>
      <c r="K545">
        <v>6</v>
      </c>
      <c r="L545">
        <v>12.63</v>
      </c>
      <c r="M545">
        <v>80.12</v>
      </c>
      <c r="N545">
        <v>3.64</v>
      </c>
      <c r="O545" cm="1">
        <f t="array" ref="O545:T545">_xlfn.XLOOKUP(C545,claimed!A:A,claimed!B:G)</f>
        <v>38</v>
      </c>
      <c r="P545">
        <v>112</v>
      </c>
      <c r="Q545">
        <v>194</v>
      </c>
      <c r="R545">
        <v>0.25</v>
      </c>
      <c r="S545">
        <v>56</v>
      </c>
      <c r="T545">
        <v>10.199999999999999</v>
      </c>
      <c r="U545" t="str">
        <f>_xlfn.XLOOKUP(D545,X$6:X$7,W$6:W$7,,-1)</f>
        <v>Below Average</v>
      </c>
    </row>
    <row r="546" spans="1:21" x14ac:dyDescent="0.35">
      <c r="A546" s="1">
        <v>44905</v>
      </c>
      <c r="B546">
        <v>50</v>
      </c>
      <c r="C546" t="s">
        <v>9</v>
      </c>
      <c r="D546">
        <v>58.22</v>
      </c>
      <c r="E546">
        <v>171.67</v>
      </c>
      <c r="F546">
        <v>188.77</v>
      </c>
      <c r="G546">
        <v>0.57999999999999996</v>
      </c>
      <c r="H546">
        <v>53.05</v>
      </c>
      <c r="I546">
        <v>29.77</v>
      </c>
      <c r="J546" cm="1">
        <f t="array" ref="J546:N546">_xlfn.XLOOKUP(B546,weather!B:B,weather!C:G)</f>
        <v>4.41</v>
      </c>
      <c r="K546">
        <v>3</v>
      </c>
      <c r="L546">
        <v>4.71</v>
      </c>
      <c r="M546">
        <v>79.53</v>
      </c>
      <c r="N546">
        <v>3.7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U546" t="str">
        <f>_xlfn.XLOOKUP(D546,X$6:X$7,W$6:W$7,,-1)</f>
        <v>Above Average</v>
      </c>
    </row>
    <row r="547" spans="1:21" x14ac:dyDescent="0.35">
      <c r="A547" s="1">
        <v>44821</v>
      </c>
      <c r="B547">
        <v>38</v>
      </c>
      <c r="C547" t="s">
        <v>9</v>
      </c>
      <c r="D547">
        <v>41.23</v>
      </c>
      <c r="E547">
        <v>146.37</v>
      </c>
      <c r="F547">
        <v>188.84</v>
      </c>
      <c r="G547">
        <v>0.46</v>
      </c>
      <c r="H547">
        <v>49.98</v>
      </c>
      <c r="I547">
        <v>12.78</v>
      </c>
      <c r="J547" cm="1">
        <f t="array" ref="J547:N547">_xlfn.XLOOKUP(B547,weather!B:B,weather!C:G)</f>
        <v>4.26</v>
      </c>
      <c r="K547">
        <v>2</v>
      </c>
      <c r="L547">
        <v>13.73</v>
      </c>
      <c r="M547">
        <v>71.97</v>
      </c>
      <c r="N547">
        <v>6.66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U547" t="str">
        <f>_xlfn.XLOOKUP(D547,X$6:X$7,W$6:W$7,,-1)</f>
        <v>Below Average</v>
      </c>
    </row>
    <row r="548" spans="1:21" x14ac:dyDescent="0.35">
      <c r="A548" s="1">
        <v>44709</v>
      </c>
      <c r="B548">
        <v>22</v>
      </c>
      <c r="C548" t="s">
        <v>11</v>
      </c>
      <c r="D548">
        <v>40.549999999999997</v>
      </c>
      <c r="E548">
        <v>124.78</v>
      </c>
      <c r="F548">
        <v>188.85</v>
      </c>
      <c r="G548">
        <v>0.3</v>
      </c>
      <c r="H548">
        <v>56.3</v>
      </c>
      <c r="I548">
        <v>12.86</v>
      </c>
      <c r="J548" cm="1">
        <f t="array" ref="J548:N548">_xlfn.XLOOKUP(B548,weather!B:B,weather!C:G)</f>
        <v>4.25</v>
      </c>
      <c r="K548">
        <v>4</v>
      </c>
      <c r="L548">
        <v>14.01</v>
      </c>
      <c r="M548">
        <v>68.45</v>
      </c>
      <c r="N548">
        <v>9.7100000000000009</v>
      </c>
      <c r="O548" cm="1">
        <f t="array" ref="O548:T548">_xlfn.XLOOKUP(C548,claimed!A:A,claimed!B:G)</f>
        <v>38</v>
      </c>
      <c r="P548">
        <v>112</v>
      </c>
      <c r="Q548">
        <v>194</v>
      </c>
      <c r="R548">
        <v>0.25</v>
      </c>
      <c r="S548">
        <v>56</v>
      </c>
      <c r="T548">
        <v>10.199999999999999</v>
      </c>
      <c r="U548" t="str">
        <f>_xlfn.XLOOKUP(D548,X$6:X$7,W$6:W$7,,-1)</f>
        <v>Below Average</v>
      </c>
    </row>
    <row r="549" spans="1:21" hidden="1" x14ac:dyDescent="0.35">
      <c r="A549" s="1">
        <v>44919</v>
      </c>
      <c r="B549">
        <v>52</v>
      </c>
      <c r="C549" t="s">
        <v>10</v>
      </c>
      <c r="D549">
        <v>42.78</v>
      </c>
      <c r="E549">
        <v>141.30000000000001</v>
      </c>
      <c r="F549">
        <v>187.34</v>
      </c>
      <c r="G549">
        <v>0.47</v>
      </c>
      <c r="H549">
        <v>51.02</v>
      </c>
      <c r="I549">
        <v>19.16</v>
      </c>
      <c r="J549" cm="1">
        <f t="array" ref="J549:N549">_xlfn.XLOOKUP(B549,weather!B:B,weather!C:G)</f>
        <v>2.37</v>
      </c>
      <c r="K549">
        <v>4</v>
      </c>
      <c r="L549">
        <v>2.21</v>
      </c>
      <c r="M549">
        <v>82.5</v>
      </c>
      <c r="N549">
        <v>3.83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U549" t="str">
        <f>_xlfn.XLOOKUP(D549,X$6:X$7,W$6:W$7,,-1)</f>
        <v>Below Average</v>
      </c>
    </row>
    <row r="550" spans="1:21" hidden="1" x14ac:dyDescent="0.35">
      <c r="A550" s="1">
        <v>44912</v>
      </c>
      <c r="B550">
        <v>51</v>
      </c>
      <c r="C550" t="s">
        <v>10</v>
      </c>
      <c r="D550">
        <v>40.229999999999997</v>
      </c>
      <c r="E550">
        <v>141.13</v>
      </c>
      <c r="F550">
        <v>185.96</v>
      </c>
      <c r="G550">
        <v>0.51</v>
      </c>
      <c r="H550">
        <v>55</v>
      </c>
      <c r="I550">
        <v>18.93</v>
      </c>
      <c r="J550" cm="1">
        <f t="array" ref="J550:N550">_xlfn.XLOOKUP(B550,weather!B:B,weather!C:G)</f>
        <v>4.54</v>
      </c>
      <c r="K550">
        <v>4</v>
      </c>
      <c r="L550">
        <v>4.88</v>
      </c>
      <c r="M550">
        <v>81.09</v>
      </c>
      <c r="N550">
        <v>10.08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U550" t="str">
        <f>_xlfn.XLOOKUP(D550,X$6:X$7,W$6:W$7,,-1)</f>
        <v>Below Average</v>
      </c>
    </row>
    <row r="551" spans="1:21" hidden="1" x14ac:dyDescent="0.35">
      <c r="A551" s="1">
        <v>44625</v>
      </c>
      <c r="B551">
        <v>10</v>
      </c>
      <c r="C551" t="s">
        <v>10</v>
      </c>
      <c r="D551">
        <v>37.85</v>
      </c>
      <c r="E551">
        <v>141.04</v>
      </c>
      <c r="F551">
        <v>187.3</v>
      </c>
      <c r="G551">
        <v>0.48</v>
      </c>
      <c r="H551">
        <v>51.85</v>
      </c>
      <c r="I551">
        <v>16.309999999999999</v>
      </c>
      <c r="J551" cm="1">
        <f t="array" ref="J551:N551">_xlfn.XLOOKUP(B551,weather!B:B,weather!C:G)</f>
        <v>2.91</v>
      </c>
      <c r="K551">
        <v>2</v>
      </c>
      <c r="L551">
        <v>7.08</v>
      </c>
      <c r="M551">
        <v>65.7</v>
      </c>
      <c r="N551">
        <v>10.66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U551" t="str">
        <f>_xlfn.XLOOKUP(D551,X$6:X$7,W$6:W$7,,-1)</f>
        <v>Below Average</v>
      </c>
    </row>
    <row r="552" spans="1:21" hidden="1" x14ac:dyDescent="0.35">
      <c r="A552" s="1">
        <v>44604</v>
      </c>
      <c r="B552">
        <v>7</v>
      </c>
      <c r="C552" t="s">
        <v>10</v>
      </c>
      <c r="D552">
        <v>39.11</v>
      </c>
      <c r="E552">
        <v>141</v>
      </c>
      <c r="F552">
        <v>185.08</v>
      </c>
      <c r="G552">
        <v>0.54</v>
      </c>
      <c r="H552">
        <v>55.1</v>
      </c>
      <c r="I552">
        <v>16.63</v>
      </c>
      <c r="J552" cm="1">
        <f t="array" ref="J552:N552">_xlfn.XLOOKUP(B552,weather!B:B,weather!C:G)</f>
        <v>4.8099999999999996</v>
      </c>
      <c r="K552">
        <v>5</v>
      </c>
      <c r="L552">
        <v>5.6</v>
      </c>
      <c r="M552">
        <v>71.25</v>
      </c>
      <c r="N552">
        <v>13.72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U552" t="str">
        <f>_xlfn.XLOOKUP(D552,X$6:X$7,W$6:W$7,,-1)</f>
        <v>Below Average</v>
      </c>
    </row>
    <row r="553" spans="1:21" x14ac:dyDescent="0.35">
      <c r="A553" s="1">
        <v>44709</v>
      </c>
      <c r="B553">
        <v>22</v>
      </c>
      <c r="C553" t="s">
        <v>11</v>
      </c>
      <c r="D553">
        <v>43.74</v>
      </c>
      <c r="E553">
        <v>136.5</v>
      </c>
      <c r="F553">
        <v>188.86</v>
      </c>
      <c r="G553">
        <v>0.35</v>
      </c>
      <c r="H553">
        <v>58.91</v>
      </c>
      <c r="I553">
        <v>15.09</v>
      </c>
      <c r="J553" cm="1">
        <f t="array" ref="J553:N553">_xlfn.XLOOKUP(B553,weather!B:B,weather!C:G)</f>
        <v>4.25</v>
      </c>
      <c r="K553">
        <v>4</v>
      </c>
      <c r="L553">
        <v>14.01</v>
      </c>
      <c r="M553">
        <v>68.45</v>
      </c>
      <c r="N553">
        <v>9.7100000000000009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U553" t="str">
        <f>_xlfn.XLOOKUP(D553,X$6:X$7,W$6:W$7,,-1)</f>
        <v>Below Average</v>
      </c>
    </row>
    <row r="554" spans="1:21" x14ac:dyDescent="0.35">
      <c r="A554" s="1">
        <v>44821</v>
      </c>
      <c r="B554">
        <v>38</v>
      </c>
      <c r="C554" t="s">
        <v>11</v>
      </c>
      <c r="D554">
        <v>40.42</v>
      </c>
      <c r="E554">
        <v>126.66</v>
      </c>
      <c r="F554">
        <v>188.97</v>
      </c>
      <c r="G554">
        <v>0.31</v>
      </c>
      <c r="H554">
        <v>58.11</v>
      </c>
      <c r="I554">
        <v>11.9</v>
      </c>
      <c r="J554" cm="1">
        <f t="array" ref="J554:N554">_xlfn.XLOOKUP(B554,weather!B:B,weather!C:G)</f>
        <v>4.26</v>
      </c>
      <c r="K554">
        <v>2</v>
      </c>
      <c r="L554">
        <v>13.73</v>
      </c>
      <c r="M554">
        <v>71.97</v>
      </c>
      <c r="N554">
        <v>6.66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U554" t="str">
        <f>_xlfn.XLOOKUP(D554,X$6:X$7,W$6:W$7,,-1)</f>
        <v>Below Average</v>
      </c>
    </row>
    <row r="555" spans="1:21" x14ac:dyDescent="0.35">
      <c r="A555" s="1">
        <v>44835</v>
      </c>
      <c r="B555">
        <v>40</v>
      </c>
      <c r="C555" t="s">
        <v>11</v>
      </c>
      <c r="D555">
        <v>40.950000000000003</v>
      </c>
      <c r="E555">
        <v>133.77000000000001</v>
      </c>
      <c r="F555">
        <v>188.99</v>
      </c>
      <c r="G555">
        <v>0.3</v>
      </c>
      <c r="H555">
        <v>57.6</v>
      </c>
      <c r="I555">
        <v>12.27</v>
      </c>
      <c r="J555" cm="1">
        <f t="array" ref="J555:N555">_xlfn.XLOOKUP(B555,weather!B:B,weather!C:G)</f>
        <v>3.66</v>
      </c>
      <c r="K555">
        <v>5</v>
      </c>
      <c r="L555">
        <v>13.57</v>
      </c>
      <c r="M555">
        <v>79.52</v>
      </c>
      <c r="N555">
        <v>5.77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U555" t="str">
        <f>_xlfn.XLOOKUP(D555,X$6:X$7,W$6:W$7,,-1)</f>
        <v>Below Average</v>
      </c>
    </row>
    <row r="556" spans="1:21" x14ac:dyDescent="0.35">
      <c r="A556" s="1">
        <v>44821</v>
      </c>
      <c r="B556">
        <v>38</v>
      </c>
      <c r="C556" t="s">
        <v>9</v>
      </c>
      <c r="D556">
        <v>47.74</v>
      </c>
      <c r="E556">
        <v>163</v>
      </c>
      <c r="F556">
        <v>189.01</v>
      </c>
      <c r="G556">
        <v>0.52</v>
      </c>
      <c r="H556">
        <v>49.75</v>
      </c>
      <c r="I556">
        <v>14.13</v>
      </c>
      <c r="J556" cm="1">
        <f t="array" ref="J556:N556">_xlfn.XLOOKUP(B556,weather!B:B,weather!C:G)</f>
        <v>4.26</v>
      </c>
      <c r="K556">
        <v>2</v>
      </c>
      <c r="L556">
        <v>13.73</v>
      </c>
      <c r="M556">
        <v>71.97</v>
      </c>
      <c r="N556">
        <v>6.66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U556" t="str">
        <f>_xlfn.XLOOKUP(D556,X$6:X$7,W$6:W$7,,-1)</f>
        <v>Above Average</v>
      </c>
    </row>
    <row r="557" spans="1:21" x14ac:dyDescent="0.35">
      <c r="A557" s="1">
        <v>44653</v>
      </c>
      <c r="B557">
        <v>14</v>
      </c>
      <c r="C557" t="s">
        <v>9</v>
      </c>
      <c r="D557">
        <v>47.76</v>
      </c>
      <c r="E557">
        <v>151.47</v>
      </c>
      <c r="F557">
        <v>189.12</v>
      </c>
      <c r="G557">
        <v>0.45</v>
      </c>
      <c r="H557">
        <v>48.85</v>
      </c>
      <c r="I557">
        <v>20.86</v>
      </c>
      <c r="J557" cm="1">
        <f t="array" ref="J557:N557">_xlfn.XLOOKUP(B557,weather!B:B,weather!C:G)</f>
        <v>3.25</v>
      </c>
      <c r="K557">
        <v>2</v>
      </c>
      <c r="L557">
        <v>9.15</v>
      </c>
      <c r="M557">
        <v>57.99</v>
      </c>
      <c r="N557">
        <v>7.52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U557" t="str">
        <f>_xlfn.XLOOKUP(D557,X$6:X$7,W$6:W$7,,-1)</f>
        <v>Above Average</v>
      </c>
    </row>
    <row r="558" spans="1:21" x14ac:dyDescent="0.35">
      <c r="A558" s="1">
        <v>44807</v>
      </c>
      <c r="B558">
        <v>36</v>
      </c>
      <c r="C558" t="s">
        <v>9</v>
      </c>
      <c r="D558">
        <v>53.97</v>
      </c>
      <c r="E558">
        <v>179.29</v>
      </c>
      <c r="F558">
        <v>189.19</v>
      </c>
      <c r="G558">
        <v>0.52</v>
      </c>
      <c r="H558">
        <v>53.51</v>
      </c>
      <c r="I558">
        <v>17.28</v>
      </c>
      <c r="J558" cm="1">
        <f t="array" ref="J558:N558">_xlfn.XLOOKUP(B558,weather!B:B,weather!C:G)</f>
        <v>3.55</v>
      </c>
      <c r="K558">
        <v>3</v>
      </c>
      <c r="L558">
        <v>15.31</v>
      </c>
      <c r="M558">
        <v>74.84</v>
      </c>
      <c r="N558">
        <v>4.4800000000000004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U558" t="str">
        <f>_xlfn.XLOOKUP(D558,X$6:X$7,W$6:W$7,,-1)</f>
        <v>Above Average</v>
      </c>
    </row>
    <row r="559" spans="1:21" x14ac:dyDescent="0.35">
      <c r="A559" s="1">
        <v>44653</v>
      </c>
      <c r="B559">
        <v>14</v>
      </c>
      <c r="C559" t="s">
        <v>10</v>
      </c>
      <c r="D559">
        <v>36.17</v>
      </c>
      <c r="E559">
        <v>127.11</v>
      </c>
      <c r="F559">
        <v>189.2</v>
      </c>
      <c r="G559">
        <v>0.4</v>
      </c>
      <c r="H559">
        <v>48.65</v>
      </c>
      <c r="I559">
        <v>14.1</v>
      </c>
      <c r="J559" cm="1">
        <f t="array" ref="J559:N559">_xlfn.XLOOKUP(B559,weather!B:B,weather!C:G)</f>
        <v>3.25</v>
      </c>
      <c r="K559">
        <v>2</v>
      </c>
      <c r="L559">
        <v>9.15</v>
      </c>
      <c r="M559">
        <v>57.99</v>
      </c>
      <c r="N559">
        <v>7.52</v>
      </c>
      <c r="O559" cm="1">
        <f t="array" ref="O559:T559">_xlfn.XLOOKUP(C559,claimed!A:A,claimed!B:G)</f>
        <v>36</v>
      </c>
      <c r="P559">
        <v>123</v>
      </c>
      <c r="Q559">
        <v>189</v>
      </c>
      <c r="R559">
        <v>0.38</v>
      </c>
      <c r="S559">
        <v>50</v>
      </c>
      <c r="T559">
        <v>11.1</v>
      </c>
      <c r="U559" t="str">
        <f>_xlfn.XLOOKUP(D559,X$6:X$7,W$6:W$7,,-1)</f>
        <v>Below Average</v>
      </c>
    </row>
    <row r="560" spans="1:21" x14ac:dyDescent="0.35">
      <c r="A560" s="1">
        <v>44849</v>
      </c>
      <c r="B560">
        <v>42</v>
      </c>
      <c r="C560" t="s">
        <v>9</v>
      </c>
      <c r="D560">
        <v>52.77</v>
      </c>
      <c r="E560">
        <v>142.46</v>
      </c>
      <c r="F560">
        <v>189.3</v>
      </c>
      <c r="G560">
        <v>0.47</v>
      </c>
      <c r="H560">
        <v>47.8</v>
      </c>
      <c r="I560">
        <v>15.27</v>
      </c>
      <c r="J560" cm="1">
        <f t="array" ref="J560:N560">_xlfn.XLOOKUP(B560,weather!B:B,weather!C:G)</f>
        <v>6.09</v>
      </c>
      <c r="K560">
        <v>3</v>
      </c>
      <c r="L560">
        <v>11.8</v>
      </c>
      <c r="M560">
        <v>77.41</v>
      </c>
      <c r="N560">
        <v>8.92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U560" t="str">
        <f>_xlfn.XLOOKUP(D560,X$6:X$7,W$6:W$7,,-1)</f>
        <v>Above Average</v>
      </c>
    </row>
    <row r="561" spans="1:21" x14ac:dyDescent="0.35">
      <c r="A561" s="1">
        <v>44828</v>
      </c>
      <c r="B561">
        <v>39</v>
      </c>
      <c r="C561" t="s">
        <v>9</v>
      </c>
      <c r="D561">
        <v>42.8</v>
      </c>
      <c r="E561">
        <v>161.31</v>
      </c>
      <c r="F561">
        <v>189.57</v>
      </c>
      <c r="G561">
        <v>0.52</v>
      </c>
      <c r="H561">
        <v>48</v>
      </c>
      <c r="I561">
        <v>14.23</v>
      </c>
      <c r="J561" cm="1">
        <f t="array" ref="J561:N561">_xlfn.XLOOKUP(B561,weather!B:B,weather!C:G)</f>
        <v>4.91</v>
      </c>
      <c r="K561">
        <v>2</v>
      </c>
      <c r="L561">
        <v>12.22</v>
      </c>
      <c r="M561">
        <v>71.41</v>
      </c>
      <c r="N561">
        <v>8.02</v>
      </c>
      <c r="O561" cm="1">
        <f t="array" ref="O561:T561">_xlfn.XLOOKUP(C561,claimed!A:A,claimed!B:G)</f>
        <v>35</v>
      </c>
      <c r="P561">
        <v>129</v>
      </c>
      <c r="Q561">
        <v>195</v>
      </c>
      <c r="R561">
        <v>0.4</v>
      </c>
      <c r="S561">
        <v>49</v>
      </c>
      <c r="T561">
        <v>10.9</v>
      </c>
      <c r="U561" t="str">
        <f>_xlfn.XLOOKUP(D561,X$6:X$7,W$6:W$7,,-1)</f>
        <v>Below Average</v>
      </c>
    </row>
    <row r="562" spans="1:21" x14ac:dyDescent="0.35">
      <c r="A562" s="1">
        <v>44562</v>
      </c>
      <c r="B562">
        <v>1</v>
      </c>
      <c r="C562" t="s">
        <v>9</v>
      </c>
      <c r="D562">
        <v>47.8</v>
      </c>
      <c r="E562">
        <v>141.75</v>
      </c>
      <c r="F562">
        <v>189.67</v>
      </c>
      <c r="G562">
        <v>0.51</v>
      </c>
      <c r="H562">
        <v>45.99</v>
      </c>
      <c r="I562">
        <v>16.75</v>
      </c>
      <c r="J562" cm="1">
        <f t="array" ref="J562:N562">_xlfn.XLOOKUP(B562,weather!B:B,weather!C:G)</f>
        <v>3.03</v>
      </c>
      <c r="K562">
        <v>1</v>
      </c>
      <c r="L562">
        <v>6.11</v>
      </c>
      <c r="M562">
        <v>77.02</v>
      </c>
      <c r="N562">
        <v>9.31</v>
      </c>
      <c r="O562" cm="1">
        <f t="array" ref="O562:T562">_xlfn.XLOOKUP(C562,claimed!A:A,claimed!B:G)</f>
        <v>35</v>
      </c>
      <c r="P562">
        <v>129</v>
      </c>
      <c r="Q562">
        <v>195</v>
      </c>
      <c r="R562">
        <v>0.4</v>
      </c>
      <c r="S562">
        <v>49</v>
      </c>
      <c r="T562">
        <v>10.9</v>
      </c>
      <c r="U562" t="str">
        <f>_xlfn.XLOOKUP(D562,X$6:X$7,W$6:W$7,,-1)</f>
        <v>Above Average</v>
      </c>
    </row>
    <row r="563" spans="1:21" hidden="1" x14ac:dyDescent="0.35">
      <c r="A563" s="1">
        <v>44611</v>
      </c>
      <c r="B563">
        <v>8</v>
      </c>
      <c r="C563" t="s">
        <v>10</v>
      </c>
      <c r="D563">
        <v>36.36</v>
      </c>
      <c r="E563">
        <v>140.16999999999999</v>
      </c>
      <c r="F563">
        <v>181.51</v>
      </c>
      <c r="G563">
        <v>0.56999999999999995</v>
      </c>
      <c r="H563">
        <v>50.01</v>
      </c>
      <c r="I563">
        <v>17.059999999999999</v>
      </c>
      <c r="J563" cm="1">
        <f t="array" ref="J563:N563">_xlfn.XLOOKUP(B563,weather!B:B,weather!C:G)</f>
        <v>4.99</v>
      </c>
      <c r="K563">
        <v>5</v>
      </c>
      <c r="L563">
        <v>7.58</v>
      </c>
      <c r="M563">
        <v>73.53</v>
      </c>
      <c r="N563">
        <v>11.8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U563" t="str">
        <f>_xlfn.XLOOKUP(D563,X$6:X$7,W$6:W$7,,-1)</f>
        <v>Below Average</v>
      </c>
    </row>
    <row r="564" spans="1:21" x14ac:dyDescent="0.35">
      <c r="A564" s="1">
        <v>44863</v>
      </c>
      <c r="B564">
        <v>44</v>
      </c>
      <c r="C564" t="s">
        <v>11</v>
      </c>
      <c r="D564">
        <v>45.08</v>
      </c>
      <c r="E564">
        <v>125.1</v>
      </c>
      <c r="F564">
        <v>189.77</v>
      </c>
      <c r="G564">
        <v>0.3</v>
      </c>
      <c r="H564">
        <v>58.1</v>
      </c>
      <c r="I564">
        <v>13.22</v>
      </c>
      <c r="J564" cm="1">
        <f t="array" ref="J564:N564">_xlfn.XLOOKUP(B564,weather!B:B,weather!C:G)</f>
        <v>6.13</v>
      </c>
      <c r="K564">
        <v>4</v>
      </c>
      <c r="L564">
        <v>12.47</v>
      </c>
      <c r="M564">
        <v>79.83</v>
      </c>
      <c r="N564">
        <v>8.7899999999999991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U564" t="str">
        <f>_xlfn.XLOOKUP(D564,X$6:X$7,W$6:W$7,,-1)</f>
        <v>Above Average</v>
      </c>
    </row>
    <row r="565" spans="1:21" x14ac:dyDescent="0.35">
      <c r="A565" s="1">
        <v>44898</v>
      </c>
      <c r="B565">
        <v>49</v>
      </c>
      <c r="C565" t="s">
        <v>10</v>
      </c>
      <c r="D565">
        <v>40.58</v>
      </c>
      <c r="E565">
        <v>142.78</v>
      </c>
      <c r="F565">
        <v>189.87</v>
      </c>
      <c r="G565">
        <v>0.51</v>
      </c>
      <c r="H565">
        <v>55.02</v>
      </c>
      <c r="I565">
        <v>18.98</v>
      </c>
      <c r="J565" cm="1">
        <f t="array" ref="J565:N565">_xlfn.XLOOKUP(B565,weather!B:B,weather!C:G)</f>
        <v>4.91</v>
      </c>
      <c r="K565">
        <v>4</v>
      </c>
      <c r="L565">
        <v>4.7300000000000004</v>
      </c>
      <c r="M565">
        <v>79.37</v>
      </c>
      <c r="N565">
        <v>9.2799999999999994</v>
      </c>
      <c r="O565" cm="1">
        <f t="array" ref="O565:T565">_xlfn.XLOOKUP(C565,claimed!A:A,claimed!B:G)</f>
        <v>36</v>
      </c>
      <c r="P565">
        <v>123</v>
      </c>
      <c r="Q565">
        <v>189</v>
      </c>
      <c r="R565">
        <v>0.38</v>
      </c>
      <c r="S565">
        <v>50</v>
      </c>
      <c r="T565">
        <v>11.1</v>
      </c>
      <c r="U565" t="str">
        <f>_xlfn.XLOOKUP(D565,X$6:X$7,W$6:W$7,,-1)</f>
        <v>Below Average</v>
      </c>
    </row>
    <row r="566" spans="1:21" x14ac:dyDescent="0.35">
      <c r="A566" s="1">
        <v>44807</v>
      </c>
      <c r="B566">
        <v>36</v>
      </c>
      <c r="C566" t="s">
        <v>11</v>
      </c>
      <c r="D566">
        <v>41.95</v>
      </c>
      <c r="E566">
        <v>127.99</v>
      </c>
      <c r="F566">
        <v>190</v>
      </c>
      <c r="G566">
        <v>0.28000000000000003</v>
      </c>
      <c r="H566">
        <v>56.76</v>
      </c>
      <c r="I566">
        <v>11.32</v>
      </c>
      <c r="J566" cm="1">
        <f t="array" ref="J566:N566">_xlfn.XLOOKUP(B566,weather!B:B,weather!C:G)</f>
        <v>3.55</v>
      </c>
      <c r="K566">
        <v>3</v>
      </c>
      <c r="L566">
        <v>15.31</v>
      </c>
      <c r="M566">
        <v>74.84</v>
      </c>
      <c r="N566">
        <v>4.4800000000000004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U566" t="str">
        <f>_xlfn.XLOOKUP(D566,X$6:X$7,W$6:W$7,,-1)</f>
        <v>Below Average</v>
      </c>
    </row>
    <row r="567" spans="1:21" x14ac:dyDescent="0.35">
      <c r="A567" s="1">
        <v>44849</v>
      </c>
      <c r="B567">
        <v>42</v>
      </c>
      <c r="C567" t="s">
        <v>11</v>
      </c>
      <c r="D567">
        <v>46.11</v>
      </c>
      <c r="E567">
        <v>124.33</v>
      </c>
      <c r="F567">
        <v>190.01</v>
      </c>
      <c r="G567">
        <v>0.3</v>
      </c>
      <c r="H567">
        <v>50.4</v>
      </c>
      <c r="I567">
        <v>14.4</v>
      </c>
      <c r="J567" cm="1">
        <f t="array" ref="J567:N567">_xlfn.XLOOKUP(B567,weather!B:B,weather!C:G)</f>
        <v>6.09</v>
      </c>
      <c r="K567">
        <v>3</v>
      </c>
      <c r="L567">
        <v>11.8</v>
      </c>
      <c r="M567">
        <v>77.41</v>
      </c>
      <c r="N567">
        <v>8.92</v>
      </c>
      <c r="O567" cm="1">
        <f t="array" ref="O567:T567">_xlfn.XLOOKUP(C567,claimed!A:A,claimed!B:G)</f>
        <v>38</v>
      </c>
      <c r="P567">
        <v>112</v>
      </c>
      <c r="Q567">
        <v>194</v>
      </c>
      <c r="R567">
        <v>0.25</v>
      </c>
      <c r="S567">
        <v>56</v>
      </c>
      <c r="T567">
        <v>10.199999999999999</v>
      </c>
      <c r="U567" t="str">
        <f>_xlfn.XLOOKUP(D567,X$6:X$7,W$6:W$7,,-1)</f>
        <v>Above Average</v>
      </c>
    </row>
    <row r="568" spans="1:21" x14ac:dyDescent="0.35">
      <c r="A568" s="1">
        <v>44905</v>
      </c>
      <c r="B568">
        <v>50</v>
      </c>
      <c r="C568" t="s">
        <v>11</v>
      </c>
      <c r="D568">
        <v>42.72</v>
      </c>
      <c r="E568">
        <v>134.69999999999999</v>
      </c>
      <c r="F568">
        <v>190.08</v>
      </c>
      <c r="G568">
        <v>0.33</v>
      </c>
      <c r="H568">
        <v>51.5</v>
      </c>
      <c r="I568">
        <v>18.48</v>
      </c>
      <c r="J568" cm="1">
        <f t="array" ref="J568:N568">_xlfn.XLOOKUP(B568,weather!B:B,weather!C:G)</f>
        <v>4.41</v>
      </c>
      <c r="K568">
        <v>3</v>
      </c>
      <c r="L568">
        <v>4.71</v>
      </c>
      <c r="M568">
        <v>79.53</v>
      </c>
      <c r="N568">
        <v>3.7</v>
      </c>
      <c r="O568" cm="1">
        <f t="array" ref="O568:T568">_xlfn.XLOOKUP(C568,claimed!A:A,claimed!B:G)</f>
        <v>38</v>
      </c>
      <c r="P568">
        <v>112</v>
      </c>
      <c r="Q568">
        <v>194</v>
      </c>
      <c r="R568">
        <v>0.25</v>
      </c>
      <c r="S568">
        <v>56</v>
      </c>
      <c r="T568">
        <v>10.199999999999999</v>
      </c>
      <c r="U568" t="str">
        <f>_xlfn.XLOOKUP(D568,X$6:X$7,W$6:W$7,,-1)</f>
        <v>Below Average</v>
      </c>
    </row>
    <row r="569" spans="1:21" x14ac:dyDescent="0.35">
      <c r="A569" s="1">
        <v>44870</v>
      </c>
      <c r="B569">
        <v>45</v>
      </c>
      <c r="C569" t="s">
        <v>11</v>
      </c>
      <c r="D569">
        <v>46.88</v>
      </c>
      <c r="E569">
        <v>121.76</v>
      </c>
      <c r="F569">
        <v>190.29</v>
      </c>
      <c r="G569">
        <v>0.31</v>
      </c>
      <c r="H569">
        <v>60.08</v>
      </c>
      <c r="I569">
        <v>14.01</v>
      </c>
      <c r="J569" cm="1">
        <f t="array" ref="J569:N569">_xlfn.XLOOKUP(B569,weather!B:B,weather!C:G)</f>
        <v>5.26</v>
      </c>
      <c r="K569">
        <v>5</v>
      </c>
      <c r="L569">
        <v>8.33</v>
      </c>
      <c r="M569">
        <v>79.180000000000007</v>
      </c>
      <c r="N569">
        <v>8.35</v>
      </c>
      <c r="O569" cm="1">
        <f t="array" ref="O569:T569">_xlfn.XLOOKUP(C569,claimed!A:A,claimed!B:G)</f>
        <v>38</v>
      </c>
      <c r="P569">
        <v>112</v>
      </c>
      <c r="Q569">
        <v>194</v>
      </c>
      <c r="R569">
        <v>0.25</v>
      </c>
      <c r="S569">
        <v>56</v>
      </c>
      <c r="T569">
        <v>10.199999999999999</v>
      </c>
      <c r="U569" t="str">
        <f>_xlfn.XLOOKUP(D569,X$6:X$7,W$6:W$7,,-1)</f>
        <v>Above Average</v>
      </c>
    </row>
    <row r="570" spans="1:21" x14ac:dyDescent="0.35">
      <c r="A570" s="1">
        <v>44709</v>
      </c>
      <c r="B570">
        <v>22</v>
      </c>
      <c r="C570" t="s">
        <v>9</v>
      </c>
      <c r="D570">
        <v>42.92</v>
      </c>
      <c r="E570">
        <v>155.38</v>
      </c>
      <c r="F570">
        <v>190.44</v>
      </c>
      <c r="G570">
        <v>0.46</v>
      </c>
      <c r="H570">
        <v>46.49</v>
      </c>
      <c r="I570">
        <v>15.14</v>
      </c>
      <c r="J570" cm="1">
        <f t="array" ref="J570:N570">_xlfn.XLOOKUP(B570,weather!B:B,weather!C:G)</f>
        <v>4.25</v>
      </c>
      <c r="K570">
        <v>4</v>
      </c>
      <c r="L570">
        <v>14.01</v>
      </c>
      <c r="M570">
        <v>68.45</v>
      </c>
      <c r="N570">
        <v>9.7100000000000009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U570" t="str">
        <f>_xlfn.XLOOKUP(D570,X$6:X$7,W$6:W$7,,-1)</f>
        <v>Below Average</v>
      </c>
    </row>
    <row r="571" spans="1:21" x14ac:dyDescent="0.35">
      <c r="A571" s="1">
        <v>44905</v>
      </c>
      <c r="B571">
        <v>50</v>
      </c>
      <c r="C571" t="s">
        <v>11</v>
      </c>
      <c r="D571">
        <v>40.53</v>
      </c>
      <c r="E571">
        <v>122.09</v>
      </c>
      <c r="F571">
        <v>190.59</v>
      </c>
      <c r="G571">
        <v>0.28999999999999998</v>
      </c>
      <c r="H571">
        <v>54.21</v>
      </c>
      <c r="I571">
        <v>14.65</v>
      </c>
      <c r="J571" cm="1">
        <f t="array" ref="J571:N571">_xlfn.XLOOKUP(B571,weather!B:B,weather!C:G)</f>
        <v>4.41</v>
      </c>
      <c r="K571">
        <v>3</v>
      </c>
      <c r="L571">
        <v>4.71</v>
      </c>
      <c r="M571">
        <v>79.53</v>
      </c>
      <c r="N571">
        <v>3.7</v>
      </c>
      <c r="O571" cm="1">
        <f t="array" ref="O571:T571">_xlfn.XLOOKUP(C571,claimed!A:A,claimed!B:G)</f>
        <v>38</v>
      </c>
      <c r="P571">
        <v>112</v>
      </c>
      <c r="Q571">
        <v>194</v>
      </c>
      <c r="R571">
        <v>0.25</v>
      </c>
      <c r="S571">
        <v>56</v>
      </c>
      <c r="T571">
        <v>10.199999999999999</v>
      </c>
      <c r="U571" t="str">
        <f>_xlfn.XLOOKUP(D571,X$6:X$7,W$6:W$7,,-1)</f>
        <v>Below Average</v>
      </c>
    </row>
    <row r="572" spans="1:21" x14ac:dyDescent="0.35">
      <c r="A572" s="1">
        <v>44807</v>
      </c>
      <c r="B572">
        <v>36</v>
      </c>
      <c r="C572" t="s">
        <v>9</v>
      </c>
      <c r="D572">
        <v>50.99</v>
      </c>
      <c r="E572">
        <v>165.11</v>
      </c>
      <c r="F572">
        <v>190.64</v>
      </c>
      <c r="G572">
        <v>0.48</v>
      </c>
      <c r="H572">
        <v>48.14</v>
      </c>
      <c r="I572">
        <v>15.21</v>
      </c>
      <c r="J572" cm="1">
        <f t="array" ref="J572:N572">_xlfn.XLOOKUP(B572,weather!B:B,weather!C:G)</f>
        <v>3.55</v>
      </c>
      <c r="K572">
        <v>3</v>
      </c>
      <c r="L572">
        <v>15.31</v>
      </c>
      <c r="M572">
        <v>74.84</v>
      </c>
      <c r="N572">
        <v>4.4800000000000004</v>
      </c>
      <c r="O572" cm="1">
        <f t="array" ref="O572:T572">_xlfn.XLOOKUP(C572,claimed!A:A,claimed!B:G)</f>
        <v>35</v>
      </c>
      <c r="P572">
        <v>129</v>
      </c>
      <c r="Q572">
        <v>195</v>
      </c>
      <c r="R572">
        <v>0.4</v>
      </c>
      <c r="S572">
        <v>49</v>
      </c>
      <c r="T572">
        <v>10.9</v>
      </c>
      <c r="U572" t="str">
        <f>_xlfn.XLOOKUP(D572,X$6:X$7,W$6:W$7,,-1)</f>
        <v>Above Average</v>
      </c>
    </row>
    <row r="573" spans="1:21" x14ac:dyDescent="0.35">
      <c r="A573" s="1">
        <v>44856</v>
      </c>
      <c r="B573">
        <v>43</v>
      </c>
      <c r="C573" t="s">
        <v>9</v>
      </c>
      <c r="D573">
        <v>43.52</v>
      </c>
      <c r="E573">
        <v>157.01</v>
      </c>
      <c r="F573">
        <v>190.64</v>
      </c>
      <c r="G573">
        <v>0.46</v>
      </c>
      <c r="H573">
        <v>49.27</v>
      </c>
      <c r="I573">
        <v>15.2</v>
      </c>
      <c r="J573" cm="1">
        <f t="array" ref="J573:N573">_xlfn.XLOOKUP(B573,weather!B:B,weather!C:G)</f>
        <v>3.76</v>
      </c>
      <c r="K573">
        <v>6</v>
      </c>
      <c r="L573">
        <v>12.63</v>
      </c>
      <c r="M573">
        <v>80.12</v>
      </c>
      <c r="N573">
        <v>3.64</v>
      </c>
      <c r="O573" cm="1">
        <f t="array" ref="O573:T573">_xlfn.XLOOKUP(C573,claimed!A:A,claimed!B:G)</f>
        <v>35</v>
      </c>
      <c r="P573">
        <v>129</v>
      </c>
      <c r="Q573">
        <v>195</v>
      </c>
      <c r="R573">
        <v>0.4</v>
      </c>
      <c r="S573">
        <v>49</v>
      </c>
      <c r="T573">
        <v>10.9</v>
      </c>
      <c r="U573" t="str">
        <f>_xlfn.XLOOKUP(D573,X$6:X$7,W$6:W$7,,-1)</f>
        <v>Below Average</v>
      </c>
    </row>
    <row r="574" spans="1:21" x14ac:dyDescent="0.35">
      <c r="A574" s="1">
        <v>44905</v>
      </c>
      <c r="B574">
        <v>50</v>
      </c>
      <c r="C574" t="s">
        <v>9</v>
      </c>
      <c r="D574">
        <v>47.85</v>
      </c>
      <c r="E574">
        <v>152.77000000000001</v>
      </c>
      <c r="F574">
        <v>190.66</v>
      </c>
      <c r="G574">
        <v>0.51</v>
      </c>
      <c r="H574">
        <v>52.43</v>
      </c>
      <c r="I574">
        <v>22.26</v>
      </c>
      <c r="J574" cm="1">
        <f t="array" ref="J574:N574">_xlfn.XLOOKUP(B574,weather!B:B,weather!C:G)</f>
        <v>4.41</v>
      </c>
      <c r="K574">
        <v>3</v>
      </c>
      <c r="L574">
        <v>4.71</v>
      </c>
      <c r="M574">
        <v>79.53</v>
      </c>
      <c r="N574">
        <v>3.7</v>
      </c>
      <c r="O574" cm="1">
        <f t="array" ref="O574:T574">_xlfn.XLOOKUP(C574,claimed!A:A,claimed!B:G)</f>
        <v>35</v>
      </c>
      <c r="P574">
        <v>129</v>
      </c>
      <c r="Q574">
        <v>195</v>
      </c>
      <c r="R574">
        <v>0.4</v>
      </c>
      <c r="S574">
        <v>49</v>
      </c>
      <c r="T574">
        <v>10.9</v>
      </c>
      <c r="U574" t="str">
        <f>_xlfn.XLOOKUP(D574,X$6:X$7,W$6:W$7,,-1)</f>
        <v>Above Average</v>
      </c>
    </row>
    <row r="575" spans="1:21" x14ac:dyDescent="0.35">
      <c r="A575" s="1">
        <v>44905</v>
      </c>
      <c r="B575">
        <v>50</v>
      </c>
      <c r="C575" t="s">
        <v>9</v>
      </c>
      <c r="D575">
        <v>53.02</v>
      </c>
      <c r="E575">
        <v>159.07</v>
      </c>
      <c r="F575">
        <v>190.87</v>
      </c>
      <c r="G575">
        <v>0.55000000000000004</v>
      </c>
      <c r="H575">
        <v>50.56</v>
      </c>
      <c r="I575">
        <v>25.49</v>
      </c>
      <c r="J575" cm="1">
        <f t="array" ref="J575:N575">_xlfn.XLOOKUP(B575,weather!B:B,weather!C:G)</f>
        <v>4.41</v>
      </c>
      <c r="K575">
        <v>3</v>
      </c>
      <c r="L575">
        <v>4.71</v>
      </c>
      <c r="M575">
        <v>79.53</v>
      </c>
      <c r="N575">
        <v>3.7</v>
      </c>
      <c r="O575" cm="1">
        <f t="array" ref="O575:T575">_xlfn.XLOOKUP(C575,claimed!A:A,claimed!B:G)</f>
        <v>35</v>
      </c>
      <c r="P575">
        <v>129</v>
      </c>
      <c r="Q575">
        <v>195</v>
      </c>
      <c r="R575">
        <v>0.4</v>
      </c>
      <c r="S575">
        <v>49</v>
      </c>
      <c r="T575">
        <v>10.9</v>
      </c>
      <c r="U575" t="str">
        <f>_xlfn.XLOOKUP(D575,X$6:X$7,W$6:W$7,,-1)</f>
        <v>Above Average</v>
      </c>
    </row>
    <row r="576" spans="1:21" x14ac:dyDescent="0.35">
      <c r="A576" s="1">
        <v>44562</v>
      </c>
      <c r="B576">
        <v>1</v>
      </c>
      <c r="C576" t="s">
        <v>11</v>
      </c>
      <c r="D576">
        <v>40.21</v>
      </c>
      <c r="E576">
        <v>119.78</v>
      </c>
      <c r="F576">
        <v>191.05</v>
      </c>
      <c r="G576">
        <v>0.3</v>
      </c>
      <c r="H576">
        <v>55.57</v>
      </c>
      <c r="I576">
        <v>12.73</v>
      </c>
      <c r="J576" cm="1">
        <f t="array" ref="J576:N576">_xlfn.XLOOKUP(B576,weather!B:B,weather!C:G)</f>
        <v>3.03</v>
      </c>
      <c r="K576">
        <v>1</v>
      </c>
      <c r="L576">
        <v>6.11</v>
      </c>
      <c r="M576">
        <v>77.02</v>
      </c>
      <c r="N576">
        <v>9.31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U576" t="str">
        <f>_xlfn.XLOOKUP(D576,X$6:X$7,W$6:W$7,,-1)</f>
        <v>Below Average</v>
      </c>
    </row>
    <row r="577" spans="1:21" x14ac:dyDescent="0.35">
      <c r="A577" s="1">
        <v>44870</v>
      </c>
      <c r="B577">
        <v>45</v>
      </c>
      <c r="C577" t="s">
        <v>9</v>
      </c>
      <c r="D577">
        <v>77</v>
      </c>
      <c r="E577">
        <v>145.57</v>
      </c>
      <c r="F577">
        <v>191.05</v>
      </c>
      <c r="G577">
        <v>0.56999999999999995</v>
      </c>
      <c r="H577">
        <v>52.95</v>
      </c>
      <c r="I577">
        <v>23.04</v>
      </c>
      <c r="J577" cm="1">
        <f t="array" ref="J577:N577">_xlfn.XLOOKUP(B577,weather!B:B,weather!C:G)</f>
        <v>5.26</v>
      </c>
      <c r="K577">
        <v>5</v>
      </c>
      <c r="L577">
        <v>8.33</v>
      </c>
      <c r="M577">
        <v>79.180000000000007</v>
      </c>
      <c r="N577">
        <v>8.35</v>
      </c>
      <c r="O577" cm="1">
        <f t="array" ref="O577:T577">_xlfn.XLOOKUP(C577,claimed!A:A,claimed!B:G)</f>
        <v>35</v>
      </c>
      <c r="P577">
        <v>129</v>
      </c>
      <c r="Q577">
        <v>195</v>
      </c>
      <c r="R577">
        <v>0.4</v>
      </c>
      <c r="S577">
        <v>49</v>
      </c>
      <c r="T577">
        <v>10.9</v>
      </c>
      <c r="U577" t="str">
        <f>_xlfn.XLOOKUP(D577,X$6:X$7,W$6:W$7,,-1)</f>
        <v>Above Average</v>
      </c>
    </row>
    <row r="578" spans="1:21" x14ac:dyDescent="0.35">
      <c r="A578" s="1">
        <v>44618</v>
      </c>
      <c r="B578">
        <v>9</v>
      </c>
      <c r="C578" t="s">
        <v>9</v>
      </c>
      <c r="D578">
        <v>86.97</v>
      </c>
      <c r="E578">
        <v>139.78</v>
      </c>
      <c r="F578">
        <v>191.13</v>
      </c>
      <c r="G578">
        <v>0.59</v>
      </c>
      <c r="H578">
        <v>47.35</v>
      </c>
      <c r="I578">
        <v>23.98</v>
      </c>
      <c r="J578" cm="1">
        <f t="array" ref="J578:N578">_xlfn.XLOOKUP(B578,weather!B:B,weather!C:G)</f>
        <v>6.45</v>
      </c>
      <c r="K578">
        <v>7</v>
      </c>
      <c r="L578">
        <v>5.76</v>
      </c>
      <c r="M578">
        <v>75.98</v>
      </c>
      <c r="N578">
        <v>8.2100000000000009</v>
      </c>
      <c r="O578" cm="1">
        <f t="array" ref="O578:T578">_xlfn.XLOOKUP(C578,claimed!A:A,claimed!B:G)</f>
        <v>35</v>
      </c>
      <c r="P578">
        <v>129</v>
      </c>
      <c r="Q578">
        <v>195</v>
      </c>
      <c r="R578">
        <v>0.4</v>
      </c>
      <c r="S578">
        <v>49</v>
      </c>
      <c r="T578">
        <v>10.9</v>
      </c>
      <c r="U578" t="str">
        <f>_xlfn.XLOOKUP(D578,X$6:X$7,W$6:W$7,,-1)</f>
        <v>Above Average</v>
      </c>
    </row>
    <row r="579" spans="1:21" x14ac:dyDescent="0.35">
      <c r="A579" s="1">
        <v>44877</v>
      </c>
      <c r="B579">
        <v>46</v>
      </c>
      <c r="C579" t="s">
        <v>9</v>
      </c>
      <c r="D579">
        <v>54.42</v>
      </c>
      <c r="E579">
        <v>161.41</v>
      </c>
      <c r="F579">
        <v>191.18</v>
      </c>
      <c r="G579">
        <v>0.5</v>
      </c>
      <c r="H579">
        <v>50.39</v>
      </c>
      <c r="I579">
        <v>19.43</v>
      </c>
      <c r="J579" cm="1">
        <f t="array" ref="J579:N579">_xlfn.XLOOKUP(B579,weather!B:B,weather!C:G)</f>
        <v>4.37</v>
      </c>
      <c r="K579">
        <v>4</v>
      </c>
      <c r="L579">
        <v>9.3699999999999992</v>
      </c>
      <c r="M579">
        <v>84.02</v>
      </c>
      <c r="N579">
        <v>4.63</v>
      </c>
      <c r="O579" cm="1">
        <f t="array" ref="O579:T579">_xlfn.XLOOKUP(C579,claimed!A:A,claimed!B:G)</f>
        <v>35</v>
      </c>
      <c r="P579">
        <v>129</v>
      </c>
      <c r="Q579">
        <v>195</v>
      </c>
      <c r="R579">
        <v>0.4</v>
      </c>
      <c r="S579">
        <v>49</v>
      </c>
      <c r="T579">
        <v>10.9</v>
      </c>
      <c r="U579" t="str">
        <f>_xlfn.XLOOKUP(D579,X$6:X$7,W$6:W$7,,-1)</f>
        <v>Above Average</v>
      </c>
    </row>
    <row r="580" spans="1:21" x14ac:dyDescent="0.35">
      <c r="A580" s="1">
        <v>44597</v>
      </c>
      <c r="B580">
        <v>6</v>
      </c>
      <c r="C580" t="s">
        <v>11</v>
      </c>
      <c r="D580">
        <v>46.27</v>
      </c>
      <c r="E580">
        <v>117.78</v>
      </c>
      <c r="F580">
        <v>191.23</v>
      </c>
      <c r="G580">
        <v>0.32</v>
      </c>
      <c r="H580">
        <v>55.06</v>
      </c>
      <c r="I580">
        <v>13.2</v>
      </c>
      <c r="J580" cm="1">
        <f t="array" ref="J580:N580">_xlfn.XLOOKUP(B580,weather!B:B,weather!C:G)</f>
        <v>7.74</v>
      </c>
      <c r="K580">
        <v>6</v>
      </c>
      <c r="L580">
        <v>5.49</v>
      </c>
      <c r="M580">
        <v>74.209999999999994</v>
      </c>
      <c r="N580">
        <v>9.76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U580" t="str">
        <f>_xlfn.XLOOKUP(D580,X$6:X$7,W$6:W$7,,-1)</f>
        <v>Above Average</v>
      </c>
    </row>
    <row r="581" spans="1:21" hidden="1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U581" t="str">
        <f>_xlfn.XLOOKUP(D581,X$6:X$7,W$6:W$7,,-1)</f>
        <v>Above Average</v>
      </c>
    </row>
    <row r="582" spans="1:21" hidden="1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U582" t="str">
        <f>_xlfn.XLOOKUP(D582,X$6:X$7,W$6:W$7,,-1)</f>
        <v>Above Average</v>
      </c>
    </row>
    <row r="583" spans="1:21" hidden="1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U583" t="str">
        <f>_xlfn.XLOOKUP(D583,X$6:X$7,W$6:W$7,,-1)</f>
        <v>Above Average</v>
      </c>
    </row>
    <row r="584" spans="1:21" hidden="1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U584" t="str">
        <f>_xlfn.XLOOKUP(D584,X$6:X$7,W$6:W$7,,-1)</f>
        <v>Above Average</v>
      </c>
    </row>
    <row r="585" spans="1:21" hidden="1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U585" t="str">
        <f>_xlfn.XLOOKUP(D585,X$6:X$7,W$6:W$7,,-1)</f>
        <v>Above Average</v>
      </c>
    </row>
    <row r="586" spans="1:21" x14ac:dyDescent="0.35">
      <c r="A586" s="1">
        <v>44898</v>
      </c>
      <c r="B586">
        <v>49</v>
      </c>
      <c r="C586" t="s">
        <v>11</v>
      </c>
      <c r="D586">
        <v>41.07</v>
      </c>
      <c r="E586">
        <v>123.53</v>
      </c>
      <c r="F586">
        <v>191.45</v>
      </c>
      <c r="G586">
        <v>0.31</v>
      </c>
      <c r="H586">
        <v>60.65</v>
      </c>
      <c r="I586">
        <v>14.52</v>
      </c>
      <c r="J586" cm="1">
        <f t="array" ref="J586:N586">_xlfn.XLOOKUP(B586,weather!B:B,weather!C:G)</f>
        <v>4.91</v>
      </c>
      <c r="K586">
        <v>4</v>
      </c>
      <c r="L586">
        <v>4.7300000000000004</v>
      </c>
      <c r="M586">
        <v>79.37</v>
      </c>
      <c r="N586">
        <v>9.2799999999999994</v>
      </c>
      <c r="O586" cm="1">
        <f t="array" ref="O586:T586">_xlfn.XLOOKUP(C586,claimed!A:A,claimed!B:G)</f>
        <v>38</v>
      </c>
      <c r="P586">
        <v>112</v>
      </c>
      <c r="Q586">
        <v>194</v>
      </c>
      <c r="R586">
        <v>0.25</v>
      </c>
      <c r="S586">
        <v>56</v>
      </c>
      <c r="T586">
        <v>10.199999999999999</v>
      </c>
      <c r="U586" t="str">
        <f>_xlfn.XLOOKUP(D586,X$6:X$7,W$6:W$7,,-1)</f>
        <v>Below Average</v>
      </c>
    </row>
    <row r="587" spans="1:21" hidden="1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U587" t="str">
        <f>_xlfn.XLOOKUP(D587,X$6:X$7,W$6:W$7,,-1)</f>
        <v>Above Average</v>
      </c>
    </row>
    <row r="588" spans="1:21" x14ac:dyDescent="0.35">
      <c r="A588" s="1">
        <v>44884</v>
      </c>
      <c r="B588">
        <v>47</v>
      </c>
      <c r="C588" t="s">
        <v>9</v>
      </c>
      <c r="D588">
        <v>40.130000000000003</v>
      </c>
      <c r="E588">
        <v>142.27000000000001</v>
      </c>
      <c r="F588">
        <v>191.51</v>
      </c>
      <c r="G588">
        <v>0.45</v>
      </c>
      <c r="H588">
        <v>49.04</v>
      </c>
      <c r="I588">
        <v>13.69</v>
      </c>
      <c r="J588" cm="1">
        <f t="array" ref="J588:N588">_xlfn.XLOOKUP(B588,weather!B:B,weather!C:G)</f>
        <v>4.84</v>
      </c>
      <c r="K588">
        <v>7</v>
      </c>
      <c r="L588">
        <v>10.58</v>
      </c>
      <c r="M588">
        <v>79.400000000000006</v>
      </c>
      <c r="N588">
        <v>8.5500000000000007</v>
      </c>
      <c r="O588" cm="1">
        <f t="array" ref="O588:T588">_xlfn.XLOOKUP(C588,claimed!A:A,claimed!B:G)</f>
        <v>35</v>
      </c>
      <c r="P588">
        <v>129</v>
      </c>
      <c r="Q588">
        <v>195</v>
      </c>
      <c r="R588">
        <v>0.4</v>
      </c>
      <c r="S588">
        <v>49</v>
      </c>
      <c r="T588">
        <v>10.9</v>
      </c>
      <c r="U588" t="str">
        <f>_xlfn.XLOOKUP(D588,X$6:X$7,W$6:W$7,,-1)</f>
        <v>Below Average</v>
      </c>
    </row>
    <row r="589" spans="1:21" hidden="1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U589" t="str">
        <f>_xlfn.XLOOKUP(D589,X$6:X$7,W$6:W$7,,-1)</f>
        <v>Above Average</v>
      </c>
    </row>
    <row r="590" spans="1:21" hidden="1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U590" t="str">
        <f>_xlfn.XLOOKUP(D590,X$6:X$7,W$6:W$7,,-1)</f>
        <v>Above Average</v>
      </c>
    </row>
    <row r="591" spans="1:21" hidden="1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U591" t="str">
        <f>_xlfn.XLOOKUP(D591,X$6:X$7,W$6:W$7,,-1)</f>
        <v>Above Average</v>
      </c>
    </row>
    <row r="592" spans="1:21" hidden="1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U592" t="str">
        <f>_xlfn.XLOOKUP(D592,X$6:X$7,W$6:W$7,,-1)</f>
        <v>Above Average</v>
      </c>
    </row>
    <row r="593" spans="1:21" x14ac:dyDescent="0.35">
      <c r="A593" s="1">
        <v>44618</v>
      </c>
      <c r="B593">
        <v>9</v>
      </c>
      <c r="C593" t="s">
        <v>11</v>
      </c>
      <c r="D593">
        <v>46.91</v>
      </c>
      <c r="E593">
        <v>117.4</v>
      </c>
      <c r="F593">
        <v>191.54</v>
      </c>
      <c r="G593">
        <v>0.28999999999999998</v>
      </c>
      <c r="H593">
        <v>58.72</v>
      </c>
      <c r="I593">
        <v>14.09</v>
      </c>
      <c r="J593" cm="1">
        <f t="array" ref="J593:N593">_xlfn.XLOOKUP(B593,weather!B:B,weather!C:G)</f>
        <v>6.45</v>
      </c>
      <c r="K593">
        <v>7</v>
      </c>
      <c r="L593">
        <v>5.76</v>
      </c>
      <c r="M593">
        <v>75.98</v>
      </c>
      <c r="N593">
        <v>8.2100000000000009</v>
      </c>
      <c r="O593" cm="1">
        <f t="array" ref="O593:T593">_xlfn.XLOOKUP(C593,claimed!A:A,claimed!B:G)</f>
        <v>38</v>
      </c>
      <c r="P593">
        <v>112</v>
      </c>
      <c r="Q593">
        <v>194</v>
      </c>
      <c r="R593">
        <v>0.25</v>
      </c>
      <c r="S593">
        <v>56</v>
      </c>
      <c r="T593">
        <v>10.199999999999999</v>
      </c>
      <c r="U593" t="str">
        <f>_xlfn.XLOOKUP(D593,X$6:X$7,W$6:W$7,,-1)</f>
        <v>Above Average</v>
      </c>
    </row>
    <row r="594" spans="1:21" x14ac:dyDescent="0.35">
      <c r="A594" s="1">
        <v>44709</v>
      </c>
      <c r="B594">
        <v>22</v>
      </c>
      <c r="C594" t="s">
        <v>9</v>
      </c>
      <c r="D594">
        <v>41.46</v>
      </c>
      <c r="E594">
        <v>138.69</v>
      </c>
      <c r="F594">
        <v>191.7</v>
      </c>
      <c r="G594">
        <v>0.43</v>
      </c>
      <c r="H594">
        <v>48.48</v>
      </c>
      <c r="I594">
        <v>12.42</v>
      </c>
      <c r="J594" cm="1">
        <f t="array" ref="J594:N594">_xlfn.XLOOKUP(B594,weather!B:B,weather!C:G)</f>
        <v>4.25</v>
      </c>
      <c r="K594">
        <v>4</v>
      </c>
      <c r="L594">
        <v>14.01</v>
      </c>
      <c r="M594">
        <v>68.45</v>
      </c>
      <c r="N594">
        <v>9.7100000000000009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U594" t="str">
        <f>_xlfn.XLOOKUP(D594,X$6:X$7,W$6:W$7,,-1)</f>
        <v>Below Average</v>
      </c>
    </row>
    <row r="595" spans="1:21" x14ac:dyDescent="0.35">
      <c r="A595" s="1">
        <v>44653</v>
      </c>
      <c r="B595">
        <v>14</v>
      </c>
      <c r="C595" t="s">
        <v>9</v>
      </c>
      <c r="D595">
        <v>36.76</v>
      </c>
      <c r="E595">
        <v>136.66999999999999</v>
      </c>
      <c r="F595">
        <v>191.81</v>
      </c>
      <c r="G595">
        <v>0.43</v>
      </c>
      <c r="H595">
        <v>48.17</v>
      </c>
      <c r="I595">
        <v>15.08</v>
      </c>
      <c r="J595" cm="1">
        <f t="array" ref="J595:N595">_xlfn.XLOOKUP(B595,weather!B:B,weather!C:G)</f>
        <v>3.25</v>
      </c>
      <c r="K595">
        <v>2</v>
      </c>
      <c r="L595">
        <v>9.15</v>
      </c>
      <c r="M595">
        <v>57.99</v>
      </c>
      <c r="N595">
        <v>7.52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U595" t="str">
        <f>_xlfn.XLOOKUP(D595,X$6:X$7,W$6:W$7,,-1)</f>
        <v>Below Average</v>
      </c>
    </row>
    <row r="596" spans="1:21" x14ac:dyDescent="0.35">
      <c r="A596" s="1">
        <v>44905</v>
      </c>
      <c r="B596">
        <v>50</v>
      </c>
      <c r="C596" t="s">
        <v>9</v>
      </c>
      <c r="D596">
        <v>41.99</v>
      </c>
      <c r="E596">
        <v>135.21</v>
      </c>
      <c r="F596">
        <v>191.93</v>
      </c>
      <c r="G596">
        <v>0.43</v>
      </c>
      <c r="H596">
        <v>50.23</v>
      </c>
      <c r="I596">
        <v>14.63</v>
      </c>
      <c r="J596" cm="1">
        <f t="array" ref="J596:N596">_xlfn.XLOOKUP(B596,weather!B:B,weather!C:G)</f>
        <v>4.41</v>
      </c>
      <c r="K596">
        <v>3</v>
      </c>
      <c r="L596">
        <v>4.71</v>
      </c>
      <c r="M596">
        <v>79.53</v>
      </c>
      <c r="N596">
        <v>3.7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U596" t="str">
        <f>_xlfn.XLOOKUP(D596,X$6:X$7,W$6:W$7,,-1)</f>
        <v>Below Average</v>
      </c>
    </row>
    <row r="597" spans="1:21" hidden="1" x14ac:dyDescent="0.35">
      <c r="A597" s="1">
        <v>44590</v>
      </c>
      <c r="B597">
        <v>5</v>
      </c>
      <c r="C597" t="s">
        <v>10</v>
      </c>
      <c r="D597">
        <v>34.5</v>
      </c>
      <c r="E597">
        <v>136.77000000000001</v>
      </c>
      <c r="F597">
        <v>188.24</v>
      </c>
      <c r="G597">
        <v>0.39</v>
      </c>
      <c r="H597">
        <v>54.02</v>
      </c>
      <c r="I597">
        <v>12.96</v>
      </c>
      <c r="J597" cm="1">
        <f t="array" ref="J597:N597">_xlfn.XLOOKUP(B597,weather!B:B,weather!C:G)</f>
        <v>1.45</v>
      </c>
      <c r="K597">
        <v>4</v>
      </c>
      <c r="L597">
        <v>3.65</v>
      </c>
      <c r="M597">
        <v>84.4</v>
      </c>
      <c r="N597">
        <v>7.47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U597" t="str">
        <f>_xlfn.XLOOKUP(D597,X$6:X$7,W$6:W$7,,-1)</f>
        <v>Below Average</v>
      </c>
    </row>
    <row r="598" spans="1:21" hidden="1" x14ac:dyDescent="0.35">
      <c r="A598" s="1">
        <v>44639</v>
      </c>
      <c r="B598">
        <v>12</v>
      </c>
      <c r="C598" t="s">
        <v>10</v>
      </c>
      <c r="D598">
        <v>33.64</v>
      </c>
      <c r="E598">
        <v>136.53</v>
      </c>
      <c r="F598">
        <v>190.35</v>
      </c>
      <c r="G598">
        <v>0.42</v>
      </c>
      <c r="H598">
        <v>52.27</v>
      </c>
      <c r="I598">
        <v>11.72</v>
      </c>
      <c r="J598" cm="1">
        <f t="array" ref="J598:N598">_xlfn.XLOOKUP(B598,weather!B:B,weather!C:G)</f>
        <v>1.49</v>
      </c>
      <c r="K598">
        <v>5</v>
      </c>
      <c r="L598">
        <v>6.76</v>
      </c>
      <c r="M598">
        <v>68.41</v>
      </c>
      <c r="N598">
        <v>7.06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U598" t="str">
        <f>_xlfn.XLOOKUP(D598,X$6:X$7,W$6:W$7,,-1)</f>
        <v>Below Average</v>
      </c>
    </row>
    <row r="599" spans="1:21" x14ac:dyDescent="0.35">
      <c r="A599" s="1">
        <v>44562</v>
      </c>
      <c r="B599">
        <v>1</v>
      </c>
      <c r="C599" t="s">
        <v>9</v>
      </c>
      <c r="D599">
        <v>43.76</v>
      </c>
      <c r="E599">
        <v>135.91999999999999</v>
      </c>
      <c r="F599">
        <v>192.06</v>
      </c>
      <c r="G599">
        <v>0.44</v>
      </c>
      <c r="H599">
        <v>45.63</v>
      </c>
      <c r="I599">
        <v>13.8</v>
      </c>
      <c r="J599" cm="1">
        <f t="array" ref="J599:N599">_xlfn.XLOOKUP(B599,weather!B:B,weather!C:G)</f>
        <v>3.03</v>
      </c>
      <c r="K599">
        <v>1</v>
      </c>
      <c r="L599">
        <v>6.11</v>
      </c>
      <c r="M599">
        <v>77.02</v>
      </c>
      <c r="N599">
        <v>9.31</v>
      </c>
      <c r="O599" cm="1">
        <f t="array" ref="O599:T599">_xlfn.XLOOKUP(C599,claimed!A:A,claimed!B:G)</f>
        <v>35</v>
      </c>
      <c r="P599">
        <v>129</v>
      </c>
      <c r="Q599">
        <v>195</v>
      </c>
      <c r="R599">
        <v>0.4</v>
      </c>
      <c r="S599">
        <v>49</v>
      </c>
      <c r="T599">
        <v>10.9</v>
      </c>
      <c r="U599" t="str">
        <f>_xlfn.XLOOKUP(D599,X$6:X$7,W$6:W$7,,-1)</f>
        <v>Below Average</v>
      </c>
    </row>
    <row r="600" spans="1:21" x14ac:dyDescent="0.35">
      <c r="A600" s="1">
        <v>44863</v>
      </c>
      <c r="B600">
        <v>44</v>
      </c>
      <c r="C600" t="s">
        <v>9</v>
      </c>
      <c r="D600">
        <v>53.86</v>
      </c>
      <c r="E600">
        <v>143.47</v>
      </c>
      <c r="F600">
        <v>192.14</v>
      </c>
      <c r="G600">
        <v>0.46</v>
      </c>
      <c r="H600">
        <v>51.14</v>
      </c>
      <c r="I600">
        <v>13.63</v>
      </c>
      <c r="J600" cm="1">
        <f t="array" ref="J600:N600">_xlfn.XLOOKUP(B600,weather!B:B,weather!C:G)</f>
        <v>6.13</v>
      </c>
      <c r="K600">
        <v>4</v>
      </c>
      <c r="L600">
        <v>12.47</v>
      </c>
      <c r="M600">
        <v>79.83</v>
      </c>
      <c r="N600">
        <v>8.7899999999999991</v>
      </c>
      <c r="O600" cm="1">
        <f t="array" ref="O600:T600">_xlfn.XLOOKUP(C600,claimed!A:A,claimed!B:G)</f>
        <v>35</v>
      </c>
      <c r="P600">
        <v>129</v>
      </c>
      <c r="Q600">
        <v>195</v>
      </c>
      <c r="R600">
        <v>0.4</v>
      </c>
      <c r="S600">
        <v>49</v>
      </c>
      <c r="T600">
        <v>10.9</v>
      </c>
      <c r="U600" t="str">
        <f>_xlfn.XLOOKUP(D600,X$6:X$7,W$6:W$7,,-1)</f>
        <v>Above Average</v>
      </c>
    </row>
    <row r="601" spans="1:21" hidden="1" x14ac:dyDescent="0.35">
      <c r="A601" s="1">
        <v>44569</v>
      </c>
      <c r="B601">
        <v>2</v>
      </c>
      <c r="C601" t="s">
        <v>10</v>
      </c>
      <c r="D601">
        <v>33.21</v>
      </c>
      <c r="E601">
        <v>132.76</v>
      </c>
      <c r="F601">
        <v>189.76</v>
      </c>
      <c r="G601">
        <v>0.43</v>
      </c>
      <c r="H601">
        <v>50.74</v>
      </c>
      <c r="I601">
        <v>12</v>
      </c>
      <c r="J601" cm="1">
        <f t="array" ref="J601:N601">_xlfn.XLOOKUP(B601,weather!B:B,weather!C:G)</f>
        <v>1.45</v>
      </c>
      <c r="K601">
        <v>2</v>
      </c>
      <c r="L601">
        <v>5.31</v>
      </c>
      <c r="M601">
        <v>75.489999999999995</v>
      </c>
      <c r="N601">
        <v>8.25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U601" t="str">
        <f>_xlfn.XLOOKUP(D601,X$6:X$7,W$6:W$7,,-1)</f>
        <v>Below Average</v>
      </c>
    </row>
    <row r="602" spans="1:21" x14ac:dyDescent="0.35">
      <c r="A602" s="1">
        <v>44870</v>
      </c>
      <c r="B602">
        <v>45</v>
      </c>
      <c r="C602" t="s">
        <v>9</v>
      </c>
      <c r="D602">
        <v>62.04</v>
      </c>
      <c r="E602">
        <v>139.47999999999999</v>
      </c>
      <c r="F602">
        <v>192.27</v>
      </c>
      <c r="G602">
        <v>0.52</v>
      </c>
      <c r="H602">
        <v>52.46</v>
      </c>
      <c r="I602">
        <v>20.149999999999999</v>
      </c>
      <c r="J602" cm="1">
        <f t="array" ref="J602:N602">_xlfn.XLOOKUP(B602,weather!B:B,weather!C:G)</f>
        <v>5.26</v>
      </c>
      <c r="K602">
        <v>5</v>
      </c>
      <c r="L602">
        <v>8.33</v>
      </c>
      <c r="M602">
        <v>79.180000000000007</v>
      </c>
      <c r="N602">
        <v>8.35</v>
      </c>
      <c r="O602" cm="1">
        <f t="array" ref="O602:T602">_xlfn.XLOOKUP(C602,claimed!A:A,claimed!B:G)</f>
        <v>35</v>
      </c>
      <c r="P602">
        <v>129</v>
      </c>
      <c r="Q602">
        <v>195</v>
      </c>
      <c r="R602">
        <v>0.4</v>
      </c>
      <c r="S602">
        <v>49</v>
      </c>
      <c r="T602">
        <v>10.9</v>
      </c>
      <c r="U602" t="str">
        <f>_xlfn.XLOOKUP(D602,X$6:X$7,W$6:W$7,,-1)</f>
        <v>Above Average</v>
      </c>
    </row>
    <row r="603" spans="1:21" x14ac:dyDescent="0.35">
      <c r="A603" s="1">
        <v>44898</v>
      </c>
      <c r="B603">
        <v>49</v>
      </c>
      <c r="C603" t="s">
        <v>9</v>
      </c>
      <c r="D603">
        <v>61.69</v>
      </c>
      <c r="E603">
        <v>168.69</v>
      </c>
      <c r="F603">
        <v>192.67</v>
      </c>
      <c r="G603">
        <v>0.66</v>
      </c>
      <c r="H603">
        <v>48.99</v>
      </c>
      <c r="I603">
        <v>25.55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35</v>
      </c>
      <c r="P603">
        <v>129</v>
      </c>
      <c r="Q603">
        <v>195</v>
      </c>
      <c r="R603">
        <v>0.4</v>
      </c>
      <c r="S603">
        <v>49</v>
      </c>
      <c r="T603">
        <v>10.9</v>
      </c>
      <c r="U603" t="str">
        <f>_xlfn.XLOOKUP(D603,X$6:X$7,W$6:W$7,,-1)</f>
        <v>Above Average</v>
      </c>
    </row>
    <row r="604" spans="1:21" x14ac:dyDescent="0.35">
      <c r="A604" s="1">
        <v>44905</v>
      </c>
      <c r="B604">
        <v>50</v>
      </c>
      <c r="C604" t="s">
        <v>9</v>
      </c>
      <c r="D604">
        <v>42.33</v>
      </c>
      <c r="E604">
        <v>143.91</v>
      </c>
      <c r="F604">
        <v>192.68</v>
      </c>
      <c r="G604">
        <v>0.47</v>
      </c>
      <c r="H604">
        <v>50.07</v>
      </c>
      <c r="I604">
        <v>18.53</v>
      </c>
      <c r="J604" cm="1">
        <f t="array" ref="J604:N604">_xlfn.XLOOKUP(B604,weather!B:B,weather!C:G)</f>
        <v>4.41</v>
      </c>
      <c r="K604">
        <v>3</v>
      </c>
      <c r="L604">
        <v>4.71</v>
      </c>
      <c r="M604">
        <v>79.53</v>
      </c>
      <c r="N604">
        <v>3.7</v>
      </c>
      <c r="O604" cm="1">
        <f t="array" ref="O604:T604">_xlfn.XLOOKUP(C604,claimed!A:A,claimed!B:G)</f>
        <v>35</v>
      </c>
      <c r="P604">
        <v>129</v>
      </c>
      <c r="Q604">
        <v>195</v>
      </c>
      <c r="R604">
        <v>0.4</v>
      </c>
      <c r="S604">
        <v>49</v>
      </c>
      <c r="T604">
        <v>10.9</v>
      </c>
      <c r="U604" t="str">
        <f>_xlfn.XLOOKUP(D604,X$6:X$7,W$6:W$7,,-1)</f>
        <v>Below Average</v>
      </c>
    </row>
    <row r="605" spans="1:21" x14ac:dyDescent="0.35">
      <c r="A605" s="1">
        <v>44597</v>
      </c>
      <c r="B605">
        <v>6</v>
      </c>
      <c r="C605" t="s">
        <v>9</v>
      </c>
      <c r="D605">
        <v>68.84</v>
      </c>
      <c r="E605">
        <v>135.21</v>
      </c>
      <c r="F605">
        <v>192.72</v>
      </c>
      <c r="G605">
        <v>0.5</v>
      </c>
      <c r="H605">
        <v>41.98</v>
      </c>
      <c r="I605">
        <v>17.739999999999998</v>
      </c>
      <c r="J605" cm="1">
        <f t="array" ref="J605:N605">_xlfn.XLOOKUP(B605,weather!B:B,weather!C:G)</f>
        <v>7.74</v>
      </c>
      <c r="K605">
        <v>6</v>
      </c>
      <c r="L605">
        <v>5.49</v>
      </c>
      <c r="M605">
        <v>74.209999999999994</v>
      </c>
      <c r="N605">
        <v>9.76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U605" t="str">
        <f>_xlfn.XLOOKUP(D605,X$6:X$7,W$6:W$7,,-1)</f>
        <v>Above Average</v>
      </c>
    </row>
    <row r="606" spans="1:21" x14ac:dyDescent="0.35">
      <c r="A606" s="1">
        <v>44856</v>
      </c>
      <c r="B606">
        <v>43</v>
      </c>
      <c r="C606" t="s">
        <v>9</v>
      </c>
      <c r="D606">
        <v>39.75</v>
      </c>
      <c r="E606">
        <v>144.44</v>
      </c>
      <c r="F606">
        <v>193.05</v>
      </c>
      <c r="G606">
        <v>0.44</v>
      </c>
      <c r="H606">
        <v>49.85</v>
      </c>
      <c r="I606">
        <v>11.59</v>
      </c>
      <c r="J606" cm="1">
        <f t="array" ref="J606:N606">_xlfn.XLOOKUP(B606,weather!B:B,weather!C:G)</f>
        <v>3.76</v>
      </c>
      <c r="K606">
        <v>6</v>
      </c>
      <c r="L606">
        <v>12.63</v>
      </c>
      <c r="M606">
        <v>80.12</v>
      </c>
      <c r="N606">
        <v>3.64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U606" t="str">
        <f>_xlfn.XLOOKUP(D606,X$6:X$7,W$6:W$7,,-1)</f>
        <v>Below Average</v>
      </c>
    </row>
    <row r="607" spans="1:21" x14ac:dyDescent="0.35">
      <c r="A607" s="1">
        <v>44828</v>
      </c>
      <c r="B607">
        <v>39</v>
      </c>
      <c r="C607" t="s">
        <v>9</v>
      </c>
      <c r="D607">
        <v>43</v>
      </c>
      <c r="E607">
        <v>145.21</v>
      </c>
      <c r="F607">
        <v>193.42</v>
      </c>
      <c r="G607">
        <v>0.47</v>
      </c>
      <c r="H607">
        <v>47.66</v>
      </c>
      <c r="I607">
        <v>13.22</v>
      </c>
      <c r="J607" cm="1">
        <f t="array" ref="J607:N607">_xlfn.XLOOKUP(B607,weather!B:B,weather!C:G)</f>
        <v>4.91</v>
      </c>
      <c r="K607">
        <v>2</v>
      </c>
      <c r="L607">
        <v>12.22</v>
      </c>
      <c r="M607">
        <v>71.41</v>
      </c>
      <c r="N607">
        <v>8.02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U607" t="str">
        <f>_xlfn.XLOOKUP(D607,X$6:X$7,W$6:W$7,,-1)</f>
        <v>Below Average</v>
      </c>
    </row>
    <row r="608" spans="1:21" x14ac:dyDescent="0.35">
      <c r="A608" s="1">
        <v>44870</v>
      </c>
      <c r="B608">
        <v>45</v>
      </c>
      <c r="C608" t="s">
        <v>9</v>
      </c>
      <c r="D608">
        <v>49.4</v>
      </c>
      <c r="E608">
        <v>133.85</v>
      </c>
      <c r="F608">
        <v>194.1</v>
      </c>
      <c r="G608">
        <v>0.46</v>
      </c>
      <c r="H608">
        <v>48.25</v>
      </c>
      <c r="I608">
        <v>14.81</v>
      </c>
      <c r="J608" cm="1">
        <f t="array" ref="J608:N608">_xlfn.XLOOKUP(B608,weather!B:B,weather!C:G)</f>
        <v>5.26</v>
      </c>
      <c r="K608">
        <v>5</v>
      </c>
      <c r="L608">
        <v>8.33</v>
      </c>
      <c r="M608">
        <v>79.180000000000007</v>
      </c>
      <c r="N608">
        <v>8.35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U608" t="str">
        <f>_xlfn.XLOOKUP(D608,X$6:X$7,W$6:W$7,,-1)</f>
        <v>Above Average</v>
      </c>
    </row>
    <row r="609" spans="1:21" x14ac:dyDescent="0.35">
      <c r="A609" s="1">
        <v>44898</v>
      </c>
      <c r="B609">
        <v>49</v>
      </c>
      <c r="C609" t="s">
        <v>9</v>
      </c>
      <c r="D609">
        <v>37.659999999999997</v>
      </c>
      <c r="E609">
        <v>138.69</v>
      </c>
      <c r="F609">
        <v>194.5</v>
      </c>
      <c r="G609">
        <v>0.47</v>
      </c>
      <c r="H609">
        <v>49.32</v>
      </c>
      <c r="I609">
        <v>14.6</v>
      </c>
      <c r="J609" cm="1">
        <f t="array" ref="J609:N609">_xlfn.XLOOKUP(B609,weather!B:B,weather!C:G)</f>
        <v>4.91</v>
      </c>
      <c r="K609">
        <v>4</v>
      </c>
      <c r="L609">
        <v>4.7300000000000004</v>
      </c>
      <c r="M609">
        <v>79.37</v>
      </c>
      <c r="N609">
        <v>9.2799999999999994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U609" t="str">
        <f>_xlfn.XLOOKUP(D609,X$6:X$7,W$6:W$7,,-1)</f>
        <v>Below Average</v>
      </c>
    </row>
    <row r="610" spans="1:21" x14ac:dyDescent="0.35">
      <c r="A610" s="1">
        <v>44618</v>
      </c>
      <c r="B610">
        <v>9</v>
      </c>
      <c r="C610" t="s">
        <v>9</v>
      </c>
      <c r="D610">
        <v>68.95</v>
      </c>
      <c r="E610">
        <v>136.75</v>
      </c>
      <c r="F610">
        <v>194.59</v>
      </c>
      <c r="G610">
        <v>0.54</v>
      </c>
      <c r="H610">
        <v>48.89</v>
      </c>
      <c r="I610">
        <v>19.8</v>
      </c>
      <c r="J610" cm="1">
        <f t="array" ref="J610:N610">_xlfn.XLOOKUP(B610,weather!B:B,weather!C:G)</f>
        <v>6.45</v>
      </c>
      <c r="K610">
        <v>7</v>
      </c>
      <c r="L610">
        <v>5.76</v>
      </c>
      <c r="M610">
        <v>75.98</v>
      </c>
      <c r="N610">
        <v>8.2100000000000009</v>
      </c>
      <c r="O610" cm="1">
        <f t="array" ref="O610:T610">_xlfn.XLOOKUP(C610,claimed!A:A,claimed!B:G)</f>
        <v>35</v>
      </c>
      <c r="P610">
        <v>129</v>
      </c>
      <c r="Q610">
        <v>195</v>
      </c>
      <c r="R610">
        <v>0.4</v>
      </c>
      <c r="S610">
        <v>49</v>
      </c>
      <c r="T610">
        <v>10.9</v>
      </c>
      <c r="U610" t="str">
        <f>_xlfn.XLOOKUP(D610,X$6:X$7,W$6:W$7,,-1)</f>
        <v>Above Average</v>
      </c>
    </row>
    <row r="611" spans="1:21" hidden="1" x14ac:dyDescent="0.35">
      <c r="A611" s="1">
        <v>44891</v>
      </c>
      <c r="B611">
        <v>48</v>
      </c>
      <c r="C611" t="s">
        <v>10</v>
      </c>
      <c r="D611">
        <v>63.77</v>
      </c>
      <c r="E611">
        <v>132.12</v>
      </c>
      <c r="F611">
        <v>180.6</v>
      </c>
      <c r="G611">
        <v>0.64</v>
      </c>
      <c r="H611">
        <v>53.05</v>
      </c>
      <c r="I611">
        <v>22.42</v>
      </c>
      <c r="J611" cm="1">
        <f t="array" ref="J611:N611">_xlfn.XLOOKUP(B611,weather!B:B,weather!C:G)</f>
        <v>6.05</v>
      </c>
      <c r="K611">
        <v>7</v>
      </c>
      <c r="L611">
        <v>9.19</v>
      </c>
      <c r="M611">
        <v>79.02</v>
      </c>
      <c r="N611">
        <v>10.86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U611" t="str">
        <f>_xlfn.XLOOKUP(D611,X$6:X$7,W$6:W$7,,-1)</f>
        <v>Above Average</v>
      </c>
    </row>
    <row r="612" spans="1:21" hidden="1" x14ac:dyDescent="0.35">
      <c r="A612" s="1">
        <v>44611</v>
      </c>
      <c r="B612">
        <v>8</v>
      </c>
      <c r="C612" t="s">
        <v>10</v>
      </c>
      <c r="D612">
        <v>35.83</v>
      </c>
      <c r="E612">
        <v>131.44999999999999</v>
      </c>
      <c r="F612">
        <v>187.67</v>
      </c>
      <c r="G612">
        <v>0.49</v>
      </c>
      <c r="H612">
        <v>50.86</v>
      </c>
      <c r="I612">
        <v>15.66</v>
      </c>
      <c r="J612" cm="1">
        <f t="array" ref="J612:N612">_xlfn.XLOOKUP(B612,weather!B:B,weather!C:G)</f>
        <v>4.99</v>
      </c>
      <c r="K612">
        <v>5</v>
      </c>
      <c r="L612">
        <v>7.58</v>
      </c>
      <c r="M612">
        <v>73.53</v>
      </c>
      <c r="N612">
        <v>11.8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U612" t="str">
        <f>_xlfn.XLOOKUP(D612,X$6:X$7,W$6:W$7,,-1)</f>
        <v>Below Average</v>
      </c>
    </row>
    <row r="613" spans="1:21" hidden="1" x14ac:dyDescent="0.35">
      <c r="A613" s="1">
        <v>44625</v>
      </c>
      <c r="B613">
        <v>10</v>
      </c>
      <c r="C613" t="s">
        <v>10</v>
      </c>
      <c r="D613">
        <v>35.950000000000003</v>
      </c>
      <c r="E613">
        <v>130.84</v>
      </c>
      <c r="F613">
        <v>188.56</v>
      </c>
      <c r="G613">
        <v>0.43</v>
      </c>
      <c r="H613">
        <v>52.02</v>
      </c>
      <c r="I613">
        <v>13.46</v>
      </c>
      <c r="J613" cm="1">
        <f t="array" ref="J613:N613">_xlfn.XLOOKUP(B613,weather!B:B,weather!C:G)</f>
        <v>2.91</v>
      </c>
      <c r="K613">
        <v>2</v>
      </c>
      <c r="L613">
        <v>7.08</v>
      </c>
      <c r="M613">
        <v>65.7</v>
      </c>
      <c r="N613">
        <v>10.66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U613" t="str">
        <f>_xlfn.XLOOKUP(D613,X$6:X$7,W$6:W$7,,-1)</f>
        <v>Below Average</v>
      </c>
    </row>
    <row r="614" spans="1:21" x14ac:dyDescent="0.35">
      <c r="A614" s="1">
        <v>44877</v>
      </c>
      <c r="B614">
        <v>46</v>
      </c>
      <c r="C614" t="s">
        <v>9</v>
      </c>
      <c r="D614">
        <v>49</v>
      </c>
      <c r="E614">
        <v>152.26</v>
      </c>
      <c r="F614">
        <v>194.76</v>
      </c>
      <c r="G614">
        <v>0.44</v>
      </c>
      <c r="H614">
        <v>51.98</v>
      </c>
      <c r="I614">
        <v>16.86</v>
      </c>
      <c r="J614" cm="1">
        <f t="array" ref="J614:N614">_xlfn.XLOOKUP(B614,weather!B:B,weather!C:G)</f>
        <v>4.37</v>
      </c>
      <c r="K614">
        <v>4</v>
      </c>
      <c r="L614">
        <v>9.3699999999999992</v>
      </c>
      <c r="M614">
        <v>84.02</v>
      </c>
      <c r="N614">
        <v>4.63</v>
      </c>
      <c r="O614" cm="1">
        <f t="array" ref="O614:T614">_xlfn.XLOOKUP(C614,claimed!A:A,claimed!B:G)</f>
        <v>35</v>
      </c>
      <c r="P614">
        <v>129</v>
      </c>
      <c r="Q614">
        <v>195</v>
      </c>
      <c r="R614">
        <v>0.4</v>
      </c>
      <c r="S614">
        <v>49</v>
      </c>
      <c r="T614">
        <v>10.9</v>
      </c>
      <c r="U614" t="str">
        <f>_xlfn.XLOOKUP(D614,X$6:X$7,W$6:W$7,,-1)</f>
        <v>Above Average</v>
      </c>
    </row>
    <row r="615" spans="1:21" x14ac:dyDescent="0.35">
      <c r="A615" s="1">
        <v>44653</v>
      </c>
      <c r="B615">
        <v>14</v>
      </c>
      <c r="C615" t="s">
        <v>9</v>
      </c>
      <c r="D615">
        <v>44.31</v>
      </c>
      <c r="E615">
        <v>144.09</v>
      </c>
      <c r="F615">
        <v>194.94</v>
      </c>
      <c r="G615">
        <v>0.45</v>
      </c>
      <c r="H615">
        <v>44.92</v>
      </c>
      <c r="I615">
        <v>18.5</v>
      </c>
      <c r="J615" cm="1">
        <f t="array" ref="J615:N615">_xlfn.XLOOKUP(B615,weather!B:B,weather!C:G)</f>
        <v>3.25</v>
      </c>
      <c r="K615">
        <v>2</v>
      </c>
      <c r="L615">
        <v>9.15</v>
      </c>
      <c r="M615">
        <v>57.99</v>
      </c>
      <c r="N615">
        <v>7.52</v>
      </c>
      <c r="O615" cm="1">
        <f t="array" ref="O615:T615">_xlfn.XLOOKUP(C615,claimed!A:A,claimed!B:G)</f>
        <v>35</v>
      </c>
      <c r="P615">
        <v>129</v>
      </c>
      <c r="Q615">
        <v>195</v>
      </c>
      <c r="R615">
        <v>0.4</v>
      </c>
      <c r="S615">
        <v>49</v>
      </c>
      <c r="T615">
        <v>10.9</v>
      </c>
      <c r="U615" t="str">
        <f>_xlfn.XLOOKUP(D615,X$6:X$7,W$6:W$7,,-1)</f>
        <v>Below Average</v>
      </c>
    </row>
    <row r="616" spans="1:21" x14ac:dyDescent="0.35">
      <c r="A616" s="1">
        <v>44898</v>
      </c>
      <c r="B616">
        <v>49</v>
      </c>
      <c r="C616" t="s">
        <v>9</v>
      </c>
      <c r="D616">
        <v>44.46</v>
      </c>
      <c r="E616">
        <v>150.22</v>
      </c>
      <c r="F616">
        <v>195.04</v>
      </c>
      <c r="G616">
        <v>0.54</v>
      </c>
      <c r="H616">
        <v>49.04</v>
      </c>
      <c r="I616">
        <v>17.77</v>
      </c>
      <c r="J616" cm="1">
        <f t="array" ref="J616:N616">_xlfn.XLOOKUP(B616,weather!B:B,weather!C:G)</f>
        <v>4.91</v>
      </c>
      <c r="K616">
        <v>4</v>
      </c>
      <c r="L616">
        <v>4.7300000000000004</v>
      </c>
      <c r="M616">
        <v>79.37</v>
      </c>
      <c r="N616">
        <v>9.2799999999999994</v>
      </c>
      <c r="O616" cm="1">
        <f t="array" ref="O616:T616">_xlfn.XLOOKUP(C616,claimed!A:A,claimed!B:G)</f>
        <v>35</v>
      </c>
      <c r="P616">
        <v>129</v>
      </c>
      <c r="Q616">
        <v>195</v>
      </c>
      <c r="R616">
        <v>0.4</v>
      </c>
      <c r="S616">
        <v>49</v>
      </c>
      <c r="T616">
        <v>10.9</v>
      </c>
      <c r="U616" t="str">
        <f>_xlfn.XLOOKUP(D616,X$6:X$7,W$6:W$7,,-1)</f>
        <v>Below Average</v>
      </c>
    </row>
    <row r="617" spans="1:21" x14ac:dyDescent="0.35">
      <c r="A617" s="1">
        <v>44898</v>
      </c>
      <c r="B617">
        <v>49</v>
      </c>
      <c r="C617" t="s">
        <v>9</v>
      </c>
      <c r="D617">
        <v>53.62</v>
      </c>
      <c r="E617">
        <v>160.41999999999999</v>
      </c>
      <c r="F617">
        <v>195.64</v>
      </c>
      <c r="G617">
        <v>0.6</v>
      </c>
      <c r="H617">
        <v>49.15</v>
      </c>
      <c r="I617">
        <v>21.86</v>
      </c>
      <c r="J617" cm="1">
        <f t="array" ref="J617:N617">_xlfn.XLOOKUP(B617,weather!B:B,weather!C:G)</f>
        <v>4.91</v>
      </c>
      <c r="K617">
        <v>4</v>
      </c>
      <c r="L617">
        <v>4.7300000000000004</v>
      </c>
      <c r="M617">
        <v>79.37</v>
      </c>
      <c r="N617">
        <v>9.2799999999999994</v>
      </c>
      <c r="O617" cm="1">
        <f t="array" ref="O617:T617">_xlfn.XLOOKUP(C617,claimed!A:A,claimed!B:G)</f>
        <v>35</v>
      </c>
      <c r="P617">
        <v>129</v>
      </c>
      <c r="Q617">
        <v>195</v>
      </c>
      <c r="R617">
        <v>0.4</v>
      </c>
      <c r="S617">
        <v>49</v>
      </c>
      <c r="T617">
        <v>10.9</v>
      </c>
      <c r="U617" t="str">
        <f>_xlfn.XLOOKUP(D617,X$6:X$7,W$6:W$7,,-1)</f>
        <v>Above Average</v>
      </c>
    </row>
    <row r="618" spans="1:21" x14ac:dyDescent="0.35">
      <c r="A618" s="1">
        <v>44807</v>
      </c>
      <c r="B618">
        <v>36</v>
      </c>
      <c r="C618" t="s">
        <v>9</v>
      </c>
      <c r="D618">
        <v>42.99</v>
      </c>
      <c r="E618">
        <v>148.21</v>
      </c>
      <c r="F618">
        <v>196.02</v>
      </c>
      <c r="G618">
        <v>0.45</v>
      </c>
      <c r="H618">
        <v>51.7</v>
      </c>
      <c r="I618">
        <v>13.41</v>
      </c>
      <c r="J618" cm="1">
        <f t="array" ref="J618:N618">_xlfn.XLOOKUP(B618,weather!B:B,weather!C:G)</f>
        <v>3.55</v>
      </c>
      <c r="K618">
        <v>3</v>
      </c>
      <c r="L618">
        <v>15.31</v>
      </c>
      <c r="M618">
        <v>74.84</v>
      </c>
      <c r="N618">
        <v>4.4800000000000004</v>
      </c>
      <c r="O618" cm="1">
        <f t="array" ref="O618:T618">_xlfn.XLOOKUP(C618,claimed!A:A,claimed!B:G)</f>
        <v>35</v>
      </c>
      <c r="P618">
        <v>129</v>
      </c>
      <c r="Q618">
        <v>195</v>
      </c>
      <c r="R618">
        <v>0.4</v>
      </c>
      <c r="S618">
        <v>49</v>
      </c>
      <c r="T618">
        <v>10.9</v>
      </c>
      <c r="U618" t="str">
        <f>_xlfn.XLOOKUP(D618,X$6:X$7,W$6:W$7,,-1)</f>
        <v>Below Average</v>
      </c>
    </row>
    <row r="619" spans="1:21" hidden="1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U619" t="str">
        <f>_xlfn.XLOOKUP(D619,X$6:X$7,W$6:W$7,,-1)</f>
        <v>Below Average</v>
      </c>
    </row>
    <row r="620" spans="1:21" hidden="1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U620" t="str">
        <f>_xlfn.XLOOKUP(D620,X$6:X$7,W$6:W$7,,-1)</f>
        <v>Above Average</v>
      </c>
    </row>
    <row r="621" spans="1:21" hidden="1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U621" t="str">
        <f>_xlfn.XLOOKUP(D621,X$6:X$7,W$6:W$7,,-1)</f>
        <v>Above Average</v>
      </c>
    </row>
    <row r="622" spans="1:21" hidden="1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U622" t="str">
        <f>_xlfn.XLOOKUP(D622,X$6:X$7,W$6:W$7,,-1)</f>
        <v>Above Average</v>
      </c>
    </row>
    <row r="623" spans="1:21" hidden="1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U623" t="str">
        <f>_xlfn.XLOOKUP(D623,X$6:X$7,W$6:W$7,,-1)</f>
        <v>Below Average</v>
      </c>
    </row>
    <row r="624" spans="1:21" x14ac:dyDescent="0.35">
      <c r="A624" s="1">
        <v>44618</v>
      </c>
      <c r="B624">
        <v>9</v>
      </c>
      <c r="C624" t="s">
        <v>9</v>
      </c>
      <c r="D624">
        <v>52.51</v>
      </c>
      <c r="E624">
        <v>134.19999999999999</v>
      </c>
      <c r="F624">
        <v>196.23</v>
      </c>
      <c r="G624">
        <v>0.47</v>
      </c>
      <c r="H624">
        <v>49.32</v>
      </c>
      <c r="I624">
        <v>15.67</v>
      </c>
      <c r="J624" cm="1">
        <f t="array" ref="J624:N624">_xlfn.XLOOKUP(B624,weather!B:B,weather!C:G)</f>
        <v>6.45</v>
      </c>
      <c r="K624">
        <v>7</v>
      </c>
      <c r="L624">
        <v>5.76</v>
      </c>
      <c r="M624">
        <v>75.98</v>
      </c>
      <c r="N624">
        <v>8.2100000000000009</v>
      </c>
      <c r="O624" cm="1">
        <f t="array" ref="O624:T624">_xlfn.XLOOKUP(C624,claimed!A:A,claimed!B:G)</f>
        <v>35</v>
      </c>
      <c r="P624">
        <v>129</v>
      </c>
      <c r="Q624">
        <v>195</v>
      </c>
      <c r="R624">
        <v>0.4</v>
      </c>
      <c r="S624">
        <v>49</v>
      </c>
      <c r="T624">
        <v>10.9</v>
      </c>
      <c r="U624" t="str">
        <f>_xlfn.XLOOKUP(D624,X$6:X$7,W$6:W$7,,-1)</f>
        <v>Above Average</v>
      </c>
    </row>
    <row r="625" spans="1:21" hidden="1" x14ac:dyDescent="0.35">
      <c r="A625" s="1">
        <v>44604</v>
      </c>
      <c r="B625">
        <v>7</v>
      </c>
      <c r="C625" t="s">
        <v>10</v>
      </c>
      <c r="D625">
        <v>38.119999999999997</v>
      </c>
      <c r="E625">
        <v>130.62</v>
      </c>
      <c r="F625">
        <v>185.69</v>
      </c>
      <c r="G625">
        <v>0.45</v>
      </c>
      <c r="H625">
        <v>51.14</v>
      </c>
      <c r="I625">
        <v>15.11</v>
      </c>
      <c r="J625" cm="1">
        <f t="array" ref="J625:N625">_xlfn.XLOOKUP(B625,weather!B:B,weather!C:G)</f>
        <v>4.8099999999999996</v>
      </c>
      <c r="K625">
        <v>5</v>
      </c>
      <c r="L625">
        <v>5.6</v>
      </c>
      <c r="M625">
        <v>71.25</v>
      </c>
      <c r="N625">
        <v>13.72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U625" t="str">
        <f>_xlfn.XLOOKUP(D625,X$6:X$7,W$6:W$7,,-1)</f>
        <v>Below Average</v>
      </c>
    </row>
    <row r="626" spans="1:21" hidden="1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U626" t="str">
        <f>_xlfn.XLOOKUP(D626,X$6:X$7,W$6:W$7,,-1)</f>
        <v>Below Average</v>
      </c>
    </row>
    <row r="627" spans="1:21" hidden="1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U627" t="str">
        <f>_xlfn.XLOOKUP(D627,X$6:X$7,W$6:W$7,,-1)</f>
        <v>Above Average</v>
      </c>
    </row>
    <row r="628" spans="1:21" hidden="1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U628" t="str">
        <f>_xlfn.XLOOKUP(D628,X$6:X$7,W$6:W$7,,-1)</f>
        <v>Above Average</v>
      </c>
    </row>
    <row r="629" spans="1:21" hidden="1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U629" t="str">
        <f>_xlfn.XLOOKUP(D629,X$6:X$7,W$6:W$7,,-1)</f>
        <v>Below Average</v>
      </c>
    </row>
    <row r="630" spans="1:21" hidden="1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U630" t="str">
        <f>_xlfn.XLOOKUP(D630,X$6:X$7,W$6:W$7,,-1)</f>
        <v>Above Average</v>
      </c>
    </row>
    <row r="631" spans="1:21" hidden="1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U631" t="str">
        <f>_xlfn.XLOOKUP(D631,X$6:X$7,W$6:W$7,,-1)</f>
        <v>Above Average</v>
      </c>
    </row>
    <row r="632" spans="1:21" hidden="1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U632" t="str">
        <f>_xlfn.XLOOKUP(D632,X$6:X$7,W$6:W$7,,-1)</f>
        <v>Above Average</v>
      </c>
    </row>
    <row r="633" spans="1:21" hidden="1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U633" t="str">
        <f>_xlfn.XLOOKUP(D633,X$6:X$7,W$6:W$7,,-1)</f>
        <v>Below Average</v>
      </c>
    </row>
    <row r="634" spans="1:21" x14ac:dyDescent="0.35">
      <c r="A634" s="1">
        <v>44597</v>
      </c>
      <c r="B634">
        <v>6</v>
      </c>
      <c r="C634" t="s">
        <v>9</v>
      </c>
      <c r="D634">
        <v>51.18</v>
      </c>
      <c r="E634">
        <v>132.97</v>
      </c>
      <c r="F634">
        <v>196.37</v>
      </c>
      <c r="G634">
        <v>0.46</v>
      </c>
      <c r="H634">
        <v>45.77</v>
      </c>
      <c r="I634">
        <v>14.05</v>
      </c>
      <c r="J634" cm="1">
        <f t="array" ref="J634:N634">_xlfn.XLOOKUP(B634,weather!B:B,weather!C:G)</f>
        <v>7.74</v>
      </c>
      <c r="K634">
        <v>6</v>
      </c>
      <c r="L634">
        <v>5.49</v>
      </c>
      <c r="M634">
        <v>74.209999999999994</v>
      </c>
      <c r="N634">
        <v>9.76</v>
      </c>
      <c r="O634" cm="1">
        <f t="array" ref="O634:T634">_xlfn.XLOOKUP(C634,claimed!A:A,claimed!B:G)</f>
        <v>35</v>
      </c>
      <c r="P634">
        <v>129</v>
      </c>
      <c r="Q634">
        <v>195</v>
      </c>
      <c r="R634">
        <v>0.4</v>
      </c>
      <c r="S634">
        <v>49</v>
      </c>
      <c r="T634">
        <v>10.9</v>
      </c>
      <c r="U634" t="str">
        <f>_xlfn.XLOOKUP(D634,X$6:X$7,W$6:W$7,,-1)</f>
        <v>Above Average</v>
      </c>
    </row>
    <row r="635" spans="1:21" x14ac:dyDescent="0.35">
      <c r="A635" s="1">
        <v>44877</v>
      </c>
      <c r="B635">
        <v>46</v>
      </c>
      <c r="C635" t="s">
        <v>9</v>
      </c>
      <c r="D635">
        <v>42.05</v>
      </c>
      <c r="E635">
        <v>139.91999999999999</v>
      </c>
      <c r="F635">
        <v>196.7</v>
      </c>
      <c r="G635">
        <v>0.43</v>
      </c>
      <c r="H635">
        <v>50.58</v>
      </c>
      <c r="I635">
        <v>13.52</v>
      </c>
      <c r="J635" cm="1">
        <f t="array" ref="J635:N635">_xlfn.XLOOKUP(B635,weather!B:B,weather!C:G)</f>
        <v>4.37</v>
      </c>
      <c r="K635">
        <v>4</v>
      </c>
      <c r="L635">
        <v>9.3699999999999992</v>
      </c>
      <c r="M635">
        <v>84.02</v>
      </c>
      <c r="N635">
        <v>4.63</v>
      </c>
      <c r="O635" cm="1">
        <f t="array" ref="O635:T635">_xlfn.XLOOKUP(C635,claimed!A:A,claimed!B:G)</f>
        <v>35</v>
      </c>
      <c r="P635">
        <v>129</v>
      </c>
      <c r="Q635">
        <v>195</v>
      </c>
      <c r="R635">
        <v>0.4</v>
      </c>
      <c r="S635">
        <v>49</v>
      </c>
      <c r="T635">
        <v>10.9</v>
      </c>
      <c r="U635" t="str">
        <f>_xlfn.XLOOKUP(D635,X$6:X$7,W$6:W$7,,-1)</f>
        <v>Below Average</v>
      </c>
    </row>
    <row r="636" spans="1:21" hidden="1" x14ac:dyDescent="0.35">
      <c r="A636" s="1">
        <v>44891</v>
      </c>
      <c r="B636">
        <v>48</v>
      </c>
      <c r="C636" t="s">
        <v>10</v>
      </c>
      <c r="D636">
        <v>44.45</v>
      </c>
      <c r="E636">
        <v>125.51</v>
      </c>
      <c r="F636">
        <v>187.35</v>
      </c>
      <c r="G636">
        <v>0.46</v>
      </c>
      <c r="H636">
        <v>50.93</v>
      </c>
      <c r="I636">
        <v>13.89</v>
      </c>
      <c r="J636" cm="1">
        <f t="array" ref="J636:N636">_xlfn.XLOOKUP(B636,weather!B:B,weather!C:G)</f>
        <v>6.05</v>
      </c>
      <c r="K636">
        <v>7</v>
      </c>
      <c r="L636">
        <v>9.19</v>
      </c>
      <c r="M636">
        <v>79.02</v>
      </c>
      <c r="N636">
        <v>10.86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U636" t="str">
        <f>_xlfn.XLOOKUP(D636,X$6:X$7,W$6:W$7,,-1)</f>
        <v>Below Average</v>
      </c>
    </row>
    <row r="637" spans="1:21" hidden="1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U637" t="str">
        <f t="shared" ref="U579:U640" si="0">_xlfn.XLOOKUP(D637,X$6:X$7,W$6:W$7,,-1)</f>
        <v>Below Average</v>
      </c>
    </row>
    <row r="638" spans="1:21" hidden="1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U638" t="str">
        <f t="shared" si="0"/>
        <v>Below Average</v>
      </c>
    </row>
    <row r="639" spans="1:21" hidden="1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U639" t="str">
        <f t="shared" si="0"/>
        <v>Above Average</v>
      </c>
    </row>
    <row r="640" spans="1:21" hidden="1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U640" t="str">
        <f t="shared" si="0"/>
        <v>Above Average</v>
      </c>
    </row>
  </sheetData>
  <autoFilter ref="A1:U640" xr:uid="{00000000-0001-0000-0100-000000000000}">
    <filterColumn colId="9">
      <customFilters>
        <customFilter operator="greaterThan" val="3"/>
      </customFilters>
    </filterColumn>
    <filterColumn colId="13">
      <customFilters>
        <customFilter operator="lessThan" val="10"/>
      </customFilters>
    </filterColumn>
    <sortState xmlns:xlrd2="http://schemas.microsoft.com/office/spreadsheetml/2017/richdata2" ref="A2:U635">
      <sortCondition ref="F1:F64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workbookViewId="0">
      <selection activeCell="C1" sqref="C1:G1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car_test_results</vt:lpstr>
      <vt:lpstr>stretch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2023-10-16T16:26:35Z</dcterms:modified>
</cp:coreProperties>
</file>