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6876cc2438bd37/Desktop/TRABAJO/UNI/7MO SEMESTRE/MIA/"/>
    </mc:Choice>
  </mc:AlternateContent>
  <xr:revisionPtr revIDLastSave="0" documentId="8_{82464AE5-92A9-42FD-88CD-EBF54F0BD476}" xr6:coauthVersionLast="47" xr6:coauthVersionMax="47" xr10:uidLastSave="{00000000-0000-0000-0000-000000000000}"/>
  <bookViews>
    <workbookView xWindow="-23148" yWindow="-108" windowWidth="23256" windowHeight="12456" xr2:uid="{91A175FC-90A0-412B-94D6-1B62730CBDC6}"/>
  </bookViews>
  <sheets>
    <sheet name="Hoja1" sheetId="1" r:id="rId1"/>
  </sheets>
  <definedNames>
    <definedName name="solver_adj" localSheetId="0" hidden="1">Hoja1!$B$8:$D$8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Hoja1!$G$6</definedName>
    <definedName name="solver_lhs1" localSheetId="0" hidden="1">Hoja1!$G$4:$G$6</definedName>
    <definedName name="solver_lhs2" localSheetId="0" hidden="1">Hoja1!$H$4:$H$6</definedName>
    <definedName name="solver_lhs3" localSheetId="0" hidden="1">Hoja1!$H$5</definedName>
    <definedName name="solver_lhs4" localSheetId="0" hidden="1">Hoja1!$H$6</definedName>
    <definedName name="solver_lhs5" localSheetId="0" hidden="1">Hoja1!$I$4:$I$6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Hoja1!$B$12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0" localSheetId="0" hidden="1">Hoja1!$E$4</definedName>
    <definedName name="solver_rhs1" localSheetId="0" hidden="1">Hoja1!$I$4:$I$6</definedName>
    <definedName name="solver_rhs2" localSheetId="0" hidden="1">0</definedName>
    <definedName name="solver_rhs3" localSheetId="0" hidden="1">Hoja1!$I$5</definedName>
    <definedName name="solver_rhs4" localSheetId="0" hidden="1">Hoja1!$I$6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G5" i="1"/>
  <c r="H5" i="1" s="1"/>
  <c r="G4" i="1"/>
  <c r="J4" i="1" s="1"/>
  <c r="I5" i="1" s="1"/>
  <c r="B10" i="1"/>
  <c r="H4" i="1" l="1"/>
  <c r="J5" i="1" s="1"/>
  <c r="I6" i="1" s="1"/>
  <c r="J6" i="1" s="1"/>
  <c r="B12" i="1" s="1"/>
</calcChain>
</file>

<file path=xl/sharedStrings.xml><?xml version="1.0" encoding="utf-8"?>
<sst xmlns="http://schemas.openxmlformats.org/spreadsheetml/2006/main" count="12" uniqueCount="12">
  <si>
    <t>Year</t>
  </si>
  <si>
    <t>Asset 1</t>
  </si>
  <si>
    <t>Asset 2</t>
  </si>
  <si>
    <t>Asset 3</t>
  </si>
  <si>
    <t>Mínimo</t>
  </si>
  <si>
    <t>Cantidad</t>
  </si>
  <si>
    <t>Excedente</t>
  </si>
  <si>
    <t>Total</t>
  </si>
  <si>
    <t>Z =</t>
  </si>
  <si>
    <t>A cumplir</t>
  </si>
  <si>
    <t>Reserva</t>
  </si>
  <si>
    <t>Cumplido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</si>
</sst>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2CD-8DC8-42AC-89A1-BEDAAD27DFF9}">
  <dimension ref="A3:J12"/>
  <sheetViews>
    <sheetView tabSelected="1" workbookViewId="0">
      <selection activeCell="H7" sqref="H7"/>
    </sheetView>
  </sheetViews>
  <sheetFormatPr baseColWidth="10" defaultRowHeight="14.4" x14ac:dyDescent="0.3"/>
  <sheetData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11</v>
      </c>
      <c r="H3" t="s">
        <v>6</v>
      </c>
      <c r="I3" t="s">
        <v>9</v>
      </c>
      <c r="J3" t="s">
        <v>10</v>
      </c>
    </row>
    <row r="4" spans="1:10" x14ac:dyDescent="0.3">
      <c r="A4">
        <v>5</v>
      </c>
      <c r="B4">
        <v>2</v>
      </c>
      <c r="C4">
        <v>1</v>
      </c>
      <c r="D4">
        <v>0.5</v>
      </c>
      <c r="E4">
        <v>400</v>
      </c>
      <c r="G4">
        <f>$B$8*B4+$C$8*C4+$D$8*D4</f>
        <v>399.99999999999989</v>
      </c>
      <c r="H4">
        <f>G4-E4</f>
        <v>0</v>
      </c>
      <c r="I4">
        <v>400</v>
      </c>
      <c r="J4">
        <f>G4-I4</f>
        <v>0</v>
      </c>
    </row>
    <row r="5" spans="1:10" x14ac:dyDescent="0.3">
      <c r="A5">
        <v>10</v>
      </c>
      <c r="B5">
        <v>0.5</v>
      </c>
      <c r="C5">
        <v>0.5</v>
      </c>
      <c r="D5">
        <v>1</v>
      </c>
      <c r="E5">
        <v>100</v>
      </c>
      <c r="G5">
        <f>$B$8*B5+$C$8*C5+$D$8*D5</f>
        <v>149.99999999999997</v>
      </c>
      <c r="H5">
        <f>G5-E5</f>
        <v>49.999999999999972</v>
      </c>
      <c r="I5">
        <f>E5-J4</f>
        <v>100</v>
      </c>
      <c r="J5">
        <f t="shared" ref="J5:J6" si="0">G5-I5</f>
        <v>49.999999999999972</v>
      </c>
    </row>
    <row r="6" spans="1:10" x14ac:dyDescent="0.3">
      <c r="A6">
        <v>20</v>
      </c>
      <c r="B6">
        <v>0</v>
      </c>
      <c r="C6">
        <v>1.5</v>
      </c>
      <c r="D6">
        <v>2</v>
      </c>
      <c r="E6">
        <v>300</v>
      </c>
      <c r="G6">
        <f>$B$8*B6+$C$8*C6+$D$8*D6</f>
        <v>300</v>
      </c>
      <c r="H6">
        <f>G6-E6</f>
        <v>0</v>
      </c>
      <c r="I6">
        <f>E6-J5</f>
        <v>250.00000000000003</v>
      </c>
      <c r="J6">
        <f t="shared" si="0"/>
        <v>49.999999999999972</v>
      </c>
    </row>
    <row r="8" spans="1:10" x14ac:dyDescent="0.3">
      <c r="A8" t="s">
        <v>5</v>
      </c>
      <c r="B8">
        <v>99.999999999999943</v>
      </c>
      <c r="C8">
        <v>200</v>
      </c>
      <c r="D8">
        <v>0</v>
      </c>
    </row>
    <row r="10" spans="1:10" x14ac:dyDescent="0.3">
      <c r="A10" t="s">
        <v>7</v>
      </c>
      <c r="B10">
        <f>SUM(B8:D8)</f>
        <v>299.99999999999994</v>
      </c>
    </row>
    <row r="12" spans="1:10" x14ac:dyDescent="0.3">
      <c r="A12" t="s">
        <v>8</v>
      </c>
      <c r="B12">
        <f>B10+J6</f>
        <v>349.99999999999989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Gómez Jiménez</dc:creator>
  <cp:lastModifiedBy>Samuel Gómez Jiménez</cp:lastModifiedBy>
  <dcterms:created xsi:type="dcterms:W3CDTF">2025-09-09T16:09:26Z</dcterms:created>
  <dcterms:modified xsi:type="dcterms:W3CDTF">2025-09-10T04:19:16Z</dcterms:modified>
</cp:coreProperties>
</file>