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ljoefrancis/Downloads/"/>
    </mc:Choice>
  </mc:AlternateContent>
  <xr:revisionPtr revIDLastSave="0" documentId="13_ncr:1_{DAA40C8F-1DDB-924F-BE03-F2ADF9E336DF}" xr6:coauthVersionLast="47" xr6:coauthVersionMax="47" xr10:uidLastSave="{00000000-0000-0000-0000-000000000000}"/>
  <bookViews>
    <workbookView xWindow="0" yWindow="500" windowWidth="25600" windowHeight="15500" activeTab="3" xr2:uid="{00000000-000D-0000-FFFF-FFFF00000000}"/>
  </bookViews>
  <sheets>
    <sheet name="Sheet1" sheetId="2" r:id="rId1"/>
    <sheet name="Sheet2" sheetId="3" r:id="rId2"/>
    <sheet name="Shee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<sst xmlns="http://schemas.openxmlformats.org/spreadsheetml/2006/main" count="165" uniqueCount="37">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</sst>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86.776619791664" createdVersion="8" refreshedVersion="8" minRefreshableVersion="3" recordCount="49" xr:uid="{0F89C00D-6599-9045-A9CA-8C5C1A762749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28EFF-223C-FB4A-8BC9-9EA70164589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F6799-F570-9949-9661-620087AA0AD3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68515-E005-CF49-AE1C-F0EEF0E991C2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60F7C1-F386-C045-BA86-447DECEFC9AF}" name="Table1" displayName="Table1" ref="A1:C50" totalsRowShown="0">
  <autoFilter ref="A1:C50" xr:uid="{0360F7C1-F386-C045-BA86-447DECEFC9AF}"/>
  <tableColumns count="3">
    <tableColumn id="1" xr3:uid="{9C6F6CC1-8AA9-5949-9634-4F2809600EE9}" name="Department"/>
    <tableColumn id="2" xr3:uid="{BAA4C459-F206-BB44-B066-CC55E8DD006A}" name="Equipment Class"/>
    <tableColumn id="3" xr3:uid="{301302AC-6B8B-E649-96EE-5C54F85916F7}" name="Equipment Coun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66F-7734-9148-BDF1-F89EFA76B5FE}">
  <dimension ref="A3:B16"/>
  <sheetViews>
    <sheetView workbookViewId="0">
      <selection activeCell="B7" sqref="B7"/>
    </sheetView>
  </sheetViews>
  <sheetFormatPr baseColWidth="10" defaultRowHeight="15" x14ac:dyDescent="0.2"/>
  <cols>
    <col min="1" max="1" width="25.1640625" bestFit="1" customWidth="1"/>
    <col min="2" max="2" width="20.33203125" bestFit="1" customWidth="1"/>
  </cols>
  <sheetData>
    <row r="3" spans="1:2" x14ac:dyDescent="0.2">
      <c r="A3" s="3" t="s">
        <v>34</v>
      </c>
      <c r="B3" t="s">
        <v>36</v>
      </c>
    </row>
    <row r="4" spans="1:2" x14ac:dyDescent="0.2">
      <c r="A4" s="4" t="s">
        <v>26</v>
      </c>
      <c r="B4" s="2">
        <v>1221</v>
      </c>
    </row>
    <row r="5" spans="1:2" x14ac:dyDescent="0.2">
      <c r="A5" s="4" t="s">
        <v>15</v>
      </c>
      <c r="B5" s="2">
        <v>109</v>
      </c>
    </row>
    <row r="6" spans="1:2" x14ac:dyDescent="0.2">
      <c r="A6" s="4" t="s">
        <v>19</v>
      </c>
      <c r="B6" s="2">
        <v>85</v>
      </c>
    </row>
    <row r="7" spans="1:2" x14ac:dyDescent="0.2">
      <c r="A7" s="4" t="s">
        <v>12</v>
      </c>
      <c r="B7" s="2">
        <v>56</v>
      </c>
    </row>
    <row r="8" spans="1:2" x14ac:dyDescent="0.2">
      <c r="A8" s="4" t="s">
        <v>5</v>
      </c>
      <c r="B8" s="2">
        <v>45</v>
      </c>
    </row>
    <row r="9" spans="1:2" x14ac:dyDescent="0.2">
      <c r="A9" s="4" t="s">
        <v>18</v>
      </c>
      <c r="B9" s="2">
        <v>35</v>
      </c>
    </row>
    <row r="10" spans="1:2" x14ac:dyDescent="0.2">
      <c r="A10" s="4" t="s">
        <v>25</v>
      </c>
      <c r="B10" s="2">
        <v>16</v>
      </c>
    </row>
    <row r="11" spans="1:2" x14ac:dyDescent="0.2">
      <c r="A11" s="4" t="s">
        <v>9</v>
      </c>
      <c r="B11" s="2">
        <v>6</v>
      </c>
    </row>
    <row r="12" spans="1:2" x14ac:dyDescent="0.2">
      <c r="A12" s="4" t="s">
        <v>24</v>
      </c>
      <c r="B12" s="2">
        <v>5</v>
      </c>
    </row>
    <row r="13" spans="1:2" x14ac:dyDescent="0.2">
      <c r="A13" s="4" t="s">
        <v>8</v>
      </c>
      <c r="B13" s="2">
        <v>2</v>
      </c>
    </row>
    <row r="14" spans="1:2" x14ac:dyDescent="0.2">
      <c r="A14" s="4" t="s">
        <v>14</v>
      </c>
      <c r="B14" s="2">
        <v>1</v>
      </c>
    </row>
    <row r="15" spans="1:2" x14ac:dyDescent="0.2">
      <c r="A15" s="4" t="s">
        <v>17</v>
      </c>
      <c r="B15" s="2">
        <v>1</v>
      </c>
    </row>
    <row r="16" spans="1:2" x14ac:dyDescent="0.2">
      <c r="A16" s="4" t="s">
        <v>35</v>
      </c>
      <c r="B16" s="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E45A-6DAB-0F47-8A5B-B3AD9127452F}">
  <dimension ref="A3:B25"/>
  <sheetViews>
    <sheetView workbookViewId="0">
      <selection activeCell="A24" sqref="A24"/>
    </sheetView>
  </sheetViews>
  <sheetFormatPr baseColWidth="10" defaultRowHeight="15" x14ac:dyDescent="0.2"/>
  <cols>
    <col min="1" max="1" width="27" bestFit="1" customWidth="1"/>
    <col min="2" max="2" width="20.33203125" bestFit="1" customWidth="1"/>
  </cols>
  <sheetData>
    <row r="3" spans="1:2" x14ac:dyDescent="0.2">
      <c r="A3" s="3" t="s">
        <v>34</v>
      </c>
      <c r="B3" t="s">
        <v>36</v>
      </c>
    </row>
    <row r="4" spans="1:2" x14ac:dyDescent="0.2">
      <c r="A4" s="4" t="s">
        <v>26</v>
      </c>
      <c r="B4" s="2">
        <v>1221</v>
      </c>
    </row>
    <row r="5" spans="1:2" x14ac:dyDescent="0.2">
      <c r="A5" s="5" t="s">
        <v>16</v>
      </c>
      <c r="B5" s="2">
        <v>5</v>
      </c>
    </row>
    <row r="6" spans="1:2" x14ac:dyDescent="0.2">
      <c r="A6" s="5" t="s">
        <v>13</v>
      </c>
      <c r="B6" s="2">
        <v>248</v>
      </c>
    </row>
    <row r="7" spans="1:2" x14ac:dyDescent="0.2">
      <c r="A7" s="5" t="s">
        <v>11</v>
      </c>
      <c r="B7" s="2">
        <v>98</v>
      </c>
    </row>
    <row r="8" spans="1:2" x14ac:dyDescent="0.2">
      <c r="A8" s="5" t="s">
        <v>28</v>
      </c>
      <c r="B8" s="2">
        <v>276</v>
      </c>
    </row>
    <row r="9" spans="1:2" x14ac:dyDescent="0.2">
      <c r="A9" s="5" t="s">
        <v>6</v>
      </c>
      <c r="B9" s="2">
        <v>93</v>
      </c>
    </row>
    <row r="10" spans="1:2" x14ac:dyDescent="0.2">
      <c r="A10" s="5" t="s">
        <v>4</v>
      </c>
      <c r="B10" s="2">
        <v>37</v>
      </c>
    </row>
    <row r="11" spans="1:2" x14ac:dyDescent="0.2">
      <c r="A11" s="5" t="s">
        <v>7</v>
      </c>
      <c r="B11" s="2">
        <v>53</v>
      </c>
    </row>
    <row r="12" spans="1:2" x14ac:dyDescent="0.2">
      <c r="A12" s="5" t="s">
        <v>27</v>
      </c>
      <c r="B12" s="2">
        <v>379</v>
      </c>
    </row>
    <row r="13" spans="1:2" x14ac:dyDescent="0.2">
      <c r="A13" s="5" t="s">
        <v>10</v>
      </c>
      <c r="B13" s="2">
        <v>32</v>
      </c>
    </row>
    <row r="14" spans="1:2" x14ac:dyDescent="0.2">
      <c r="A14" s="4" t="s">
        <v>15</v>
      </c>
      <c r="B14" s="2">
        <v>109</v>
      </c>
    </row>
    <row r="15" spans="1:2" x14ac:dyDescent="0.2">
      <c r="A15" s="4" t="s">
        <v>19</v>
      </c>
      <c r="B15" s="2">
        <v>85</v>
      </c>
    </row>
    <row r="16" spans="1:2" x14ac:dyDescent="0.2">
      <c r="A16" s="4" t="s">
        <v>12</v>
      </c>
      <c r="B16" s="2">
        <v>56</v>
      </c>
    </row>
    <row r="17" spans="1:2" x14ac:dyDescent="0.2">
      <c r="A17" s="4" t="s">
        <v>5</v>
      </c>
      <c r="B17" s="2">
        <v>45</v>
      </c>
    </row>
    <row r="18" spans="1:2" x14ac:dyDescent="0.2">
      <c r="A18" s="4" t="s">
        <v>18</v>
      </c>
      <c r="B18" s="2">
        <v>35</v>
      </c>
    </row>
    <row r="19" spans="1:2" x14ac:dyDescent="0.2">
      <c r="A19" s="4" t="s">
        <v>25</v>
      </c>
      <c r="B19" s="2">
        <v>16</v>
      </c>
    </row>
    <row r="20" spans="1:2" x14ac:dyDescent="0.2">
      <c r="A20" s="4" t="s">
        <v>9</v>
      </c>
      <c r="B20" s="2">
        <v>6</v>
      </c>
    </row>
    <row r="21" spans="1:2" x14ac:dyDescent="0.2">
      <c r="A21" s="4" t="s">
        <v>24</v>
      </c>
      <c r="B21" s="2">
        <v>5</v>
      </c>
    </row>
    <row r="22" spans="1:2" x14ac:dyDescent="0.2">
      <c r="A22" s="4" t="s">
        <v>8</v>
      </c>
      <c r="B22" s="2">
        <v>2</v>
      </c>
    </row>
    <row r="23" spans="1:2" x14ac:dyDescent="0.2">
      <c r="A23" s="4" t="s">
        <v>14</v>
      </c>
      <c r="B23" s="2">
        <v>1</v>
      </c>
    </row>
    <row r="24" spans="1:2" x14ac:dyDescent="0.2">
      <c r="A24" s="4" t="s">
        <v>17</v>
      </c>
      <c r="B24" s="2">
        <v>1</v>
      </c>
    </row>
    <row r="25" spans="1:2" x14ac:dyDescent="0.2">
      <c r="A25" s="4" t="s">
        <v>35</v>
      </c>
      <c r="B2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F0C9-0F11-B14F-8602-83ADFD30E4F8}">
  <dimension ref="A3:B21"/>
  <sheetViews>
    <sheetView workbookViewId="0">
      <selection activeCell="A20" sqref="A20"/>
    </sheetView>
  </sheetViews>
  <sheetFormatPr baseColWidth="10" defaultRowHeight="15" x14ac:dyDescent="0.2"/>
  <cols>
    <col min="1" max="1" width="24.6640625" bestFit="1" customWidth="1"/>
    <col min="2" max="2" width="20.33203125" bestFit="1" customWidth="1"/>
  </cols>
  <sheetData>
    <row r="3" spans="1:2" x14ac:dyDescent="0.2">
      <c r="A3" s="3" t="s">
        <v>34</v>
      </c>
      <c r="B3" t="s">
        <v>36</v>
      </c>
    </row>
    <row r="4" spans="1:2" x14ac:dyDescent="0.2">
      <c r="A4" s="4" t="s">
        <v>16</v>
      </c>
      <c r="B4" s="2">
        <v>15</v>
      </c>
    </row>
    <row r="5" spans="1:2" x14ac:dyDescent="0.2">
      <c r="A5" s="5" t="s">
        <v>15</v>
      </c>
      <c r="B5" s="2">
        <v>9</v>
      </c>
    </row>
    <row r="6" spans="1:2" x14ac:dyDescent="0.2">
      <c r="A6" s="5" t="s">
        <v>26</v>
      </c>
      <c r="B6" s="2">
        <v>5</v>
      </c>
    </row>
    <row r="7" spans="1:2" x14ac:dyDescent="0.2">
      <c r="A7" s="5" t="s">
        <v>25</v>
      </c>
      <c r="B7" s="2">
        <v>1</v>
      </c>
    </row>
    <row r="8" spans="1:2" x14ac:dyDescent="0.2">
      <c r="A8" s="4" t="s">
        <v>13</v>
      </c>
      <c r="B8" s="2">
        <v>290</v>
      </c>
    </row>
    <row r="9" spans="1:2" x14ac:dyDescent="0.2">
      <c r="A9" s="4" t="s">
        <v>11</v>
      </c>
      <c r="B9" s="2">
        <v>100</v>
      </c>
    </row>
    <row r="10" spans="1:2" x14ac:dyDescent="0.2">
      <c r="A10" s="4" t="s">
        <v>28</v>
      </c>
      <c r="B10" s="2">
        <v>283</v>
      </c>
    </row>
    <row r="11" spans="1:2" x14ac:dyDescent="0.2">
      <c r="A11" s="4" t="s">
        <v>6</v>
      </c>
      <c r="B11" s="2">
        <v>150</v>
      </c>
    </row>
    <row r="12" spans="1:2" x14ac:dyDescent="0.2">
      <c r="A12" s="4" t="s">
        <v>21</v>
      </c>
      <c r="B12" s="2">
        <v>4</v>
      </c>
    </row>
    <row r="13" spans="1:2" x14ac:dyDescent="0.2">
      <c r="A13" s="4" t="s">
        <v>23</v>
      </c>
      <c r="B13" s="2">
        <v>1</v>
      </c>
    </row>
    <row r="14" spans="1:2" x14ac:dyDescent="0.2">
      <c r="A14" s="4" t="s">
        <v>22</v>
      </c>
      <c r="B14" s="2">
        <v>47</v>
      </c>
    </row>
    <row r="15" spans="1:2" x14ac:dyDescent="0.2">
      <c r="A15" s="4" t="s">
        <v>3</v>
      </c>
      <c r="B15" s="2">
        <v>20</v>
      </c>
    </row>
    <row r="16" spans="1:2" x14ac:dyDescent="0.2">
      <c r="A16" s="4" t="s">
        <v>20</v>
      </c>
      <c r="B16" s="2">
        <v>8</v>
      </c>
    </row>
    <row r="17" spans="1:2" x14ac:dyDescent="0.2">
      <c r="A17" s="4" t="s">
        <v>4</v>
      </c>
      <c r="B17" s="2">
        <v>130</v>
      </c>
    </row>
    <row r="18" spans="1:2" x14ac:dyDescent="0.2">
      <c r="A18" s="4" t="s">
        <v>7</v>
      </c>
      <c r="B18" s="2">
        <v>90</v>
      </c>
    </row>
    <row r="19" spans="1:2" x14ac:dyDescent="0.2">
      <c r="A19" s="4" t="s">
        <v>27</v>
      </c>
      <c r="B19" s="2">
        <v>379</v>
      </c>
    </row>
    <row r="20" spans="1:2" x14ac:dyDescent="0.2">
      <c r="A20" s="4" t="s">
        <v>10</v>
      </c>
      <c r="B20" s="2">
        <v>65</v>
      </c>
    </row>
    <row r="21" spans="1:2" x14ac:dyDescent="0.2">
      <c r="A21" s="4" t="s">
        <v>35</v>
      </c>
      <c r="B21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workbookViewId="0">
      <selection activeCell="E27" sqref="E27"/>
    </sheetView>
  </sheetViews>
  <sheetFormatPr baseColWidth="10" defaultColWidth="8.83203125" defaultRowHeight="15" x14ac:dyDescent="0.2"/>
  <cols>
    <col min="1" max="1" width="29.5" bestFit="1" customWidth="1"/>
    <col min="2" max="2" width="26.1640625" bestFit="1" customWidth="1"/>
    <col min="3" max="3" width="16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</v>
      </c>
      <c r="B2" t="s">
        <v>6</v>
      </c>
      <c r="C2">
        <v>21</v>
      </c>
    </row>
    <row r="3" spans="1:3" x14ac:dyDescent="0.2">
      <c r="A3" t="s">
        <v>5</v>
      </c>
      <c r="B3" t="s">
        <v>7</v>
      </c>
      <c r="C3">
        <v>1</v>
      </c>
    </row>
    <row r="4" spans="1:3" x14ac:dyDescent="0.2">
      <c r="A4" t="s">
        <v>5</v>
      </c>
      <c r="B4" t="s">
        <v>4</v>
      </c>
      <c r="C4">
        <v>23</v>
      </c>
    </row>
    <row r="5" spans="1:3" x14ac:dyDescent="0.2">
      <c r="A5" t="s">
        <v>8</v>
      </c>
      <c r="B5" t="s">
        <v>4</v>
      </c>
      <c r="C5">
        <v>2</v>
      </c>
    </row>
    <row r="6" spans="1:3" x14ac:dyDescent="0.2">
      <c r="A6" t="s">
        <v>9</v>
      </c>
      <c r="B6" t="s">
        <v>6</v>
      </c>
      <c r="C6">
        <v>3</v>
      </c>
    </row>
    <row r="7" spans="1:3" x14ac:dyDescent="0.2">
      <c r="A7" t="s">
        <v>9</v>
      </c>
      <c r="B7" t="s">
        <v>10</v>
      </c>
      <c r="C7">
        <v>2</v>
      </c>
    </row>
    <row r="8" spans="1:3" x14ac:dyDescent="0.2">
      <c r="A8" t="s">
        <v>9</v>
      </c>
      <c r="B8" t="s">
        <v>11</v>
      </c>
      <c r="C8">
        <v>1</v>
      </c>
    </row>
    <row r="9" spans="1:3" x14ac:dyDescent="0.2">
      <c r="A9" t="s">
        <v>12</v>
      </c>
      <c r="B9" t="s">
        <v>10</v>
      </c>
      <c r="C9">
        <v>2</v>
      </c>
    </row>
    <row r="10" spans="1:3" x14ac:dyDescent="0.2">
      <c r="A10" t="s">
        <v>12</v>
      </c>
      <c r="B10" t="s">
        <v>13</v>
      </c>
      <c r="C10">
        <v>42</v>
      </c>
    </row>
    <row r="11" spans="1:3" x14ac:dyDescent="0.2">
      <c r="A11" t="s">
        <v>12</v>
      </c>
      <c r="B11" t="s">
        <v>7</v>
      </c>
      <c r="C11">
        <v>1</v>
      </c>
    </row>
    <row r="12" spans="1:3" x14ac:dyDescent="0.2">
      <c r="A12" t="s">
        <v>12</v>
      </c>
      <c r="B12" t="s">
        <v>4</v>
      </c>
      <c r="C12">
        <v>11</v>
      </c>
    </row>
    <row r="13" spans="1:3" x14ac:dyDescent="0.2">
      <c r="A13" t="s">
        <v>14</v>
      </c>
      <c r="B13" t="s">
        <v>7</v>
      </c>
      <c r="C13">
        <v>1</v>
      </c>
    </row>
    <row r="14" spans="1:3" x14ac:dyDescent="0.2">
      <c r="A14" t="s">
        <v>15</v>
      </c>
      <c r="B14" t="s">
        <v>16</v>
      </c>
      <c r="C14">
        <v>9</v>
      </c>
    </row>
    <row r="15" spans="1:3" x14ac:dyDescent="0.2">
      <c r="A15" t="s">
        <v>15</v>
      </c>
      <c r="B15" t="s">
        <v>7</v>
      </c>
      <c r="C15">
        <v>27</v>
      </c>
    </row>
    <row r="16" spans="1:3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16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16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  <row r="51" spans="1:3" x14ac:dyDescent="0.2">
      <c r="A51" s="1" t="s">
        <v>29</v>
      </c>
      <c r="B51" s="1"/>
      <c r="C51">
        <f>SUBTOTAL(109,Table1[Equipment Count])</f>
        <v>1582</v>
      </c>
    </row>
    <row r="52" spans="1:3" x14ac:dyDescent="0.2">
      <c r="A52" s="1" t="s">
        <v>30</v>
      </c>
      <c r="B52" s="1"/>
      <c r="C52">
        <f>AVERAGE(Table1[Equipment Count])</f>
        <v>32.285714285714285</v>
      </c>
    </row>
    <row r="53" spans="1:3" x14ac:dyDescent="0.2">
      <c r="A53" s="1" t="s">
        <v>31</v>
      </c>
      <c r="B53" s="1"/>
      <c r="C53">
        <f>MIN(Table1[Equipment Count])</f>
        <v>1</v>
      </c>
    </row>
    <row r="54" spans="1:3" x14ac:dyDescent="0.2">
      <c r="A54" s="1" t="s">
        <v>32</v>
      </c>
      <c r="B54" s="1"/>
      <c r="C54">
        <f>MAX(Table1[Equipment Count])</f>
        <v>379</v>
      </c>
    </row>
    <row r="55" spans="1:3" x14ac:dyDescent="0.2">
      <c r="A55" s="1" t="s">
        <v>33</v>
      </c>
      <c r="B55" s="1"/>
      <c r="C55">
        <f>COUNT(Table1[Equipment Count])</f>
        <v>49</v>
      </c>
    </row>
  </sheetData>
  <mergeCells count="5">
    <mergeCell ref="A51:B51"/>
    <mergeCell ref="A52:B52"/>
    <mergeCell ref="A53:B53"/>
    <mergeCell ref="A54:B54"/>
    <mergeCell ref="A55:B5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Biya Davis</cp:lastModifiedBy>
  <dcterms:created xsi:type="dcterms:W3CDTF">2020-09-01T17:18:12Z</dcterms:created>
  <dcterms:modified xsi:type="dcterms:W3CDTF">2025-01-30T00:23:20Z</dcterms:modified>
</cp:coreProperties>
</file>