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ko\Desktop\9_paper\data_BC\Sadole\"/>
    </mc:Choice>
  </mc:AlternateContent>
  <xr:revisionPtr revIDLastSave="0" documentId="13_ncr:1_{BF89D242-D8AD-444D-8173-232855B24203}" xr6:coauthVersionLast="36" xr6:coauthVersionMax="36" xr10:uidLastSave="{00000000-0000-0000-0000-000000000000}"/>
  <bookViews>
    <workbookView xWindow="0" yWindow="0" windowWidth="23040" windowHeight="8940" xr2:uid="{E1623A07-129C-4AAB-8CF6-C0B1E4FB19FE}"/>
  </bookViews>
  <sheets>
    <sheet name="app_res" sheetId="3" r:id="rId1"/>
    <sheet name="picchetti" sheetId="2" r:id="rId2"/>
    <sheet name="sacchetti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N2" i="1"/>
  <c r="L2" i="1"/>
  <c r="P2" i="1" s="1"/>
  <c r="K2" i="1"/>
  <c r="O2" i="1" s="1"/>
  <c r="J2" i="1"/>
  <c r="I2" i="1"/>
  <c r="M2" i="1" s="1"/>
  <c r="Q2" i="1" s="1"/>
  <c r="R2" i="1" s="1"/>
  <c r="G2" i="1"/>
  <c r="S2" i="1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O2" i="2"/>
  <c r="N2" i="2"/>
  <c r="M2" i="2"/>
  <c r="L2" i="2"/>
  <c r="P2" i="2" s="1"/>
  <c r="K2" i="2"/>
  <c r="J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" i="2"/>
  <c r="Q2" i="2" l="1"/>
  <c r="R2" i="2" s="1"/>
  <c r="S2" i="2" s="1"/>
</calcChain>
</file>

<file path=xl/sharedStrings.xml><?xml version="1.0" encoding="utf-8"?>
<sst xmlns="http://schemas.openxmlformats.org/spreadsheetml/2006/main" count="40" uniqueCount="21">
  <si>
    <t>v/I</t>
  </si>
  <si>
    <t>am</t>
  </si>
  <si>
    <t>bm</t>
  </si>
  <si>
    <t>an</t>
  </si>
  <si>
    <t>bn</t>
  </si>
  <si>
    <t>1/am</t>
  </si>
  <si>
    <t>1/bm</t>
  </si>
  <si>
    <t>1/an</t>
  </si>
  <si>
    <t>1/bn</t>
  </si>
  <si>
    <t>()</t>
  </si>
  <si>
    <t>()-1</t>
  </si>
  <si>
    <t>app rho textile</t>
  </si>
  <si>
    <t>spike</t>
  </si>
  <si>
    <t>net</t>
  </si>
  <si>
    <t>a</t>
  </si>
  <si>
    <t>b</t>
  </si>
  <si>
    <t>m</t>
  </si>
  <si>
    <t>n</t>
  </si>
  <si>
    <t>Input_Current</t>
  </si>
  <si>
    <t>vp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</si>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</sst>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55B0-7051-4227-B004-99DD34E88C8D}">
  <dimension ref="A1:B262"/>
  <sheetViews>
    <sheetView tabSelected="1" workbookViewId="0">
      <selection activeCell="G13" sqref="G13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15722.011164896396</v>
      </c>
      <c r="B2">
        <v>16821.966370935366</v>
      </c>
    </row>
    <row r="3" spans="1:2" x14ac:dyDescent="0.3">
      <c r="A3">
        <v>8249.6302002437733</v>
      </c>
      <c r="B3">
        <v>8458.3204817342448</v>
      </c>
    </row>
    <row r="4" spans="1:2" x14ac:dyDescent="0.3">
      <c r="A4">
        <v>9852.3063207382966</v>
      </c>
      <c r="B4">
        <v>11247.389241268575</v>
      </c>
    </row>
    <row r="5" spans="1:2" x14ac:dyDescent="0.3">
      <c r="A5">
        <v>16772.619188577413</v>
      </c>
      <c r="B5">
        <v>15957.956483340036</v>
      </c>
    </row>
    <row r="6" spans="1:2" x14ac:dyDescent="0.3">
      <c r="A6">
        <v>11831.65450113181</v>
      </c>
      <c r="B6">
        <v>17128.583400240866</v>
      </c>
    </row>
    <row r="7" spans="1:2" x14ac:dyDescent="0.3">
      <c r="A7">
        <v>14275.685639038831</v>
      </c>
      <c r="B7">
        <v>15268.759730028107</v>
      </c>
    </row>
    <row r="8" spans="1:2" x14ac:dyDescent="0.3">
      <c r="A8">
        <v>8429.9332731150935</v>
      </c>
      <c r="B8">
        <v>8963.4953984343592</v>
      </c>
    </row>
    <row r="9" spans="1:2" x14ac:dyDescent="0.3">
      <c r="A9">
        <v>13292.979568605251</v>
      </c>
      <c r="B9">
        <v>13232.768753261735</v>
      </c>
    </row>
    <row r="10" spans="1:2" x14ac:dyDescent="0.3">
      <c r="A10">
        <v>18592.647292791262</v>
      </c>
      <c r="B10">
        <v>19287.772618928182</v>
      </c>
    </row>
    <row r="11" spans="1:2" x14ac:dyDescent="0.3">
      <c r="A11">
        <v>13672.347689822995</v>
      </c>
      <c r="B11">
        <v>13949.992429178685</v>
      </c>
    </row>
    <row r="12" spans="1:2" x14ac:dyDescent="0.3">
      <c r="A12">
        <v>22142.589349396538</v>
      </c>
      <c r="B12">
        <v>20764.07034192808</v>
      </c>
    </row>
    <row r="13" spans="1:2" x14ac:dyDescent="0.3">
      <c r="A13">
        <v>38194.954791680393</v>
      </c>
      <c r="B13">
        <v>40913.066914890405</v>
      </c>
    </row>
    <row r="14" spans="1:2" x14ac:dyDescent="0.3">
      <c r="A14">
        <v>15678.577358737637</v>
      </c>
      <c r="B14">
        <v>15545.218430605972</v>
      </c>
    </row>
    <row r="15" spans="1:2" x14ac:dyDescent="0.3">
      <c r="A15">
        <v>24595.947644427026</v>
      </c>
      <c r="B15">
        <v>27868.954109652852</v>
      </c>
    </row>
    <row r="16" spans="1:2" x14ac:dyDescent="0.3">
      <c r="A16">
        <v>48165.906747855588</v>
      </c>
      <c r="B16">
        <v>45258.771868193151</v>
      </c>
    </row>
    <row r="17" spans="1:2" x14ac:dyDescent="0.3">
      <c r="A17">
        <v>20484.84190925162</v>
      </c>
      <c r="B17">
        <v>20547.868885786094</v>
      </c>
    </row>
    <row r="18" spans="1:2" x14ac:dyDescent="0.3">
      <c r="A18">
        <v>30570.20365350616</v>
      </c>
      <c r="B18">
        <v>32959.319966489777</v>
      </c>
    </row>
    <row r="19" spans="1:2" x14ac:dyDescent="0.3">
      <c r="A19">
        <v>37101.90966976482</v>
      </c>
      <c r="B19">
        <v>34355.666123595627</v>
      </c>
    </row>
    <row r="20" spans="1:2" x14ac:dyDescent="0.3">
      <c r="A20">
        <v>31015.27066489364</v>
      </c>
      <c r="B20">
        <v>31780.345318818065</v>
      </c>
    </row>
    <row r="21" spans="1:2" x14ac:dyDescent="0.3">
      <c r="A21">
        <v>35752.326023936199</v>
      </c>
      <c r="B21">
        <v>35029.217066485253</v>
      </c>
    </row>
    <row r="22" spans="1:2" x14ac:dyDescent="0.3">
      <c r="A22">
        <v>33639.891783123727</v>
      </c>
      <c r="B22">
        <v>35230.334707426067</v>
      </c>
    </row>
    <row r="23" spans="1:2" x14ac:dyDescent="0.3">
      <c r="A23">
        <v>33162.811791102518</v>
      </c>
      <c r="B23">
        <v>33701.007626749612</v>
      </c>
    </row>
    <row r="24" spans="1:2" x14ac:dyDescent="0.3">
      <c r="A24">
        <v>33524.559226305631</v>
      </c>
      <c r="B24">
        <v>33884.067185070009</v>
      </c>
    </row>
    <row r="25" spans="1:2" x14ac:dyDescent="0.3">
      <c r="A25">
        <v>40797.506067940099</v>
      </c>
      <c r="B25">
        <v>42614.357608670347</v>
      </c>
    </row>
    <row r="26" spans="1:2" x14ac:dyDescent="0.3">
      <c r="A26">
        <v>33504.441627417727</v>
      </c>
      <c r="B26">
        <v>32069.235116057476</v>
      </c>
    </row>
    <row r="27" spans="1:2" x14ac:dyDescent="0.3">
      <c r="A27">
        <v>47662.392291262113</v>
      </c>
      <c r="B27">
        <v>44700.075655430694</v>
      </c>
    </row>
    <row r="28" spans="1:2" x14ac:dyDescent="0.3">
      <c r="A28">
        <v>31389.053289320374</v>
      </c>
      <c r="B28">
        <v>32084.239957865153</v>
      </c>
    </row>
    <row r="29" spans="1:2" x14ac:dyDescent="0.3">
      <c r="A29">
        <v>45769.950873786409</v>
      </c>
      <c r="B29">
        <v>42929.643216538192</v>
      </c>
    </row>
    <row r="30" spans="1:2" x14ac:dyDescent="0.3">
      <c r="A30">
        <v>12747.912233009711</v>
      </c>
      <c r="B30">
        <v>12836.905311843027</v>
      </c>
    </row>
    <row r="31" spans="1:2" x14ac:dyDescent="0.3">
      <c r="A31">
        <v>14144.633009708747</v>
      </c>
      <c r="B31">
        <v>14167.858234057472</v>
      </c>
    </row>
    <row r="32" spans="1:2" x14ac:dyDescent="0.3">
      <c r="A32">
        <v>24565.165048543709</v>
      </c>
      <c r="B32">
        <v>23485.17561317451</v>
      </c>
    </row>
    <row r="33" spans="1:2" x14ac:dyDescent="0.3">
      <c r="A33">
        <v>41162.884951456304</v>
      </c>
      <c r="B33">
        <v>42175.376489138049</v>
      </c>
    </row>
    <row r="34" spans="1:2" x14ac:dyDescent="0.3">
      <c r="A34">
        <v>13084.968750000002</v>
      </c>
      <c r="B34">
        <v>11906.629152067275</v>
      </c>
    </row>
    <row r="35" spans="1:2" x14ac:dyDescent="0.3">
      <c r="A35">
        <v>16004.45424757281</v>
      </c>
      <c r="B35">
        <v>16420.285978013308</v>
      </c>
    </row>
    <row r="36" spans="1:2" x14ac:dyDescent="0.3">
      <c r="A36">
        <v>18793.920309466008</v>
      </c>
      <c r="B36">
        <v>18867.385745444979</v>
      </c>
    </row>
    <row r="37" spans="1:2" x14ac:dyDescent="0.3">
      <c r="A37">
        <v>21462.638319174803</v>
      </c>
      <c r="B37">
        <v>22895.624591363048</v>
      </c>
    </row>
    <row r="38" spans="1:2" x14ac:dyDescent="0.3">
      <c r="A38">
        <v>15577.874167838721</v>
      </c>
      <c r="B38">
        <v>15886.927366598649</v>
      </c>
    </row>
    <row r="39" spans="1:2" x14ac:dyDescent="0.3">
      <c r="A39">
        <v>23782.418393498981</v>
      </c>
      <c r="B39">
        <v>24574.183282322389</v>
      </c>
    </row>
    <row r="40" spans="1:2" x14ac:dyDescent="0.3">
      <c r="A40">
        <v>51034.709023284995</v>
      </c>
      <c r="B40">
        <v>47515.560254745666</v>
      </c>
    </row>
    <row r="41" spans="1:2" x14ac:dyDescent="0.3">
      <c r="A41">
        <v>14301.859428035626</v>
      </c>
      <c r="B41">
        <v>14801.755753416184</v>
      </c>
    </row>
    <row r="42" spans="1:2" x14ac:dyDescent="0.3">
      <c r="A42">
        <v>33815.980281919117</v>
      </c>
      <c r="B42">
        <v>32471.204991034494</v>
      </c>
    </row>
    <row r="43" spans="1:2" x14ac:dyDescent="0.3">
      <c r="A43">
        <v>34076.554057821457</v>
      </c>
      <c r="B43">
        <v>35821.120485376792</v>
      </c>
    </row>
    <row r="44" spans="1:2" x14ac:dyDescent="0.3">
      <c r="A44">
        <v>15898.16182278481</v>
      </c>
      <c r="B44">
        <v>17327.248647746244</v>
      </c>
    </row>
    <row r="45" spans="1:2" x14ac:dyDescent="0.3">
      <c r="A45">
        <v>42646.764556961993</v>
      </c>
      <c r="B45">
        <v>41962.994073455731</v>
      </c>
    </row>
    <row r="46" spans="1:2" x14ac:dyDescent="0.3">
      <c r="A46">
        <v>39615.193924050771</v>
      </c>
      <c r="B46">
        <v>36705.863034367278</v>
      </c>
    </row>
    <row r="47" spans="1:2" x14ac:dyDescent="0.3">
      <c r="A47">
        <v>30167.983321892603</v>
      </c>
      <c r="B47">
        <v>28940.605693264955</v>
      </c>
    </row>
    <row r="48" spans="1:2" x14ac:dyDescent="0.3">
      <c r="A48">
        <v>28217.982365054937</v>
      </c>
      <c r="B48">
        <v>30533.244515171733</v>
      </c>
    </row>
    <row r="49" spans="1:2" x14ac:dyDescent="0.3">
      <c r="A49">
        <v>37680.726750602742</v>
      </c>
      <c r="B49">
        <v>37386.295938507319</v>
      </c>
    </row>
    <row r="50" spans="1:2" x14ac:dyDescent="0.3">
      <c r="A50">
        <v>31892.844575408541</v>
      </c>
      <c r="B50">
        <v>29876.231886932826</v>
      </c>
    </row>
    <row r="51" spans="1:2" x14ac:dyDescent="0.3">
      <c r="A51">
        <v>41887.966030170159</v>
      </c>
      <c r="B51">
        <v>40086.778467642005</v>
      </c>
    </row>
    <row r="52" spans="1:2" x14ac:dyDescent="0.3">
      <c r="A52">
        <v>34725.784428576138</v>
      </c>
      <c r="B52">
        <v>30036.176853458895</v>
      </c>
    </row>
    <row r="53" spans="1:2" x14ac:dyDescent="0.3">
      <c r="A53">
        <v>32109.052879721396</v>
      </c>
      <c r="B53">
        <v>32573.193010785995</v>
      </c>
    </row>
    <row r="54" spans="1:2" x14ac:dyDescent="0.3">
      <c r="A54">
        <v>33936.221222672051</v>
      </c>
      <c r="B54">
        <v>32047.871084269649</v>
      </c>
    </row>
    <row r="55" spans="1:2" x14ac:dyDescent="0.3">
      <c r="A55">
        <v>16106.35078717201</v>
      </c>
      <c r="B55">
        <v>13998.040462555065</v>
      </c>
    </row>
    <row r="56" spans="1:2" x14ac:dyDescent="0.3">
      <c r="A56">
        <v>19992.590553935861</v>
      </c>
      <c r="B56">
        <v>19237.873964757709</v>
      </c>
    </row>
    <row r="57" spans="1:2" x14ac:dyDescent="0.3">
      <c r="A57">
        <v>18489.931195335288</v>
      </c>
      <c r="B57">
        <v>20743.988105726887</v>
      </c>
    </row>
    <row r="58" spans="1:2" x14ac:dyDescent="0.3">
      <c r="A58">
        <v>26063.647813411098</v>
      </c>
      <c r="B58">
        <v>27943.890528634376</v>
      </c>
    </row>
    <row r="59" spans="1:2" x14ac:dyDescent="0.3">
      <c r="A59">
        <v>63080.677551020395</v>
      </c>
      <c r="B59">
        <v>60033.359140969158</v>
      </c>
    </row>
    <row r="60" spans="1:2" x14ac:dyDescent="0.3">
      <c r="A60">
        <v>13957.460204081635</v>
      </c>
      <c r="B60">
        <v>13640.433518034142</v>
      </c>
    </row>
    <row r="61" spans="1:2" x14ac:dyDescent="0.3">
      <c r="A61">
        <v>13659.480612244892</v>
      </c>
      <c r="B61">
        <v>13969.324094851318</v>
      </c>
    </row>
    <row r="62" spans="1:2" x14ac:dyDescent="0.3">
      <c r="A62">
        <v>27843.909948979574</v>
      </c>
      <c r="B62">
        <v>27064.448458149764</v>
      </c>
    </row>
    <row r="63" spans="1:2" x14ac:dyDescent="0.3">
      <c r="A63">
        <v>52798.959249271247</v>
      </c>
      <c r="B63">
        <v>53973.499012252309</v>
      </c>
    </row>
    <row r="64" spans="1:2" x14ac:dyDescent="0.3">
      <c r="A64">
        <v>12148.838370846726</v>
      </c>
      <c r="B64">
        <v>12470.498221985938</v>
      </c>
    </row>
    <row r="65" spans="1:2" x14ac:dyDescent="0.3">
      <c r="A65">
        <v>31899.28972847445</v>
      </c>
      <c r="B65">
        <v>31353.251485616398</v>
      </c>
    </row>
    <row r="66" spans="1:2" x14ac:dyDescent="0.3">
      <c r="A66">
        <v>35545.248731689964</v>
      </c>
      <c r="B66">
        <v>36060.680725382561</v>
      </c>
    </row>
    <row r="67" spans="1:2" x14ac:dyDescent="0.3">
      <c r="A67">
        <v>14060.011663506193</v>
      </c>
      <c r="B67">
        <v>15370.820272904479</v>
      </c>
    </row>
    <row r="68" spans="1:2" x14ac:dyDescent="0.3">
      <c r="A68">
        <v>40495.502094704221</v>
      </c>
      <c r="B68">
        <v>41383.412709551732</v>
      </c>
    </row>
    <row r="69" spans="1:2" x14ac:dyDescent="0.3">
      <c r="A69">
        <v>37516.359461346001</v>
      </c>
      <c r="B69">
        <v>36057.583014944692</v>
      </c>
    </row>
    <row r="70" spans="1:2" x14ac:dyDescent="0.3">
      <c r="A70">
        <v>21857.177303982193</v>
      </c>
      <c r="B70">
        <v>22883.598851674644</v>
      </c>
    </row>
    <row r="71" spans="1:2" x14ac:dyDescent="0.3">
      <c r="A71">
        <v>50374.865446450603</v>
      </c>
      <c r="B71">
        <v>47886.352153110005</v>
      </c>
    </row>
    <row r="72" spans="1:2" x14ac:dyDescent="0.3">
      <c r="A72">
        <v>33910.947093889845</v>
      </c>
      <c r="B72">
        <v>31419.092004882626</v>
      </c>
    </row>
    <row r="73" spans="1:2" x14ac:dyDescent="0.3">
      <c r="A73">
        <v>41338.627068417794</v>
      </c>
      <c r="B73">
        <v>42880.439593281066</v>
      </c>
    </row>
    <row r="74" spans="1:2" x14ac:dyDescent="0.3">
      <c r="A74">
        <v>36990.112666122281</v>
      </c>
      <c r="B74">
        <v>35870.613152285165</v>
      </c>
    </row>
    <row r="75" spans="1:2" x14ac:dyDescent="0.3">
      <c r="A75">
        <v>48545.436362985507</v>
      </c>
      <c r="B75">
        <v>46056.406221009551</v>
      </c>
    </row>
    <row r="76" spans="1:2" x14ac:dyDescent="0.3">
      <c r="A76">
        <v>36642.19824592807</v>
      </c>
      <c r="B76">
        <v>36337.16807639839</v>
      </c>
    </row>
    <row r="77" spans="1:2" x14ac:dyDescent="0.3">
      <c r="A77">
        <v>38129.465312220389</v>
      </c>
      <c r="B77">
        <v>36964.597465467312</v>
      </c>
    </row>
    <row r="78" spans="1:2" x14ac:dyDescent="0.3">
      <c r="A78">
        <v>39046.537856407645</v>
      </c>
      <c r="B78">
        <v>40733.436313736267</v>
      </c>
    </row>
    <row r="79" spans="1:2" x14ac:dyDescent="0.3">
      <c r="A79">
        <v>37093.905539645595</v>
      </c>
      <c r="B79">
        <v>37030.105943042283</v>
      </c>
    </row>
    <row r="80" spans="1:2" x14ac:dyDescent="0.3">
      <c r="A80">
        <v>9407.6984769826468</v>
      </c>
      <c r="B80">
        <v>8781.8186910817221</v>
      </c>
    </row>
    <row r="81" spans="1:2" x14ac:dyDescent="0.3">
      <c r="A81">
        <v>6154.8791280653959</v>
      </c>
      <c r="B81">
        <v>6763.1915903696181</v>
      </c>
    </row>
    <row r="82" spans="1:2" x14ac:dyDescent="0.3">
      <c r="A82">
        <v>16564.718084038446</v>
      </c>
      <c r="B82">
        <v>16258.044760935922</v>
      </c>
    </row>
    <row r="83" spans="1:2" x14ac:dyDescent="0.3">
      <c r="A83">
        <v>38666.391395382212</v>
      </c>
      <c r="B83">
        <v>37731.662529671099</v>
      </c>
    </row>
    <row r="84" spans="1:2" x14ac:dyDescent="0.3">
      <c r="A84">
        <v>30277.079621396813</v>
      </c>
      <c r="B84">
        <v>33098.421634452352</v>
      </c>
    </row>
    <row r="85" spans="1:2" x14ac:dyDescent="0.3">
      <c r="A85">
        <v>13539.757227878963</v>
      </c>
      <c r="B85">
        <v>12278.180607833167</v>
      </c>
    </row>
    <row r="86" spans="1:2" x14ac:dyDescent="0.3">
      <c r="A86">
        <v>8660.9549279363237</v>
      </c>
      <c r="B86">
        <v>11802.455035605286</v>
      </c>
    </row>
    <row r="87" spans="1:2" x14ac:dyDescent="0.3">
      <c r="A87">
        <v>17681.176706941049</v>
      </c>
      <c r="B87">
        <v>18373.650506103757</v>
      </c>
    </row>
    <row r="88" spans="1:2" x14ac:dyDescent="0.3">
      <c r="A88">
        <v>45634.748416391885</v>
      </c>
      <c r="B88">
        <v>43731.773028992968</v>
      </c>
    </row>
    <row r="89" spans="1:2" x14ac:dyDescent="0.3">
      <c r="A89">
        <v>14837.426561945327</v>
      </c>
      <c r="B89">
        <v>15048.992505367682</v>
      </c>
    </row>
    <row r="90" spans="1:2" x14ac:dyDescent="0.3">
      <c r="A90">
        <v>38113.786694621929</v>
      </c>
      <c r="B90">
        <v>39795.583427267848</v>
      </c>
    </row>
    <row r="91" spans="1:2" x14ac:dyDescent="0.3">
      <c r="A91">
        <v>36721.698083067175</v>
      </c>
      <c r="B91">
        <v>35120.866290928687</v>
      </c>
    </row>
    <row r="92" spans="1:2" x14ac:dyDescent="0.3">
      <c r="A92">
        <v>21318.824902378412</v>
      </c>
      <c r="B92">
        <v>22954.743095813199</v>
      </c>
    </row>
    <row r="93" spans="1:2" x14ac:dyDescent="0.3">
      <c r="A93">
        <v>47682.371909833244</v>
      </c>
      <c r="B93">
        <v>45579.68295759536</v>
      </c>
    </row>
    <row r="94" spans="1:2" x14ac:dyDescent="0.3">
      <c r="A94">
        <v>31375.021143947397</v>
      </c>
      <c r="B94">
        <v>31226.903339036438</v>
      </c>
    </row>
    <row r="95" spans="1:2" x14ac:dyDescent="0.3">
      <c r="A95">
        <v>29697.964504792333</v>
      </c>
      <c r="B95">
        <v>29863.055326086964</v>
      </c>
    </row>
    <row r="96" spans="1:2" x14ac:dyDescent="0.3">
      <c r="A96">
        <v>34834.174361022342</v>
      </c>
      <c r="B96">
        <v>35011.810597826057</v>
      </c>
    </row>
    <row r="97" spans="1:2" x14ac:dyDescent="0.3">
      <c r="A97">
        <v>38970.024533974887</v>
      </c>
      <c r="B97">
        <v>36580.800000000134</v>
      </c>
    </row>
    <row r="98" spans="1:2" x14ac:dyDescent="0.3">
      <c r="A98">
        <v>39534.397180706554</v>
      </c>
      <c r="B98">
        <v>38831.654146268753</v>
      </c>
    </row>
    <row r="99" spans="1:2" x14ac:dyDescent="0.3">
      <c r="A99">
        <v>32499.247978940246</v>
      </c>
      <c r="B99">
        <v>32799.214301361724</v>
      </c>
    </row>
    <row r="100" spans="1:2" x14ac:dyDescent="0.3">
      <c r="A100">
        <v>30830.431304347829</v>
      </c>
      <c r="B100">
        <v>31407.969616587132</v>
      </c>
    </row>
    <row r="101" spans="1:2" x14ac:dyDescent="0.3">
      <c r="A101">
        <v>35327.730434782628</v>
      </c>
      <c r="B101">
        <v>36969.802994898819</v>
      </c>
    </row>
    <row r="102" spans="1:2" x14ac:dyDescent="0.3">
      <c r="A102">
        <v>30917.926273777211</v>
      </c>
      <c r="B102">
        <v>31848.26824656496</v>
      </c>
    </row>
    <row r="103" spans="1:2" x14ac:dyDescent="0.3">
      <c r="A103">
        <v>31252.065896739125</v>
      </c>
      <c r="B103">
        <v>31528.071128846459</v>
      </c>
    </row>
    <row r="104" spans="1:2" x14ac:dyDescent="0.3">
      <c r="A104">
        <v>19840.296525136753</v>
      </c>
      <c r="B104">
        <v>18440.184396716519</v>
      </c>
    </row>
    <row r="105" spans="1:2" x14ac:dyDescent="0.3">
      <c r="A105">
        <v>15158.608054180779</v>
      </c>
      <c r="B105">
        <v>14790.846949285955</v>
      </c>
    </row>
    <row r="106" spans="1:2" x14ac:dyDescent="0.3">
      <c r="A106">
        <v>18900.68158374578</v>
      </c>
      <c r="B106">
        <v>21436.543078826053</v>
      </c>
    </row>
    <row r="107" spans="1:2" x14ac:dyDescent="0.3">
      <c r="A107">
        <v>48016.137327429053</v>
      </c>
      <c r="B107">
        <v>44584.723355448143</v>
      </c>
    </row>
    <row r="108" spans="1:2" x14ac:dyDescent="0.3">
      <c r="A108">
        <v>36519.406433967175</v>
      </c>
      <c r="B108">
        <v>35053.19386033959</v>
      </c>
    </row>
    <row r="109" spans="1:2" x14ac:dyDescent="0.3">
      <c r="A109">
        <v>12661.362434878876</v>
      </c>
      <c r="B109">
        <v>12653.224597998425</v>
      </c>
    </row>
    <row r="110" spans="1:2" x14ac:dyDescent="0.3">
      <c r="A110">
        <v>20735.14238896847</v>
      </c>
      <c r="B110">
        <v>20905.887536545586</v>
      </c>
    </row>
    <row r="111" spans="1:2" x14ac:dyDescent="0.3">
      <c r="A111">
        <v>37108.006601002846</v>
      </c>
      <c r="B111">
        <v>39985.009808838389</v>
      </c>
    </row>
    <row r="112" spans="1:2" x14ac:dyDescent="0.3">
      <c r="A112">
        <v>35137.423237822419</v>
      </c>
      <c r="B112">
        <v>35360.325000000077</v>
      </c>
    </row>
    <row r="113" spans="1:2" x14ac:dyDescent="0.3">
      <c r="A113">
        <v>19361.745535600559</v>
      </c>
      <c r="B113">
        <v>21136.541631116685</v>
      </c>
    </row>
    <row r="114" spans="1:2" x14ac:dyDescent="0.3">
      <c r="A114">
        <v>40349.659249352524</v>
      </c>
      <c r="B114">
        <v>39088.001083228781</v>
      </c>
    </row>
    <row r="115" spans="1:2" x14ac:dyDescent="0.3">
      <c r="A115">
        <v>27908.450116758009</v>
      </c>
      <c r="B115">
        <v>27939.02222222228</v>
      </c>
    </row>
    <row r="116" spans="1:2" x14ac:dyDescent="0.3">
      <c r="A116">
        <v>24579.067575255802</v>
      </c>
      <c r="B116">
        <v>25772.13680747246</v>
      </c>
    </row>
    <row r="117" spans="1:2" x14ac:dyDescent="0.3">
      <c r="A117">
        <v>30325.020140109595</v>
      </c>
      <c r="B117">
        <v>30464.75189739306</v>
      </c>
    </row>
    <row r="118" spans="1:2" x14ac:dyDescent="0.3">
      <c r="A118">
        <v>30580.365811998407</v>
      </c>
      <c r="B118">
        <v>33122.289255820368</v>
      </c>
    </row>
    <row r="119" spans="1:2" x14ac:dyDescent="0.3">
      <c r="A119">
        <v>31844.862529614064</v>
      </c>
      <c r="B119">
        <v>34501.297234629863</v>
      </c>
    </row>
    <row r="120" spans="1:2" x14ac:dyDescent="0.3">
      <c r="A120">
        <v>31304.996102407309</v>
      </c>
      <c r="B120">
        <v>31139.896110414025</v>
      </c>
    </row>
    <row r="121" spans="1:2" x14ac:dyDescent="0.3">
      <c r="A121">
        <v>26206.276173913138</v>
      </c>
      <c r="B121">
        <v>32642.420123565877</v>
      </c>
    </row>
    <row r="122" spans="1:2" x14ac:dyDescent="0.3">
      <c r="A122">
        <v>31981.241678858834</v>
      </c>
      <c r="B122">
        <v>31055.912968117435</v>
      </c>
    </row>
    <row r="123" spans="1:2" x14ac:dyDescent="0.3">
      <c r="A123">
        <v>37181.965737015395</v>
      </c>
      <c r="B123">
        <v>38028.041826923109</v>
      </c>
    </row>
    <row r="124" spans="1:2" x14ac:dyDescent="0.3">
      <c r="A124">
        <v>30936.777644476959</v>
      </c>
      <c r="B124">
        <v>31590.484858299595</v>
      </c>
    </row>
    <row r="125" spans="1:2" x14ac:dyDescent="0.3">
      <c r="A125">
        <v>32578.788760972977</v>
      </c>
      <c r="B125">
        <v>31684.015065789514</v>
      </c>
    </row>
    <row r="126" spans="1:2" x14ac:dyDescent="0.3">
      <c r="A126">
        <v>31569.438258961225</v>
      </c>
      <c r="B126">
        <v>32505.14969635626</v>
      </c>
    </row>
    <row r="127" spans="1:2" x14ac:dyDescent="0.3">
      <c r="A127">
        <v>20150.094248927042</v>
      </c>
      <c r="B127">
        <v>18373.314900662252</v>
      </c>
    </row>
    <row r="128" spans="1:2" x14ac:dyDescent="0.3">
      <c r="A128">
        <v>20883.54703862661</v>
      </c>
      <c r="B128">
        <v>20977.246198675497</v>
      </c>
    </row>
    <row r="129" spans="1:2" x14ac:dyDescent="0.3">
      <c r="A129">
        <v>33577.280042918486</v>
      </c>
      <c r="B129">
        <v>37976.199735099355</v>
      </c>
    </row>
    <row r="130" spans="1:2" x14ac:dyDescent="0.3">
      <c r="A130">
        <v>32395.97296137342</v>
      </c>
      <c r="B130">
        <v>33422.991788079496</v>
      </c>
    </row>
    <row r="131" spans="1:2" x14ac:dyDescent="0.3">
      <c r="A131">
        <v>31300.274678111593</v>
      </c>
      <c r="B131">
        <v>29314.405761589398</v>
      </c>
    </row>
    <row r="132" spans="1:2" x14ac:dyDescent="0.3">
      <c r="A132">
        <v>17409.591235246782</v>
      </c>
      <c r="B132">
        <v>14348.941568708609</v>
      </c>
    </row>
    <row r="133" spans="1:2" x14ac:dyDescent="0.3">
      <c r="A133">
        <v>18406.400154238188</v>
      </c>
      <c r="B133">
        <v>21048.888625827807</v>
      </c>
    </row>
    <row r="134" spans="1:2" x14ac:dyDescent="0.3">
      <c r="A134">
        <v>42954.457745439897</v>
      </c>
      <c r="B134">
        <v>41396.618890728445</v>
      </c>
    </row>
    <row r="135" spans="1:2" x14ac:dyDescent="0.3">
      <c r="A135">
        <v>32918.236746244707</v>
      </c>
      <c r="B135">
        <v>33568.110735099406</v>
      </c>
    </row>
    <row r="136" spans="1:2" x14ac:dyDescent="0.3">
      <c r="A136">
        <v>23774.781085028688</v>
      </c>
      <c r="B136">
        <v>24659.666591760291</v>
      </c>
    </row>
    <row r="137" spans="1:2" x14ac:dyDescent="0.3">
      <c r="A137">
        <v>34938.981471048508</v>
      </c>
      <c r="B137">
        <v>32908.704338327087</v>
      </c>
    </row>
    <row r="138" spans="1:2" x14ac:dyDescent="0.3">
      <c r="A138">
        <v>34870.117683881144</v>
      </c>
      <c r="B138">
        <v>35677.903071161127</v>
      </c>
    </row>
    <row r="139" spans="1:2" x14ac:dyDescent="0.3">
      <c r="A139">
        <v>33345.081763171613</v>
      </c>
      <c r="B139">
        <v>35168.425330836442</v>
      </c>
    </row>
    <row r="140" spans="1:2" x14ac:dyDescent="0.3">
      <c r="A140">
        <v>34535.718985915555</v>
      </c>
      <c r="B140">
        <v>33320.543955056244</v>
      </c>
    </row>
    <row r="141" spans="1:2" x14ac:dyDescent="0.3">
      <c r="A141">
        <v>33445.552262910722</v>
      </c>
      <c r="B141">
        <v>35777.991649188443</v>
      </c>
    </row>
    <row r="142" spans="1:2" x14ac:dyDescent="0.3">
      <c r="A142">
        <v>43689.986535211268</v>
      </c>
      <c r="B142">
        <v>41592.877483146061</v>
      </c>
    </row>
    <row r="143" spans="1:2" x14ac:dyDescent="0.3">
      <c r="A143">
        <v>29628.420845070399</v>
      </c>
      <c r="B143">
        <v>29914.162584269638</v>
      </c>
    </row>
    <row r="144" spans="1:2" x14ac:dyDescent="0.3">
      <c r="A144">
        <v>41135.772398947767</v>
      </c>
      <c r="B144">
        <v>38936.973643410995</v>
      </c>
    </row>
    <row r="145" spans="1:2" x14ac:dyDescent="0.3">
      <c r="A145">
        <v>27164.242642750676</v>
      </c>
      <c r="B145">
        <v>27556.3959473137</v>
      </c>
    </row>
    <row r="146" spans="1:2" x14ac:dyDescent="0.3">
      <c r="A146">
        <v>28578.98672583553</v>
      </c>
      <c r="B146">
        <v>28000.612457725689</v>
      </c>
    </row>
    <row r="147" spans="1:2" x14ac:dyDescent="0.3">
      <c r="A147">
        <v>29073.927361583035</v>
      </c>
      <c r="B147">
        <v>29900.674081316585</v>
      </c>
    </row>
    <row r="148" spans="1:2" x14ac:dyDescent="0.3">
      <c r="A148">
        <v>31867.166987935085</v>
      </c>
      <c r="B148">
        <v>34647.304871611334</v>
      </c>
    </row>
    <row r="149" spans="1:2" x14ac:dyDescent="0.3">
      <c r="A149">
        <v>10691.883290094342</v>
      </c>
      <c r="B149">
        <v>11771.218582065394</v>
      </c>
    </row>
    <row r="150" spans="1:2" x14ac:dyDescent="0.3">
      <c r="A150">
        <v>15148.470849056604</v>
      </c>
      <c r="B150">
        <v>16570.685710585953</v>
      </c>
    </row>
    <row r="151" spans="1:2" x14ac:dyDescent="0.3">
      <c r="A151">
        <v>43217.138207547199</v>
      </c>
      <c r="B151">
        <v>40217.636387180348</v>
      </c>
    </row>
    <row r="152" spans="1:2" x14ac:dyDescent="0.3">
      <c r="A152">
        <v>31674.527830188705</v>
      </c>
      <c r="B152">
        <v>31036.414632567197</v>
      </c>
    </row>
    <row r="153" spans="1:2" x14ac:dyDescent="0.3">
      <c r="A153">
        <v>24280.577653301883</v>
      </c>
      <c r="B153">
        <v>28716.880673357075</v>
      </c>
    </row>
    <row r="154" spans="1:2" x14ac:dyDescent="0.3">
      <c r="A154">
        <v>15666.010911704014</v>
      </c>
      <c r="B154">
        <v>15164.412212690195</v>
      </c>
    </row>
    <row r="155" spans="1:2" x14ac:dyDescent="0.3">
      <c r="A155">
        <v>31477.881511645031</v>
      </c>
      <c r="B155">
        <v>33666.183056814494</v>
      </c>
    </row>
    <row r="156" spans="1:2" x14ac:dyDescent="0.3">
      <c r="A156">
        <v>31846.26440005895</v>
      </c>
      <c r="B156">
        <v>31157.098280997066</v>
      </c>
    </row>
    <row r="157" spans="1:2" x14ac:dyDescent="0.3">
      <c r="A157">
        <v>28402.930865271286</v>
      </c>
      <c r="B157">
        <v>27188.186438167751</v>
      </c>
    </row>
    <row r="158" spans="1:2" x14ac:dyDescent="0.3">
      <c r="A158">
        <v>31065.16298779552</v>
      </c>
      <c r="B158">
        <v>32704.768551072877</v>
      </c>
    </row>
    <row r="159" spans="1:2" x14ac:dyDescent="0.3">
      <c r="A159">
        <v>26198.812467407261</v>
      </c>
      <c r="B159">
        <v>25142.714841982488</v>
      </c>
    </row>
    <row r="160" spans="1:2" x14ac:dyDescent="0.3">
      <c r="A160">
        <v>26094.318490764537</v>
      </c>
      <c r="B160">
        <v>29044.99338139208</v>
      </c>
    </row>
    <row r="161" spans="1:2" x14ac:dyDescent="0.3">
      <c r="A161">
        <v>34782.3302000482</v>
      </c>
      <c r="B161">
        <v>32845.495159001155</v>
      </c>
    </row>
    <row r="162" spans="1:2" x14ac:dyDescent="0.3">
      <c r="A162">
        <v>24267.827158351454</v>
      </c>
      <c r="B162">
        <v>23405.383062546589</v>
      </c>
    </row>
    <row r="163" spans="1:2" x14ac:dyDescent="0.3">
      <c r="A163">
        <v>35499.681325620564</v>
      </c>
      <c r="B163">
        <v>35621.213682391055</v>
      </c>
    </row>
    <row r="164" spans="1:2" x14ac:dyDescent="0.3">
      <c r="A164">
        <v>23233.60985998817</v>
      </c>
      <c r="B164">
        <v>23378.035856835715</v>
      </c>
    </row>
    <row r="165" spans="1:2" x14ac:dyDescent="0.3">
      <c r="A165">
        <v>27348.780792743026</v>
      </c>
      <c r="B165">
        <v>28456.358214240525</v>
      </c>
    </row>
    <row r="166" spans="1:2" x14ac:dyDescent="0.3">
      <c r="A166">
        <v>29474.350566037756</v>
      </c>
      <c r="B166">
        <v>30905.116858832305</v>
      </c>
    </row>
    <row r="167" spans="1:2" x14ac:dyDescent="0.3">
      <c r="A167">
        <v>30430.405916981133</v>
      </c>
      <c r="B167">
        <v>33322.171173184361</v>
      </c>
    </row>
    <row r="168" spans="1:2" x14ac:dyDescent="0.3">
      <c r="A168">
        <v>34329.972842688723</v>
      </c>
      <c r="B168">
        <v>39043.226957736275</v>
      </c>
    </row>
    <row r="169" spans="1:2" x14ac:dyDescent="0.3">
      <c r="A169">
        <v>33274.00393614237</v>
      </c>
      <c r="B169">
        <v>30635.6612702854</v>
      </c>
    </row>
    <row r="170" spans="1:2" x14ac:dyDescent="0.3">
      <c r="A170">
        <v>34863.397812091069</v>
      </c>
      <c r="B170">
        <v>36397.256407386682</v>
      </c>
    </row>
    <row r="171" spans="1:2" x14ac:dyDescent="0.3">
      <c r="A171">
        <v>22627.377440460623</v>
      </c>
      <c r="B171">
        <v>23329.918858421956</v>
      </c>
    </row>
    <row r="172" spans="1:2" x14ac:dyDescent="0.3">
      <c r="A172">
        <v>27247.836901334747</v>
      </c>
      <c r="B172">
        <v>22414.065025181884</v>
      </c>
    </row>
    <row r="173" spans="1:2" x14ac:dyDescent="0.3">
      <c r="A173">
        <v>25014.229416383139</v>
      </c>
      <c r="B173">
        <v>29517.743956351427</v>
      </c>
    </row>
    <row r="174" spans="1:2" x14ac:dyDescent="0.3">
      <c r="A174">
        <v>23573.603928945307</v>
      </c>
      <c r="B174">
        <v>23582.077320579188</v>
      </c>
    </row>
    <row r="175" spans="1:2" x14ac:dyDescent="0.3">
      <c r="A175">
        <v>38277.179864564234</v>
      </c>
      <c r="B175">
        <v>34201.62991221319</v>
      </c>
    </row>
    <row r="176" spans="1:2" x14ac:dyDescent="0.3">
      <c r="A176">
        <v>25687.543084271114</v>
      </c>
      <c r="B176">
        <v>24693.892324776149</v>
      </c>
    </row>
    <row r="177" spans="1:2" x14ac:dyDescent="0.3">
      <c r="A177">
        <v>23915.647185946134</v>
      </c>
      <c r="B177">
        <v>24745.796551133237</v>
      </c>
    </row>
    <row r="178" spans="1:2" x14ac:dyDescent="0.3">
      <c r="A178">
        <v>57390.745203615086</v>
      </c>
      <c r="B178">
        <v>54288.816391668908</v>
      </c>
    </row>
    <row r="179" spans="1:2" x14ac:dyDescent="0.3">
      <c r="A179">
        <v>26115.268822966507</v>
      </c>
      <c r="B179">
        <v>28713.099980464638</v>
      </c>
    </row>
    <row r="180" spans="1:2" x14ac:dyDescent="0.3">
      <c r="A180">
        <v>41823.707593833155</v>
      </c>
      <c r="B180">
        <v>44725.656814834947</v>
      </c>
    </row>
    <row r="181" spans="1:2" x14ac:dyDescent="0.3">
      <c r="A181">
        <v>27269.082105263155</v>
      </c>
      <c r="B181">
        <v>29588.384299582231</v>
      </c>
    </row>
    <row r="182" spans="1:2" x14ac:dyDescent="0.3">
      <c r="A182">
        <v>32250.495625731059</v>
      </c>
      <c r="B182">
        <v>34750.746630601447</v>
      </c>
    </row>
    <row r="183" spans="1:2" x14ac:dyDescent="0.3">
      <c r="A183">
        <v>29546.168038277516</v>
      </c>
      <c r="B183">
        <v>31002.572994319726</v>
      </c>
    </row>
    <row r="184" spans="1:2" x14ac:dyDescent="0.3">
      <c r="A184">
        <v>31162.423693779878</v>
      </c>
      <c r="B184">
        <v>36042.622071950194</v>
      </c>
    </row>
    <row r="185" spans="1:2" x14ac:dyDescent="0.3">
      <c r="A185">
        <v>30048.449217844747</v>
      </c>
      <c r="B185">
        <v>29164.892709384483</v>
      </c>
    </row>
    <row r="186" spans="1:2" x14ac:dyDescent="0.3">
      <c r="A186">
        <v>33608.813534183086</v>
      </c>
      <c r="B186">
        <v>34508.547575451797</v>
      </c>
    </row>
    <row r="187" spans="1:2" x14ac:dyDescent="0.3">
      <c r="A187">
        <v>49292.964613447504</v>
      </c>
      <c r="B187">
        <v>49498.234632627653</v>
      </c>
    </row>
    <row r="188" spans="1:2" x14ac:dyDescent="0.3">
      <c r="A188">
        <v>66697.072898514234</v>
      </c>
      <c r="B188">
        <v>62243.254146948937</v>
      </c>
    </row>
    <row r="189" spans="1:2" x14ac:dyDescent="0.3">
      <c r="A189">
        <v>26871.172702090171</v>
      </c>
      <c r="B189">
        <v>30163.238854296407</v>
      </c>
    </row>
    <row r="190" spans="1:2" x14ac:dyDescent="0.3">
      <c r="A190">
        <v>27703.766910098235</v>
      </c>
      <c r="B190">
        <v>30648.550684931528</v>
      </c>
    </row>
    <row r="191" spans="1:2" x14ac:dyDescent="0.3">
      <c r="A191">
        <v>31260.973356837061</v>
      </c>
      <c r="B191">
        <v>38482.72359900373</v>
      </c>
    </row>
    <row r="192" spans="1:2" x14ac:dyDescent="0.3">
      <c r="A192">
        <v>69362.391444220601</v>
      </c>
      <c r="B192">
        <v>75357.21021948944</v>
      </c>
    </row>
    <row r="193" spans="1:2" x14ac:dyDescent="0.3">
      <c r="A193">
        <v>25226.782535885155</v>
      </c>
      <c r="B193">
        <v>29612.720944894132</v>
      </c>
    </row>
    <row r="194" spans="1:2" x14ac:dyDescent="0.3">
      <c r="A194">
        <v>27532.256073407189</v>
      </c>
      <c r="B194">
        <v>27315.419178082178</v>
      </c>
    </row>
    <row r="195" spans="1:2" x14ac:dyDescent="0.3">
      <c r="A195">
        <v>29236.604148199505</v>
      </c>
      <c r="B195">
        <v>37658.966301369932</v>
      </c>
    </row>
    <row r="196" spans="1:2" x14ac:dyDescent="0.3">
      <c r="A196">
        <v>24780.946257830521</v>
      </c>
      <c r="B196">
        <v>23877.337681819557</v>
      </c>
    </row>
    <row r="197" spans="1:2" x14ac:dyDescent="0.3">
      <c r="A197">
        <v>28100.88285525882</v>
      </c>
      <c r="B197">
        <v>28189.047976071179</v>
      </c>
    </row>
    <row r="198" spans="1:2" x14ac:dyDescent="0.3">
      <c r="A198">
        <v>25980.205026756947</v>
      </c>
      <c r="B198">
        <v>24152.890297895596</v>
      </c>
    </row>
    <row r="199" spans="1:2" x14ac:dyDescent="0.3">
      <c r="A199">
        <v>28177.533847675615</v>
      </c>
      <c r="B199">
        <v>29992.790277853743</v>
      </c>
    </row>
    <row r="200" spans="1:2" x14ac:dyDescent="0.3">
      <c r="A200">
        <v>24040.209833371377</v>
      </c>
      <c r="B200">
        <v>22602.191986881666</v>
      </c>
    </row>
    <row r="201" spans="1:2" x14ac:dyDescent="0.3">
      <c r="A201">
        <v>40657.631682264291</v>
      </c>
      <c r="B201">
        <v>39616.442033342406</v>
      </c>
    </row>
    <row r="202" spans="1:2" x14ac:dyDescent="0.3">
      <c r="A202">
        <v>34956.352553981917</v>
      </c>
      <c r="B202">
        <v>36611.550298319067</v>
      </c>
    </row>
    <row r="203" spans="1:2" x14ac:dyDescent="0.3">
      <c r="A203">
        <v>77854.527539289556</v>
      </c>
      <c r="B203">
        <v>82768.716584555776</v>
      </c>
    </row>
    <row r="204" spans="1:2" x14ac:dyDescent="0.3">
      <c r="A204">
        <v>28540.478725511304</v>
      </c>
      <c r="B204">
        <v>27281.529764738447</v>
      </c>
    </row>
    <row r="205" spans="1:2" x14ac:dyDescent="0.3">
      <c r="A205">
        <v>26330.573089343397</v>
      </c>
      <c r="B205">
        <v>23342.175975643528</v>
      </c>
    </row>
    <row r="206" spans="1:2" x14ac:dyDescent="0.3">
      <c r="A206">
        <v>33604.841076426295</v>
      </c>
      <c r="B206">
        <v>33964.301466925019</v>
      </c>
    </row>
    <row r="207" spans="1:2" x14ac:dyDescent="0.3">
      <c r="A207">
        <v>36728.6509795479</v>
      </c>
      <c r="B207">
        <v>38474.475186825352</v>
      </c>
    </row>
    <row r="208" spans="1:2" x14ac:dyDescent="0.3">
      <c r="A208">
        <v>85696.562704521013</v>
      </c>
      <c r="B208">
        <v>72643.496011797688</v>
      </c>
    </row>
    <row r="209" spans="1:2" x14ac:dyDescent="0.3">
      <c r="A209">
        <v>28045.736193487617</v>
      </c>
      <c r="B209">
        <v>26149.220034424288</v>
      </c>
    </row>
    <row r="210" spans="1:2" x14ac:dyDescent="0.3">
      <c r="A210">
        <v>26454.570810548965</v>
      </c>
      <c r="B210">
        <v>26525.156056428161</v>
      </c>
    </row>
    <row r="211" spans="1:2" x14ac:dyDescent="0.3">
      <c r="A211">
        <v>39520.206506189534</v>
      </c>
      <c r="B211">
        <v>36592.015257749867</v>
      </c>
    </row>
    <row r="212" spans="1:2" x14ac:dyDescent="0.3">
      <c r="A212">
        <v>28993.283790620735</v>
      </c>
      <c r="B212">
        <v>27307.040372293366</v>
      </c>
    </row>
    <row r="213" spans="1:2" x14ac:dyDescent="0.3">
      <c r="A213">
        <v>31418.958994940651</v>
      </c>
      <c r="B213">
        <v>33413.798863889853</v>
      </c>
    </row>
    <row r="214" spans="1:2" x14ac:dyDescent="0.3">
      <c r="A214">
        <v>25102.082783615486</v>
      </c>
      <c r="B214">
        <v>24639.670452674891</v>
      </c>
    </row>
    <row r="215" spans="1:2" x14ac:dyDescent="0.3">
      <c r="A215">
        <v>44200.409190504077</v>
      </c>
      <c r="B215">
        <v>42881.641807622858</v>
      </c>
    </row>
    <row r="216" spans="1:2" x14ac:dyDescent="0.3">
      <c r="A216">
        <v>31805.714395796851</v>
      </c>
      <c r="B216">
        <v>31089.66235514019</v>
      </c>
    </row>
    <row r="217" spans="1:2" x14ac:dyDescent="0.3">
      <c r="A217">
        <v>98079.766144244117</v>
      </c>
      <c r="B217">
        <v>108975.69068301228</v>
      </c>
    </row>
    <row r="218" spans="1:2" x14ac:dyDescent="0.3">
      <c r="A218">
        <v>61975.577975034677</v>
      </c>
      <c r="B218">
        <v>24992.431313485115</v>
      </c>
    </row>
    <row r="219" spans="1:2" x14ac:dyDescent="0.3">
      <c r="A219">
        <v>25086.466019417494</v>
      </c>
      <c r="B219">
        <v>23762.15621716289</v>
      </c>
    </row>
    <row r="220" spans="1:2" x14ac:dyDescent="0.3">
      <c r="A220">
        <v>37317.441054091571</v>
      </c>
      <c r="B220">
        <v>33198.158669001772</v>
      </c>
    </row>
    <row r="221" spans="1:2" x14ac:dyDescent="0.3">
      <c r="A221">
        <v>32394.368264563116</v>
      </c>
      <c r="B221">
        <v>29916.936859676014</v>
      </c>
    </row>
    <row r="222" spans="1:2" x14ac:dyDescent="0.3">
      <c r="A222">
        <v>25659.496966019407</v>
      </c>
      <c r="B222">
        <v>20850.728179728536</v>
      </c>
    </row>
    <row r="223" spans="1:2" x14ac:dyDescent="0.3">
      <c r="A223">
        <v>30820.222245145615</v>
      </c>
      <c r="B223">
        <v>30565.387759413294</v>
      </c>
    </row>
    <row r="224" spans="1:2" x14ac:dyDescent="0.3">
      <c r="A224">
        <v>40029.961737170677</v>
      </c>
      <c r="B224">
        <v>37199.999651926519</v>
      </c>
    </row>
    <row r="225" spans="1:2" x14ac:dyDescent="0.3">
      <c r="A225">
        <v>17010.718751355358</v>
      </c>
      <c r="B225">
        <v>14981.560906214829</v>
      </c>
    </row>
    <row r="226" spans="1:2" x14ac:dyDescent="0.3">
      <c r="A226">
        <v>31981.591774810255</v>
      </c>
      <c r="B226">
        <v>28225.498357998742</v>
      </c>
    </row>
    <row r="227" spans="1:2" x14ac:dyDescent="0.3">
      <c r="A227">
        <v>21284.835932203383</v>
      </c>
      <c r="B227">
        <v>19360.402035515352</v>
      </c>
    </row>
    <row r="228" spans="1:2" x14ac:dyDescent="0.3">
      <c r="A228">
        <v>22272.967322033903</v>
      </c>
      <c r="B228">
        <v>21666.828052742214</v>
      </c>
    </row>
    <row r="229" spans="1:2" x14ac:dyDescent="0.3">
      <c r="A229">
        <v>22299.085859101051</v>
      </c>
      <c r="B229">
        <v>19136.250614171615</v>
      </c>
    </row>
    <row r="230" spans="1:2" x14ac:dyDescent="0.3">
      <c r="A230">
        <v>16666.895785782592</v>
      </c>
      <c r="B230">
        <v>14085.106093143373</v>
      </c>
    </row>
    <row r="231" spans="1:2" x14ac:dyDescent="0.3">
      <c r="A231">
        <v>20937.173669110631</v>
      </c>
      <c r="B231">
        <v>21916.070074740474</v>
      </c>
    </row>
    <row r="232" spans="1:2" x14ac:dyDescent="0.3">
      <c r="A232">
        <v>29268.723748804612</v>
      </c>
      <c r="B232">
        <v>28475.018762079075</v>
      </c>
    </row>
    <row r="233" spans="1:2" x14ac:dyDescent="0.3">
      <c r="A233">
        <v>18670.458017213903</v>
      </c>
      <c r="B233">
        <v>16478.024698558213</v>
      </c>
    </row>
    <row r="234" spans="1:2" x14ac:dyDescent="0.3">
      <c r="A234">
        <v>16763.759142891293</v>
      </c>
      <c r="B234">
        <v>16623.736320956399</v>
      </c>
    </row>
    <row r="235" spans="1:2" x14ac:dyDescent="0.3">
      <c r="A235">
        <v>26785.222914807124</v>
      </c>
      <c r="B235">
        <v>24812.439379072657</v>
      </c>
    </row>
    <row r="236" spans="1:2" x14ac:dyDescent="0.3">
      <c r="A236">
        <v>13493.590194100563</v>
      </c>
      <c r="B236">
        <v>15164.142540519973</v>
      </c>
    </row>
    <row r="237" spans="1:2" x14ac:dyDescent="0.3">
      <c r="A237">
        <v>14874.181439706552</v>
      </c>
      <c r="B237">
        <v>17366.400014966974</v>
      </c>
    </row>
    <row r="238" spans="1:2" x14ac:dyDescent="0.3">
      <c r="A238">
        <v>22556.922090784046</v>
      </c>
      <c r="B238">
        <v>23696.964054554639</v>
      </c>
    </row>
    <row r="239" spans="1:2" x14ac:dyDescent="0.3">
      <c r="A239">
        <v>11197.814109168557</v>
      </c>
      <c r="B239">
        <v>12029.179090763051</v>
      </c>
    </row>
    <row r="240" spans="1:2" x14ac:dyDescent="0.3">
      <c r="A240">
        <v>8711.6481836380626</v>
      </c>
      <c r="B240">
        <v>9907.3481767068279</v>
      </c>
    </row>
    <row r="241" spans="1:2" x14ac:dyDescent="0.3">
      <c r="A241">
        <v>13701.228453223019</v>
      </c>
      <c r="B241">
        <v>14813.425413654628</v>
      </c>
    </row>
    <row r="242" spans="1:2" x14ac:dyDescent="0.3">
      <c r="A242">
        <v>8709.1038219004422</v>
      </c>
      <c r="B242">
        <v>8704.0579317269112</v>
      </c>
    </row>
    <row r="243" spans="1:2" x14ac:dyDescent="0.3">
      <c r="A243">
        <v>9961.3082059922544</v>
      </c>
      <c r="B243">
        <v>12787.388018072286</v>
      </c>
    </row>
    <row r="244" spans="1:2" x14ac:dyDescent="0.3">
      <c r="A244">
        <v>16849.017532697173</v>
      </c>
      <c r="B244">
        <v>17807.635907228905</v>
      </c>
    </row>
    <row r="245" spans="1:2" x14ac:dyDescent="0.3">
      <c r="A245">
        <v>16746.048058671262</v>
      </c>
      <c r="B245">
        <v>18767.574054338525</v>
      </c>
    </row>
    <row r="246" spans="1:2" x14ac:dyDescent="0.3">
      <c r="A246">
        <v>24991.466503690917</v>
      </c>
      <c r="B246">
        <v>24511.289073087293</v>
      </c>
    </row>
    <row r="247" spans="1:2" x14ac:dyDescent="0.3">
      <c r="A247">
        <v>29080.066154841497</v>
      </c>
      <c r="B247">
        <v>22191.538707250344</v>
      </c>
    </row>
    <row r="248" spans="1:2" x14ac:dyDescent="0.3">
      <c r="A248">
        <v>18605.631537632093</v>
      </c>
      <c r="B248">
        <v>21198.537332421343</v>
      </c>
    </row>
    <row r="249" spans="1:2" x14ac:dyDescent="0.3">
      <c r="A249">
        <v>27459.310157429394</v>
      </c>
      <c r="B249">
        <v>26904.715218878271</v>
      </c>
    </row>
    <row r="250" spans="1:2" x14ac:dyDescent="0.3">
      <c r="A250">
        <v>20238.421549493214</v>
      </c>
      <c r="B250">
        <v>20082.612347169976</v>
      </c>
    </row>
    <row r="251" spans="1:2" x14ac:dyDescent="0.3">
      <c r="A251">
        <v>23115.33312486521</v>
      </c>
      <c r="B251">
        <v>23327.455419587885</v>
      </c>
    </row>
    <row r="252" spans="1:2" x14ac:dyDescent="0.3">
      <c r="A252">
        <v>24914.854783763494</v>
      </c>
      <c r="B252">
        <v>24682.452781791257</v>
      </c>
    </row>
    <row r="253" spans="1:2" x14ac:dyDescent="0.3">
      <c r="A253">
        <v>34451.494095759233</v>
      </c>
      <c r="B253">
        <v>33270.070469176862</v>
      </c>
    </row>
    <row r="254" spans="1:2" x14ac:dyDescent="0.3">
      <c r="A254">
        <v>26441.669384404933</v>
      </c>
      <c r="B254">
        <v>24287.41178762323</v>
      </c>
    </row>
    <row r="255" spans="1:2" x14ac:dyDescent="0.3">
      <c r="A255">
        <v>23182.318779069774</v>
      </c>
      <c r="B255">
        <v>25365.072403195158</v>
      </c>
    </row>
    <row r="256" spans="1:2" x14ac:dyDescent="0.3">
      <c r="A256">
        <v>23953.302609439121</v>
      </c>
      <c r="B256">
        <v>24660.90110909846</v>
      </c>
    </row>
    <row r="257" spans="1:2" x14ac:dyDescent="0.3">
      <c r="A257">
        <v>46655.869560117309</v>
      </c>
      <c r="B257">
        <v>42463.687289719623</v>
      </c>
    </row>
    <row r="258" spans="1:2" x14ac:dyDescent="0.3">
      <c r="A258">
        <v>23946.726568914961</v>
      </c>
      <c r="B258">
        <v>22436.151028037388</v>
      </c>
    </row>
    <row r="259" spans="1:2" x14ac:dyDescent="0.3">
      <c r="A259">
        <v>43280.598038856318</v>
      </c>
      <c r="B259">
        <v>31241.867435747667</v>
      </c>
    </row>
    <row r="260" spans="1:2" x14ac:dyDescent="0.3">
      <c r="A260">
        <v>63977.912988374759</v>
      </c>
      <c r="B260">
        <v>44095.221043395788</v>
      </c>
    </row>
    <row r="261" spans="1:2" x14ac:dyDescent="0.3">
      <c r="A261">
        <v>26482.85000569866</v>
      </c>
      <c r="B261">
        <v>22834.295283969655</v>
      </c>
    </row>
    <row r="262" spans="1:2" x14ac:dyDescent="0.3">
      <c r="A262">
        <v>45128.470378378384</v>
      </c>
      <c r="B262">
        <v>30191.850965034966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8EFF-F7B0-48C7-88BB-F4A74683991B}">
  <dimension ref="A1:S262"/>
  <sheetViews>
    <sheetView workbookViewId="0">
      <selection activeCell="S1" sqref="S1:S1048576"/>
    </sheetView>
  </sheetViews>
  <sheetFormatPr defaultRowHeight="14.4" x14ac:dyDescent="0.3"/>
  <sheetData>
    <row r="1" spans="1:19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0</v>
      </c>
      <c r="H1" t="s">
        <v>20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</row>
    <row r="2" spans="1:19" x14ac:dyDescent="0.3">
      <c r="A2">
        <v>0</v>
      </c>
      <c r="B2">
        <v>7</v>
      </c>
      <c r="C2">
        <v>14</v>
      </c>
      <c r="D2">
        <v>21</v>
      </c>
      <c r="E2">
        <v>5.7430000000000003</v>
      </c>
      <c r="F2">
        <v>-684.649</v>
      </c>
      <c r="G2">
        <f>F2/E2</f>
        <v>-119.21452202681525</v>
      </c>
      <c r="H2">
        <v>6.28</v>
      </c>
      <c r="I2">
        <f>ABS(A2-C2)</f>
        <v>14</v>
      </c>
      <c r="J2">
        <f>ABS(B2-C2)</f>
        <v>7</v>
      </c>
      <c r="K2">
        <f>ABS(A2-D2)</f>
        <v>21</v>
      </c>
      <c r="L2">
        <f>ABS(B2-D2)</f>
        <v>14</v>
      </c>
      <c r="M2">
        <f>1/I2</f>
        <v>7.1428571428571425E-2</v>
      </c>
      <c r="N2">
        <f>1/J2</f>
        <v>0.14285714285714285</v>
      </c>
      <c r="O2">
        <f>1/K2</f>
        <v>4.7619047619047616E-2</v>
      </c>
      <c r="P2">
        <f>1/L2</f>
        <v>7.1428571428571425E-2</v>
      </c>
      <c r="Q2">
        <f>M2-N2-O2+P2</f>
        <v>-4.7619047619047616E-2</v>
      </c>
      <c r="R2">
        <f>Q2^-1</f>
        <v>-21</v>
      </c>
      <c r="S2">
        <f>G2*H2*R2</f>
        <v>15722.011164896396</v>
      </c>
    </row>
    <row r="3" spans="1:19" x14ac:dyDescent="0.3">
      <c r="A3">
        <v>0</v>
      </c>
      <c r="B3">
        <v>7</v>
      </c>
      <c r="C3">
        <v>21</v>
      </c>
      <c r="D3">
        <v>28</v>
      </c>
      <c r="E3">
        <v>5.7430000000000003</v>
      </c>
      <c r="F3">
        <v>-89.811999999999998</v>
      </c>
      <c r="G3">
        <f t="shared" ref="G3:G66" si="0">F3/E3</f>
        <v>-15.638516454814555</v>
      </c>
      <c r="H3">
        <v>6.28</v>
      </c>
      <c r="I3">
        <f t="shared" ref="I3:I66" si="1">ABS(A3-C3)</f>
        <v>21</v>
      </c>
      <c r="J3">
        <f t="shared" ref="J3:J66" si="2">ABS(B3-C3)</f>
        <v>14</v>
      </c>
      <c r="K3">
        <f t="shared" ref="K3:K66" si="3">ABS(A3-D3)</f>
        <v>28</v>
      </c>
      <c r="L3">
        <f t="shared" ref="L3:L66" si="4">ABS(B3-D3)</f>
        <v>21</v>
      </c>
      <c r="M3">
        <f t="shared" ref="M3:M66" si="5">1/I3</f>
        <v>4.7619047619047616E-2</v>
      </c>
      <c r="N3">
        <f t="shared" ref="N3:N66" si="6">1/J3</f>
        <v>7.1428571428571425E-2</v>
      </c>
      <c r="O3">
        <f t="shared" ref="O3:O66" si="7">1/K3</f>
        <v>3.5714285714285712E-2</v>
      </c>
      <c r="P3">
        <f t="shared" ref="P3:P66" si="8">1/L3</f>
        <v>4.7619047619047616E-2</v>
      </c>
      <c r="Q3">
        <f t="shared" ref="Q3:Q66" si="9">M3-N3-O3+P3</f>
        <v>-1.1904761904761904E-2</v>
      </c>
      <c r="R3">
        <f t="shared" ref="R3:R66" si="10">Q3^-1</f>
        <v>-84</v>
      </c>
      <c r="S3">
        <f t="shared" ref="S3:S66" si="11">G3*H3*R3</f>
        <v>8249.6302002437733</v>
      </c>
    </row>
    <row r="4" spans="1:19" x14ac:dyDescent="0.3">
      <c r="A4">
        <v>0</v>
      </c>
      <c r="B4">
        <v>7</v>
      </c>
      <c r="C4">
        <v>28</v>
      </c>
      <c r="D4">
        <v>35</v>
      </c>
      <c r="E4">
        <v>5.7430000000000003</v>
      </c>
      <c r="F4">
        <v>-42.904000000000003</v>
      </c>
      <c r="G4">
        <f t="shared" si="0"/>
        <v>-7.4706599338324917</v>
      </c>
      <c r="H4">
        <v>6.28</v>
      </c>
      <c r="I4">
        <f t="shared" si="1"/>
        <v>28</v>
      </c>
      <c r="J4">
        <f t="shared" si="2"/>
        <v>21</v>
      </c>
      <c r="K4">
        <f t="shared" si="3"/>
        <v>35</v>
      </c>
      <c r="L4">
        <f t="shared" si="4"/>
        <v>28</v>
      </c>
      <c r="M4">
        <f t="shared" si="5"/>
        <v>3.5714285714285712E-2</v>
      </c>
      <c r="N4">
        <f t="shared" si="6"/>
        <v>4.7619047619047616E-2</v>
      </c>
      <c r="O4">
        <f t="shared" si="7"/>
        <v>2.8571428571428571E-2</v>
      </c>
      <c r="P4">
        <f t="shared" si="8"/>
        <v>3.5714285714285712E-2</v>
      </c>
      <c r="Q4">
        <f t="shared" si="9"/>
        <v>-4.7619047619047589E-3</v>
      </c>
      <c r="R4">
        <f t="shared" si="10"/>
        <v>-210.00000000000014</v>
      </c>
      <c r="S4">
        <f t="shared" si="11"/>
        <v>9852.3063207382966</v>
      </c>
    </row>
    <row r="5" spans="1:19" x14ac:dyDescent="0.3">
      <c r="A5">
        <v>0</v>
      </c>
      <c r="B5">
        <v>7</v>
      </c>
      <c r="C5">
        <v>35</v>
      </c>
      <c r="D5">
        <v>42</v>
      </c>
      <c r="E5">
        <v>5.7430000000000003</v>
      </c>
      <c r="F5">
        <v>-36.520000000000003</v>
      </c>
      <c r="G5">
        <f t="shared" si="0"/>
        <v>-6.3590457948807249</v>
      </c>
      <c r="H5">
        <v>6.28</v>
      </c>
      <c r="I5">
        <f t="shared" si="1"/>
        <v>35</v>
      </c>
      <c r="J5">
        <f t="shared" si="2"/>
        <v>28</v>
      </c>
      <c r="K5">
        <f t="shared" si="3"/>
        <v>42</v>
      </c>
      <c r="L5">
        <f t="shared" si="4"/>
        <v>35</v>
      </c>
      <c r="M5">
        <f t="shared" si="5"/>
        <v>2.8571428571428571E-2</v>
      </c>
      <c r="N5">
        <f t="shared" si="6"/>
        <v>3.5714285714285712E-2</v>
      </c>
      <c r="O5">
        <f t="shared" si="7"/>
        <v>2.3809523809523808E-2</v>
      </c>
      <c r="P5">
        <f t="shared" si="8"/>
        <v>2.8571428571428571E-2</v>
      </c>
      <c r="Q5">
        <f t="shared" si="9"/>
        <v>-2.3809523809523794E-3</v>
      </c>
      <c r="R5">
        <f t="shared" si="10"/>
        <v>-420.00000000000028</v>
      </c>
      <c r="S5">
        <f t="shared" si="11"/>
        <v>16772.619188577413</v>
      </c>
    </row>
    <row r="6" spans="1:19" x14ac:dyDescent="0.3">
      <c r="A6">
        <v>0</v>
      </c>
      <c r="B6">
        <v>7</v>
      </c>
      <c r="C6">
        <v>42</v>
      </c>
      <c r="D6">
        <v>49</v>
      </c>
      <c r="E6">
        <v>5.7430000000000003</v>
      </c>
      <c r="F6">
        <v>-14.721</v>
      </c>
      <c r="G6">
        <f t="shared" si="0"/>
        <v>-2.5632944454118056</v>
      </c>
      <c r="H6">
        <v>6.28</v>
      </c>
      <c r="I6">
        <f t="shared" si="1"/>
        <v>42</v>
      </c>
      <c r="J6">
        <f t="shared" si="2"/>
        <v>35</v>
      </c>
      <c r="K6">
        <f t="shared" si="3"/>
        <v>49</v>
      </c>
      <c r="L6">
        <f t="shared" si="4"/>
        <v>42</v>
      </c>
      <c r="M6">
        <f t="shared" si="5"/>
        <v>2.3809523809523808E-2</v>
      </c>
      <c r="N6">
        <f t="shared" si="6"/>
        <v>2.8571428571428571E-2</v>
      </c>
      <c r="O6">
        <f t="shared" si="7"/>
        <v>2.0408163265306121E-2</v>
      </c>
      <c r="P6">
        <f t="shared" si="8"/>
        <v>2.3809523809523808E-2</v>
      </c>
      <c r="Q6">
        <f t="shared" si="9"/>
        <v>-1.360544217687075E-3</v>
      </c>
      <c r="R6">
        <f t="shared" si="10"/>
        <v>-734.99999999999989</v>
      </c>
      <c r="S6">
        <f t="shared" si="11"/>
        <v>11831.65450113181</v>
      </c>
    </row>
    <row r="7" spans="1:19" x14ac:dyDescent="0.3">
      <c r="A7">
        <v>0</v>
      </c>
      <c r="B7">
        <v>7</v>
      </c>
      <c r="C7">
        <v>17.5</v>
      </c>
      <c r="D7">
        <v>24.5</v>
      </c>
      <c r="E7">
        <v>5.7430000000000003</v>
      </c>
      <c r="F7">
        <v>-284.19</v>
      </c>
      <c r="G7">
        <f t="shared" si="0"/>
        <v>-49.484589935573737</v>
      </c>
      <c r="H7">
        <v>6.28</v>
      </c>
      <c r="I7">
        <f t="shared" si="1"/>
        <v>17.5</v>
      </c>
      <c r="J7">
        <f t="shared" si="2"/>
        <v>10.5</v>
      </c>
      <c r="K7">
        <f t="shared" si="3"/>
        <v>24.5</v>
      </c>
      <c r="L7">
        <f t="shared" si="4"/>
        <v>17.5</v>
      </c>
      <c r="M7">
        <f t="shared" si="5"/>
        <v>5.7142857142857141E-2</v>
      </c>
      <c r="N7">
        <f t="shared" si="6"/>
        <v>9.5238095238095233E-2</v>
      </c>
      <c r="O7">
        <f t="shared" si="7"/>
        <v>4.0816326530612242E-2</v>
      </c>
      <c r="P7">
        <f t="shared" si="8"/>
        <v>5.7142857142857141E-2</v>
      </c>
      <c r="Q7">
        <f t="shared" si="9"/>
        <v>-2.1768707482993192E-2</v>
      </c>
      <c r="R7">
        <f t="shared" si="10"/>
        <v>-45.937500000000007</v>
      </c>
      <c r="S7">
        <f t="shared" si="11"/>
        <v>14275.685639038831</v>
      </c>
    </row>
    <row r="8" spans="1:19" x14ac:dyDescent="0.3">
      <c r="A8">
        <v>0</v>
      </c>
      <c r="B8">
        <v>7</v>
      </c>
      <c r="C8">
        <v>24.5</v>
      </c>
      <c r="D8">
        <v>31.5</v>
      </c>
      <c r="E8">
        <v>5.7430000000000003</v>
      </c>
      <c r="F8">
        <v>-55.939</v>
      </c>
      <c r="G8">
        <f t="shared" si="0"/>
        <v>-9.7403795925474483</v>
      </c>
      <c r="H8">
        <v>6.28</v>
      </c>
      <c r="I8">
        <f t="shared" si="1"/>
        <v>24.5</v>
      </c>
      <c r="J8">
        <f t="shared" si="2"/>
        <v>17.5</v>
      </c>
      <c r="K8">
        <f t="shared" si="3"/>
        <v>31.5</v>
      </c>
      <c r="L8">
        <f t="shared" si="4"/>
        <v>24.5</v>
      </c>
      <c r="M8">
        <f t="shared" si="5"/>
        <v>4.0816326530612242E-2</v>
      </c>
      <c r="N8">
        <f t="shared" si="6"/>
        <v>5.7142857142857141E-2</v>
      </c>
      <c r="O8">
        <f t="shared" si="7"/>
        <v>3.1746031746031744E-2</v>
      </c>
      <c r="P8">
        <f t="shared" si="8"/>
        <v>4.0816326530612242E-2</v>
      </c>
      <c r="Q8">
        <f t="shared" si="9"/>
        <v>-7.2562358276644021E-3</v>
      </c>
      <c r="R8">
        <f t="shared" si="10"/>
        <v>-137.81249999999994</v>
      </c>
      <c r="S8">
        <f t="shared" si="11"/>
        <v>8429.9332731150935</v>
      </c>
    </row>
    <row r="9" spans="1:19" x14ac:dyDescent="0.3">
      <c r="A9">
        <v>0</v>
      </c>
      <c r="B9">
        <v>7</v>
      </c>
      <c r="C9">
        <v>31.5</v>
      </c>
      <c r="D9">
        <v>38.5</v>
      </c>
      <c r="E9">
        <v>5.7430000000000003</v>
      </c>
      <c r="F9">
        <v>-40.094999999999999</v>
      </c>
      <c r="G9">
        <f t="shared" si="0"/>
        <v>-6.9815427476928429</v>
      </c>
      <c r="H9">
        <v>6.28</v>
      </c>
      <c r="I9">
        <f t="shared" si="1"/>
        <v>31.5</v>
      </c>
      <c r="J9">
        <f t="shared" si="2"/>
        <v>24.5</v>
      </c>
      <c r="K9">
        <f t="shared" si="3"/>
        <v>38.5</v>
      </c>
      <c r="L9">
        <f t="shared" si="4"/>
        <v>31.5</v>
      </c>
      <c r="M9">
        <f t="shared" si="5"/>
        <v>3.1746031746031744E-2</v>
      </c>
      <c r="N9">
        <f t="shared" si="6"/>
        <v>4.0816326530612242E-2</v>
      </c>
      <c r="O9">
        <f t="shared" si="7"/>
        <v>2.5974025974025976E-2</v>
      </c>
      <c r="P9">
        <f t="shared" si="8"/>
        <v>3.1746031746031744E-2</v>
      </c>
      <c r="Q9">
        <f t="shared" si="9"/>
        <v>-3.2982890125747288E-3</v>
      </c>
      <c r="R9">
        <f t="shared" si="10"/>
        <v>-303.18749999999983</v>
      </c>
      <c r="S9">
        <f t="shared" si="11"/>
        <v>13292.979568605251</v>
      </c>
    </row>
    <row r="10" spans="1:19" x14ac:dyDescent="0.3">
      <c r="A10">
        <v>0</v>
      </c>
      <c r="B10">
        <v>7</v>
      </c>
      <c r="C10">
        <v>38.5</v>
      </c>
      <c r="D10">
        <v>45.5</v>
      </c>
      <c r="E10">
        <v>5.7430000000000003</v>
      </c>
      <c r="F10">
        <v>-30.196999999999999</v>
      </c>
      <c r="G10">
        <f t="shared" si="0"/>
        <v>-5.2580532822566601</v>
      </c>
      <c r="H10">
        <v>6.28</v>
      </c>
      <c r="I10">
        <f t="shared" si="1"/>
        <v>38.5</v>
      </c>
      <c r="J10">
        <f t="shared" si="2"/>
        <v>31.5</v>
      </c>
      <c r="K10">
        <f t="shared" si="3"/>
        <v>45.5</v>
      </c>
      <c r="L10">
        <f t="shared" si="4"/>
        <v>38.5</v>
      </c>
      <c r="M10">
        <f t="shared" si="5"/>
        <v>2.5974025974025976E-2</v>
      </c>
      <c r="N10">
        <f t="shared" si="6"/>
        <v>3.1746031746031744E-2</v>
      </c>
      <c r="O10">
        <f t="shared" si="7"/>
        <v>2.197802197802198E-2</v>
      </c>
      <c r="P10">
        <f t="shared" si="8"/>
        <v>2.5974025974025976E-2</v>
      </c>
      <c r="Q10">
        <f t="shared" si="9"/>
        <v>-1.7760017760017725E-3</v>
      </c>
      <c r="R10">
        <f t="shared" si="10"/>
        <v>-563.06250000000114</v>
      </c>
      <c r="S10">
        <f t="shared" si="11"/>
        <v>18592.647292791262</v>
      </c>
    </row>
    <row r="11" spans="1:19" x14ac:dyDescent="0.3">
      <c r="A11">
        <v>0</v>
      </c>
      <c r="B11">
        <v>10.5</v>
      </c>
      <c r="C11">
        <v>24.5</v>
      </c>
      <c r="D11">
        <v>35</v>
      </c>
      <c r="E11">
        <v>5.0910000000000002</v>
      </c>
      <c r="F11">
        <v>-203.57900000000001</v>
      </c>
      <c r="G11">
        <f t="shared" si="0"/>
        <v>-39.98801807110587</v>
      </c>
      <c r="H11">
        <v>6.28</v>
      </c>
      <c r="I11">
        <f t="shared" si="1"/>
        <v>24.5</v>
      </c>
      <c r="J11">
        <f t="shared" si="2"/>
        <v>14</v>
      </c>
      <c r="K11">
        <f t="shared" si="3"/>
        <v>35</v>
      </c>
      <c r="L11">
        <f t="shared" si="4"/>
        <v>24.5</v>
      </c>
      <c r="M11">
        <f t="shared" si="5"/>
        <v>4.0816326530612242E-2</v>
      </c>
      <c r="N11">
        <f t="shared" si="6"/>
        <v>7.1428571428571425E-2</v>
      </c>
      <c r="O11">
        <f t="shared" si="7"/>
        <v>2.8571428571428571E-2</v>
      </c>
      <c r="P11">
        <f t="shared" si="8"/>
        <v>4.0816326530612242E-2</v>
      </c>
      <c r="Q11">
        <f t="shared" si="9"/>
        <v>-1.8367346938775515E-2</v>
      </c>
      <c r="R11">
        <f t="shared" si="10"/>
        <v>-54.444444444444429</v>
      </c>
      <c r="S11">
        <f t="shared" si="11"/>
        <v>13672.347689822995</v>
      </c>
    </row>
    <row r="12" spans="1:19" x14ac:dyDescent="0.3">
      <c r="A12">
        <v>0</v>
      </c>
      <c r="B12">
        <v>10.5</v>
      </c>
      <c r="C12">
        <v>35</v>
      </c>
      <c r="D12">
        <v>45.5</v>
      </c>
      <c r="E12">
        <v>5.0910000000000002</v>
      </c>
      <c r="F12">
        <v>-101.446</v>
      </c>
      <c r="G12">
        <f t="shared" si="0"/>
        <v>-19.926537026124532</v>
      </c>
      <c r="H12">
        <v>6.28</v>
      </c>
      <c r="I12">
        <f t="shared" si="1"/>
        <v>35</v>
      </c>
      <c r="J12">
        <f t="shared" si="2"/>
        <v>24.5</v>
      </c>
      <c r="K12">
        <f t="shared" si="3"/>
        <v>45.5</v>
      </c>
      <c r="L12">
        <f t="shared" si="4"/>
        <v>35</v>
      </c>
      <c r="M12">
        <f t="shared" si="5"/>
        <v>2.8571428571428571E-2</v>
      </c>
      <c r="N12">
        <f t="shared" si="6"/>
        <v>4.0816326530612242E-2</v>
      </c>
      <c r="O12">
        <f t="shared" si="7"/>
        <v>2.197802197802198E-2</v>
      </c>
      <c r="P12">
        <f t="shared" si="8"/>
        <v>2.8571428571428571E-2</v>
      </c>
      <c r="Q12">
        <f t="shared" si="9"/>
        <v>-5.6514913657770803E-3</v>
      </c>
      <c r="R12">
        <f t="shared" si="10"/>
        <v>-176.94444444444443</v>
      </c>
      <c r="S12">
        <f t="shared" si="11"/>
        <v>22142.589349396538</v>
      </c>
    </row>
    <row r="13" spans="1:19" x14ac:dyDescent="0.3">
      <c r="A13">
        <v>0</v>
      </c>
      <c r="B13">
        <v>10.5</v>
      </c>
      <c r="C13">
        <v>45.5</v>
      </c>
      <c r="D13">
        <v>56</v>
      </c>
      <c r="E13">
        <v>5.0910000000000002</v>
      </c>
      <c r="F13">
        <v>-76.558000000000007</v>
      </c>
      <c r="G13">
        <f t="shared" si="0"/>
        <v>-15.037910037320763</v>
      </c>
      <c r="H13">
        <v>6.28</v>
      </c>
      <c r="I13">
        <f t="shared" si="1"/>
        <v>45.5</v>
      </c>
      <c r="J13">
        <f t="shared" si="2"/>
        <v>35</v>
      </c>
      <c r="K13">
        <f t="shared" si="3"/>
        <v>56</v>
      </c>
      <c r="L13">
        <f t="shared" si="4"/>
        <v>45.5</v>
      </c>
      <c r="M13">
        <f t="shared" si="5"/>
        <v>2.197802197802198E-2</v>
      </c>
      <c r="N13">
        <f t="shared" si="6"/>
        <v>2.8571428571428571E-2</v>
      </c>
      <c r="O13">
        <f t="shared" si="7"/>
        <v>1.7857142857142856E-2</v>
      </c>
      <c r="P13">
        <f t="shared" si="8"/>
        <v>2.197802197802198E-2</v>
      </c>
      <c r="Q13">
        <f t="shared" si="9"/>
        <v>-2.4725274725274672E-3</v>
      </c>
      <c r="R13">
        <f t="shared" si="10"/>
        <v>-404.44444444444531</v>
      </c>
      <c r="S13">
        <f t="shared" si="11"/>
        <v>38194.954791680393</v>
      </c>
    </row>
    <row r="14" spans="1:19" x14ac:dyDescent="0.3">
      <c r="A14">
        <v>0</v>
      </c>
      <c r="B14">
        <v>10.5</v>
      </c>
      <c r="C14">
        <v>28</v>
      </c>
      <c r="D14">
        <v>38.5</v>
      </c>
      <c r="E14">
        <v>5.0910000000000002</v>
      </c>
      <c r="F14">
        <v>-148.56</v>
      </c>
      <c r="G14">
        <f t="shared" si="0"/>
        <v>-29.180907483794932</v>
      </c>
      <c r="H14">
        <v>6.28</v>
      </c>
      <c r="I14">
        <f t="shared" si="1"/>
        <v>28</v>
      </c>
      <c r="J14">
        <f t="shared" si="2"/>
        <v>17.5</v>
      </c>
      <c r="K14">
        <f t="shared" si="3"/>
        <v>38.5</v>
      </c>
      <c r="L14">
        <f t="shared" si="4"/>
        <v>28</v>
      </c>
      <c r="M14">
        <f t="shared" si="5"/>
        <v>3.5714285714285712E-2</v>
      </c>
      <c r="N14">
        <f t="shared" si="6"/>
        <v>5.7142857142857141E-2</v>
      </c>
      <c r="O14">
        <f t="shared" si="7"/>
        <v>2.5974025974025976E-2</v>
      </c>
      <c r="P14">
        <f t="shared" si="8"/>
        <v>3.5714285714285712E-2</v>
      </c>
      <c r="Q14">
        <f t="shared" si="9"/>
        <v>-1.1688311688311692E-2</v>
      </c>
      <c r="R14">
        <f t="shared" si="10"/>
        <v>-85.555555555555529</v>
      </c>
      <c r="S14">
        <f t="shared" si="11"/>
        <v>15678.577358737637</v>
      </c>
    </row>
    <row r="15" spans="1:19" x14ac:dyDescent="0.3">
      <c r="A15">
        <v>0</v>
      </c>
      <c r="B15">
        <v>10.5</v>
      </c>
      <c r="C15">
        <v>38.5</v>
      </c>
      <c r="D15">
        <v>49</v>
      </c>
      <c r="E15">
        <v>5.0910000000000002</v>
      </c>
      <c r="F15">
        <v>-83.233999999999995</v>
      </c>
      <c r="G15">
        <f t="shared" si="0"/>
        <v>-16.349243763504223</v>
      </c>
      <c r="H15">
        <v>6.28</v>
      </c>
      <c r="I15">
        <f t="shared" si="1"/>
        <v>38.5</v>
      </c>
      <c r="J15">
        <f t="shared" si="2"/>
        <v>28</v>
      </c>
      <c r="K15">
        <f t="shared" si="3"/>
        <v>49</v>
      </c>
      <c r="L15">
        <f t="shared" si="4"/>
        <v>38.5</v>
      </c>
      <c r="M15">
        <f t="shared" si="5"/>
        <v>2.5974025974025976E-2</v>
      </c>
      <c r="N15">
        <f t="shared" si="6"/>
        <v>3.5714285714285712E-2</v>
      </c>
      <c r="O15">
        <f t="shared" si="7"/>
        <v>2.0408163265306121E-2</v>
      </c>
      <c r="P15">
        <f t="shared" si="8"/>
        <v>2.5974025974025976E-2</v>
      </c>
      <c r="Q15">
        <f t="shared" si="9"/>
        <v>-4.1743970315398816E-3</v>
      </c>
      <c r="R15">
        <f t="shared" si="10"/>
        <v>-239.55555555555597</v>
      </c>
      <c r="S15">
        <f t="shared" si="11"/>
        <v>24595.947644427026</v>
      </c>
    </row>
    <row r="16" spans="1:19" x14ac:dyDescent="0.3">
      <c r="A16">
        <v>0</v>
      </c>
      <c r="B16">
        <v>10.5</v>
      </c>
      <c r="C16">
        <v>49</v>
      </c>
      <c r="D16">
        <v>59.5</v>
      </c>
      <c r="E16">
        <v>5.0910000000000002</v>
      </c>
      <c r="F16">
        <v>-76.703999999999994</v>
      </c>
      <c r="G16">
        <f t="shared" si="0"/>
        <v>-15.06658809664113</v>
      </c>
      <c r="H16">
        <v>6.28</v>
      </c>
      <c r="I16">
        <f t="shared" si="1"/>
        <v>49</v>
      </c>
      <c r="J16">
        <f t="shared" si="2"/>
        <v>38.5</v>
      </c>
      <c r="K16">
        <f t="shared" si="3"/>
        <v>59.5</v>
      </c>
      <c r="L16">
        <f t="shared" si="4"/>
        <v>49</v>
      </c>
      <c r="M16">
        <f t="shared" si="5"/>
        <v>2.0408163265306121E-2</v>
      </c>
      <c r="N16">
        <f t="shared" si="6"/>
        <v>2.5974025974025976E-2</v>
      </c>
      <c r="O16">
        <f t="shared" si="7"/>
        <v>1.680672268907563E-2</v>
      </c>
      <c r="P16">
        <f t="shared" si="8"/>
        <v>2.0408163265306121E-2</v>
      </c>
      <c r="Q16">
        <f t="shared" si="9"/>
        <v>-1.9644221324893636E-3</v>
      </c>
      <c r="R16">
        <f t="shared" si="10"/>
        <v>-509.05555555555446</v>
      </c>
      <c r="S16">
        <f t="shared" si="11"/>
        <v>48165.906747855588</v>
      </c>
    </row>
    <row r="17" spans="1:19" x14ac:dyDescent="0.3">
      <c r="A17">
        <v>0</v>
      </c>
      <c r="B17">
        <v>10.5</v>
      </c>
      <c r="C17">
        <v>31.5</v>
      </c>
      <c r="D17">
        <v>42</v>
      </c>
      <c r="E17">
        <v>5.0910000000000002</v>
      </c>
      <c r="F17">
        <v>-131.797</v>
      </c>
      <c r="G17">
        <f t="shared" si="0"/>
        <v>-25.888234138676093</v>
      </c>
      <c r="H17">
        <v>6.28</v>
      </c>
      <c r="I17">
        <f t="shared" si="1"/>
        <v>31.5</v>
      </c>
      <c r="J17">
        <f t="shared" si="2"/>
        <v>21</v>
      </c>
      <c r="K17">
        <f t="shared" si="3"/>
        <v>42</v>
      </c>
      <c r="L17">
        <f t="shared" si="4"/>
        <v>31.5</v>
      </c>
      <c r="M17">
        <f t="shared" si="5"/>
        <v>3.1746031746031744E-2</v>
      </c>
      <c r="N17">
        <f t="shared" si="6"/>
        <v>4.7619047619047616E-2</v>
      </c>
      <c r="O17">
        <f t="shared" si="7"/>
        <v>2.3809523809523808E-2</v>
      </c>
      <c r="P17">
        <f t="shared" si="8"/>
        <v>3.1746031746031744E-2</v>
      </c>
      <c r="Q17">
        <f t="shared" si="9"/>
        <v>-7.9365079365079361E-3</v>
      </c>
      <c r="R17">
        <f t="shared" si="10"/>
        <v>-126</v>
      </c>
      <c r="S17">
        <f t="shared" si="11"/>
        <v>20484.84190925162</v>
      </c>
    </row>
    <row r="18" spans="1:19" x14ac:dyDescent="0.3">
      <c r="A18">
        <v>0</v>
      </c>
      <c r="B18">
        <v>10.5</v>
      </c>
      <c r="C18">
        <v>42</v>
      </c>
      <c r="D18">
        <v>52.5</v>
      </c>
      <c r="E18">
        <v>5.0910000000000002</v>
      </c>
      <c r="F18">
        <v>-78.674000000000007</v>
      </c>
      <c r="G18">
        <f t="shared" si="0"/>
        <v>-15.453545472402279</v>
      </c>
      <c r="H18">
        <v>6.28</v>
      </c>
      <c r="I18">
        <f t="shared" si="1"/>
        <v>42</v>
      </c>
      <c r="J18">
        <f t="shared" si="2"/>
        <v>31.5</v>
      </c>
      <c r="K18">
        <f t="shared" si="3"/>
        <v>52.5</v>
      </c>
      <c r="L18">
        <f t="shared" si="4"/>
        <v>42</v>
      </c>
      <c r="M18">
        <f t="shared" si="5"/>
        <v>2.3809523809523808E-2</v>
      </c>
      <c r="N18">
        <f t="shared" si="6"/>
        <v>3.1746031746031744E-2</v>
      </c>
      <c r="O18">
        <f t="shared" si="7"/>
        <v>1.9047619047619049E-2</v>
      </c>
      <c r="P18">
        <f t="shared" si="8"/>
        <v>2.3809523809523808E-2</v>
      </c>
      <c r="Q18">
        <f t="shared" si="9"/>
        <v>-3.1746031746031772E-3</v>
      </c>
      <c r="R18">
        <f t="shared" si="10"/>
        <v>-314.99999999999972</v>
      </c>
      <c r="S18">
        <f t="shared" si="11"/>
        <v>30570.20365350616</v>
      </c>
    </row>
    <row r="19" spans="1:19" x14ac:dyDescent="0.3">
      <c r="A19">
        <v>0</v>
      </c>
      <c r="B19">
        <v>10.5</v>
      </c>
      <c r="C19">
        <v>52.5</v>
      </c>
      <c r="D19">
        <v>63</v>
      </c>
      <c r="E19">
        <v>5.0570000000000004</v>
      </c>
      <c r="F19">
        <v>-47.423000000000002</v>
      </c>
      <c r="G19">
        <f t="shared" si="0"/>
        <v>-9.3776942851492979</v>
      </c>
      <c r="H19">
        <v>6.28</v>
      </c>
      <c r="I19">
        <f t="shared" si="1"/>
        <v>52.5</v>
      </c>
      <c r="J19">
        <f t="shared" si="2"/>
        <v>42</v>
      </c>
      <c r="K19">
        <f t="shared" si="3"/>
        <v>63</v>
      </c>
      <c r="L19">
        <f t="shared" si="4"/>
        <v>52.5</v>
      </c>
      <c r="M19">
        <f t="shared" si="5"/>
        <v>1.9047619047619049E-2</v>
      </c>
      <c r="N19">
        <f t="shared" si="6"/>
        <v>2.3809523809523808E-2</v>
      </c>
      <c r="O19">
        <f t="shared" si="7"/>
        <v>1.5873015873015872E-2</v>
      </c>
      <c r="P19">
        <f t="shared" si="8"/>
        <v>1.9047619047619049E-2</v>
      </c>
      <c r="Q19">
        <f t="shared" si="9"/>
        <v>-1.5873015873015817E-3</v>
      </c>
      <c r="R19">
        <f t="shared" si="10"/>
        <v>-630.00000000000227</v>
      </c>
      <c r="S19">
        <f t="shared" si="11"/>
        <v>37101.90966976482</v>
      </c>
    </row>
    <row r="20" spans="1:19" x14ac:dyDescent="0.3">
      <c r="A20">
        <v>0</v>
      </c>
      <c r="B20">
        <v>14</v>
      </c>
      <c r="C20">
        <v>38.5</v>
      </c>
      <c r="D20">
        <v>52.5</v>
      </c>
      <c r="E20">
        <v>7.7549999999999999</v>
      </c>
      <c r="F20">
        <v>-303.178</v>
      </c>
      <c r="G20">
        <f t="shared" si="0"/>
        <v>-39.094519664732431</v>
      </c>
      <c r="H20">
        <v>6.28</v>
      </c>
      <c r="I20">
        <f t="shared" si="1"/>
        <v>38.5</v>
      </c>
      <c r="J20">
        <f t="shared" si="2"/>
        <v>24.5</v>
      </c>
      <c r="K20">
        <f t="shared" si="3"/>
        <v>52.5</v>
      </c>
      <c r="L20">
        <f t="shared" si="4"/>
        <v>38.5</v>
      </c>
      <c r="M20">
        <f t="shared" si="5"/>
        <v>2.5974025974025976E-2</v>
      </c>
      <c r="N20">
        <f t="shared" si="6"/>
        <v>4.0816326530612242E-2</v>
      </c>
      <c r="O20">
        <f t="shared" si="7"/>
        <v>1.9047619047619049E-2</v>
      </c>
      <c r="P20">
        <f t="shared" si="8"/>
        <v>2.5974025974025976E-2</v>
      </c>
      <c r="Q20">
        <f t="shared" si="9"/>
        <v>-7.9158936301793395E-3</v>
      </c>
      <c r="R20">
        <f t="shared" si="10"/>
        <v>-126.32812500000009</v>
      </c>
      <c r="S20">
        <f t="shared" si="11"/>
        <v>31015.27066489364</v>
      </c>
    </row>
    <row r="21" spans="1:19" x14ac:dyDescent="0.3">
      <c r="A21">
        <v>0</v>
      </c>
      <c r="B21">
        <v>14</v>
      </c>
      <c r="C21">
        <v>52.5</v>
      </c>
      <c r="D21">
        <v>66.5</v>
      </c>
      <c r="E21">
        <v>7.7549999999999999</v>
      </c>
      <c r="F21">
        <v>-128.75700000000001</v>
      </c>
      <c r="G21">
        <f t="shared" si="0"/>
        <v>-16.603094777562863</v>
      </c>
      <c r="H21">
        <v>6.28</v>
      </c>
      <c r="I21">
        <f t="shared" si="1"/>
        <v>52.5</v>
      </c>
      <c r="J21">
        <f t="shared" si="2"/>
        <v>38.5</v>
      </c>
      <c r="K21">
        <f t="shared" si="3"/>
        <v>66.5</v>
      </c>
      <c r="L21">
        <f t="shared" si="4"/>
        <v>52.5</v>
      </c>
      <c r="M21">
        <f t="shared" si="5"/>
        <v>1.9047619047619049E-2</v>
      </c>
      <c r="N21">
        <f t="shared" si="6"/>
        <v>2.5974025974025976E-2</v>
      </c>
      <c r="O21">
        <f t="shared" si="7"/>
        <v>1.5037593984962405E-2</v>
      </c>
      <c r="P21">
        <f t="shared" si="8"/>
        <v>1.9047619047619049E-2</v>
      </c>
      <c r="Q21">
        <f t="shared" si="9"/>
        <v>-2.9163818637502822E-3</v>
      </c>
      <c r="R21">
        <f t="shared" si="10"/>
        <v>-342.89062500000028</v>
      </c>
      <c r="S21">
        <f t="shared" si="11"/>
        <v>35752.326023936199</v>
      </c>
    </row>
    <row r="22" spans="1:19" x14ac:dyDescent="0.3">
      <c r="A22">
        <v>0</v>
      </c>
      <c r="B22">
        <v>14</v>
      </c>
      <c r="C22">
        <v>66.5</v>
      </c>
      <c r="D22">
        <v>80.5</v>
      </c>
      <c r="E22">
        <v>7.7549999999999999</v>
      </c>
      <c r="F22">
        <v>-57.941000000000003</v>
      </c>
      <c r="G22">
        <f t="shared" si="0"/>
        <v>-7.4714377820760802</v>
      </c>
      <c r="H22">
        <v>6.28</v>
      </c>
      <c r="I22">
        <f t="shared" si="1"/>
        <v>66.5</v>
      </c>
      <c r="J22">
        <f t="shared" si="2"/>
        <v>52.5</v>
      </c>
      <c r="K22">
        <f t="shared" si="3"/>
        <v>80.5</v>
      </c>
      <c r="L22">
        <f t="shared" si="4"/>
        <v>66.5</v>
      </c>
      <c r="M22">
        <f t="shared" si="5"/>
        <v>1.5037593984962405E-2</v>
      </c>
      <c r="N22">
        <f t="shared" si="6"/>
        <v>1.9047619047619049E-2</v>
      </c>
      <c r="O22">
        <f t="shared" si="7"/>
        <v>1.2422360248447204E-2</v>
      </c>
      <c r="P22">
        <f t="shared" si="8"/>
        <v>1.5037593984962405E-2</v>
      </c>
      <c r="Q22">
        <f t="shared" si="9"/>
        <v>-1.3947913261414431E-3</v>
      </c>
      <c r="R22">
        <f t="shared" si="10"/>
        <v>-716.95312499999864</v>
      </c>
      <c r="S22">
        <f t="shared" si="11"/>
        <v>33639.891783123727</v>
      </c>
    </row>
    <row r="23" spans="1:19" x14ac:dyDescent="0.3">
      <c r="A23">
        <v>0</v>
      </c>
      <c r="B23">
        <v>14</v>
      </c>
      <c r="C23">
        <v>42</v>
      </c>
      <c r="D23">
        <v>56</v>
      </c>
      <c r="E23">
        <v>7.7549999999999999</v>
      </c>
      <c r="F23">
        <v>-243.761</v>
      </c>
      <c r="G23">
        <f t="shared" si="0"/>
        <v>-31.432753062540296</v>
      </c>
      <c r="H23">
        <v>6.28</v>
      </c>
      <c r="I23">
        <f t="shared" si="1"/>
        <v>42</v>
      </c>
      <c r="J23">
        <f t="shared" si="2"/>
        <v>28</v>
      </c>
      <c r="K23">
        <f t="shared" si="3"/>
        <v>56</v>
      </c>
      <c r="L23">
        <f t="shared" si="4"/>
        <v>42</v>
      </c>
      <c r="M23">
        <f t="shared" si="5"/>
        <v>2.3809523809523808E-2</v>
      </c>
      <c r="N23">
        <f t="shared" si="6"/>
        <v>3.5714285714285712E-2</v>
      </c>
      <c r="O23">
        <f t="shared" si="7"/>
        <v>1.7857142857142856E-2</v>
      </c>
      <c r="P23">
        <f t="shared" si="8"/>
        <v>2.3809523809523808E-2</v>
      </c>
      <c r="Q23">
        <f t="shared" si="9"/>
        <v>-5.9523809523809521E-3</v>
      </c>
      <c r="R23">
        <f t="shared" si="10"/>
        <v>-168</v>
      </c>
      <c r="S23">
        <f t="shared" si="11"/>
        <v>33162.811791102518</v>
      </c>
    </row>
    <row r="24" spans="1:19" x14ac:dyDescent="0.3">
      <c r="A24">
        <v>0</v>
      </c>
      <c r="B24">
        <v>14</v>
      </c>
      <c r="C24">
        <v>56</v>
      </c>
      <c r="D24">
        <v>70</v>
      </c>
      <c r="E24">
        <v>7.7549999999999999</v>
      </c>
      <c r="F24">
        <v>-98.567999999999998</v>
      </c>
      <c r="G24">
        <f t="shared" si="0"/>
        <v>-12.710251450676983</v>
      </c>
      <c r="H24">
        <v>6.28</v>
      </c>
      <c r="I24">
        <f t="shared" si="1"/>
        <v>56</v>
      </c>
      <c r="J24">
        <f t="shared" si="2"/>
        <v>42</v>
      </c>
      <c r="K24">
        <f t="shared" si="3"/>
        <v>70</v>
      </c>
      <c r="L24">
        <f t="shared" si="4"/>
        <v>56</v>
      </c>
      <c r="M24">
        <f t="shared" si="5"/>
        <v>1.7857142857142856E-2</v>
      </c>
      <c r="N24">
        <f t="shared" si="6"/>
        <v>2.3809523809523808E-2</v>
      </c>
      <c r="O24">
        <f t="shared" si="7"/>
        <v>1.4285714285714285E-2</v>
      </c>
      <c r="P24">
        <f t="shared" si="8"/>
        <v>1.7857142857142856E-2</v>
      </c>
      <c r="Q24">
        <f t="shared" si="9"/>
        <v>-2.3809523809523794E-3</v>
      </c>
      <c r="R24">
        <f t="shared" si="10"/>
        <v>-420.00000000000028</v>
      </c>
      <c r="S24">
        <f t="shared" si="11"/>
        <v>33524.559226305631</v>
      </c>
    </row>
    <row r="25" spans="1:19" x14ac:dyDescent="0.3">
      <c r="A25">
        <v>0</v>
      </c>
      <c r="B25">
        <v>14</v>
      </c>
      <c r="C25">
        <v>45.5</v>
      </c>
      <c r="D25">
        <v>59.5</v>
      </c>
      <c r="E25">
        <v>7.7549999999999999</v>
      </c>
      <c r="F25">
        <v>-231.58099999999999</v>
      </c>
      <c r="G25">
        <f t="shared" si="0"/>
        <v>-29.862153449387492</v>
      </c>
      <c r="H25">
        <v>6.28</v>
      </c>
      <c r="I25">
        <f t="shared" si="1"/>
        <v>45.5</v>
      </c>
      <c r="J25">
        <f t="shared" si="2"/>
        <v>31.5</v>
      </c>
      <c r="K25">
        <f t="shared" si="3"/>
        <v>59.5</v>
      </c>
      <c r="L25">
        <f t="shared" si="4"/>
        <v>45.5</v>
      </c>
      <c r="M25">
        <f t="shared" si="5"/>
        <v>2.197802197802198E-2</v>
      </c>
      <c r="N25">
        <f t="shared" si="6"/>
        <v>3.1746031746031744E-2</v>
      </c>
      <c r="O25">
        <f t="shared" si="7"/>
        <v>1.680672268907563E-2</v>
      </c>
      <c r="P25">
        <f t="shared" si="8"/>
        <v>2.197802197802198E-2</v>
      </c>
      <c r="Q25">
        <f t="shared" si="9"/>
        <v>-4.5967104790634143E-3</v>
      </c>
      <c r="R25">
        <f t="shared" si="10"/>
        <v>-217.54687500000028</v>
      </c>
      <c r="S25">
        <f t="shared" si="11"/>
        <v>40797.506067940099</v>
      </c>
    </row>
    <row r="26" spans="1:19" x14ac:dyDescent="0.3">
      <c r="A26">
        <v>0</v>
      </c>
      <c r="B26">
        <v>14</v>
      </c>
      <c r="C26">
        <v>59.5</v>
      </c>
      <c r="D26">
        <v>73.5</v>
      </c>
      <c r="E26">
        <v>7.7549999999999999</v>
      </c>
      <c r="F26">
        <v>-81.507000000000005</v>
      </c>
      <c r="G26">
        <f t="shared" si="0"/>
        <v>-10.510251450676984</v>
      </c>
      <c r="H26">
        <v>6.28</v>
      </c>
      <c r="I26">
        <f t="shared" si="1"/>
        <v>59.5</v>
      </c>
      <c r="J26">
        <f t="shared" si="2"/>
        <v>45.5</v>
      </c>
      <c r="K26">
        <f t="shared" si="3"/>
        <v>73.5</v>
      </c>
      <c r="L26">
        <f t="shared" si="4"/>
        <v>59.5</v>
      </c>
      <c r="M26">
        <f t="shared" si="5"/>
        <v>1.680672268907563E-2</v>
      </c>
      <c r="N26">
        <f t="shared" si="6"/>
        <v>2.197802197802198E-2</v>
      </c>
      <c r="O26">
        <f t="shared" si="7"/>
        <v>1.3605442176870748E-2</v>
      </c>
      <c r="P26">
        <f t="shared" si="8"/>
        <v>1.680672268907563E-2</v>
      </c>
      <c r="Q26">
        <f t="shared" si="9"/>
        <v>-1.9700187767414702E-3</v>
      </c>
      <c r="R26">
        <f t="shared" si="10"/>
        <v>-507.60937499999886</v>
      </c>
      <c r="S26">
        <f t="shared" si="11"/>
        <v>33504.441627417727</v>
      </c>
    </row>
    <row r="27" spans="1:19" x14ac:dyDescent="0.3">
      <c r="A27">
        <v>0</v>
      </c>
      <c r="B27">
        <v>14</v>
      </c>
      <c r="C27">
        <v>49</v>
      </c>
      <c r="D27">
        <v>63</v>
      </c>
      <c r="E27">
        <v>7.7249999999999996</v>
      </c>
      <c r="F27">
        <v>-212.714</v>
      </c>
      <c r="G27">
        <f t="shared" si="0"/>
        <v>-27.535792880258899</v>
      </c>
      <c r="H27">
        <v>6.28</v>
      </c>
      <c r="I27">
        <f t="shared" si="1"/>
        <v>49</v>
      </c>
      <c r="J27">
        <f t="shared" si="2"/>
        <v>35</v>
      </c>
      <c r="K27">
        <f t="shared" si="3"/>
        <v>63</v>
      </c>
      <c r="L27">
        <f t="shared" si="4"/>
        <v>49</v>
      </c>
      <c r="M27">
        <f t="shared" si="5"/>
        <v>2.0408163265306121E-2</v>
      </c>
      <c r="N27">
        <f t="shared" si="6"/>
        <v>2.8571428571428571E-2</v>
      </c>
      <c r="O27">
        <f t="shared" si="7"/>
        <v>1.5873015873015872E-2</v>
      </c>
      <c r="P27">
        <f t="shared" si="8"/>
        <v>2.0408163265306121E-2</v>
      </c>
      <c r="Q27">
        <f t="shared" si="9"/>
        <v>-3.628117913832201E-3</v>
      </c>
      <c r="R27">
        <f t="shared" si="10"/>
        <v>-275.62499999999989</v>
      </c>
      <c r="S27">
        <f t="shared" si="11"/>
        <v>47662.392291262113</v>
      </c>
    </row>
    <row r="28" spans="1:19" x14ac:dyDescent="0.3">
      <c r="A28">
        <v>0</v>
      </c>
      <c r="B28">
        <v>14</v>
      </c>
      <c r="C28">
        <v>63</v>
      </c>
      <c r="D28">
        <v>77</v>
      </c>
      <c r="E28">
        <v>7.7249999999999996</v>
      </c>
      <c r="F28">
        <v>-63.676000000000002</v>
      </c>
      <c r="G28">
        <f t="shared" si="0"/>
        <v>-8.2428478964401304</v>
      </c>
      <c r="H28">
        <v>6.28</v>
      </c>
      <c r="I28">
        <f t="shared" si="1"/>
        <v>63</v>
      </c>
      <c r="J28">
        <f t="shared" si="2"/>
        <v>49</v>
      </c>
      <c r="K28">
        <f t="shared" si="3"/>
        <v>77</v>
      </c>
      <c r="L28">
        <f t="shared" si="4"/>
        <v>63</v>
      </c>
      <c r="M28">
        <f t="shared" si="5"/>
        <v>1.5873015873015872E-2</v>
      </c>
      <c r="N28">
        <f t="shared" si="6"/>
        <v>2.0408163265306121E-2</v>
      </c>
      <c r="O28">
        <f t="shared" si="7"/>
        <v>1.2987012987012988E-2</v>
      </c>
      <c r="P28">
        <f t="shared" si="8"/>
        <v>1.5873015873015872E-2</v>
      </c>
      <c r="Q28">
        <f t="shared" si="9"/>
        <v>-1.6491445062873644E-3</v>
      </c>
      <c r="R28">
        <f t="shared" si="10"/>
        <v>-606.37499999999966</v>
      </c>
      <c r="S28">
        <f t="shared" si="11"/>
        <v>31389.053289320374</v>
      </c>
    </row>
    <row r="29" spans="1:19" x14ac:dyDescent="0.3">
      <c r="A29">
        <v>3.5</v>
      </c>
      <c r="B29">
        <v>10.5</v>
      </c>
      <c r="C29">
        <v>17.5</v>
      </c>
      <c r="D29">
        <v>24.5</v>
      </c>
      <c r="E29">
        <v>2.8839999999999999</v>
      </c>
      <c r="F29">
        <v>-1000.914</v>
      </c>
      <c r="G29">
        <f t="shared" si="0"/>
        <v>-347.05755894590845</v>
      </c>
      <c r="H29">
        <v>6.28</v>
      </c>
      <c r="I29">
        <f t="shared" si="1"/>
        <v>14</v>
      </c>
      <c r="J29">
        <f t="shared" si="2"/>
        <v>7</v>
      </c>
      <c r="K29">
        <f t="shared" si="3"/>
        <v>21</v>
      </c>
      <c r="L29">
        <f t="shared" si="4"/>
        <v>14</v>
      </c>
      <c r="M29">
        <f t="shared" si="5"/>
        <v>7.1428571428571425E-2</v>
      </c>
      <c r="N29">
        <f t="shared" si="6"/>
        <v>0.14285714285714285</v>
      </c>
      <c r="O29">
        <f t="shared" si="7"/>
        <v>4.7619047619047616E-2</v>
      </c>
      <c r="P29">
        <f t="shared" si="8"/>
        <v>7.1428571428571425E-2</v>
      </c>
      <c r="Q29">
        <f t="shared" si="9"/>
        <v>-4.7619047619047616E-2</v>
      </c>
      <c r="R29">
        <f t="shared" si="10"/>
        <v>-21</v>
      </c>
      <c r="S29">
        <f t="shared" si="11"/>
        <v>45769.950873786409</v>
      </c>
    </row>
    <row r="30" spans="1:19" x14ac:dyDescent="0.3">
      <c r="A30">
        <v>3.5</v>
      </c>
      <c r="B30">
        <v>10.5</v>
      </c>
      <c r="C30">
        <v>24.5</v>
      </c>
      <c r="D30">
        <v>31.5</v>
      </c>
      <c r="E30">
        <v>2.8839999999999999</v>
      </c>
      <c r="F30">
        <v>-69.694000000000003</v>
      </c>
      <c r="G30">
        <f t="shared" si="0"/>
        <v>-24.165742024965329</v>
      </c>
      <c r="H30">
        <v>6.28</v>
      </c>
      <c r="I30">
        <f t="shared" si="1"/>
        <v>21</v>
      </c>
      <c r="J30">
        <f t="shared" si="2"/>
        <v>14</v>
      </c>
      <c r="K30">
        <f t="shared" si="3"/>
        <v>28</v>
      </c>
      <c r="L30">
        <f t="shared" si="4"/>
        <v>21</v>
      </c>
      <c r="M30">
        <f t="shared" si="5"/>
        <v>4.7619047619047616E-2</v>
      </c>
      <c r="N30">
        <f t="shared" si="6"/>
        <v>7.1428571428571425E-2</v>
      </c>
      <c r="O30">
        <f t="shared" si="7"/>
        <v>3.5714285714285712E-2</v>
      </c>
      <c r="P30">
        <f t="shared" si="8"/>
        <v>4.7619047619047616E-2</v>
      </c>
      <c r="Q30">
        <f t="shared" si="9"/>
        <v>-1.1904761904761904E-2</v>
      </c>
      <c r="R30">
        <f t="shared" si="10"/>
        <v>-84</v>
      </c>
      <c r="S30">
        <f t="shared" si="11"/>
        <v>12747.912233009711</v>
      </c>
    </row>
    <row r="31" spans="1:19" x14ac:dyDescent="0.3">
      <c r="A31">
        <v>3.5</v>
      </c>
      <c r="B31">
        <v>10.5</v>
      </c>
      <c r="C31">
        <v>31.5</v>
      </c>
      <c r="D31">
        <v>38.5</v>
      </c>
      <c r="E31">
        <v>2.8839999999999999</v>
      </c>
      <c r="F31">
        <v>-30.931999999999999</v>
      </c>
      <c r="G31">
        <f t="shared" si="0"/>
        <v>-10.725381414701802</v>
      </c>
      <c r="H31">
        <v>6.28</v>
      </c>
      <c r="I31">
        <f t="shared" si="1"/>
        <v>28</v>
      </c>
      <c r="J31">
        <f t="shared" si="2"/>
        <v>21</v>
      </c>
      <c r="K31">
        <f t="shared" si="3"/>
        <v>35</v>
      </c>
      <c r="L31">
        <f t="shared" si="4"/>
        <v>28</v>
      </c>
      <c r="M31">
        <f t="shared" si="5"/>
        <v>3.5714285714285712E-2</v>
      </c>
      <c r="N31">
        <f t="shared" si="6"/>
        <v>4.7619047619047616E-2</v>
      </c>
      <c r="O31">
        <f t="shared" si="7"/>
        <v>2.8571428571428571E-2</v>
      </c>
      <c r="P31">
        <f t="shared" si="8"/>
        <v>3.5714285714285712E-2</v>
      </c>
      <c r="Q31">
        <f t="shared" si="9"/>
        <v>-4.7619047619047589E-3</v>
      </c>
      <c r="R31">
        <f t="shared" si="10"/>
        <v>-210.00000000000014</v>
      </c>
      <c r="S31">
        <f t="shared" si="11"/>
        <v>14144.633009708747</v>
      </c>
    </row>
    <row r="32" spans="1:19" x14ac:dyDescent="0.3">
      <c r="A32">
        <v>3.5</v>
      </c>
      <c r="B32">
        <v>10.5</v>
      </c>
      <c r="C32">
        <v>38.5</v>
      </c>
      <c r="D32">
        <v>45.5</v>
      </c>
      <c r="E32">
        <v>2.8839999999999999</v>
      </c>
      <c r="F32">
        <v>-26.86</v>
      </c>
      <c r="G32">
        <f t="shared" si="0"/>
        <v>-9.3134535367545084</v>
      </c>
      <c r="H32">
        <v>6.28</v>
      </c>
      <c r="I32">
        <f t="shared" si="1"/>
        <v>35</v>
      </c>
      <c r="J32">
        <f t="shared" si="2"/>
        <v>28</v>
      </c>
      <c r="K32">
        <f t="shared" si="3"/>
        <v>42</v>
      </c>
      <c r="L32">
        <f t="shared" si="4"/>
        <v>35</v>
      </c>
      <c r="M32">
        <f t="shared" si="5"/>
        <v>2.8571428571428571E-2</v>
      </c>
      <c r="N32">
        <f t="shared" si="6"/>
        <v>3.5714285714285712E-2</v>
      </c>
      <c r="O32">
        <f t="shared" si="7"/>
        <v>2.3809523809523808E-2</v>
      </c>
      <c r="P32">
        <f t="shared" si="8"/>
        <v>2.8571428571428571E-2</v>
      </c>
      <c r="Q32">
        <f t="shared" si="9"/>
        <v>-2.3809523809523794E-3</v>
      </c>
      <c r="R32">
        <f t="shared" si="10"/>
        <v>-420.00000000000028</v>
      </c>
      <c r="S32">
        <f t="shared" si="11"/>
        <v>24565.165048543709</v>
      </c>
    </row>
    <row r="33" spans="1:19" x14ac:dyDescent="0.3">
      <c r="A33">
        <v>3.5</v>
      </c>
      <c r="B33">
        <v>10.5</v>
      </c>
      <c r="C33">
        <v>45.5</v>
      </c>
      <c r="D33">
        <v>52.5</v>
      </c>
      <c r="E33">
        <v>2.8839999999999999</v>
      </c>
      <c r="F33">
        <v>-25.719000000000001</v>
      </c>
      <c r="G33">
        <f t="shared" si="0"/>
        <v>-8.9178224687933429</v>
      </c>
      <c r="H33">
        <v>6.28</v>
      </c>
      <c r="I33">
        <f t="shared" si="1"/>
        <v>42</v>
      </c>
      <c r="J33">
        <f t="shared" si="2"/>
        <v>35</v>
      </c>
      <c r="K33">
        <f t="shared" si="3"/>
        <v>49</v>
      </c>
      <c r="L33">
        <f t="shared" si="4"/>
        <v>42</v>
      </c>
      <c r="M33">
        <f t="shared" si="5"/>
        <v>2.3809523809523808E-2</v>
      </c>
      <c r="N33">
        <f t="shared" si="6"/>
        <v>2.8571428571428571E-2</v>
      </c>
      <c r="O33">
        <f t="shared" si="7"/>
        <v>2.0408163265306121E-2</v>
      </c>
      <c r="P33">
        <f t="shared" si="8"/>
        <v>2.3809523809523808E-2</v>
      </c>
      <c r="Q33">
        <f t="shared" si="9"/>
        <v>-1.360544217687075E-3</v>
      </c>
      <c r="R33">
        <f t="shared" si="10"/>
        <v>-734.99999999999989</v>
      </c>
      <c r="S33">
        <f t="shared" si="11"/>
        <v>41162.884951456304</v>
      </c>
    </row>
    <row r="34" spans="1:19" x14ac:dyDescent="0.3">
      <c r="A34">
        <v>3.5</v>
      </c>
      <c r="B34">
        <v>10.5</v>
      </c>
      <c r="C34">
        <v>21</v>
      </c>
      <c r="D34">
        <v>28</v>
      </c>
      <c r="E34">
        <v>2.8839999999999999</v>
      </c>
      <c r="F34">
        <v>-130.81</v>
      </c>
      <c r="G34">
        <f t="shared" si="0"/>
        <v>-45.357142857142861</v>
      </c>
      <c r="H34">
        <v>6.28</v>
      </c>
      <c r="I34">
        <f t="shared" si="1"/>
        <v>17.5</v>
      </c>
      <c r="J34">
        <f t="shared" si="2"/>
        <v>10.5</v>
      </c>
      <c r="K34">
        <f t="shared" si="3"/>
        <v>24.5</v>
      </c>
      <c r="L34">
        <f t="shared" si="4"/>
        <v>17.5</v>
      </c>
      <c r="M34">
        <f t="shared" si="5"/>
        <v>5.7142857142857141E-2</v>
      </c>
      <c r="N34">
        <f t="shared" si="6"/>
        <v>9.5238095238095233E-2</v>
      </c>
      <c r="O34">
        <f t="shared" si="7"/>
        <v>4.0816326530612242E-2</v>
      </c>
      <c r="P34">
        <f t="shared" si="8"/>
        <v>5.7142857142857141E-2</v>
      </c>
      <c r="Q34">
        <f t="shared" si="9"/>
        <v>-2.1768707482993192E-2</v>
      </c>
      <c r="R34">
        <f t="shared" si="10"/>
        <v>-45.937500000000007</v>
      </c>
      <c r="S34">
        <f t="shared" si="11"/>
        <v>13084.968750000002</v>
      </c>
    </row>
    <row r="35" spans="1:19" x14ac:dyDescent="0.3">
      <c r="A35">
        <v>3.5</v>
      </c>
      <c r="B35">
        <v>10.5</v>
      </c>
      <c r="C35">
        <v>28</v>
      </c>
      <c r="D35">
        <v>35</v>
      </c>
      <c r="E35">
        <v>2.8839999999999999</v>
      </c>
      <c r="F35">
        <v>-53.332000000000001</v>
      </c>
      <c r="G35">
        <f t="shared" si="0"/>
        <v>-18.49237170596394</v>
      </c>
      <c r="H35">
        <v>6.28</v>
      </c>
      <c r="I35">
        <f t="shared" si="1"/>
        <v>24.5</v>
      </c>
      <c r="J35">
        <f t="shared" si="2"/>
        <v>17.5</v>
      </c>
      <c r="K35">
        <f t="shared" si="3"/>
        <v>31.5</v>
      </c>
      <c r="L35">
        <f t="shared" si="4"/>
        <v>24.5</v>
      </c>
      <c r="M35">
        <f t="shared" si="5"/>
        <v>4.0816326530612242E-2</v>
      </c>
      <c r="N35">
        <f t="shared" si="6"/>
        <v>5.7142857142857141E-2</v>
      </c>
      <c r="O35">
        <f t="shared" si="7"/>
        <v>3.1746031746031744E-2</v>
      </c>
      <c r="P35">
        <f t="shared" si="8"/>
        <v>4.0816326530612242E-2</v>
      </c>
      <c r="Q35">
        <f t="shared" si="9"/>
        <v>-7.2562358276644021E-3</v>
      </c>
      <c r="R35">
        <f t="shared" si="10"/>
        <v>-137.81249999999994</v>
      </c>
      <c r="S35">
        <f t="shared" si="11"/>
        <v>16004.45424757281</v>
      </c>
    </row>
    <row r="36" spans="1:19" x14ac:dyDescent="0.3">
      <c r="A36">
        <v>3.5</v>
      </c>
      <c r="B36">
        <v>10.5</v>
      </c>
      <c r="C36">
        <v>35</v>
      </c>
      <c r="D36">
        <v>42</v>
      </c>
      <c r="E36">
        <v>2.8839999999999999</v>
      </c>
      <c r="F36">
        <v>-28.466999999999999</v>
      </c>
      <c r="G36">
        <f t="shared" si="0"/>
        <v>-9.8706657420249648</v>
      </c>
      <c r="H36">
        <v>6.28</v>
      </c>
      <c r="I36">
        <f t="shared" si="1"/>
        <v>31.5</v>
      </c>
      <c r="J36">
        <f t="shared" si="2"/>
        <v>24.5</v>
      </c>
      <c r="K36">
        <f t="shared" si="3"/>
        <v>38.5</v>
      </c>
      <c r="L36">
        <f t="shared" si="4"/>
        <v>31.5</v>
      </c>
      <c r="M36">
        <f t="shared" si="5"/>
        <v>3.1746031746031744E-2</v>
      </c>
      <c r="N36">
        <f t="shared" si="6"/>
        <v>4.0816326530612242E-2</v>
      </c>
      <c r="O36">
        <f t="shared" si="7"/>
        <v>2.5974025974025976E-2</v>
      </c>
      <c r="P36">
        <f t="shared" si="8"/>
        <v>3.1746031746031744E-2</v>
      </c>
      <c r="Q36">
        <f t="shared" si="9"/>
        <v>-3.2982890125747288E-3</v>
      </c>
      <c r="R36">
        <f t="shared" si="10"/>
        <v>-303.18749999999983</v>
      </c>
      <c r="S36">
        <f t="shared" si="11"/>
        <v>18793.920309466008</v>
      </c>
    </row>
    <row r="37" spans="1:19" x14ac:dyDescent="0.3">
      <c r="A37">
        <v>3.5</v>
      </c>
      <c r="B37">
        <v>10.5</v>
      </c>
      <c r="C37">
        <v>42</v>
      </c>
      <c r="D37">
        <v>49</v>
      </c>
      <c r="E37">
        <v>2.8839999999999999</v>
      </c>
      <c r="F37">
        <v>-17.504999999999999</v>
      </c>
      <c r="G37">
        <f t="shared" si="0"/>
        <v>-6.0696948682385576</v>
      </c>
      <c r="H37">
        <v>6.28</v>
      </c>
      <c r="I37">
        <f t="shared" si="1"/>
        <v>38.5</v>
      </c>
      <c r="J37">
        <f t="shared" si="2"/>
        <v>31.5</v>
      </c>
      <c r="K37">
        <f t="shared" si="3"/>
        <v>45.5</v>
      </c>
      <c r="L37">
        <f t="shared" si="4"/>
        <v>38.5</v>
      </c>
      <c r="M37">
        <f t="shared" si="5"/>
        <v>2.5974025974025976E-2</v>
      </c>
      <c r="N37">
        <f t="shared" si="6"/>
        <v>3.1746031746031744E-2</v>
      </c>
      <c r="O37">
        <f t="shared" si="7"/>
        <v>2.197802197802198E-2</v>
      </c>
      <c r="P37">
        <f t="shared" si="8"/>
        <v>2.5974025974025976E-2</v>
      </c>
      <c r="Q37">
        <f t="shared" si="9"/>
        <v>-1.7760017760017725E-3</v>
      </c>
      <c r="R37">
        <f t="shared" si="10"/>
        <v>-563.06250000000114</v>
      </c>
      <c r="S37">
        <f t="shared" si="11"/>
        <v>21462.638319174803</v>
      </c>
    </row>
    <row r="38" spans="1:19" x14ac:dyDescent="0.3">
      <c r="A38">
        <v>3.5</v>
      </c>
      <c r="B38">
        <v>14</v>
      </c>
      <c r="C38">
        <v>28</v>
      </c>
      <c r="D38">
        <v>38.5</v>
      </c>
      <c r="E38">
        <v>3.5550000000000002</v>
      </c>
      <c r="F38">
        <v>-161.97</v>
      </c>
      <c r="G38">
        <f t="shared" si="0"/>
        <v>-45.561181434599156</v>
      </c>
      <c r="H38">
        <v>6.28</v>
      </c>
      <c r="I38">
        <f t="shared" si="1"/>
        <v>24.5</v>
      </c>
      <c r="J38">
        <f t="shared" si="2"/>
        <v>14</v>
      </c>
      <c r="K38">
        <f t="shared" si="3"/>
        <v>35</v>
      </c>
      <c r="L38">
        <f t="shared" si="4"/>
        <v>24.5</v>
      </c>
      <c r="M38">
        <f t="shared" si="5"/>
        <v>4.0816326530612242E-2</v>
      </c>
      <c r="N38">
        <f t="shared" si="6"/>
        <v>7.1428571428571425E-2</v>
      </c>
      <c r="O38">
        <f t="shared" si="7"/>
        <v>2.8571428571428571E-2</v>
      </c>
      <c r="P38">
        <f t="shared" si="8"/>
        <v>4.0816326530612242E-2</v>
      </c>
      <c r="Q38">
        <f t="shared" si="9"/>
        <v>-1.8367346938775515E-2</v>
      </c>
      <c r="R38">
        <f t="shared" si="10"/>
        <v>-54.444444444444429</v>
      </c>
      <c r="S38">
        <f t="shared" si="11"/>
        <v>15577.874167838721</v>
      </c>
    </row>
    <row r="39" spans="1:19" x14ac:dyDescent="0.3">
      <c r="A39">
        <v>3.5</v>
      </c>
      <c r="B39">
        <v>14</v>
      </c>
      <c r="C39">
        <v>38.5</v>
      </c>
      <c r="D39">
        <v>49</v>
      </c>
      <c r="E39">
        <v>3.5550000000000002</v>
      </c>
      <c r="F39">
        <v>-76.084999999999994</v>
      </c>
      <c r="G39">
        <f t="shared" si="0"/>
        <v>-21.402250351617436</v>
      </c>
      <c r="H39">
        <v>6.28</v>
      </c>
      <c r="I39">
        <f t="shared" si="1"/>
        <v>35</v>
      </c>
      <c r="J39">
        <f t="shared" si="2"/>
        <v>24.5</v>
      </c>
      <c r="K39">
        <f t="shared" si="3"/>
        <v>45.5</v>
      </c>
      <c r="L39">
        <f t="shared" si="4"/>
        <v>35</v>
      </c>
      <c r="M39">
        <f t="shared" si="5"/>
        <v>2.8571428571428571E-2</v>
      </c>
      <c r="N39">
        <f t="shared" si="6"/>
        <v>4.0816326530612242E-2</v>
      </c>
      <c r="O39">
        <f t="shared" si="7"/>
        <v>2.197802197802198E-2</v>
      </c>
      <c r="P39">
        <f t="shared" si="8"/>
        <v>2.8571428571428571E-2</v>
      </c>
      <c r="Q39">
        <f t="shared" si="9"/>
        <v>-5.6514913657770803E-3</v>
      </c>
      <c r="R39">
        <f t="shared" si="10"/>
        <v>-176.94444444444443</v>
      </c>
      <c r="S39">
        <f t="shared" si="11"/>
        <v>23782.418393498981</v>
      </c>
    </row>
    <row r="40" spans="1:19" x14ac:dyDescent="0.3">
      <c r="A40">
        <v>3.5</v>
      </c>
      <c r="B40">
        <v>14</v>
      </c>
      <c r="C40">
        <v>49</v>
      </c>
      <c r="D40">
        <v>59.5</v>
      </c>
      <c r="E40">
        <v>3.5550000000000002</v>
      </c>
      <c r="F40">
        <v>-71.430999999999997</v>
      </c>
      <c r="G40">
        <f t="shared" si="0"/>
        <v>-20.093108298171586</v>
      </c>
      <c r="H40">
        <v>6.28</v>
      </c>
      <c r="I40">
        <f t="shared" si="1"/>
        <v>45.5</v>
      </c>
      <c r="J40">
        <f t="shared" si="2"/>
        <v>35</v>
      </c>
      <c r="K40">
        <f t="shared" si="3"/>
        <v>56</v>
      </c>
      <c r="L40">
        <f t="shared" si="4"/>
        <v>45.5</v>
      </c>
      <c r="M40">
        <f t="shared" si="5"/>
        <v>2.197802197802198E-2</v>
      </c>
      <c r="N40">
        <f t="shared" si="6"/>
        <v>2.8571428571428571E-2</v>
      </c>
      <c r="O40">
        <f t="shared" si="7"/>
        <v>1.7857142857142856E-2</v>
      </c>
      <c r="P40">
        <f t="shared" si="8"/>
        <v>2.197802197802198E-2</v>
      </c>
      <c r="Q40">
        <f t="shared" si="9"/>
        <v>-2.4725274725274672E-3</v>
      </c>
      <c r="R40">
        <f t="shared" si="10"/>
        <v>-404.44444444444531</v>
      </c>
      <c r="S40">
        <f t="shared" si="11"/>
        <v>51034.709023284995</v>
      </c>
    </row>
    <row r="41" spans="1:19" x14ac:dyDescent="0.3">
      <c r="A41">
        <v>3.5</v>
      </c>
      <c r="B41">
        <v>14</v>
      </c>
      <c r="C41">
        <v>31.5</v>
      </c>
      <c r="D41">
        <v>42</v>
      </c>
      <c r="E41">
        <v>3.5550000000000002</v>
      </c>
      <c r="F41">
        <v>-94.629000000000005</v>
      </c>
      <c r="G41">
        <f t="shared" si="0"/>
        <v>-26.618565400843881</v>
      </c>
      <c r="H41">
        <v>6.28</v>
      </c>
      <c r="I41">
        <f t="shared" si="1"/>
        <v>28</v>
      </c>
      <c r="J41">
        <f t="shared" si="2"/>
        <v>17.5</v>
      </c>
      <c r="K41">
        <f t="shared" si="3"/>
        <v>38.5</v>
      </c>
      <c r="L41">
        <f t="shared" si="4"/>
        <v>28</v>
      </c>
      <c r="M41">
        <f t="shared" si="5"/>
        <v>3.5714285714285712E-2</v>
      </c>
      <c r="N41">
        <f t="shared" si="6"/>
        <v>5.7142857142857141E-2</v>
      </c>
      <c r="O41">
        <f t="shared" si="7"/>
        <v>2.5974025974025976E-2</v>
      </c>
      <c r="P41">
        <f t="shared" si="8"/>
        <v>3.5714285714285712E-2</v>
      </c>
      <c r="Q41">
        <f t="shared" si="9"/>
        <v>-1.1688311688311692E-2</v>
      </c>
      <c r="R41">
        <f t="shared" si="10"/>
        <v>-85.555555555555529</v>
      </c>
      <c r="S41">
        <f t="shared" si="11"/>
        <v>14301.859428035626</v>
      </c>
    </row>
    <row r="42" spans="1:19" x14ac:dyDescent="0.3">
      <c r="A42">
        <v>3.5</v>
      </c>
      <c r="B42">
        <v>14</v>
      </c>
      <c r="C42">
        <v>42</v>
      </c>
      <c r="D42">
        <v>52.5</v>
      </c>
      <c r="E42">
        <v>3.5550000000000002</v>
      </c>
      <c r="F42">
        <v>-79.909000000000006</v>
      </c>
      <c r="G42">
        <f t="shared" si="0"/>
        <v>-22.47791842475387</v>
      </c>
      <c r="H42">
        <v>6.28</v>
      </c>
      <c r="I42">
        <f t="shared" si="1"/>
        <v>38.5</v>
      </c>
      <c r="J42">
        <f t="shared" si="2"/>
        <v>28</v>
      </c>
      <c r="K42">
        <f t="shared" si="3"/>
        <v>49</v>
      </c>
      <c r="L42">
        <f t="shared" si="4"/>
        <v>38.5</v>
      </c>
      <c r="M42">
        <f t="shared" si="5"/>
        <v>2.5974025974025976E-2</v>
      </c>
      <c r="N42">
        <f t="shared" si="6"/>
        <v>3.5714285714285712E-2</v>
      </c>
      <c r="O42">
        <f t="shared" si="7"/>
        <v>2.0408163265306121E-2</v>
      </c>
      <c r="P42">
        <f t="shared" si="8"/>
        <v>2.5974025974025976E-2</v>
      </c>
      <c r="Q42">
        <f t="shared" si="9"/>
        <v>-4.1743970315398816E-3</v>
      </c>
      <c r="R42">
        <f t="shared" si="10"/>
        <v>-239.55555555555597</v>
      </c>
      <c r="S42">
        <f t="shared" si="11"/>
        <v>33815.980281919117</v>
      </c>
    </row>
    <row r="43" spans="1:19" x14ac:dyDescent="0.3">
      <c r="A43">
        <v>3.5</v>
      </c>
      <c r="B43">
        <v>14</v>
      </c>
      <c r="C43">
        <v>52.5</v>
      </c>
      <c r="D43">
        <v>63</v>
      </c>
      <c r="E43">
        <v>3.5550000000000002</v>
      </c>
      <c r="F43">
        <v>-37.893999999999998</v>
      </c>
      <c r="G43">
        <f t="shared" si="0"/>
        <v>-10.659353023909985</v>
      </c>
      <c r="H43">
        <v>6.28</v>
      </c>
      <c r="I43">
        <f t="shared" si="1"/>
        <v>49</v>
      </c>
      <c r="J43">
        <f t="shared" si="2"/>
        <v>38.5</v>
      </c>
      <c r="K43">
        <f t="shared" si="3"/>
        <v>59.5</v>
      </c>
      <c r="L43">
        <f t="shared" si="4"/>
        <v>49</v>
      </c>
      <c r="M43">
        <f t="shared" si="5"/>
        <v>2.0408163265306121E-2</v>
      </c>
      <c r="N43">
        <f t="shared" si="6"/>
        <v>2.5974025974025976E-2</v>
      </c>
      <c r="O43">
        <f t="shared" si="7"/>
        <v>1.680672268907563E-2</v>
      </c>
      <c r="P43">
        <f t="shared" si="8"/>
        <v>2.0408163265306121E-2</v>
      </c>
      <c r="Q43">
        <f t="shared" si="9"/>
        <v>-1.9644221324893636E-3</v>
      </c>
      <c r="R43">
        <f t="shared" si="10"/>
        <v>-509.05555555555446</v>
      </c>
      <c r="S43">
        <f t="shared" si="11"/>
        <v>34076.554057821457</v>
      </c>
    </row>
    <row r="44" spans="1:19" x14ac:dyDescent="0.3">
      <c r="A44">
        <v>3.5</v>
      </c>
      <c r="B44">
        <v>14</v>
      </c>
      <c r="C44">
        <v>35</v>
      </c>
      <c r="D44">
        <v>45.5</v>
      </c>
      <c r="E44">
        <v>3.5550000000000002</v>
      </c>
      <c r="F44">
        <v>-71.426000000000002</v>
      </c>
      <c r="G44">
        <f t="shared" si="0"/>
        <v>-20.091701828410688</v>
      </c>
      <c r="H44">
        <v>6.28</v>
      </c>
      <c r="I44">
        <f t="shared" si="1"/>
        <v>31.5</v>
      </c>
      <c r="J44">
        <f t="shared" si="2"/>
        <v>21</v>
      </c>
      <c r="K44">
        <f t="shared" si="3"/>
        <v>42</v>
      </c>
      <c r="L44">
        <f t="shared" si="4"/>
        <v>31.5</v>
      </c>
      <c r="M44">
        <f t="shared" si="5"/>
        <v>3.1746031746031744E-2</v>
      </c>
      <c r="N44">
        <f t="shared" si="6"/>
        <v>4.7619047619047616E-2</v>
      </c>
      <c r="O44">
        <f t="shared" si="7"/>
        <v>2.3809523809523808E-2</v>
      </c>
      <c r="P44">
        <f t="shared" si="8"/>
        <v>3.1746031746031744E-2</v>
      </c>
      <c r="Q44">
        <f t="shared" si="9"/>
        <v>-7.9365079365079361E-3</v>
      </c>
      <c r="R44">
        <f t="shared" si="10"/>
        <v>-126</v>
      </c>
      <c r="S44">
        <f t="shared" si="11"/>
        <v>15898.16182278481</v>
      </c>
    </row>
    <row r="45" spans="1:19" x14ac:dyDescent="0.3">
      <c r="A45">
        <v>3.5</v>
      </c>
      <c r="B45">
        <v>14</v>
      </c>
      <c r="C45">
        <v>45.5</v>
      </c>
      <c r="D45">
        <v>56</v>
      </c>
      <c r="E45">
        <v>3.5550000000000002</v>
      </c>
      <c r="F45">
        <v>-76.64</v>
      </c>
      <c r="G45">
        <f t="shared" si="0"/>
        <v>-21.558368495077357</v>
      </c>
      <c r="H45">
        <v>6.28</v>
      </c>
      <c r="I45">
        <f t="shared" si="1"/>
        <v>42</v>
      </c>
      <c r="J45">
        <f t="shared" si="2"/>
        <v>31.5</v>
      </c>
      <c r="K45">
        <f t="shared" si="3"/>
        <v>52.5</v>
      </c>
      <c r="L45">
        <f t="shared" si="4"/>
        <v>42</v>
      </c>
      <c r="M45">
        <f t="shared" si="5"/>
        <v>2.3809523809523808E-2</v>
      </c>
      <c r="N45">
        <f t="shared" si="6"/>
        <v>3.1746031746031744E-2</v>
      </c>
      <c r="O45">
        <f t="shared" si="7"/>
        <v>1.9047619047619049E-2</v>
      </c>
      <c r="P45">
        <f t="shared" si="8"/>
        <v>2.3809523809523808E-2</v>
      </c>
      <c r="Q45">
        <f t="shared" si="9"/>
        <v>-3.1746031746031772E-3</v>
      </c>
      <c r="R45">
        <f t="shared" si="10"/>
        <v>-314.99999999999972</v>
      </c>
      <c r="S45">
        <f t="shared" si="11"/>
        <v>42646.764556961993</v>
      </c>
    </row>
    <row r="46" spans="1:19" x14ac:dyDescent="0.3">
      <c r="A46">
        <v>3.5</v>
      </c>
      <c r="B46">
        <v>14</v>
      </c>
      <c r="C46">
        <v>56</v>
      </c>
      <c r="D46">
        <v>66.5</v>
      </c>
      <c r="E46">
        <v>3.5550000000000002</v>
      </c>
      <c r="F46">
        <v>-35.595999999999997</v>
      </c>
      <c r="G46">
        <f t="shared" si="0"/>
        <v>-10.012939521800281</v>
      </c>
      <c r="H46">
        <v>6.28</v>
      </c>
      <c r="I46">
        <f t="shared" si="1"/>
        <v>52.5</v>
      </c>
      <c r="J46">
        <f t="shared" si="2"/>
        <v>42</v>
      </c>
      <c r="K46">
        <f t="shared" si="3"/>
        <v>63</v>
      </c>
      <c r="L46">
        <f t="shared" si="4"/>
        <v>52.5</v>
      </c>
      <c r="M46">
        <f t="shared" si="5"/>
        <v>1.9047619047619049E-2</v>
      </c>
      <c r="N46">
        <f t="shared" si="6"/>
        <v>2.3809523809523808E-2</v>
      </c>
      <c r="O46">
        <f t="shared" si="7"/>
        <v>1.5873015873015872E-2</v>
      </c>
      <c r="P46">
        <f t="shared" si="8"/>
        <v>1.9047619047619049E-2</v>
      </c>
      <c r="Q46">
        <f t="shared" si="9"/>
        <v>-1.5873015873015817E-3</v>
      </c>
      <c r="R46">
        <f t="shared" si="10"/>
        <v>-630.00000000000227</v>
      </c>
      <c r="S46">
        <f t="shared" si="11"/>
        <v>39615.193924050771</v>
      </c>
    </row>
    <row r="47" spans="1:19" x14ac:dyDescent="0.3">
      <c r="A47">
        <v>3.5</v>
      </c>
      <c r="B47">
        <v>17.5</v>
      </c>
      <c r="C47">
        <v>42</v>
      </c>
      <c r="D47">
        <v>56</v>
      </c>
      <c r="E47">
        <v>3.7330000000000001</v>
      </c>
      <c r="F47">
        <v>-141.953</v>
      </c>
      <c r="G47">
        <f t="shared" si="0"/>
        <v>-38.026520225020093</v>
      </c>
      <c r="H47">
        <v>6.28</v>
      </c>
      <c r="I47">
        <f t="shared" si="1"/>
        <v>38.5</v>
      </c>
      <c r="J47">
        <f t="shared" si="2"/>
        <v>24.5</v>
      </c>
      <c r="K47">
        <f t="shared" si="3"/>
        <v>52.5</v>
      </c>
      <c r="L47">
        <f t="shared" si="4"/>
        <v>38.5</v>
      </c>
      <c r="M47">
        <f t="shared" si="5"/>
        <v>2.5974025974025976E-2</v>
      </c>
      <c r="N47">
        <f t="shared" si="6"/>
        <v>4.0816326530612242E-2</v>
      </c>
      <c r="O47">
        <f t="shared" si="7"/>
        <v>1.9047619047619049E-2</v>
      </c>
      <c r="P47">
        <f t="shared" si="8"/>
        <v>2.5974025974025976E-2</v>
      </c>
      <c r="Q47">
        <f t="shared" si="9"/>
        <v>-7.9158936301793395E-3</v>
      </c>
      <c r="R47">
        <f t="shared" si="10"/>
        <v>-126.32812500000009</v>
      </c>
      <c r="S47">
        <f t="shared" si="11"/>
        <v>30167.983321892603</v>
      </c>
    </row>
    <row r="48" spans="1:19" x14ac:dyDescent="0.3">
      <c r="A48">
        <v>3.5</v>
      </c>
      <c r="B48">
        <v>17.5</v>
      </c>
      <c r="C48">
        <v>56</v>
      </c>
      <c r="D48">
        <v>70</v>
      </c>
      <c r="E48">
        <v>3.7330000000000001</v>
      </c>
      <c r="F48">
        <v>-48.917999999999999</v>
      </c>
      <c r="G48">
        <f t="shared" si="0"/>
        <v>-13.1042057326547</v>
      </c>
      <c r="H48">
        <v>6.28</v>
      </c>
      <c r="I48">
        <f t="shared" si="1"/>
        <v>52.5</v>
      </c>
      <c r="J48">
        <f t="shared" si="2"/>
        <v>38.5</v>
      </c>
      <c r="K48">
        <f t="shared" si="3"/>
        <v>66.5</v>
      </c>
      <c r="L48">
        <f t="shared" si="4"/>
        <v>52.5</v>
      </c>
      <c r="M48">
        <f t="shared" si="5"/>
        <v>1.9047619047619049E-2</v>
      </c>
      <c r="N48">
        <f t="shared" si="6"/>
        <v>2.5974025974025976E-2</v>
      </c>
      <c r="O48">
        <f t="shared" si="7"/>
        <v>1.5037593984962405E-2</v>
      </c>
      <c r="P48">
        <f t="shared" si="8"/>
        <v>1.9047619047619049E-2</v>
      </c>
      <c r="Q48">
        <f t="shared" si="9"/>
        <v>-2.9163818637502822E-3</v>
      </c>
      <c r="R48">
        <f t="shared" si="10"/>
        <v>-342.89062500000028</v>
      </c>
      <c r="S48">
        <f t="shared" si="11"/>
        <v>28217.982365054937</v>
      </c>
    </row>
    <row r="49" spans="1:19" x14ac:dyDescent="0.3">
      <c r="A49">
        <v>3.5</v>
      </c>
      <c r="B49">
        <v>17.5</v>
      </c>
      <c r="C49">
        <v>45.5</v>
      </c>
      <c r="D49">
        <v>59.5</v>
      </c>
      <c r="E49">
        <v>3.7330000000000001</v>
      </c>
      <c r="F49">
        <v>-133.32400000000001</v>
      </c>
      <c r="G49">
        <f t="shared" si="0"/>
        <v>-35.714974551299228</v>
      </c>
      <c r="H49">
        <v>6.28</v>
      </c>
      <c r="I49">
        <f t="shared" si="1"/>
        <v>42</v>
      </c>
      <c r="J49">
        <f t="shared" si="2"/>
        <v>28</v>
      </c>
      <c r="K49">
        <f t="shared" si="3"/>
        <v>56</v>
      </c>
      <c r="L49">
        <f t="shared" si="4"/>
        <v>42</v>
      </c>
      <c r="M49">
        <f t="shared" si="5"/>
        <v>2.3809523809523808E-2</v>
      </c>
      <c r="N49">
        <f t="shared" si="6"/>
        <v>3.5714285714285712E-2</v>
      </c>
      <c r="O49">
        <f t="shared" si="7"/>
        <v>1.7857142857142856E-2</v>
      </c>
      <c r="P49">
        <f t="shared" si="8"/>
        <v>2.3809523809523808E-2</v>
      </c>
      <c r="Q49">
        <f t="shared" si="9"/>
        <v>-5.9523809523809521E-3</v>
      </c>
      <c r="R49">
        <f t="shared" si="10"/>
        <v>-168</v>
      </c>
      <c r="S49">
        <f t="shared" si="11"/>
        <v>37680.726750602742</v>
      </c>
    </row>
    <row r="50" spans="1:19" x14ac:dyDescent="0.3">
      <c r="A50">
        <v>3.5</v>
      </c>
      <c r="B50">
        <v>17.5</v>
      </c>
      <c r="C50">
        <v>59.5</v>
      </c>
      <c r="D50">
        <v>73.5</v>
      </c>
      <c r="E50">
        <v>3.7330000000000001</v>
      </c>
      <c r="F50">
        <v>-45.137999999999998</v>
      </c>
      <c r="G50">
        <f t="shared" si="0"/>
        <v>-12.091615322796677</v>
      </c>
      <c r="H50">
        <v>6.28</v>
      </c>
      <c r="I50">
        <f t="shared" si="1"/>
        <v>56</v>
      </c>
      <c r="J50">
        <f t="shared" si="2"/>
        <v>42</v>
      </c>
      <c r="K50">
        <f t="shared" si="3"/>
        <v>70</v>
      </c>
      <c r="L50">
        <f t="shared" si="4"/>
        <v>56</v>
      </c>
      <c r="M50">
        <f t="shared" si="5"/>
        <v>1.7857142857142856E-2</v>
      </c>
      <c r="N50">
        <f t="shared" si="6"/>
        <v>2.3809523809523808E-2</v>
      </c>
      <c r="O50">
        <f t="shared" si="7"/>
        <v>1.4285714285714285E-2</v>
      </c>
      <c r="P50">
        <f t="shared" si="8"/>
        <v>1.7857142857142856E-2</v>
      </c>
      <c r="Q50">
        <f t="shared" si="9"/>
        <v>-2.3809523809523794E-3</v>
      </c>
      <c r="R50">
        <f t="shared" si="10"/>
        <v>-420.00000000000028</v>
      </c>
      <c r="S50">
        <f t="shared" si="11"/>
        <v>31892.844575408541</v>
      </c>
    </row>
    <row r="51" spans="1:19" x14ac:dyDescent="0.3">
      <c r="A51">
        <v>3.5</v>
      </c>
      <c r="B51">
        <v>17.5</v>
      </c>
      <c r="C51">
        <v>49</v>
      </c>
      <c r="D51">
        <v>63</v>
      </c>
      <c r="E51">
        <v>3.7330000000000001</v>
      </c>
      <c r="F51">
        <v>-114.455</v>
      </c>
      <c r="G51">
        <f t="shared" si="0"/>
        <v>-30.660326814894187</v>
      </c>
      <c r="H51">
        <v>6.28</v>
      </c>
      <c r="I51">
        <f t="shared" si="1"/>
        <v>45.5</v>
      </c>
      <c r="J51">
        <f t="shared" si="2"/>
        <v>31.5</v>
      </c>
      <c r="K51">
        <f t="shared" si="3"/>
        <v>59.5</v>
      </c>
      <c r="L51">
        <f t="shared" si="4"/>
        <v>45.5</v>
      </c>
      <c r="M51">
        <f t="shared" si="5"/>
        <v>2.197802197802198E-2</v>
      </c>
      <c r="N51">
        <f t="shared" si="6"/>
        <v>3.1746031746031744E-2</v>
      </c>
      <c r="O51">
        <f t="shared" si="7"/>
        <v>1.680672268907563E-2</v>
      </c>
      <c r="P51">
        <f t="shared" si="8"/>
        <v>2.197802197802198E-2</v>
      </c>
      <c r="Q51">
        <f t="shared" si="9"/>
        <v>-4.5967104790634143E-3</v>
      </c>
      <c r="R51">
        <f t="shared" si="10"/>
        <v>-217.54687500000028</v>
      </c>
      <c r="S51">
        <f t="shared" si="11"/>
        <v>41887.966030170159</v>
      </c>
    </row>
    <row r="52" spans="1:19" x14ac:dyDescent="0.3">
      <c r="A52">
        <v>3.5</v>
      </c>
      <c r="B52">
        <v>17.5</v>
      </c>
      <c r="C52">
        <v>63</v>
      </c>
      <c r="D52">
        <v>77</v>
      </c>
      <c r="E52">
        <v>3.7330000000000001</v>
      </c>
      <c r="F52">
        <v>-40.664999999999999</v>
      </c>
      <c r="G52">
        <f t="shared" si="0"/>
        <v>-10.893383337798017</v>
      </c>
      <c r="H52">
        <v>6.28</v>
      </c>
      <c r="I52">
        <f t="shared" si="1"/>
        <v>59.5</v>
      </c>
      <c r="J52">
        <f t="shared" si="2"/>
        <v>45.5</v>
      </c>
      <c r="K52">
        <f t="shared" si="3"/>
        <v>73.5</v>
      </c>
      <c r="L52">
        <f t="shared" si="4"/>
        <v>59.5</v>
      </c>
      <c r="M52">
        <f t="shared" si="5"/>
        <v>1.680672268907563E-2</v>
      </c>
      <c r="N52">
        <f t="shared" si="6"/>
        <v>2.197802197802198E-2</v>
      </c>
      <c r="O52">
        <f t="shared" si="7"/>
        <v>1.3605442176870748E-2</v>
      </c>
      <c r="P52">
        <f t="shared" si="8"/>
        <v>1.680672268907563E-2</v>
      </c>
      <c r="Q52">
        <f t="shared" si="9"/>
        <v>-1.9700187767414702E-3</v>
      </c>
      <c r="R52">
        <f t="shared" si="10"/>
        <v>-507.60937499999886</v>
      </c>
      <c r="S52">
        <f t="shared" si="11"/>
        <v>34725.784428576138</v>
      </c>
    </row>
    <row r="53" spans="1:19" x14ac:dyDescent="0.3">
      <c r="A53">
        <v>3.5</v>
      </c>
      <c r="B53">
        <v>17.5</v>
      </c>
      <c r="C53">
        <v>52.5</v>
      </c>
      <c r="D53">
        <v>66.5</v>
      </c>
      <c r="E53">
        <v>3.7330000000000001</v>
      </c>
      <c r="F53">
        <v>-69.248000000000005</v>
      </c>
      <c r="G53">
        <f t="shared" si="0"/>
        <v>-18.55022769890169</v>
      </c>
      <c r="H53">
        <v>6.28</v>
      </c>
      <c r="I53">
        <f t="shared" si="1"/>
        <v>49</v>
      </c>
      <c r="J53">
        <f t="shared" si="2"/>
        <v>35</v>
      </c>
      <c r="K53">
        <f t="shared" si="3"/>
        <v>63</v>
      </c>
      <c r="L53">
        <f t="shared" si="4"/>
        <v>49</v>
      </c>
      <c r="M53">
        <f t="shared" si="5"/>
        <v>2.0408163265306121E-2</v>
      </c>
      <c r="N53">
        <f t="shared" si="6"/>
        <v>2.8571428571428571E-2</v>
      </c>
      <c r="O53">
        <f t="shared" si="7"/>
        <v>1.5873015873015872E-2</v>
      </c>
      <c r="P53">
        <f t="shared" si="8"/>
        <v>2.0408163265306121E-2</v>
      </c>
      <c r="Q53">
        <f t="shared" si="9"/>
        <v>-3.628117913832201E-3</v>
      </c>
      <c r="R53">
        <f t="shared" si="10"/>
        <v>-275.62499999999989</v>
      </c>
      <c r="S53">
        <f t="shared" si="11"/>
        <v>32109.052879721396</v>
      </c>
    </row>
    <row r="54" spans="1:19" x14ac:dyDescent="0.3">
      <c r="A54">
        <v>3.5</v>
      </c>
      <c r="B54">
        <v>17.5</v>
      </c>
      <c r="C54">
        <v>66.5</v>
      </c>
      <c r="D54">
        <v>80.5</v>
      </c>
      <c r="E54">
        <v>3.7050000000000001</v>
      </c>
      <c r="F54">
        <v>-33.018000000000001</v>
      </c>
      <c r="G54">
        <f t="shared" si="0"/>
        <v>-8.9117408906882591</v>
      </c>
      <c r="H54">
        <v>6.28</v>
      </c>
      <c r="I54">
        <f t="shared" si="1"/>
        <v>63</v>
      </c>
      <c r="J54">
        <f t="shared" si="2"/>
        <v>49</v>
      </c>
      <c r="K54">
        <f t="shared" si="3"/>
        <v>77</v>
      </c>
      <c r="L54">
        <f t="shared" si="4"/>
        <v>63</v>
      </c>
      <c r="M54">
        <f t="shared" si="5"/>
        <v>1.5873015873015872E-2</v>
      </c>
      <c r="N54">
        <f t="shared" si="6"/>
        <v>2.0408163265306121E-2</v>
      </c>
      <c r="O54">
        <f t="shared" si="7"/>
        <v>1.2987012987012988E-2</v>
      </c>
      <c r="P54">
        <f t="shared" si="8"/>
        <v>1.5873015873015872E-2</v>
      </c>
      <c r="Q54">
        <f t="shared" si="9"/>
        <v>-1.6491445062873644E-3</v>
      </c>
      <c r="R54">
        <f t="shared" si="10"/>
        <v>-606.37499999999966</v>
      </c>
      <c r="S54">
        <f t="shared" si="11"/>
        <v>33936.221222672051</v>
      </c>
    </row>
    <row r="55" spans="1:19" x14ac:dyDescent="0.3">
      <c r="A55">
        <v>7</v>
      </c>
      <c r="B55">
        <v>14</v>
      </c>
      <c r="C55">
        <v>21</v>
      </c>
      <c r="D55">
        <v>28</v>
      </c>
      <c r="E55">
        <v>7.2030000000000003</v>
      </c>
      <c r="F55">
        <v>-879.69399999999996</v>
      </c>
      <c r="G55">
        <f t="shared" si="0"/>
        <v>-122.1288352075524</v>
      </c>
      <c r="H55">
        <v>6.28</v>
      </c>
      <c r="I55">
        <f t="shared" si="1"/>
        <v>14</v>
      </c>
      <c r="J55">
        <f t="shared" si="2"/>
        <v>7</v>
      </c>
      <c r="K55">
        <f t="shared" si="3"/>
        <v>21</v>
      </c>
      <c r="L55">
        <f t="shared" si="4"/>
        <v>14</v>
      </c>
      <c r="M55">
        <f t="shared" si="5"/>
        <v>7.1428571428571425E-2</v>
      </c>
      <c r="N55">
        <f t="shared" si="6"/>
        <v>0.14285714285714285</v>
      </c>
      <c r="O55">
        <f t="shared" si="7"/>
        <v>4.7619047619047616E-2</v>
      </c>
      <c r="P55">
        <f t="shared" si="8"/>
        <v>7.1428571428571425E-2</v>
      </c>
      <c r="Q55">
        <f t="shared" si="9"/>
        <v>-4.7619047619047616E-2</v>
      </c>
      <c r="R55">
        <f t="shared" si="10"/>
        <v>-21</v>
      </c>
      <c r="S55">
        <f t="shared" si="11"/>
        <v>16106.35078717201</v>
      </c>
    </row>
    <row r="56" spans="1:19" x14ac:dyDescent="0.3">
      <c r="A56">
        <v>7</v>
      </c>
      <c r="B56">
        <v>14</v>
      </c>
      <c r="C56">
        <v>28</v>
      </c>
      <c r="D56">
        <v>35</v>
      </c>
      <c r="E56">
        <v>7.2030000000000003</v>
      </c>
      <c r="F56">
        <v>-272.988</v>
      </c>
      <c r="G56">
        <f t="shared" si="0"/>
        <v>-37.89920866305706</v>
      </c>
      <c r="H56">
        <v>6.28</v>
      </c>
      <c r="I56">
        <f t="shared" si="1"/>
        <v>21</v>
      </c>
      <c r="J56">
        <f t="shared" si="2"/>
        <v>14</v>
      </c>
      <c r="K56">
        <f t="shared" si="3"/>
        <v>28</v>
      </c>
      <c r="L56">
        <f t="shared" si="4"/>
        <v>21</v>
      </c>
      <c r="M56">
        <f t="shared" si="5"/>
        <v>4.7619047619047616E-2</v>
      </c>
      <c r="N56">
        <f t="shared" si="6"/>
        <v>7.1428571428571425E-2</v>
      </c>
      <c r="O56">
        <f t="shared" si="7"/>
        <v>3.5714285714285712E-2</v>
      </c>
      <c r="P56">
        <f t="shared" si="8"/>
        <v>4.7619047619047616E-2</v>
      </c>
      <c r="Q56">
        <f t="shared" si="9"/>
        <v>-1.1904761904761904E-2</v>
      </c>
      <c r="R56">
        <f t="shared" si="10"/>
        <v>-84</v>
      </c>
      <c r="S56">
        <f t="shared" si="11"/>
        <v>19992.590553935861</v>
      </c>
    </row>
    <row r="57" spans="1:19" x14ac:dyDescent="0.3">
      <c r="A57">
        <v>7</v>
      </c>
      <c r="B57">
        <v>14</v>
      </c>
      <c r="C57">
        <v>35</v>
      </c>
      <c r="D57">
        <v>42</v>
      </c>
      <c r="E57">
        <v>7.2030000000000003</v>
      </c>
      <c r="F57">
        <v>-100.988</v>
      </c>
      <c r="G57">
        <f t="shared" si="0"/>
        <v>-14.020269332222684</v>
      </c>
      <c r="H57">
        <v>6.28</v>
      </c>
      <c r="I57">
        <f t="shared" si="1"/>
        <v>28</v>
      </c>
      <c r="J57">
        <f t="shared" si="2"/>
        <v>21</v>
      </c>
      <c r="K57">
        <f t="shared" si="3"/>
        <v>35</v>
      </c>
      <c r="L57">
        <f t="shared" si="4"/>
        <v>28</v>
      </c>
      <c r="M57">
        <f t="shared" si="5"/>
        <v>3.5714285714285712E-2</v>
      </c>
      <c r="N57">
        <f t="shared" si="6"/>
        <v>4.7619047619047616E-2</v>
      </c>
      <c r="O57">
        <f t="shared" si="7"/>
        <v>2.8571428571428571E-2</v>
      </c>
      <c r="P57">
        <f t="shared" si="8"/>
        <v>3.5714285714285712E-2</v>
      </c>
      <c r="Q57">
        <f t="shared" si="9"/>
        <v>-4.7619047619047589E-3</v>
      </c>
      <c r="R57">
        <f t="shared" si="10"/>
        <v>-210.00000000000014</v>
      </c>
      <c r="S57">
        <f t="shared" si="11"/>
        <v>18489.931195335288</v>
      </c>
    </row>
    <row r="58" spans="1:19" x14ac:dyDescent="0.3">
      <c r="A58">
        <v>7</v>
      </c>
      <c r="B58">
        <v>14</v>
      </c>
      <c r="C58">
        <v>42</v>
      </c>
      <c r="D58">
        <v>49</v>
      </c>
      <c r="E58">
        <v>7.2030000000000003</v>
      </c>
      <c r="F58">
        <v>-71.177000000000007</v>
      </c>
      <c r="G58">
        <f t="shared" si="0"/>
        <v>-9.8815771206441774</v>
      </c>
      <c r="H58">
        <v>6.28</v>
      </c>
      <c r="I58">
        <f t="shared" si="1"/>
        <v>35</v>
      </c>
      <c r="J58">
        <f t="shared" si="2"/>
        <v>28</v>
      </c>
      <c r="K58">
        <f t="shared" si="3"/>
        <v>42</v>
      </c>
      <c r="L58">
        <f t="shared" si="4"/>
        <v>35</v>
      </c>
      <c r="M58">
        <f t="shared" si="5"/>
        <v>2.8571428571428571E-2</v>
      </c>
      <c r="N58">
        <f t="shared" si="6"/>
        <v>3.5714285714285712E-2</v>
      </c>
      <c r="O58">
        <f t="shared" si="7"/>
        <v>2.3809523809523808E-2</v>
      </c>
      <c r="P58">
        <f t="shared" si="8"/>
        <v>2.8571428571428571E-2</v>
      </c>
      <c r="Q58">
        <f t="shared" si="9"/>
        <v>-2.3809523809523794E-3</v>
      </c>
      <c r="R58">
        <f t="shared" si="10"/>
        <v>-420.00000000000028</v>
      </c>
      <c r="S58">
        <f t="shared" si="11"/>
        <v>26063.647813411098</v>
      </c>
    </row>
    <row r="59" spans="1:19" x14ac:dyDescent="0.3">
      <c r="A59">
        <v>7</v>
      </c>
      <c r="B59">
        <v>14</v>
      </c>
      <c r="C59">
        <v>49</v>
      </c>
      <c r="D59">
        <v>56</v>
      </c>
      <c r="E59">
        <v>7.2030000000000003</v>
      </c>
      <c r="F59">
        <v>-98.438000000000002</v>
      </c>
      <c r="G59">
        <f t="shared" si="0"/>
        <v>-13.666250173538803</v>
      </c>
      <c r="H59">
        <v>6.28</v>
      </c>
      <c r="I59">
        <f t="shared" si="1"/>
        <v>42</v>
      </c>
      <c r="J59">
        <f t="shared" si="2"/>
        <v>35</v>
      </c>
      <c r="K59">
        <f t="shared" si="3"/>
        <v>49</v>
      </c>
      <c r="L59">
        <f t="shared" si="4"/>
        <v>42</v>
      </c>
      <c r="M59">
        <f t="shared" si="5"/>
        <v>2.3809523809523808E-2</v>
      </c>
      <c r="N59">
        <f t="shared" si="6"/>
        <v>2.8571428571428571E-2</v>
      </c>
      <c r="O59">
        <f t="shared" si="7"/>
        <v>2.0408163265306121E-2</v>
      </c>
      <c r="P59">
        <f t="shared" si="8"/>
        <v>2.3809523809523808E-2</v>
      </c>
      <c r="Q59">
        <f t="shared" si="9"/>
        <v>-1.360544217687075E-3</v>
      </c>
      <c r="R59">
        <f t="shared" si="10"/>
        <v>-734.99999999999989</v>
      </c>
      <c r="S59">
        <f t="shared" si="11"/>
        <v>63080.677551020395</v>
      </c>
    </row>
    <row r="60" spans="1:19" x14ac:dyDescent="0.3">
      <c r="A60">
        <v>7</v>
      </c>
      <c r="B60">
        <v>14</v>
      </c>
      <c r="C60">
        <v>24.5</v>
      </c>
      <c r="D60">
        <v>31.5</v>
      </c>
      <c r="E60">
        <v>7.2030000000000003</v>
      </c>
      <c r="F60">
        <v>-348.49200000000002</v>
      </c>
      <c r="G60">
        <f t="shared" si="0"/>
        <v>-48.381507705122864</v>
      </c>
      <c r="H60">
        <v>6.28</v>
      </c>
      <c r="I60">
        <f t="shared" si="1"/>
        <v>17.5</v>
      </c>
      <c r="J60">
        <f t="shared" si="2"/>
        <v>10.5</v>
      </c>
      <c r="K60">
        <f t="shared" si="3"/>
        <v>24.5</v>
      </c>
      <c r="L60">
        <f t="shared" si="4"/>
        <v>17.5</v>
      </c>
      <c r="M60">
        <f t="shared" si="5"/>
        <v>5.7142857142857141E-2</v>
      </c>
      <c r="N60">
        <f t="shared" si="6"/>
        <v>9.5238095238095233E-2</v>
      </c>
      <c r="O60">
        <f t="shared" si="7"/>
        <v>4.0816326530612242E-2</v>
      </c>
      <c r="P60">
        <f t="shared" si="8"/>
        <v>5.7142857142857141E-2</v>
      </c>
      <c r="Q60">
        <f t="shared" si="9"/>
        <v>-2.1768707482993192E-2</v>
      </c>
      <c r="R60">
        <f t="shared" si="10"/>
        <v>-45.937500000000007</v>
      </c>
      <c r="S60">
        <f t="shared" si="11"/>
        <v>13957.460204081635</v>
      </c>
    </row>
    <row r="61" spans="1:19" x14ac:dyDescent="0.3">
      <c r="A61">
        <v>7</v>
      </c>
      <c r="B61">
        <v>14</v>
      </c>
      <c r="C61">
        <v>31.5</v>
      </c>
      <c r="D61">
        <v>38.5</v>
      </c>
      <c r="E61">
        <v>7.2030000000000003</v>
      </c>
      <c r="F61">
        <v>-113.684</v>
      </c>
      <c r="G61">
        <f t="shared" si="0"/>
        <v>-15.782868249340552</v>
      </c>
      <c r="H61">
        <v>6.28</v>
      </c>
      <c r="I61">
        <f t="shared" si="1"/>
        <v>24.5</v>
      </c>
      <c r="J61">
        <f t="shared" si="2"/>
        <v>17.5</v>
      </c>
      <c r="K61">
        <f t="shared" si="3"/>
        <v>31.5</v>
      </c>
      <c r="L61">
        <f t="shared" si="4"/>
        <v>24.5</v>
      </c>
      <c r="M61">
        <f t="shared" si="5"/>
        <v>4.0816326530612242E-2</v>
      </c>
      <c r="N61">
        <f t="shared" si="6"/>
        <v>5.7142857142857141E-2</v>
      </c>
      <c r="O61">
        <f t="shared" si="7"/>
        <v>3.1746031746031744E-2</v>
      </c>
      <c r="P61">
        <f t="shared" si="8"/>
        <v>4.0816326530612242E-2</v>
      </c>
      <c r="Q61">
        <f t="shared" si="9"/>
        <v>-7.2562358276644021E-3</v>
      </c>
      <c r="R61">
        <f t="shared" si="10"/>
        <v>-137.81249999999994</v>
      </c>
      <c r="S61">
        <f t="shared" si="11"/>
        <v>13659.480612244892</v>
      </c>
    </row>
    <row r="62" spans="1:19" x14ac:dyDescent="0.3">
      <c r="A62">
        <v>7</v>
      </c>
      <c r="B62">
        <v>14</v>
      </c>
      <c r="C62">
        <v>38.5</v>
      </c>
      <c r="D62">
        <v>45.5</v>
      </c>
      <c r="E62">
        <v>7.2030000000000003</v>
      </c>
      <c r="F62">
        <v>-105.33499999999999</v>
      </c>
      <c r="G62">
        <f t="shared" si="0"/>
        <v>-14.623767874496735</v>
      </c>
      <c r="H62">
        <v>6.28</v>
      </c>
      <c r="I62">
        <f t="shared" si="1"/>
        <v>31.5</v>
      </c>
      <c r="J62">
        <f t="shared" si="2"/>
        <v>24.5</v>
      </c>
      <c r="K62">
        <f t="shared" si="3"/>
        <v>38.5</v>
      </c>
      <c r="L62">
        <f t="shared" si="4"/>
        <v>31.5</v>
      </c>
      <c r="M62">
        <f t="shared" si="5"/>
        <v>3.1746031746031744E-2</v>
      </c>
      <c r="N62">
        <f t="shared" si="6"/>
        <v>4.0816326530612242E-2</v>
      </c>
      <c r="O62">
        <f t="shared" si="7"/>
        <v>2.5974025974025976E-2</v>
      </c>
      <c r="P62">
        <f t="shared" si="8"/>
        <v>3.1746031746031744E-2</v>
      </c>
      <c r="Q62">
        <f t="shared" si="9"/>
        <v>-3.2982890125747288E-3</v>
      </c>
      <c r="R62">
        <f t="shared" si="10"/>
        <v>-303.18749999999983</v>
      </c>
      <c r="S62">
        <f t="shared" si="11"/>
        <v>27843.909948979574</v>
      </c>
    </row>
    <row r="63" spans="1:19" x14ac:dyDescent="0.3">
      <c r="A63">
        <v>7</v>
      </c>
      <c r="B63">
        <v>14</v>
      </c>
      <c r="C63">
        <v>45.5</v>
      </c>
      <c r="D63">
        <v>52.5</v>
      </c>
      <c r="E63">
        <v>7.2030000000000003</v>
      </c>
      <c r="F63">
        <v>-107.553</v>
      </c>
      <c r="G63">
        <f t="shared" si="0"/>
        <v>-14.931695127030403</v>
      </c>
      <c r="H63">
        <v>6.28</v>
      </c>
      <c r="I63">
        <f t="shared" si="1"/>
        <v>38.5</v>
      </c>
      <c r="J63">
        <f t="shared" si="2"/>
        <v>31.5</v>
      </c>
      <c r="K63">
        <f t="shared" si="3"/>
        <v>45.5</v>
      </c>
      <c r="L63">
        <f t="shared" si="4"/>
        <v>38.5</v>
      </c>
      <c r="M63">
        <f t="shared" si="5"/>
        <v>2.5974025974025976E-2</v>
      </c>
      <c r="N63">
        <f t="shared" si="6"/>
        <v>3.1746031746031744E-2</v>
      </c>
      <c r="O63">
        <f t="shared" si="7"/>
        <v>2.197802197802198E-2</v>
      </c>
      <c r="P63">
        <f t="shared" si="8"/>
        <v>2.5974025974025976E-2</v>
      </c>
      <c r="Q63">
        <f t="shared" si="9"/>
        <v>-1.7760017760017725E-3</v>
      </c>
      <c r="R63">
        <f t="shared" si="10"/>
        <v>-563.06250000000114</v>
      </c>
      <c r="S63">
        <f t="shared" si="11"/>
        <v>52798.959249271247</v>
      </c>
    </row>
    <row r="64" spans="1:19" x14ac:dyDescent="0.3">
      <c r="A64">
        <v>7</v>
      </c>
      <c r="B64">
        <v>17.5</v>
      </c>
      <c r="C64">
        <v>31.5</v>
      </c>
      <c r="D64">
        <v>42</v>
      </c>
      <c r="E64">
        <v>8.0860000000000003</v>
      </c>
      <c r="F64">
        <v>-287.31299999999999</v>
      </c>
      <c r="G64">
        <f t="shared" si="0"/>
        <v>-35.532154340836009</v>
      </c>
      <c r="H64">
        <v>6.28</v>
      </c>
      <c r="I64">
        <f t="shared" si="1"/>
        <v>24.5</v>
      </c>
      <c r="J64">
        <f t="shared" si="2"/>
        <v>14</v>
      </c>
      <c r="K64">
        <f t="shared" si="3"/>
        <v>35</v>
      </c>
      <c r="L64">
        <f t="shared" si="4"/>
        <v>24.5</v>
      </c>
      <c r="M64">
        <f t="shared" si="5"/>
        <v>4.0816326530612242E-2</v>
      </c>
      <c r="N64">
        <f t="shared" si="6"/>
        <v>7.1428571428571425E-2</v>
      </c>
      <c r="O64">
        <f t="shared" si="7"/>
        <v>2.8571428571428571E-2</v>
      </c>
      <c r="P64">
        <f t="shared" si="8"/>
        <v>4.0816326530612242E-2</v>
      </c>
      <c r="Q64">
        <f t="shared" si="9"/>
        <v>-1.8367346938775515E-2</v>
      </c>
      <c r="R64">
        <f t="shared" si="10"/>
        <v>-54.444444444444429</v>
      </c>
      <c r="S64">
        <f t="shared" si="11"/>
        <v>12148.838370846726</v>
      </c>
    </row>
    <row r="65" spans="1:19" x14ac:dyDescent="0.3">
      <c r="A65">
        <v>7</v>
      </c>
      <c r="B65">
        <v>17.5</v>
      </c>
      <c r="C65">
        <v>42</v>
      </c>
      <c r="D65">
        <v>52.5</v>
      </c>
      <c r="E65">
        <v>8.0860000000000003</v>
      </c>
      <c r="F65">
        <v>-232.12299999999999</v>
      </c>
      <c r="G65">
        <f t="shared" si="0"/>
        <v>-28.706777145683898</v>
      </c>
      <c r="H65">
        <v>6.28</v>
      </c>
      <c r="I65">
        <f t="shared" si="1"/>
        <v>35</v>
      </c>
      <c r="J65">
        <f t="shared" si="2"/>
        <v>24.5</v>
      </c>
      <c r="K65">
        <f t="shared" si="3"/>
        <v>45.5</v>
      </c>
      <c r="L65">
        <f t="shared" si="4"/>
        <v>35</v>
      </c>
      <c r="M65">
        <f t="shared" si="5"/>
        <v>2.8571428571428571E-2</v>
      </c>
      <c r="N65">
        <f t="shared" si="6"/>
        <v>4.0816326530612242E-2</v>
      </c>
      <c r="O65">
        <f t="shared" si="7"/>
        <v>2.197802197802198E-2</v>
      </c>
      <c r="P65">
        <f t="shared" si="8"/>
        <v>2.8571428571428571E-2</v>
      </c>
      <c r="Q65">
        <f t="shared" si="9"/>
        <v>-5.6514913657770803E-3</v>
      </c>
      <c r="R65">
        <f t="shared" si="10"/>
        <v>-176.94444444444443</v>
      </c>
      <c r="S65">
        <f t="shared" si="11"/>
        <v>31899.28972847445</v>
      </c>
    </row>
    <row r="66" spans="1:19" x14ac:dyDescent="0.3">
      <c r="A66">
        <v>7</v>
      </c>
      <c r="B66">
        <v>17.5</v>
      </c>
      <c r="C66">
        <v>52.5</v>
      </c>
      <c r="D66">
        <v>63</v>
      </c>
      <c r="E66">
        <v>8.0860000000000003</v>
      </c>
      <c r="F66">
        <v>-113.161</v>
      </c>
      <c r="G66">
        <f t="shared" si="0"/>
        <v>-13.994682166707889</v>
      </c>
      <c r="H66">
        <v>6.28</v>
      </c>
      <c r="I66">
        <f t="shared" si="1"/>
        <v>45.5</v>
      </c>
      <c r="J66">
        <f t="shared" si="2"/>
        <v>35</v>
      </c>
      <c r="K66">
        <f t="shared" si="3"/>
        <v>56</v>
      </c>
      <c r="L66">
        <f t="shared" si="4"/>
        <v>45.5</v>
      </c>
      <c r="M66">
        <f t="shared" si="5"/>
        <v>2.197802197802198E-2</v>
      </c>
      <c r="N66">
        <f t="shared" si="6"/>
        <v>2.8571428571428571E-2</v>
      </c>
      <c r="O66">
        <f t="shared" si="7"/>
        <v>1.7857142857142856E-2</v>
      </c>
      <c r="P66">
        <f t="shared" si="8"/>
        <v>2.197802197802198E-2</v>
      </c>
      <c r="Q66">
        <f t="shared" si="9"/>
        <v>-2.4725274725274672E-3</v>
      </c>
      <c r="R66">
        <f t="shared" si="10"/>
        <v>-404.44444444444531</v>
      </c>
      <c r="S66">
        <f t="shared" si="11"/>
        <v>35545.248731689964</v>
      </c>
    </row>
    <row r="67" spans="1:19" x14ac:dyDescent="0.3">
      <c r="A67">
        <v>7</v>
      </c>
      <c r="B67">
        <v>17.5</v>
      </c>
      <c r="C67">
        <v>35</v>
      </c>
      <c r="D67">
        <v>45.5</v>
      </c>
      <c r="E67">
        <v>8.0860000000000003</v>
      </c>
      <c r="F67">
        <v>-211.59800000000001</v>
      </c>
      <c r="G67">
        <f t="shared" ref="G67:G130" si="12">F67/E67</f>
        <v>-26.168439277764037</v>
      </c>
      <c r="H67">
        <v>6.28</v>
      </c>
      <c r="I67">
        <f t="shared" ref="I67:I130" si="13">ABS(A67-C67)</f>
        <v>28</v>
      </c>
      <c r="J67">
        <f t="shared" ref="J67:J130" si="14">ABS(B67-C67)</f>
        <v>17.5</v>
      </c>
      <c r="K67">
        <f t="shared" ref="K67:K130" si="15">ABS(A67-D67)</f>
        <v>38.5</v>
      </c>
      <c r="L67">
        <f t="shared" ref="L67:L130" si="16">ABS(B67-D67)</f>
        <v>28</v>
      </c>
      <c r="M67">
        <f t="shared" ref="M67:M130" si="17">1/I67</f>
        <v>3.5714285714285712E-2</v>
      </c>
      <c r="N67">
        <f t="shared" ref="N67:N130" si="18">1/J67</f>
        <v>5.7142857142857141E-2</v>
      </c>
      <c r="O67">
        <f t="shared" ref="O67:O130" si="19">1/K67</f>
        <v>2.5974025974025976E-2</v>
      </c>
      <c r="P67">
        <f t="shared" ref="P67:P130" si="20">1/L67</f>
        <v>3.5714285714285712E-2</v>
      </c>
      <c r="Q67">
        <f t="shared" ref="Q67:Q130" si="21">M67-N67-O67+P67</f>
        <v>-1.1688311688311692E-2</v>
      </c>
      <c r="R67">
        <f t="shared" ref="R67:R130" si="22">Q67^-1</f>
        <v>-85.555555555555529</v>
      </c>
      <c r="S67">
        <f t="shared" ref="S67:S130" si="23">G67*H67*R67</f>
        <v>14060.011663506193</v>
      </c>
    </row>
    <row r="68" spans="1:19" x14ac:dyDescent="0.3">
      <c r="A68">
        <v>7</v>
      </c>
      <c r="B68">
        <v>17.5</v>
      </c>
      <c r="C68">
        <v>45.5</v>
      </c>
      <c r="D68">
        <v>56</v>
      </c>
      <c r="E68">
        <v>8.0860000000000003</v>
      </c>
      <c r="F68">
        <v>-217.65799999999999</v>
      </c>
      <c r="G68">
        <f t="shared" si="12"/>
        <v>-26.917882760326489</v>
      </c>
      <c r="H68">
        <v>6.28</v>
      </c>
      <c r="I68">
        <f t="shared" si="13"/>
        <v>38.5</v>
      </c>
      <c r="J68">
        <f t="shared" si="14"/>
        <v>28</v>
      </c>
      <c r="K68">
        <f t="shared" si="15"/>
        <v>49</v>
      </c>
      <c r="L68">
        <f t="shared" si="16"/>
        <v>38.5</v>
      </c>
      <c r="M68">
        <f t="shared" si="17"/>
        <v>2.5974025974025976E-2</v>
      </c>
      <c r="N68">
        <f t="shared" si="18"/>
        <v>3.5714285714285712E-2</v>
      </c>
      <c r="O68">
        <f t="shared" si="19"/>
        <v>2.0408163265306121E-2</v>
      </c>
      <c r="P68">
        <f t="shared" si="20"/>
        <v>2.5974025974025976E-2</v>
      </c>
      <c r="Q68">
        <f t="shared" si="21"/>
        <v>-4.1743970315398816E-3</v>
      </c>
      <c r="R68">
        <f t="shared" si="22"/>
        <v>-239.55555555555597</v>
      </c>
      <c r="S68">
        <f t="shared" si="23"/>
        <v>40495.502094704221</v>
      </c>
    </row>
    <row r="69" spans="1:19" x14ac:dyDescent="0.3">
      <c r="A69">
        <v>7</v>
      </c>
      <c r="B69">
        <v>17.5</v>
      </c>
      <c r="C69">
        <v>56</v>
      </c>
      <c r="D69">
        <v>66.5</v>
      </c>
      <c r="E69">
        <v>8.0860000000000003</v>
      </c>
      <c r="F69">
        <v>-94.891999999999996</v>
      </c>
      <c r="G69">
        <f t="shared" si="12"/>
        <v>-11.735345040811278</v>
      </c>
      <c r="H69">
        <v>6.28</v>
      </c>
      <c r="I69">
        <f t="shared" si="13"/>
        <v>49</v>
      </c>
      <c r="J69">
        <f t="shared" si="14"/>
        <v>38.5</v>
      </c>
      <c r="K69">
        <f t="shared" si="15"/>
        <v>59.5</v>
      </c>
      <c r="L69">
        <f t="shared" si="16"/>
        <v>49</v>
      </c>
      <c r="M69">
        <f t="shared" si="17"/>
        <v>2.0408163265306121E-2</v>
      </c>
      <c r="N69">
        <f t="shared" si="18"/>
        <v>2.5974025974025976E-2</v>
      </c>
      <c r="O69">
        <f t="shared" si="19"/>
        <v>1.680672268907563E-2</v>
      </c>
      <c r="P69">
        <f t="shared" si="20"/>
        <v>2.0408163265306121E-2</v>
      </c>
      <c r="Q69">
        <f t="shared" si="21"/>
        <v>-1.9644221324893636E-3</v>
      </c>
      <c r="R69">
        <f t="shared" si="22"/>
        <v>-509.05555555555446</v>
      </c>
      <c r="S69">
        <f t="shared" si="23"/>
        <v>37516.359461346001</v>
      </c>
    </row>
    <row r="70" spans="1:19" x14ac:dyDescent="0.3">
      <c r="A70">
        <v>7</v>
      </c>
      <c r="B70">
        <v>17.5</v>
      </c>
      <c r="C70">
        <v>38.5</v>
      </c>
      <c r="D70">
        <v>49</v>
      </c>
      <c r="E70">
        <v>8.0860000000000003</v>
      </c>
      <c r="F70">
        <v>-223.35599999999999</v>
      </c>
      <c r="G70">
        <f t="shared" si="12"/>
        <v>-27.622557506801879</v>
      </c>
      <c r="H70">
        <v>6.28</v>
      </c>
      <c r="I70">
        <f t="shared" si="13"/>
        <v>31.5</v>
      </c>
      <c r="J70">
        <f t="shared" si="14"/>
        <v>21</v>
      </c>
      <c r="K70">
        <f t="shared" si="15"/>
        <v>42</v>
      </c>
      <c r="L70">
        <f t="shared" si="16"/>
        <v>31.5</v>
      </c>
      <c r="M70">
        <f t="shared" si="17"/>
        <v>3.1746031746031744E-2</v>
      </c>
      <c r="N70">
        <f t="shared" si="18"/>
        <v>4.7619047619047616E-2</v>
      </c>
      <c r="O70">
        <f t="shared" si="19"/>
        <v>2.3809523809523808E-2</v>
      </c>
      <c r="P70">
        <f t="shared" si="20"/>
        <v>3.1746031746031744E-2</v>
      </c>
      <c r="Q70">
        <f t="shared" si="21"/>
        <v>-7.9365079365079361E-3</v>
      </c>
      <c r="R70">
        <f t="shared" si="22"/>
        <v>-126</v>
      </c>
      <c r="S70">
        <f t="shared" si="23"/>
        <v>21857.177303982193</v>
      </c>
    </row>
    <row r="71" spans="1:19" x14ac:dyDescent="0.3">
      <c r="A71">
        <v>7</v>
      </c>
      <c r="B71">
        <v>17.5</v>
      </c>
      <c r="C71">
        <v>49</v>
      </c>
      <c r="D71">
        <v>59.5</v>
      </c>
      <c r="E71">
        <v>8.0860000000000003</v>
      </c>
      <c r="F71">
        <v>-205.91</v>
      </c>
      <c r="G71">
        <f t="shared" si="12"/>
        <v>-25.465001236705415</v>
      </c>
      <c r="H71">
        <v>6.28</v>
      </c>
      <c r="I71">
        <f t="shared" si="13"/>
        <v>42</v>
      </c>
      <c r="J71">
        <f t="shared" si="14"/>
        <v>31.5</v>
      </c>
      <c r="K71">
        <f t="shared" si="15"/>
        <v>52.5</v>
      </c>
      <c r="L71">
        <f t="shared" si="16"/>
        <v>42</v>
      </c>
      <c r="M71">
        <f t="shared" si="17"/>
        <v>2.3809523809523808E-2</v>
      </c>
      <c r="N71">
        <f t="shared" si="18"/>
        <v>3.1746031746031744E-2</v>
      </c>
      <c r="O71">
        <f t="shared" si="19"/>
        <v>1.9047619047619049E-2</v>
      </c>
      <c r="P71">
        <f t="shared" si="20"/>
        <v>2.3809523809523808E-2</v>
      </c>
      <c r="Q71">
        <f t="shared" si="21"/>
        <v>-3.1746031746031772E-3</v>
      </c>
      <c r="R71">
        <f t="shared" si="22"/>
        <v>-314.99999999999972</v>
      </c>
      <c r="S71">
        <f t="shared" si="23"/>
        <v>50374.865446450603</v>
      </c>
    </row>
    <row r="72" spans="1:19" x14ac:dyDescent="0.3">
      <c r="A72">
        <v>7</v>
      </c>
      <c r="B72">
        <v>17.5</v>
      </c>
      <c r="C72">
        <v>59.5</v>
      </c>
      <c r="D72">
        <v>70</v>
      </c>
      <c r="E72">
        <v>8.0519999999999996</v>
      </c>
      <c r="F72">
        <v>-69.015000000000001</v>
      </c>
      <c r="G72">
        <f t="shared" si="12"/>
        <v>-8.5711624441132646</v>
      </c>
      <c r="H72">
        <v>6.28</v>
      </c>
      <c r="I72">
        <f t="shared" si="13"/>
        <v>52.5</v>
      </c>
      <c r="J72">
        <f t="shared" si="14"/>
        <v>42</v>
      </c>
      <c r="K72">
        <f t="shared" si="15"/>
        <v>63</v>
      </c>
      <c r="L72">
        <f t="shared" si="16"/>
        <v>52.5</v>
      </c>
      <c r="M72">
        <f t="shared" si="17"/>
        <v>1.9047619047619049E-2</v>
      </c>
      <c r="N72">
        <f t="shared" si="18"/>
        <v>2.3809523809523808E-2</v>
      </c>
      <c r="O72">
        <f t="shared" si="19"/>
        <v>1.5873015873015872E-2</v>
      </c>
      <c r="P72">
        <f t="shared" si="20"/>
        <v>1.9047619047619049E-2</v>
      </c>
      <c r="Q72">
        <f t="shared" si="21"/>
        <v>-1.5873015873015817E-3</v>
      </c>
      <c r="R72">
        <f t="shared" si="22"/>
        <v>-630.00000000000227</v>
      </c>
      <c r="S72">
        <f t="shared" si="23"/>
        <v>33910.947093889845</v>
      </c>
    </row>
    <row r="73" spans="1:19" x14ac:dyDescent="0.3">
      <c r="A73">
        <v>7</v>
      </c>
      <c r="B73">
        <v>21</v>
      </c>
      <c r="C73">
        <v>45.5</v>
      </c>
      <c r="D73">
        <v>59.5</v>
      </c>
      <c r="E73">
        <v>5.5869999999999997</v>
      </c>
      <c r="F73">
        <v>-291.12200000000001</v>
      </c>
      <c r="G73">
        <f t="shared" si="12"/>
        <v>-52.107034186504393</v>
      </c>
      <c r="H73">
        <v>6.28</v>
      </c>
      <c r="I73">
        <f t="shared" si="13"/>
        <v>38.5</v>
      </c>
      <c r="J73">
        <f t="shared" si="14"/>
        <v>24.5</v>
      </c>
      <c r="K73">
        <f t="shared" si="15"/>
        <v>52.5</v>
      </c>
      <c r="L73">
        <f t="shared" si="16"/>
        <v>38.5</v>
      </c>
      <c r="M73">
        <f t="shared" si="17"/>
        <v>2.5974025974025976E-2</v>
      </c>
      <c r="N73">
        <f t="shared" si="18"/>
        <v>4.0816326530612242E-2</v>
      </c>
      <c r="O73">
        <f t="shared" si="19"/>
        <v>1.9047619047619049E-2</v>
      </c>
      <c r="P73">
        <f t="shared" si="20"/>
        <v>2.5974025974025976E-2</v>
      </c>
      <c r="Q73">
        <f t="shared" si="21"/>
        <v>-7.9158936301793395E-3</v>
      </c>
      <c r="R73">
        <f t="shared" si="22"/>
        <v>-126.32812500000009</v>
      </c>
      <c r="S73">
        <f t="shared" si="23"/>
        <v>41338.627068417794</v>
      </c>
    </row>
    <row r="74" spans="1:19" x14ac:dyDescent="0.3">
      <c r="A74">
        <v>7</v>
      </c>
      <c r="B74">
        <v>21</v>
      </c>
      <c r="C74">
        <v>59.5</v>
      </c>
      <c r="D74">
        <v>73.5</v>
      </c>
      <c r="E74">
        <v>5.5869999999999997</v>
      </c>
      <c r="F74">
        <v>-95.972999999999999</v>
      </c>
      <c r="G74">
        <f t="shared" si="12"/>
        <v>-17.1779130123501</v>
      </c>
      <c r="H74">
        <v>6.28</v>
      </c>
      <c r="I74">
        <f t="shared" si="13"/>
        <v>52.5</v>
      </c>
      <c r="J74">
        <f t="shared" si="14"/>
        <v>38.5</v>
      </c>
      <c r="K74">
        <f t="shared" si="15"/>
        <v>66.5</v>
      </c>
      <c r="L74">
        <f t="shared" si="16"/>
        <v>52.5</v>
      </c>
      <c r="M74">
        <f t="shared" si="17"/>
        <v>1.9047619047619049E-2</v>
      </c>
      <c r="N74">
        <f t="shared" si="18"/>
        <v>2.5974025974025976E-2</v>
      </c>
      <c r="O74">
        <f t="shared" si="19"/>
        <v>1.5037593984962405E-2</v>
      </c>
      <c r="P74">
        <f t="shared" si="20"/>
        <v>1.9047619047619049E-2</v>
      </c>
      <c r="Q74">
        <f t="shared" si="21"/>
        <v>-2.9163818637502822E-3</v>
      </c>
      <c r="R74">
        <f t="shared" si="22"/>
        <v>-342.89062500000028</v>
      </c>
      <c r="S74">
        <f t="shared" si="23"/>
        <v>36990.112666122281</v>
      </c>
    </row>
    <row r="75" spans="1:19" x14ac:dyDescent="0.3">
      <c r="A75">
        <v>7</v>
      </c>
      <c r="B75">
        <v>21</v>
      </c>
      <c r="C75">
        <v>49</v>
      </c>
      <c r="D75">
        <v>63</v>
      </c>
      <c r="E75">
        <v>5.5869999999999997</v>
      </c>
      <c r="F75">
        <v>-257.07400000000001</v>
      </c>
      <c r="G75">
        <f t="shared" si="12"/>
        <v>-46.012887059244676</v>
      </c>
      <c r="H75">
        <v>6.28</v>
      </c>
      <c r="I75">
        <f t="shared" si="13"/>
        <v>42</v>
      </c>
      <c r="J75">
        <f t="shared" si="14"/>
        <v>28</v>
      </c>
      <c r="K75">
        <f t="shared" si="15"/>
        <v>56</v>
      </c>
      <c r="L75">
        <f t="shared" si="16"/>
        <v>42</v>
      </c>
      <c r="M75">
        <f t="shared" si="17"/>
        <v>2.3809523809523808E-2</v>
      </c>
      <c r="N75">
        <f t="shared" si="18"/>
        <v>3.5714285714285712E-2</v>
      </c>
      <c r="O75">
        <f t="shared" si="19"/>
        <v>1.7857142857142856E-2</v>
      </c>
      <c r="P75">
        <f t="shared" si="20"/>
        <v>2.3809523809523808E-2</v>
      </c>
      <c r="Q75">
        <f t="shared" si="21"/>
        <v>-5.9523809523809521E-3</v>
      </c>
      <c r="R75">
        <f t="shared" si="22"/>
        <v>-168</v>
      </c>
      <c r="S75">
        <f t="shared" si="23"/>
        <v>48545.436362985507</v>
      </c>
    </row>
    <row r="76" spans="1:19" x14ac:dyDescent="0.3">
      <c r="A76">
        <v>7</v>
      </c>
      <c r="B76">
        <v>21</v>
      </c>
      <c r="C76">
        <v>63</v>
      </c>
      <c r="D76">
        <v>77</v>
      </c>
      <c r="E76">
        <v>5.5869999999999997</v>
      </c>
      <c r="F76">
        <v>-77.616</v>
      </c>
      <c r="G76">
        <f t="shared" si="12"/>
        <v>-13.892249865759799</v>
      </c>
      <c r="H76">
        <v>6.28</v>
      </c>
      <c r="I76">
        <f t="shared" si="13"/>
        <v>56</v>
      </c>
      <c r="J76">
        <f t="shared" si="14"/>
        <v>42</v>
      </c>
      <c r="K76">
        <f t="shared" si="15"/>
        <v>70</v>
      </c>
      <c r="L76">
        <f t="shared" si="16"/>
        <v>56</v>
      </c>
      <c r="M76">
        <f t="shared" si="17"/>
        <v>1.7857142857142856E-2</v>
      </c>
      <c r="N76">
        <f t="shared" si="18"/>
        <v>2.3809523809523808E-2</v>
      </c>
      <c r="O76">
        <f t="shared" si="19"/>
        <v>1.4285714285714285E-2</v>
      </c>
      <c r="P76">
        <f t="shared" si="20"/>
        <v>1.7857142857142856E-2</v>
      </c>
      <c r="Q76">
        <f t="shared" si="21"/>
        <v>-2.3809523809523794E-3</v>
      </c>
      <c r="R76">
        <f t="shared" si="22"/>
        <v>-420.00000000000028</v>
      </c>
      <c r="S76">
        <f t="shared" si="23"/>
        <v>36642.19824592807</v>
      </c>
    </row>
    <row r="77" spans="1:19" x14ac:dyDescent="0.3">
      <c r="A77">
        <v>7</v>
      </c>
      <c r="B77">
        <v>21</v>
      </c>
      <c r="C77">
        <v>52.5</v>
      </c>
      <c r="D77">
        <v>66.5</v>
      </c>
      <c r="E77">
        <v>5.5869999999999997</v>
      </c>
      <c r="F77">
        <v>-155.929</v>
      </c>
      <c r="G77">
        <f t="shared" si="12"/>
        <v>-27.909253624485416</v>
      </c>
      <c r="H77">
        <v>6.28</v>
      </c>
      <c r="I77">
        <f t="shared" si="13"/>
        <v>45.5</v>
      </c>
      <c r="J77">
        <f t="shared" si="14"/>
        <v>31.5</v>
      </c>
      <c r="K77">
        <f t="shared" si="15"/>
        <v>59.5</v>
      </c>
      <c r="L77">
        <f t="shared" si="16"/>
        <v>45.5</v>
      </c>
      <c r="M77">
        <f t="shared" si="17"/>
        <v>2.197802197802198E-2</v>
      </c>
      <c r="N77">
        <f t="shared" si="18"/>
        <v>3.1746031746031744E-2</v>
      </c>
      <c r="O77">
        <f t="shared" si="19"/>
        <v>1.680672268907563E-2</v>
      </c>
      <c r="P77">
        <f t="shared" si="20"/>
        <v>2.197802197802198E-2</v>
      </c>
      <c r="Q77">
        <f t="shared" si="21"/>
        <v>-4.5967104790634143E-3</v>
      </c>
      <c r="R77">
        <f t="shared" si="22"/>
        <v>-217.54687500000028</v>
      </c>
      <c r="S77">
        <f t="shared" si="23"/>
        <v>38129.465312220389</v>
      </c>
    </row>
    <row r="78" spans="1:19" x14ac:dyDescent="0.3">
      <c r="A78">
        <v>7</v>
      </c>
      <c r="B78">
        <v>21</v>
      </c>
      <c r="C78">
        <v>66.5</v>
      </c>
      <c r="D78">
        <v>80.5</v>
      </c>
      <c r="E78">
        <v>5.5869999999999997</v>
      </c>
      <c r="F78">
        <v>-68.433999999999997</v>
      </c>
      <c r="G78">
        <f t="shared" si="12"/>
        <v>-12.248791838195812</v>
      </c>
      <c r="H78">
        <v>6.28</v>
      </c>
      <c r="I78">
        <f t="shared" si="13"/>
        <v>59.5</v>
      </c>
      <c r="J78">
        <f t="shared" si="14"/>
        <v>45.5</v>
      </c>
      <c r="K78">
        <f t="shared" si="15"/>
        <v>73.5</v>
      </c>
      <c r="L78">
        <f t="shared" si="16"/>
        <v>59.5</v>
      </c>
      <c r="M78">
        <f t="shared" si="17"/>
        <v>1.680672268907563E-2</v>
      </c>
      <c r="N78">
        <f t="shared" si="18"/>
        <v>2.197802197802198E-2</v>
      </c>
      <c r="O78">
        <f t="shared" si="19"/>
        <v>1.3605442176870748E-2</v>
      </c>
      <c r="P78">
        <f t="shared" si="20"/>
        <v>1.680672268907563E-2</v>
      </c>
      <c r="Q78">
        <f t="shared" si="21"/>
        <v>-1.9700187767414702E-3</v>
      </c>
      <c r="R78">
        <f t="shared" si="22"/>
        <v>-507.60937499999886</v>
      </c>
      <c r="S78">
        <f t="shared" si="23"/>
        <v>39046.537856407645</v>
      </c>
    </row>
    <row r="79" spans="1:19" x14ac:dyDescent="0.3">
      <c r="A79">
        <v>7</v>
      </c>
      <c r="B79">
        <v>21</v>
      </c>
      <c r="C79">
        <v>56</v>
      </c>
      <c r="D79">
        <v>70</v>
      </c>
      <c r="E79">
        <v>5.5869999999999997</v>
      </c>
      <c r="F79">
        <v>-119.73</v>
      </c>
      <c r="G79">
        <f t="shared" si="12"/>
        <v>-21.430105602291036</v>
      </c>
      <c r="H79">
        <v>6.28</v>
      </c>
      <c r="I79">
        <f t="shared" si="13"/>
        <v>49</v>
      </c>
      <c r="J79">
        <f t="shared" si="14"/>
        <v>35</v>
      </c>
      <c r="K79">
        <f t="shared" si="15"/>
        <v>63</v>
      </c>
      <c r="L79">
        <f t="shared" si="16"/>
        <v>49</v>
      </c>
      <c r="M79">
        <f t="shared" si="17"/>
        <v>2.0408163265306121E-2</v>
      </c>
      <c r="N79">
        <f t="shared" si="18"/>
        <v>2.8571428571428571E-2</v>
      </c>
      <c r="O79">
        <f t="shared" si="19"/>
        <v>1.5873015873015872E-2</v>
      </c>
      <c r="P79">
        <f t="shared" si="20"/>
        <v>2.0408163265306121E-2</v>
      </c>
      <c r="Q79">
        <f t="shared" si="21"/>
        <v>-3.628117913832201E-3</v>
      </c>
      <c r="R79">
        <f t="shared" si="22"/>
        <v>-275.62499999999989</v>
      </c>
      <c r="S79">
        <f t="shared" si="23"/>
        <v>37093.905539645595</v>
      </c>
    </row>
    <row r="80" spans="1:19" x14ac:dyDescent="0.3">
      <c r="A80">
        <v>10.5</v>
      </c>
      <c r="B80">
        <v>17.5</v>
      </c>
      <c r="C80">
        <v>24.5</v>
      </c>
      <c r="D80">
        <v>31.5</v>
      </c>
      <c r="E80">
        <v>6.9729999999999999</v>
      </c>
      <c r="F80">
        <v>-497.42099999999999</v>
      </c>
      <c r="G80">
        <f t="shared" si="12"/>
        <v>-71.335293274057079</v>
      </c>
      <c r="H80">
        <v>6.28</v>
      </c>
      <c r="I80">
        <f t="shared" si="13"/>
        <v>14</v>
      </c>
      <c r="J80">
        <f t="shared" si="14"/>
        <v>7</v>
      </c>
      <c r="K80">
        <f t="shared" si="15"/>
        <v>21</v>
      </c>
      <c r="L80">
        <f t="shared" si="16"/>
        <v>14</v>
      </c>
      <c r="M80">
        <f t="shared" si="17"/>
        <v>7.1428571428571425E-2</v>
      </c>
      <c r="N80">
        <f t="shared" si="18"/>
        <v>0.14285714285714285</v>
      </c>
      <c r="O80">
        <f t="shared" si="19"/>
        <v>4.7619047619047616E-2</v>
      </c>
      <c r="P80">
        <f t="shared" si="20"/>
        <v>7.1428571428571425E-2</v>
      </c>
      <c r="Q80">
        <f t="shared" si="21"/>
        <v>-4.7619047619047616E-2</v>
      </c>
      <c r="R80">
        <f t="shared" si="22"/>
        <v>-21</v>
      </c>
      <c r="S80">
        <f t="shared" si="23"/>
        <v>9407.6984769826468</v>
      </c>
    </row>
    <row r="81" spans="1:19" x14ac:dyDescent="0.3">
      <c r="A81">
        <v>10.5</v>
      </c>
      <c r="B81">
        <v>17.5</v>
      </c>
      <c r="C81">
        <v>31.5</v>
      </c>
      <c r="D81">
        <v>38.5</v>
      </c>
      <c r="E81">
        <v>6.9729999999999999</v>
      </c>
      <c r="F81">
        <v>-81.358000000000004</v>
      </c>
      <c r="G81">
        <f t="shared" si="12"/>
        <v>-11.667574931880109</v>
      </c>
      <c r="H81">
        <v>6.28</v>
      </c>
      <c r="I81">
        <f t="shared" si="13"/>
        <v>21</v>
      </c>
      <c r="J81">
        <f t="shared" si="14"/>
        <v>14</v>
      </c>
      <c r="K81">
        <f t="shared" si="15"/>
        <v>28</v>
      </c>
      <c r="L81">
        <f t="shared" si="16"/>
        <v>21</v>
      </c>
      <c r="M81">
        <f t="shared" si="17"/>
        <v>4.7619047619047616E-2</v>
      </c>
      <c r="N81">
        <f t="shared" si="18"/>
        <v>7.1428571428571425E-2</v>
      </c>
      <c r="O81">
        <f t="shared" si="19"/>
        <v>3.5714285714285712E-2</v>
      </c>
      <c r="P81">
        <f t="shared" si="20"/>
        <v>4.7619047619047616E-2</v>
      </c>
      <c r="Q81">
        <f t="shared" si="21"/>
        <v>-1.1904761904761904E-2</v>
      </c>
      <c r="R81">
        <f t="shared" si="22"/>
        <v>-84</v>
      </c>
      <c r="S81">
        <f t="shared" si="23"/>
        <v>6154.8791280653959</v>
      </c>
    </row>
    <row r="82" spans="1:19" x14ac:dyDescent="0.3">
      <c r="A82">
        <v>10.5</v>
      </c>
      <c r="B82">
        <v>17.5</v>
      </c>
      <c r="C82">
        <v>38.5</v>
      </c>
      <c r="D82">
        <v>45.5</v>
      </c>
      <c r="E82">
        <v>6.9729999999999999</v>
      </c>
      <c r="F82">
        <v>-87.584000000000003</v>
      </c>
      <c r="G82">
        <f t="shared" si="12"/>
        <v>-12.560447440126202</v>
      </c>
      <c r="H82">
        <v>6.28</v>
      </c>
      <c r="I82">
        <f t="shared" si="13"/>
        <v>28</v>
      </c>
      <c r="J82">
        <f t="shared" si="14"/>
        <v>21</v>
      </c>
      <c r="K82">
        <f t="shared" si="15"/>
        <v>35</v>
      </c>
      <c r="L82">
        <f t="shared" si="16"/>
        <v>28</v>
      </c>
      <c r="M82">
        <f t="shared" si="17"/>
        <v>3.5714285714285712E-2</v>
      </c>
      <c r="N82">
        <f t="shared" si="18"/>
        <v>4.7619047619047616E-2</v>
      </c>
      <c r="O82">
        <f t="shared" si="19"/>
        <v>2.8571428571428571E-2</v>
      </c>
      <c r="P82">
        <f t="shared" si="20"/>
        <v>3.5714285714285712E-2</v>
      </c>
      <c r="Q82">
        <f t="shared" si="21"/>
        <v>-4.7619047619047589E-3</v>
      </c>
      <c r="R82">
        <f t="shared" si="22"/>
        <v>-210.00000000000014</v>
      </c>
      <c r="S82">
        <f t="shared" si="23"/>
        <v>16564.718084038446</v>
      </c>
    </row>
    <row r="83" spans="1:19" x14ac:dyDescent="0.3">
      <c r="A83">
        <v>10.5</v>
      </c>
      <c r="B83">
        <v>17.5</v>
      </c>
      <c r="C83">
        <v>45.5</v>
      </c>
      <c r="D83">
        <v>52.5</v>
      </c>
      <c r="E83">
        <v>6.9729999999999999</v>
      </c>
      <c r="F83">
        <v>-102.22199999999999</v>
      </c>
      <c r="G83">
        <f t="shared" si="12"/>
        <v>-14.659687365552847</v>
      </c>
      <c r="H83">
        <v>6.28</v>
      </c>
      <c r="I83">
        <f t="shared" si="13"/>
        <v>35</v>
      </c>
      <c r="J83">
        <f t="shared" si="14"/>
        <v>28</v>
      </c>
      <c r="K83">
        <f t="shared" si="15"/>
        <v>42</v>
      </c>
      <c r="L83">
        <f t="shared" si="16"/>
        <v>35</v>
      </c>
      <c r="M83">
        <f t="shared" si="17"/>
        <v>2.8571428571428571E-2</v>
      </c>
      <c r="N83">
        <f t="shared" si="18"/>
        <v>3.5714285714285712E-2</v>
      </c>
      <c r="O83">
        <f t="shared" si="19"/>
        <v>2.3809523809523808E-2</v>
      </c>
      <c r="P83">
        <f t="shared" si="20"/>
        <v>2.8571428571428571E-2</v>
      </c>
      <c r="Q83">
        <f t="shared" si="21"/>
        <v>-2.3809523809523794E-3</v>
      </c>
      <c r="R83">
        <f t="shared" si="22"/>
        <v>-420.00000000000028</v>
      </c>
      <c r="S83">
        <f t="shared" si="23"/>
        <v>38666.391395382212</v>
      </c>
    </row>
    <row r="84" spans="1:19" x14ac:dyDescent="0.3">
      <c r="A84">
        <v>10.5</v>
      </c>
      <c r="B84">
        <v>17.5</v>
      </c>
      <c r="C84">
        <v>52.5</v>
      </c>
      <c r="D84">
        <v>59.5</v>
      </c>
      <c r="E84">
        <v>6.9729999999999999</v>
      </c>
      <c r="F84">
        <v>-45.738999999999997</v>
      </c>
      <c r="G84">
        <f t="shared" si="12"/>
        <v>-6.5594435680481853</v>
      </c>
      <c r="H84">
        <v>6.28</v>
      </c>
      <c r="I84">
        <f t="shared" si="13"/>
        <v>42</v>
      </c>
      <c r="J84">
        <f t="shared" si="14"/>
        <v>35</v>
      </c>
      <c r="K84">
        <f t="shared" si="15"/>
        <v>49</v>
      </c>
      <c r="L84">
        <f t="shared" si="16"/>
        <v>42</v>
      </c>
      <c r="M84">
        <f t="shared" si="17"/>
        <v>2.3809523809523808E-2</v>
      </c>
      <c r="N84">
        <f t="shared" si="18"/>
        <v>2.8571428571428571E-2</v>
      </c>
      <c r="O84">
        <f t="shared" si="19"/>
        <v>2.0408163265306121E-2</v>
      </c>
      <c r="P84">
        <f t="shared" si="20"/>
        <v>2.3809523809523808E-2</v>
      </c>
      <c r="Q84">
        <f t="shared" si="21"/>
        <v>-1.360544217687075E-3</v>
      </c>
      <c r="R84">
        <f t="shared" si="22"/>
        <v>-734.99999999999989</v>
      </c>
      <c r="S84">
        <f t="shared" si="23"/>
        <v>30277.079621396813</v>
      </c>
    </row>
    <row r="85" spans="1:19" x14ac:dyDescent="0.3">
      <c r="A85">
        <v>10.5</v>
      </c>
      <c r="B85">
        <v>17.5</v>
      </c>
      <c r="C85">
        <v>28</v>
      </c>
      <c r="D85">
        <v>35</v>
      </c>
      <c r="E85">
        <v>6.9729999999999999</v>
      </c>
      <c r="F85">
        <v>-327.26799999999997</v>
      </c>
      <c r="G85">
        <f t="shared" si="12"/>
        <v>-46.933601032554137</v>
      </c>
      <c r="H85">
        <v>6.28</v>
      </c>
      <c r="I85">
        <f t="shared" si="13"/>
        <v>17.5</v>
      </c>
      <c r="J85">
        <f t="shared" si="14"/>
        <v>10.5</v>
      </c>
      <c r="K85">
        <f t="shared" si="15"/>
        <v>24.5</v>
      </c>
      <c r="L85">
        <f t="shared" si="16"/>
        <v>17.5</v>
      </c>
      <c r="M85">
        <f t="shared" si="17"/>
        <v>5.7142857142857141E-2</v>
      </c>
      <c r="N85">
        <f t="shared" si="18"/>
        <v>9.5238095238095233E-2</v>
      </c>
      <c r="O85">
        <f t="shared" si="19"/>
        <v>4.0816326530612242E-2</v>
      </c>
      <c r="P85">
        <f t="shared" si="20"/>
        <v>5.7142857142857141E-2</v>
      </c>
      <c r="Q85">
        <f t="shared" si="21"/>
        <v>-2.1768707482993192E-2</v>
      </c>
      <c r="R85">
        <f t="shared" si="22"/>
        <v>-45.937500000000007</v>
      </c>
      <c r="S85">
        <f t="shared" si="23"/>
        <v>13539.757227878963</v>
      </c>
    </row>
    <row r="86" spans="1:19" x14ac:dyDescent="0.3">
      <c r="A86">
        <v>10.5</v>
      </c>
      <c r="B86">
        <v>17.5</v>
      </c>
      <c r="C86">
        <v>35</v>
      </c>
      <c r="D86">
        <v>42</v>
      </c>
      <c r="E86">
        <v>6.9729999999999999</v>
      </c>
      <c r="F86">
        <v>-69.781000000000006</v>
      </c>
      <c r="G86">
        <f t="shared" si="12"/>
        <v>-10.007313925139826</v>
      </c>
      <c r="H86">
        <v>6.28</v>
      </c>
      <c r="I86">
        <f t="shared" si="13"/>
        <v>24.5</v>
      </c>
      <c r="J86">
        <f t="shared" si="14"/>
        <v>17.5</v>
      </c>
      <c r="K86">
        <f t="shared" si="15"/>
        <v>31.5</v>
      </c>
      <c r="L86">
        <f t="shared" si="16"/>
        <v>24.5</v>
      </c>
      <c r="M86">
        <f t="shared" si="17"/>
        <v>4.0816326530612242E-2</v>
      </c>
      <c r="N86">
        <f t="shared" si="18"/>
        <v>5.7142857142857141E-2</v>
      </c>
      <c r="O86">
        <f t="shared" si="19"/>
        <v>3.1746031746031744E-2</v>
      </c>
      <c r="P86">
        <f t="shared" si="20"/>
        <v>4.0816326530612242E-2</v>
      </c>
      <c r="Q86">
        <f t="shared" si="21"/>
        <v>-7.2562358276644021E-3</v>
      </c>
      <c r="R86">
        <f t="shared" si="22"/>
        <v>-137.81249999999994</v>
      </c>
      <c r="S86">
        <f t="shared" si="23"/>
        <v>8660.9549279363237</v>
      </c>
    </row>
    <row r="87" spans="1:19" x14ac:dyDescent="0.3">
      <c r="A87">
        <v>10.5</v>
      </c>
      <c r="B87">
        <v>17.5</v>
      </c>
      <c r="C87">
        <v>42</v>
      </c>
      <c r="D87">
        <v>49</v>
      </c>
      <c r="E87">
        <v>6.9729999999999999</v>
      </c>
      <c r="F87">
        <v>-64.753</v>
      </c>
      <c r="G87">
        <f t="shared" si="12"/>
        <v>-9.2862469525311919</v>
      </c>
      <c r="H87">
        <v>6.28</v>
      </c>
      <c r="I87">
        <f t="shared" si="13"/>
        <v>31.5</v>
      </c>
      <c r="J87">
        <f t="shared" si="14"/>
        <v>24.5</v>
      </c>
      <c r="K87">
        <f t="shared" si="15"/>
        <v>38.5</v>
      </c>
      <c r="L87">
        <f t="shared" si="16"/>
        <v>31.5</v>
      </c>
      <c r="M87">
        <f t="shared" si="17"/>
        <v>3.1746031746031744E-2</v>
      </c>
      <c r="N87">
        <f t="shared" si="18"/>
        <v>4.0816326530612242E-2</v>
      </c>
      <c r="O87">
        <f t="shared" si="19"/>
        <v>2.5974025974025976E-2</v>
      </c>
      <c r="P87">
        <f t="shared" si="20"/>
        <v>3.1746031746031744E-2</v>
      </c>
      <c r="Q87">
        <f t="shared" si="21"/>
        <v>-3.2982890125747288E-3</v>
      </c>
      <c r="R87">
        <f t="shared" si="22"/>
        <v>-303.18749999999983</v>
      </c>
      <c r="S87">
        <f t="shared" si="23"/>
        <v>17681.176706941049</v>
      </c>
    </row>
    <row r="88" spans="1:19" x14ac:dyDescent="0.3">
      <c r="A88">
        <v>10.5</v>
      </c>
      <c r="B88">
        <v>17.5</v>
      </c>
      <c r="C88">
        <v>49</v>
      </c>
      <c r="D88">
        <v>56</v>
      </c>
      <c r="E88">
        <v>6.9729999999999999</v>
      </c>
      <c r="F88">
        <v>-89.991</v>
      </c>
      <c r="G88">
        <f t="shared" si="12"/>
        <v>-12.90563602466657</v>
      </c>
      <c r="H88">
        <v>6.28</v>
      </c>
      <c r="I88">
        <f t="shared" si="13"/>
        <v>38.5</v>
      </c>
      <c r="J88">
        <f t="shared" si="14"/>
        <v>31.5</v>
      </c>
      <c r="K88">
        <f t="shared" si="15"/>
        <v>45.5</v>
      </c>
      <c r="L88">
        <f t="shared" si="16"/>
        <v>38.5</v>
      </c>
      <c r="M88">
        <f t="shared" si="17"/>
        <v>2.5974025974025976E-2</v>
      </c>
      <c r="N88">
        <f t="shared" si="18"/>
        <v>3.1746031746031744E-2</v>
      </c>
      <c r="O88">
        <f t="shared" si="19"/>
        <v>2.197802197802198E-2</v>
      </c>
      <c r="P88">
        <f t="shared" si="20"/>
        <v>2.5974025974025976E-2</v>
      </c>
      <c r="Q88">
        <f t="shared" si="21"/>
        <v>-1.7760017760017725E-3</v>
      </c>
      <c r="R88">
        <f t="shared" si="22"/>
        <v>-563.06250000000114</v>
      </c>
      <c r="S88">
        <f t="shared" si="23"/>
        <v>45634.748416391885</v>
      </c>
    </row>
    <row r="89" spans="1:19" x14ac:dyDescent="0.3">
      <c r="A89">
        <v>10.5</v>
      </c>
      <c r="B89">
        <v>21</v>
      </c>
      <c r="C89">
        <v>35</v>
      </c>
      <c r="D89">
        <v>45.5</v>
      </c>
      <c r="E89">
        <v>5.008</v>
      </c>
      <c r="F89">
        <v>-217.32499999999999</v>
      </c>
      <c r="G89">
        <f t="shared" si="12"/>
        <v>-43.395567092651753</v>
      </c>
      <c r="H89">
        <v>6.28</v>
      </c>
      <c r="I89">
        <f t="shared" si="13"/>
        <v>24.5</v>
      </c>
      <c r="J89">
        <f t="shared" si="14"/>
        <v>14</v>
      </c>
      <c r="K89">
        <f t="shared" si="15"/>
        <v>35</v>
      </c>
      <c r="L89">
        <f t="shared" si="16"/>
        <v>24.5</v>
      </c>
      <c r="M89">
        <f t="shared" si="17"/>
        <v>4.0816326530612242E-2</v>
      </c>
      <c r="N89">
        <f t="shared" si="18"/>
        <v>7.1428571428571425E-2</v>
      </c>
      <c r="O89">
        <f t="shared" si="19"/>
        <v>2.8571428571428571E-2</v>
      </c>
      <c r="P89">
        <f t="shared" si="20"/>
        <v>4.0816326530612242E-2</v>
      </c>
      <c r="Q89">
        <f t="shared" si="21"/>
        <v>-1.8367346938775515E-2</v>
      </c>
      <c r="R89">
        <f t="shared" si="22"/>
        <v>-54.444444444444429</v>
      </c>
      <c r="S89">
        <f t="shared" si="23"/>
        <v>14837.426561945327</v>
      </c>
    </row>
    <row r="90" spans="1:19" x14ac:dyDescent="0.3">
      <c r="A90">
        <v>10.5</v>
      </c>
      <c r="B90">
        <v>21</v>
      </c>
      <c r="C90">
        <v>45.5</v>
      </c>
      <c r="D90">
        <v>56</v>
      </c>
      <c r="E90">
        <v>5.008</v>
      </c>
      <c r="F90">
        <v>-171.77099999999999</v>
      </c>
      <c r="G90">
        <f t="shared" si="12"/>
        <v>-34.299321086261976</v>
      </c>
      <c r="H90">
        <v>6.28</v>
      </c>
      <c r="I90">
        <f t="shared" si="13"/>
        <v>35</v>
      </c>
      <c r="J90">
        <f t="shared" si="14"/>
        <v>24.5</v>
      </c>
      <c r="K90">
        <f t="shared" si="15"/>
        <v>45.5</v>
      </c>
      <c r="L90">
        <f t="shared" si="16"/>
        <v>35</v>
      </c>
      <c r="M90">
        <f t="shared" si="17"/>
        <v>2.8571428571428571E-2</v>
      </c>
      <c r="N90">
        <f t="shared" si="18"/>
        <v>4.0816326530612242E-2</v>
      </c>
      <c r="O90">
        <f t="shared" si="19"/>
        <v>2.197802197802198E-2</v>
      </c>
      <c r="P90">
        <f t="shared" si="20"/>
        <v>2.8571428571428571E-2</v>
      </c>
      <c r="Q90">
        <f t="shared" si="21"/>
        <v>-5.6514913657770803E-3</v>
      </c>
      <c r="R90">
        <f t="shared" si="22"/>
        <v>-176.94444444444443</v>
      </c>
      <c r="S90">
        <f t="shared" si="23"/>
        <v>38113.786694621929</v>
      </c>
    </row>
    <row r="91" spans="1:19" x14ac:dyDescent="0.3">
      <c r="A91">
        <v>10.5</v>
      </c>
      <c r="B91">
        <v>21</v>
      </c>
      <c r="C91">
        <v>56</v>
      </c>
      <c r="D91">
        <v>66.5</v>
      </c>
      <c r="E91">
        <v>5.008</v>
      </c>
      <c r="F91">
        <v>-72.405000000000001</v>
      </c>
      <c r="G91">
        <f t="shared" si="12"/>
        <v>-14.457867412140576</v>
      </c>
      <c r="H91">
        <v>6.28</v>
      </c>
      <c r="I91">
        <f t="shared" si="13"/>
        <v>45.5</v>
      </c>
      <c r="J91">
        <f t="shared" si="14"/>
        <v>35</v>
      </c>
      <c r="K91">
        <f t="shared" si="15"/>
        <v>56</v>
      </c>
      <c r="L91">
        <f t="shared" si="16"/>
        <v>45.5</v>
      </c>
      <c r="M91">
        <f t="shared" si="17"/>
        <v>2.197802197802198E-2</v>
      </c>
      <c r="N91">
        <f t="shared" si="18"/>
        <v>2.8571428571428571E-2</v>
      </c>
      <c r="O91">
        <f t="shared" si="19"/>
        <v>1.7857142857142856E-2</v>
      </c>
      <c r="P91">
        <f t="shared" si="20"/>
        <v>2.197802197802198E-2</v>
      </c>
      <c r="Q91">
        <f t="shared" si="21"/>
        <v>-2.4725274725274672E-3</v>
      </c>
      <c r="R91">
        <f t="shared" si="22"/>
        <v>-404.44444444444531</v>
      </c>
      <c r="S91">
        <f t="shared" si="23"/>
        <v>36721.698083067175</v>
      </c>
    </row>
    <row r="92" spans="1:19" x14ac:dyDescent="0.3">
      <c r="A92">
        <v>10.5</v>
      </c>
      <c r="B92">
        <v>21</v>
      </c>
      <c r="C92">
        <v>38.5</v>
      </c>
      <c r="D92">
        <v>49</v>
      </c>
      <c r="E92">
        <v>5.008</v>
      </c>
      <c r="F92">
        <v>-198.71</v>
      </c>
      <c r="G92">
        <f t="shared" si="12"/>
        <v>-39.678514376996809</v>
      </c>
      <c r="H92">
        <v>6.28</v>
      </c>
      <c r="I92">
        <f t="shared" si="13"/>
        <v>28</v>
      </c>
      <c r="J92">
        <f t="shared" si="14"/>
        <v>17.5</v>
      </c>
      <c r="K92">
        <f t="shared" si="15"/>
        <v>38.5</v>
      </c>
      <c r="L92">
        <f t="shared" si="16"/>
        <v>28</v>
      </c>
      <c r="M92">
        <f t="shared" si="17"/>
        <v>3.5714285714285712E-2</v>
      </c>
      <c r="N92">
        <f t="shared" si="18"/>
        <v>5.7142857142857141E-2</v>
      </c>
      <c r="O92">
        <f t="shared" si="19"/>
        <v>2.5974025974025976E-2</v>
      </c>
      <c r="P92">
        <f t="shared" si="20"/>
        <v>3.5714285714285712E-2</v>
      </c>
      <c r="Q92">
        <f t="shared" si="21"/>
        <v>-1.1688311688311692E-2</v>
      </c>
      <c r="R92">
        <f t="shared" si="22"/>
        <v>-85.555555555555529</v>
      </c>
      <c r="S92">
        <f t="shared" si="23"/>
        <v>21318.824902378412</v>
      </c>
    </row>
    <row r="93" spans="1:19" x14ac:dyDescent="0.3">
      <c r="A93">
        <v>10.5</v>
      </c>
      <c r="B93">
        <v>21</v>
      </c>
      <c r="C93">
        <v>49</v>
      </c>
      <c r="D93">
        <v>59.5</v>
      </c>
      <c r="E93">
        <v>5.008</v>
      </c>
      <c r="F93">
        <v>-158.72900000000001</v>
      </c>
      <c r="G93">
        <f t="shared" si="12"/>
        <v>-31.695087859424923</v>
      </c>
      <c r="H93">
        <v>6.28</v>
      </c>
      <c r="I93">
        <f t="shared" si="13"/>
        <v>38.5</v>
      </c>
      <c r="J93">
        <f t="shared" si="14"/>
        <v>28</v>
      </c>
      <c r="K93">
        <f t="shared" si="15"/>
        <v>49</v>
      </c>
      <c r="L93">
        <f t="shared" si="16"/>
        <v>38.5</v>
      </c>
      <c r="M93">
        <f t="shared" si="17"/>
        <v>2.5974025974025976E-2</v>
      </c>
      <c r="N93">
        <f t="shared" si="18"/>
        <v>3.5714285714285712E-2</v>
      </c>
      <c r="O93">
        <f t="shared" si="19"/>
        <v>2.0408163265306121E-2</v>
      </c>
      <c r="P93">
        <f t="shared" si="20"/>
        <v>2.5974025974025976E-2</v>
      </c>
      <c r="Q93">
        <f t="shared" si="21"/>
        <v>-4.1743970315398816E-3</v>
      </c>
      <c r="R93">
        <f t="shared" si="22"/>
        <v>-239.55555555555597</v>
      </c>
      <c r="S93">
        <f t="shared" si="23"/>
        <v>47682.371909833244</v>
      </c>
    </row>
    <row r="94" spans="1:19" x14ac:dyDescent="0.3">
      <c r="A94">
        <v>10.5</v>
      </c>
      <c r="B94">
        <v>21</v>
      </c>
      <c r="C94">
        <v>59.5</v>
      </c>
      <c r="D94">
        <v>70</v>
      </c>
      <c r="E94">
        <v>5.008</v>
      </c>
      <c r="F94">
        <v>-49.15</v>
      </c>
      <c r="G94">
        <f t="shared" si="12"/>
        <v>-9.814297124600639</v>
      </c>
      <c r="H94">
        <v>6.28</v>
      </c>
      <c r="I94">
        <f t="shared" si="13"/>
        <v>49</v>
      </c>
      <c r="J94">
        <f t="shared" si="14"/>
        <v>38.5</v>
      </c>
      <c r="K94">
        <f t="shared" si="15"/>
        <v>59.5</v>
      </c>
      <c r="L94">
        <f t="shared" si="16"/>
        <v>49</v>
      </c>
      <c r="M94">
        <f t="shared" si="17"/>
        <v>2.0408163265306121E-2</v>
      </c>
      <c r="N94">
        <f t="shared" si="18"/>
        <v>2.5974025974025976E-2</v>
      </c>
      <c r="O94">
        <f t="shared" si="19"/>
        <v>1.680672268907563E-2</v>
      </c>
      <c r="P94">
        <f t="shared" si="20"/>
        <v>2.0408163265306121E-2</v>
      </c>
      <c r="Q94">
        <f t="shared" si="21"/>
        <v>-1.9644221324893636E-3</v>
      </c>
      <c r="R94">
        <f t="shared" si="22"/>
        <v>-509.05555555555446</v>
      </c>
      <c r="S94">
        <f t="shared" si="23"/>
        <v>31375.021143947397</v>
      </c>
    </row>
    <row r="95" spans="1:19" x14ac:dyDescent="0.3">
      <c r="A95">
        <v>10.5</v>
      </c>
      <c r="B95">
        <v>21</v>
      </c>
      <c r="C95">
        <v>42</v>
      </c>
      <c r="D95">
        <v>52.5</v>
      </c>
      <c r="E95">
        <v>5.008</v>
      </c>
      <c r="F95">
        <v>-187.958</v>
      </c>
      <c r="G95">
        <f t="shared" si="12"/>
        <v>-37.531549520766774</v>
      </c>
      <c r="H95">
        <v>6.28</v>
      </c>
      <c r="I95">
        <f t="shared" si="13"/>
        <v>31.5</v>
      </c>
      <c r="J95">
        <f t="shared" si="14"/>
        <v>21</v>
      </c>
      <c r="K95">
        <f t="shared" si="15"/>
        <v>42</v>
      </c>
      <c r="L95">
        <f t="shared" si="16"/>
        <v>31.5</v>
      </c>
      <c r="M95">
        <f t="shared" si="17"/>
        <v>3.1746031746031744E-2</v>
      </c>
      <c r="N95">
        <f t="shared" si="18"/>
        <v>4.7619047619047616E-2</v>
      </c>
      <c r="O95">
        <f t="shared" si="19"/>
        <v>2.3809523809523808E-2</v>
      </c>
      <c r="P95">
        <f t="shared" si="20"/>
        <v>3.1746031746031744E-2</v>
      </c>
      <c r="Q95">
        <f t="shared" si="21"/>
        <v>-7.9365079365079361E-3</v>
      </c>
      <c r="R95">
        <f t="shared" si="22"/>
        <v>-126</v>
      </c>
      <c r="S95">
        <f t="shared" si="23"/>
        <v>29697.964504792333</v>
      </c>
    </row>
    <row r="96" spans="1:19" x14ac:dyDescent="0.3">
      <c r="A96">
        <v>10.5</v>
      </c>
      <c r="B96">
        <v>21</v>
      </c>
      <c r="C96">
        <v>52.5</v>
      </c>
      <c r="D96">
        <v>63</v>
      </c>
      <c r="E96">
        <v>5.008</v>
      </c>
      <c r="F96">
        <v>-88.186000000000007</v>
      </c>
      <c r="G96">
        <f t="shared" si="12"/>
        <v>-17.609025559105433</v>
      </c>
      <c r="H96">
        <v>6.28</v>
      </c>
      <c r="I96">
        <f t="shared" si="13"/>
        <v>42</v>
      </c>
      <c r="J96">
        <f t="shared" si="14"/>
        <v>31.5</v>
      </c>
      <c r="K96">
        <f t="shared" si="15"/>
        <v>52.5</v>
      </c>
      <c r="L96">
        <f t="shared" si="16"/>
        <v>42</v>
      </c>
      <c r="M96">
        <f t="shared" si="17"/>
        <v>2.3809523809523808E-2</v>
      </c>
      <c r="N96">
        <f t="shared" si="18"/>
        <v>3.1746031746031744E-2</v>
      </c>
      <c r="O96">
        <f t="shared" si="19"/>
        <v>1.9047619047619049E-2</v>
      </c>
      <c r="P96">
        <f t="shared" si="20"/>
        <v>2.3809523809523808E-2</v>
      </c>
      <c r="Q96">
        <f t="shared" si="21"/>
        <v>-3.1746031746031772E-3</v>
      </c>
      <c r="R96">
        <f t="shared" si="22"/>
        <v>-314.99999999999972</v>
      </c>
      <c r="S96">
        <f t="shared" si="23"/>
        <v>34834.174361022342</v>
      </c>
    </row>
    <row r="97" spans="1:19" x14ac:dyDescent="0.3">
      <c r="A97">
        <v>10.5</v>
      </c>
      <c r="B97">
        <v>21</v>
      </c>
      <c r="C97">
        <v>63</v>
      </c>
      <c r="D97">
        <v>73.5</v>
      </c>
      <c r="E97">
        <v>4.9889999999999999</v>
      </c>
      <c r="F97">
        <v>-49.140999999999998</v>
      </c>
      <c r="G97">
        <f t="shared" si="12"/>
        <v>-9.8498697133694133</v>
      </c>
      <c r="H97">
        <v>6.28</v>
      </c>
      <c r="I97">
        <f t="shared" si="13"/>
        <v>52.5</v>
      </c>
      <c r="J97">
        <f t="shared" si="14"/>
        <v>42</v>
      </c>
      <c r="K97">
        <f t="shared" si="15"/>
        <v>63</v>
      </c>
      <c r="L97">
        <f t="shared" si="16"/>
        <v>52.5</v>
      </c>
      <c r="M97">
        <f t="shared" si="17"/>
        <v>1.9047619047619049E-2</v>
      </c>
      <c r="N97">
        <f t="shared" si="18"/>
        <v>2.3809523809523808E-2</v>
      </c>
      <c r="O97">
        <f t="shared" si="19"/>
        <v>1.5873015873015872E-2</v>
      </c>
      <c r="P97">
        <f t="shared" si="20"/>
        <v>1.9047619047619049E-2</v>
      </c>
      <c r="Q97">
        <f t="shared" si="21"/>
        <v>-1.5873015873015817E-3</v>
      </c>
      <c r="R97">
        <f t="shared" si="22"/>
        <v>-630.00000000000227</v>
      </c>
      <c r="S97">
        <f t="shared" si="23"/>
        <v>38970.024533974887</v>
      </c>
    </row>
    <row r="98" spans="1:19" x14ac:dyDescent="0.3">
      <c r="A98">
        <v>10.5</v>
      </c>
      <c r="B98">
        <v>24.5</v>
      </c>
      <c r="C98">
        <v>49</v>
      </c>
      <c r="D98">
        <v>63</v>
      </c>
      <c r="E98">
        <v>3.8639999999999999</v>
      </c>
      <c r="F98">
        <v>-192.554</v>
      </c>
      <c r="G98">
        <f t="shared" si="12"/>
        <v>-49.832815734989651</v>
      </c>
      <c r="H98">
        <v>6.28</v>
      </c>
      <c r="I98">
        <f t="shared" si="13"/>
        <v>38.5</v>
      </c>
      <c r="J98">
        <f t="shared" si="14"/>
        <v>24.5</v>
      </c>
      <c r="K98">
        <f t="shared" si="15"/>
        <v>52.5</v>
      </c>
      <c r="L98">
        <f t="shared" si="16"/>
        <v>38.5</v>
      </c>
      <c r="M98">
        <f t="shared" si="17"/>
        <v>2.5974025974025976E-2</v>
      </c>
      <c r="N98">
        <f t="shared" si="18"/>
        <v>4.0816326530612242E-2</v>
      </c>
      <c r="O98">
        <f t="shared" si="19"/>
        <v>1.9047619047619049E-2</v>
      </c>
      <c r="P98">
        <f t="shared" si="20"/>
        <v>2.5974025974025976E-2</v>
      </c>
      <c r="Q98">
        <f t="shared" si="21"/>
        <v>-7.9158936301793395E-3</v>
      </c>
      <c r="R98">
        <f t="shared" si="22"/>
        <v>-126.32812500000009</v>
      </c>
      <c r="S98">
        <f t="shared" si="23"/>
        <v>39534.397180706554</v>
      </c>
    </row>
    <row r="99" spans="1:19" x14ac:dyDescent="0.3">
      <c r="A99">
        <v>10.5</v>
      </c>
      <c r="B99">
        <v>24.5</v>
      </c>
      <c r="C99">
        <v>63</v>
      </c>
      <c r="D99">
        <v>77</v>
      </c>
      <c r="E99">
        <v>3.8639999999999999</v>
      </c>
      <c r="F99">
        <v>-58.317</v>
      </c>
      <c r="G99">
        <f t="shared" si="12"/>
        <v>-15.092391304347826</v>
      </c>
      <c r="H99">
        <v>6.28</v>
      </c>
      <c r="I99">
        <f t="shared" si="13"/>
        <v>52.5</v>
      </c>
      <c r="J99">
        <f t="shared" si="14"/>
        <v>38.5</v>
      </c>
      <c r="K99">
        <f t="shared" si="15"/>
        <v>66.5</v>
      </c>
      <c r="L99">
        <f t="shared" si="16"/>
        <v>52.5</v>
      </c>
      <c r="M99">
        <f t="shared" si="17"/>
        <v>1.9047619047619049E-2</v>
      </c>
      <c r="N99">
        <f t="shared" si="18"/>
        <v>2.5974025974025976E-2</v>
      </c>
      <c r="O99">
        <f t="shared" si="19"/>
        <v>1.5037593984962405E-2</v>
      </c>
      <c r="P99">
        <f t="shared" si="20"/>
        <v>1.9047619047619049E-2</v>
      </c>
      <c r="Q99">
        <f t="shared" si="21"/>
        <v>-2.9163818637502822E-3</v>
      </c>
      <c r="R99">
        <f t="shared" si="22"/>
        <v>-342.89062500000028</v>
      </c>
      <c r="S99">
        <f t="shared" si="23"/>
        <v>32499.247978940246</v>
      </c>
    </row>
    <row r="100" spans="1:19" x14ac:dyDescent="0.3">
      <c r="A100">
        <v>10.5</v>
      </c>
      <c r="B100">
        <v>24.5</v>
      </c>
      <c r="C100">
        <v>52.5</v>
      </c>
      <c r="D100">
        <v>66.5</v>
      </c>
      <c r="E100">
        <v>3.8639999999999999</v>
      </c>
      <c r="F100">
        <v>-112.914</v>
      </c>
      <c r="G100">
        <f t="shared" si="12"/>
        <v>-29.222049689440993</v>
      </c>
      <c r="H100">
        <v>6.28</v>
      </c>
      <c r="I100">
        <f t="shared" si="13"/>
        <v>42</v>
      </c>
      <c r="J100">
        <f t="shared" si="14"/>
        <v>28</v>
      </c>
      <c r="K100">
        <f t="shared" si="15"/>
        <v>56</v>
      </c>
      <c r="L100">
        <f t="shared" si="16"/>
        <v>42</v>
      </c>
      <c r="M100">
        <f t="shared" si="17"/>
        <v>2.3809523809523808E-2</v>
      </c>
      <c r="N100">
        <f t="shared" si="18"/>
        <v>3.5714285714285712E-2</v>
      </c>
      <c r="O100">
        <f t="shared" si="19"/>
        <v>1.7857142857142856E-2</v>
      </c>
      <c r="P100">
        <f t="shared" si="20"/>
        <v>2.3809523809523808E-2</v>
      </c>
      <c r="Q100">
        <f t="shared" si="21"/>
        <v>-5.9523809523809521E-3</v>
      </c>
      <c r="R100">
        <f t="shared" si="22"/>
        <v>-168</v>
      </c>
      <c r="S100">
        <f t="shared" si="23"/>
        <v>30830.431304347829</v>
      </c>
    </row>
    <row r="101" spans="1:19" x14ac:dyDescent="0.3">
      <c r="A101">
        <v>10.5</v>
      </c>
      <c r="B101">
        <v>24.5</v>
      </c>
      <c r="C101">
        <v>66.5</v>
      </c>
      <c r="D101">
        <v>80.5</v>
      </c>
      <c r="E101">
        <v>3.8639999999999999</v>
      </c>
      <c r="F101">
        <v>-51.753999999999998</v>
      </c>
      <c r="G101">
        <f t="shared" si="12"/>
        <v>-13.393892339544513</v>
      </c>
      <c r="H101">
        <v>6.28</v>
      </c>
      <c r="I101">
        <f t="shared" si="13"/>
        <v>56</v>
      </c>
      <c r="J101">
        <f t="shared" si="14"/>
        <v>42</v>
      </c>
      <c r="K101">
        <f t="shared" si="15"/>
        <v>70</v>
      </c>
      <c r="L101">
        <f t="shared" si="16"/>
        <v>56</v>
      </c>
      <c r="M101">
        <f t="shared" si="17"/>
        <v>1.7857142857142856E-2</v>
      </c>
      <c r="N101">
        <f t="shared" si="18"/>
        <v>2.3809523809523808E-2</v>
      </c>
      <c r="O101">
        <f t="shared" si="19"/>
        <v>1.4285714285714285E-2</v>
      </c>
      <c r="P101">
        <f t="shared" si="20"/>
        <v>1.7857142857142856E-2</v>
      </c>
      <c r="Q101">
        <f t="shared" si="21"/>
        <v>-2.3809523809523794E-3</v>
      </c>
      <c r="R101">
        <f t="shared" si="22"/>
        <v>-420.00000000000028</v>
      </c>
      <c r="S101">
        <f t="shared" si="23"/>
        <v>35327.730434782628</v>
      </c>
    </row>
    <row r="102" spans="1:19" x14ac:dyDescent="0.3">
      <c r="A102">
        <v>10.5</v>
      </c>
      <c r="B102">
        <v>24.5</v>
      </c>
      <c r="C102">
        <v>56</v>
      </c>
      <c r="D102">
        <v>70</v>
      </c>
      <c r="E102">
        <v>3.8639999999999999</v>
      </c>
      <c r="F102">
        <v>-87.444999999999993</v>
      </c>
      <c r="G102">
        <f t="shared" si="12"/>
        <v>-22.630693581780537</v>
      </c>
      <c r="H102">
        <v>6.28</v>
      </c>
      <c r="I102">
        <f t="shared" si="13"/>
        <v>45.5</v>
      </c>
      <c r="J102">
        <f t="shared" si="14"/>
        <v>31.5</v>
      </c>
      <c r="K102">
        <f t="shared" si="15"/>
        <v>59.5</v>
      </c>
      <c r="L102">
        <f t="shared" si="16"/>
        <v>45.5</v>
      </c>
      <c r="M102">
        <f t="shared" si="17"/>
        <v>2.197802197802198E-2</v>
      </c>
      <c r="N102">
        <f t="shared" si="18"/>
        <v>3.1746031746031744E-2</v>
      </c>
      <c r="O102">
        <f t="shared" si="19"/>
        <v>1.680672268907563E-2</v>
      </c>
      <c r="P102">
        <f t="shared" si="20"/>
        <v>2.197802197802198E-2</v>
      </c>
      <c r="Q102">
        <f t="shared" si="21"/>
        <v>-4.5967104790634143E-3</v>
      </c>
      <c r="R102">
        <f t="shared" si="22"/>
        <v>-217.54687500000028</v>
      </c>
      <c r="S102">
        <f t="shared" si="23"/>
        <v>30917.926273777211</v>
      </c>
    </row>
    <row r="103" spans="1:19" x14ac:dyDescent="0.3">
      <c r="A103">
        <v>10.5</v>
      </c>
      <c r="B103">
        <v>24.5</v>
      </c>
      <c r="C103">
        <v>59.5</v>
      </c>
      <c r="D103">
        <v>73.5</v>
      </c>
      <c r="E103">
        <v>3.8639999999999999</v>
      </c>
      <c r="F103">
        <v>-69.765000000000001</v>
      </c>
      <c r="G103">
        <f t="shared" si="12"/>
        <v>-18.055124223602487</v>
      </c>
      <c r="H103">
        <v>6.28</v>
      </c>
      <c r="I103">
        <f t="shared" si="13"/>
        <v>49</v>
      </c>
      <c r="J103">
        <f t="shared" si="14"/>
        <v>35</v>
      </c>
      <c r="K103">
        <f t="shared" si="15"/>
        <v>63</v>
      </c>
      <c r="L103">
        <f t="shared" si="16"/>
        <v>49</v>
      </c>
      <c r="M103">
        <f t="shared" si="17"/>
        <v>2.0408163265306121E-2</v>
      </c>
      <c r="N103">
        <f t="shared" si="18"/>
        <v>2.8571428571428571E-2</v>
      </c>
      <c r="O103">
        <f t="shared" si="19"/>
        <v>1.5873015873015872E-2</v>
      </c>
      <c r="P103">
        <f t="shared" si="20"/>
        <v>2.0408163265306121E-2</v>
      </c>
      <c r="Q103">
        <f t="shared" si="21"/>
        <v>-3.628117913832201E-3</v>
      </c>
      <c r="R103">
        <f t="shared" si="22"/>
        <v>-275.62499999999989</v>
      </c>
      <c r="S103">
        <f t="shared" si="23"/>
        <v>31252.065896739125</v>
      </c>
    </row>
    <row r="104" spans="1:19" x14ac:dyDescent="0.3">
      <c r="A104">
        <v>14</v>
      </c>
      <c r="B104">
        <v>21</v>
      </c>
      <c r="C104">
        <v>28</v>
      </c>
      <c r="D104">
        <v>35</v>
      </c>
      <c r="E104">
        <v>7.6779999999999999</v>
      </c>
      <c r="F104">
        <v>-1155.0940000000001</v>
      </c>
      <c r="G104">
        <f t="shared" si="12"/>
        <v>-150.44204219848919</v>
      </c>
      <c r="H104">
        <v>6.28</v>
      </c>
      <c r="I104">
        <f t="shared" si="13"/>
        <v>14</v>
      </c>
      <c r="J104">
        <f t="shared" si="14"/>
        <v>7</v>
      </c>
      <c r="K104">
        <f t="shared" si="15"/>
        <v>21</v>
      </c>
      <c r="L104">
        <f t="shared" si="16"/>
        <v>14</v>
      </c>
      <c r="M104">
        <f t="shared" si="17"/>
        <v>7.1428571428571425E-2</v>
      </c>
      <c r="N104">
        <f t="shared" si="18"/>
        <v>0.14285714285714285</v>
      </c>
      <c r="O104">
        <f t="shared" si="19"/>
        <v>4.7619047619047616E-2</v>
      </c>
      <c r="P104">
        <f t="shared" si="20"/>
        <v>7.1428571428571425E-2</v>
      </c>
      <c r="Q104">
        <f t="shared" si="21"/>
        <v>-4.7619047619047616E-2</v>
      </c>
      <c r="R104">
        <f t="shared" si="22"/>
        <v>-21</v>
      </c>
      <c r="S104">
        <f t="shared" si="23"/>
        <v>19840.296525136753</v>
      </c>
    </row>
    <row r="105" spans="1:19" x14ac:dyDescent="0.3">
      <c r="A105">
        <v>14</v>
      </c>
      <c r="B105">
        <v>21</v>
      </c>
      <c r="C105">
        <v>35</v>
      </c>
      <c r="D105">
        <v>42</v>
      </c>
      <c r="E105">
        <v>7.6779999999999999</v>
      </c>
      <c r="F105">
        <v>-220.63200000000001</v>
      </c>
      <c r="G105">
        <f t="shared" si="12"/>
        <v>-28.735608231310238</v>
      </c>
      <c r="H105">
        <v>6.28</v>
      </c>
      <c r="I105">
        <f t="shared" si="13"/>
        <v>21</v>
      </c>
      <c r="J105">
        <f t="shared" si="14"/>
        <v>14</v>
      </c>
      <c r="K105">
        <f t="shared" si="15"/>
        <v>28</v>
      </c>
      <c r="L105">
        <f t="shared" si="16"/>
        <v>21</v>
      </c>
      <c r="M105">
        <f t="shared" si="17"/>
        <v>4.7619047619047616E-2</v>
      </c>
      <c r="N105">
        <f t="shared" si="18"/>
        <v>7.1428571428571425E-2</v>
      </c>
      <c r="O105">
        <f t="shared" si="19"/>
        <v>3.5714285714285712E-2</v>
      </c>
      <c r="P105">
        <f t="shared" si="20"/>
        <v>4.7619047619047616E-2</v>
      </c>
      <c r="Q105">
        <f t="shared" si="21"/>
        <v>-1.1904761904761904E-2</v>
      </c>
      <c r="R105">
        <f t="shared" si="22"/>
        <v>-84</v>
      </c>
      <c r="S105">
        <f t="shared" si="23"/>
        <v>15158.608054180779</v>
      </c>
    </row>
    <row r="106" spans="1:19" x14ac:dyDescent="0.3">
      <c r="A106">
        <v>14</v>
      </c>
      <c r="B106">
        <v>21</v>
      </c>
      <c r="C106">
        <v>42</v>
      </c>
      <c r="D106">
        <v>49</v>
      </c>
      <c r="E106">
        <v>7.6779999999999999</v>
      </c>
      <c r="F106">
        <v>-110.039</v>
      </c>
      <c r="G106">
        <f t="shared" si="12"/>
        <v>-14.331727012242771</v>
      </c>
      <c r="H106">
        <v>6.28</v>
      </c>
      <c r="I106">
        <f t="shared" si="13"/>
        <v>28</v>
      </c>
      <c r="J106">
        <f t="shared" si="14"/>
        <v>21</v>
      </c>
      <c r="K106">
        <f t="shared" si="15"/>
        <v>35</v>
      </c>
      <c r="L106">
        <f t="shared" si="16"/>
        <v>28</v>
      </c>
      <c r="M106">
        <f t="shared" si="17"/>
        <v>3.5714285714285712E-2</v>
      </c>
      <c r="N106">
        <f t="shared" si="18"/>
        <v>4.7619047619047616E-2</v>
      </c>
      <c r="O106">
        <f t="shared" si="19"/>
        <v>2.8571428571428571E-2</v>
      </c>
      <c r="P106">
        <f t="shared" si="20"/>
        <v>3.5714285714285712E-2</v>
      </c>
      <c r="Q106">
        <f t="shared" si="21"/>
        <v>-4.7619047619047589E-3</v>
      </c>
      <c r="R106">
        <f t="shared" si="22"/>
        <v>-210.00000000000014</v>
      </c>
      <c r="S106">
        <f t="shared" si="23"/>
        <v>18900.68158374578</v>
      </c>
    </row>
    <row r="107" spans="1:19" x14ac:dyDescent="0.3">
      <c r="A107">
        <v>14</v>
      </c>
      <c r="B107">
        <v>21</v>
      </c>
      <c r="C107">
        <v>49</v>
      </c>
      <c r="D107">
        <v>56</v>
      </c>
      <c r="E107">
        <v>7.6779999999999999</v>
      </c>
      <c r="F107">
        <v>-139.774</v>
      </c>
      <c r="G107">
        <f t="shared" si="12"/>
        <v>-18.204480333420161</v>
      </c>
      <c r="H107">
        <v>6.28</v>
      </c>
      <c r="I107">
        <f t="shared" si="13"/>
        <v>35</v>
      </c>
      <c r="J107">
        <f t="shared" si="14"/>
        <v>28</v>
      </c>
      <c r="K107">
        <f t="shared" si="15"/>
        <v>42</v>
      </c>
      <c r="L107">
        <f t="shared" si="16"/>
        <v>35</v>
      </c>
      <c r="M107">
        <f t="shared" si="17"/>
        <v>2.8571428571428571E-2</v>
      </c>
      <c r="N107">
        <f t="shared" si="18"/>
        <v>3.5714285714285712E-2</v>
      </c>
      <c r="O107">
        <f t="shared" si="19"/>
        <v>2.3809523809523808E-2</v>
      </c>
      <c r="P107">
        <f t="shared" si="20"/>
        <v>2.8571428571428571E-2</v>
      </c>
      <c r="Q107">
        <f t="shared" si="21"/>
        <v>-2.3809523809523794E-3</v>
      </c>
      <c r="R107">
        <f t="shared" si="22"/>
        <v>-420.00000000000028</v>
      </c>
      <c r="S107">
        <f t="shared" si="23"/>
        <v>48016.137327429053</v>
      </c>
    </row>
    <row r="108" spans="1:19" x14ac:dyDescent="0.3">
      <c r="A108">
        <v>14</v>
      </c>
      <c r="B108">
        <v>21</v>
      </c>
      <c r="C108">
        <v>56</v>
      </c>
      <c r="D108">
        <v>63</v>
      </c>
      <c r="E108">
        <v>7.6779999999999999</v>
      </c>
      <c r="F108">
        <v>-60.747</v>
      </c>
      <c r="G108">
        <f t="shared" si="12"/>
        <v>-7.9118259963532171</v>
      </c>
      <c r="H108">
        <v>6.28</v>
      </c>
      <c r="I108">
        <f t="shared" si="13"/>
        <v>42</v>
      </c>
      <c r="J108">
        <f t="shared" si="14"/>
        <v>35</v>
      </c>
      <c r="K108">
        <f t="shared" si="15"/>
        <v>49</v>
      </c>
      <c r="L108">
        <f t="shared" si="16"/>
        <v>42</v>
      </c>
      <c r="M108">
        <f t="shared" si="17"/>
        <v>2.3809523809523808E-2</v>
      </c>
      <c r="N108">
        <f t="shared" si="18"/>
        <v>2.8571428571428571E-2</v>
      </c>
      <c r="O108">
        <f t="shared" si="19"/>
        <v>2.0408163265306121E-2</v>
      </c>
      <c r="P108">
        <f t="shared" si="20"/>
        <v>2.3809523809523808E-2</v>
      </c>
      <c r="Q108">
        <f t="shared" si="21"/>
        <v>-1.360544217687075E-3</v>
      </c>
      <c r="R108">
        <f t="shared" si="22"/>
        <v>-734.99999999999989</v>
      </c>
      <c r="S108">
        <f t="shared" si="23"/>
        <v>36519.406433967175</v>
      </c>
    </row>
    <row r="109" spans="1:19" x14ac:dyDescent="0.3">
      <c r="A109">
        <v>14</v>
      </c>
      <c r="B109">
        <v>21</v>
      </c>
      <c r="C109">
        <v>31.5</v>
      </c>
      <c r="D109">
        <v>38.5</v>
      </c>
      <c r="E109">
        <v>7.6779999999999999</v>
      </c>
      <c r="F109">
        <v>-336.97800000000001</v>
      </c>
      <c r="G109">
        <f t="shared" si="12"/>
        <v>-43.888773117999477</v>
      </c>
      <c r="H109">
        <v>6.28</v>
      </c>
      <c r="I109">
        <f t="shared" si="13"/>
        <v>17.5</v>
      </c>
      <c r="J109">
        <f t="shared" si="14"/>
        <v>10.5</v>
      </c>
      <c r="K109">
        <f t="shared" si="15"/>
        <v>24.5</v>
      </c>
      <c r="L109">
        <f t="shared" si="16"/>
        <v>17.5</v>
      </c>
      <c r="M109">
        <f t="shared" si="17"/>
        <v>5.7142857142857141E-2</v>
      </c>
      <c r="N109">
        <f t="shared" si="18"/>
        <v>9.5238095238095233E-2</v>
      </c>
      <c r="O109">
        <f t="shared" si="19"/>
        <v>4.0816326530612242E-2</v>
      </c>
      <c r="P109">
        <f t="shared" si="20"/>
        <v>5.7142857142857141E-2</v>
      </c>
      <c r="Q109">
        <f t="shared" si="21"/>
        <v>-2.1768707482993192E-2</v>
      </c>
      <c r="R109">
        <f t="shared" si="22"/>
        <v>-45.937500000000007</v>
      </c>
      <c r="S109">
        <f t="shared" si="23"/>
        <v>12661.362434878876</v>
      </c>
    </row>
    <row r="110" spans="1:19" x14ac:dyDescent="0.3">
      <c r="A110">
        <v>14</v>
      </c>
      <c r="B110">
        <v>21</v>
      </c>
      <c r="C110">
        <v>38.5</v>
      </c>
      <c r="D110">
        <v>45.5</v>
      </c>
      <c r="E110">
        <v>7.6779999999999999</v>
      </c>
      <c r="F110">
        <v>-183.953</v>
      </c>
      <c r="G110">
        <f t="shared" si="12"/>
        <v>-23.958452722063036</v>
      </c>
      <c r="H110">
        <v>6.28</v>
      </c>
      <c r="I110">
        <f t="shared" si="13"/>
        <v>24.5</v>
      </c>
      <c r="J110">
        <f t="shared" si="14"/>
        <v>17.5</v>
      </c>
      <c r="K110">
        <f t="shared" si="15"/>
        <v>31.5</v>
      </c>
      <c r="L110">
        <f t="shared" si="16"/>
        <v>24.5</v>
      </c>
      <c r="M110">
        <f t="shared" si="17"/>
        <v>4.0816326530612242E-2</v>
      </c>
      <c r="N110">
        <f t="shared" si="18"/>
        <v>5.7142857142857141E-2</v>
      </c>
      <c r="O110">
        <f t="shared" si="19"/>
        <v>3.1746031746031744E-2</v>
      </c>
      <c r="P110">
        <f t="shared" si="20"/>
        <v>4.0816326530612242E-2</v>
      </c>
      <c r="Q110">
        <f t="shared" si="21"/>
        <v>-7.2562358276644021E-3</v>
      </c>
      <c r="R110">
        <f t="shared" si="22"/>
        <v>-137.81249999999994</v>
      </c>
      <c r="S110">
        <f t="shared" si="23"/>
        <v>20735.14238896847</v>
      </c>
    </row>
    <row r="111" spans="1:19" x14ac:dyDescent="0.3">
      <c r="A111">
        <v>14</v>
      </c>
      <c r="B111">
        <v>21</v>
      </c>
      <c r="C111">
        <v>45.5</v>
      </c>
      <c r="D111">
        <v>52.5</v>
      </c>
      <c r="E111">
        <v>7.6779999999999999</v>
      </c>
      <c r="F111">
        <v>-149.63900000000001</v>
      </c>
      <c r="G111">
        <f t="shared" si="12"/>
        <v>-19.489320135451941</v>
      </c>
      <c r="H111">
        <v>6.28</v>
      </c>
      <c r="I111">
        <f t="shared" si="13"/>
        <v>31.5</v>
      </c>
      <c r="J111">
        <f t="shared" si="14"/>
        <v>24.5</v>
      </c>
      <c r="K111">
        <f t="shared" si="15"/>
        <v>38.5</v>
      </c>
      <c r="L111">
        <f t="shared" si="16"/>
        <v>31.5</v>
      </c>
      <c r="M111">
        <f t="shared" si="17"/>
        <v>3.1746031746031744E-2</v>
      </c>
      <c r="N111">
        <f t="shared" si="18"/>
        <v>4.0816326530612242E-2</v>
      </c>
      <c r="O111">
        <f t="shared" si="19"/>
        <v>2.5974025974025976E-2</v>
      </c>
      <c r="P111">
        <f t="shared" si="20"/>
        <v>3.1746031746031744E-2</v>
      </c>
      <c r="Q111">
        <f t="shared" si="21"/>
        <v>-3.2982890125747288E-3</v>
      </c>
      <c r="R111">
        <f t="shared" si="22"/>
        <v>-303.18749999999983</v>
      </c>
      <c r="S111">
        <f t="shared" si="23"/>
        <v>37108.006601002846</v>
      </c>
    </row>
    <row r="112" spans="1:19" x14ac:dyDescent="0.3">
      <c r="A112">
        <v>14</v>
      </c>
      <c r="B112">
        <v>21</v>
      </c>
      <c r="C112">
        <v>52.5</v>
      </c>
      <c r="D112">
        <v>59.5</v>
      </c>
      <c r="E112">
        <v>7.6779999999999999</v>
      </c>
      <c r="F112">
        <v>-76.296000000000006</v>
      </c>
      <c r="G112">
        <f t="shared" si="12"/>
        <v>-9.9369627507163329</v>
      </c>
      <c r="H112">
        <v>6.28</v>
      </c>
      <c r="I112">
        <f t="shared" si="13"/>
        <v>38.5</v>
      </c>
      <c r="J112">
        <f t="shared" si="14"/>
        <v>31.5</v>
      </c>
      <c r="K112">
        <f t="shared" si="15"/>
        <v>45.5</v>
      </c>
      <c r="L112">
        <f t="shared" si="16"/>
        <v>38.5</v>
      </c>
      <c r="M112">
        <f t="shared" si="17"/>
        <v>2.5974025974025976E-2</v>
      </c>
      <c r="N112">
        <f t="shared" si="18"/>
        <v>3.1746031746031744E-2</v>
      </c>
      <c r="O112">
        <f t="shared" si="19"/>
        <v>2.197802197802198E-2</v>
      </c>
      <c r="P112">
        <f t="shared" si="20"/>
        <v>2.5974025974025976E-2</v>
      </c>
      <c r="Q112">
        <f t="shared" si="21"/>
        <v>-1.7760017760017725E-3</v>
      </c>
      <c r="R112">
        <f t="shared" si="22"/>
        <v>-563.06250000000114</v>
      </c>
      <c r="S112">
        <f t="shared" si="23"/>
        <v>35137.423237822419</v>
      </c>
    </row>
    <row r="113" spans="1:19" x14ac:dyDescent="0.3">
      <c r="A113">
        <v>14</v>
      </c>
      <c r="B113">
        <v>24.5</v>
      </c>
      <c r="C113">
        <v>38.5</v>
      </c>
      <c r="D113">
        <v>49</v>
      </c>
      <c r="E113">
        <v>5.234</v>
      </c>
      <c r="F113">
        <v>-296.39100000000002</v>
      </c>
      <c r="G113">
        <f t="shared" si="12"/>
        <v>-56.628009170806273</v>
      </c>
      <c r="H113">
        <v>6.28</v>
      </c>
      <c r="I113">
        <f t="shared" si="13"/>
        <v>24.5</v>
      </c>
      <c r="J113">
        <f t="shared" si="14"/>
        <v>14</v>
      </c>
      <c r="K113">
        <f t="shared" si="15"/>
        <v>35</v>
      </c>
      <c r="L113">
        <f t="shared" si="16"/>
        <v>24.5</v>
      </c>
      <c r="M113">
        <f t="shared" si="17"/>
        <v>4.0816326530612242E-2</v>
      </c>
      <c r="N113">
        <f t="shared" si="18"/>
        <v>7.1428571428571425E-2</v>
      </c>
      <c r="O113">
        <f t="shared" si="19"/>
        <v>2.8571428571428571E-2</v>
      </c>
      <c r="P113">
        <f t="shared" si="20"/>
        <v>4.0816326530612242E-2</v>
      </c>
      <c r="Q113">
        <f t="shared" si="21"/>
        <v>-1.8367346938775515E-2</v>
      </c>
      <c r="R113">
        <f t="shared" si="22"/>
        <v>-54.444444444444429</v>
      </c>
      <c r="S113">
        <f t="shared" si="23"/>
        <v>19361.745535600559</v>
      </c>
    </row>
    <row r="114" spans="1:19" x14ac:dyDescent="0.3">
      <c r="A114">
        <v>14</v>
      </c>
      <c r="B114">
        <v>24.5</v>
      </c>
      <c r="C114">
        <v>49</v>
      </c>
      <c r="D114">
        <v>59.5</v>
      </c>
      <c r="E114">
        <v>5.234</v>
      </c>
      <c r="F114">
        <v>-190.054</v>
      </c>
      <c r="G114">
        <f t="shared" si="12"/>
        <v>-36.311425296140619</v>
      </c>
      <c r="H114">
        <v>6.28</v>
      </c>
      <c r="I114">
        <f t="shared" si="13"/>
        <v>35</v>
      </c>
      <c r="J114">
        <f t="shared" si="14"/>
        <v>24.5</v>
      </c>
      <c r="K114">
        <f t="shared" si="15"/>
        <v>45.5</v>
      </c>
      <c r="L114">
        <f t="shared" si="16"/>
        <v>35</v>
      </c>
      <c r="M114">
        <f t="shared" si="17"/>
        <v>2.8571428571428571E-2</v>
      </c>
      <c r="N114">
        <f t="shared" si="18"/>
        <v>4.0816326530612242E-2</v>
      </c>
      <c r="O114">
        <f t="shared" si="19"/>
        <v>2.197802197802198E-2</v>
      </c>
      <c r="P114">
        <f t="shared" si="20"/>
        <v>2.8571428571428571E-2</v>
      </c>
      <c r="Q114">
        <f t="shared" si="21"/>
        <v>-5.6514913657770803E-3</v>
      </c>
      <c r="R114">
        <f t="shared" si="22"/>
        <v>-176.94444444444443</v>
      </c>
      <c r="S114">
        <f t="shared" si="23"/>
        <v>40349.659249352524</v>
      </c>
    </row>
    <row r="115" spans="1:19" x14ac:dyDescent="0.3">
      <c r="A115">
        <v>14</v>
      </c>
      <c r="B115">
        <v>24.5</v>
      </c>
      <c r="C115">
        <v>59.5</v>
      </c>
      <c r="D115">
        <v>70</v>
      </c>
      <c r="E115">
        <v>5.234</v>
      </c>
      <c r="F115">
        <v>-57.511000000000003</v>
      </c>
      <c r="G115">
        <f t="shared" si="12"/>
        <v>-10.987963316774934</v>
      </c>
      <c r="H115">
        <v>6.28</v>
      </c>
      <c r="I115">
        <f t="shared" si="13"/>
        <v>45.5</v>
      </c>
      <c r="J115">
        <f t="shared" si="14"/>
        <v>35</v>
      </c>
      <c r="K115">
        <f t="shared" si="15"/>
        <v>56</v>
      </c>
      <c r="L115">
        <f t="shared" si="16"/>
        <v>45.5</v>
      </c>
      <c r="M115">
        <f t="shared" si="17"/>
        <v>2.197802197802198E-2</v>
      </c>
      <c r="N115">
        <f t="shared" si="18"/>
        <v>2.8571428571428571E-2</v>
      </c>
      <c r="O115">
        <f t="shared" si="19"/>
        <v>1.7857142857142856E-2</v>
      </c>
      <c r="P115">
        <f t="shared" si="20"/>
        <v>2.197802197802198E-2</v>
      </c>
      <c r="Q115">
        <f t="shared" si="21"/>
        <v>-2.4725274725274672E-3</v>
      </c>
      <c r="R115">
        <f t="shared" si="22"/>
        <v>-404.44444444444531</v>
      </c>
      <c r="S115">
        <f t="shared" si="23"/>
        <v>27908.450116758009</v>
      </c>
    </row>
    <row r="116" spans="1:19" x14ac:dyDescent="0.3">
      <c r="A116">
        <v>14</v>
      </c>
      <c r="B116">
        <v>24.5</v>
      </c>
      <c r="C116">
        <v>42</v>
      </c>
      <c r="D116">
        <v>52.5</v>
      </c>
      <c r="E116">
        <v>5.234</v>
      </c>
      <c r="F116">
        <v>-239.43700000000001</v>
      </c>
      <c r="G116">
        <f t="shared" si="12"/>
        <v>-45.74646541841804</v>
      </c>
      <c r="H116">
        <v>6.28</v>
      </c>
      <c r="I116">
        <f t="shared" si="13"/>
        <v>28</v>
      </c>
      <c r="J116">
        <f t="shared" si="14"/>
        <v>17.5</v>
      </c>
      <c r="K116">
        <f t="shared" si="15"/>
        <v>38.5</v>
      </c>
      <c r="L116">
        <f t="shared" si="16"/>
        <v>28</v>
      </c>
      <c r="M116">
        <f t="shared" si="17"/>
        <v>3.5714285714285712E-2</v>
      </c>
      <c r="N116">
        <f t="shared" si="18"/>
        <v>5.7142857142857141E-2</v>
      </c>
      <c r="O116">
        <f t="shared" si="19"/>
        <v>2.5974025974025976E-2</v>
      </c>
      <c r="P116">
        <f t="shared" si="20"/>
        <v>3.5714285714285712E-2</v>
      </c>
      <c r="Q116">
        <f t="shared" si="21"/>
        <v>-1.1688311688311692E-2</v>
      </c>
      <c r="R116">
        <f t="shared" si="22"/>
        <v>-85.555555555555529</v>
      </c>
      <c r="S116">
        <f t="shared" si="23"/>
        <v>24579.067575255802</v>
      </c>
    </row>
    <row r="117" spans="1:19" x14ac:dyDescent="0.3">
      <c r="A117">
        <v>14</v>
      </c>
      <c r="B117">
        <v>24.5</v>
      </c>
      <c r="C117">
        <v>52.5</v>
      </c>
      <c r="D117">
        <v>63</v>
      </c>
      <c r="E117">
        <v>5.234</v>
      </c>
      <c r="F117">
        <v>-105.504</v>
      </c>
      <c r="G117">
        <f t="shared" si="12"/>
        <v>-20.157432174245319</v>
      </c>
      <c r="H117">
        <v>6.28</v>
      </c>
      <c r="I117">
        <f t="shared" si="13"/>
        <v>38.5</v>
      </c>
      <c r="J117">
        <f t="shared" si="14"/>
        <v>28</v>
      </c>
      <c r="K117">
        <f t="shared" si="15"/>
        <v>49</v>
      </c>
      <c r="L117">
        <f t="shared" si="16"/>
        <v>38.5</v>
      </c>
      <c r="M117">
        <f t="shared" si="17"/>
        <v>2.5974025974025976E-2</v>
      </c>
      <c r="N117">
        <f t="shared" si="18"/>
        <v>3.5714285714285712E-2</v>
      </c>
      <c r="O117">
        <f t="shared" si="19"/>
        <v>2.0408163265306121E-2</v>
      </c>
      <c r="P117">
        <f t="shared" si="20"/>
        <v>2.5974025974025976E-2</v>
      </c>
      <c r="Q117">
        <f t="shared" si="21"/>
        <v>-4.1743970315398816E-3</v>
      </c>
      <c r="R117">
        <f t="shared" si="22"/>
        <v>-239.55555555555597</v>
      </c>
      <c r="S117">
        <f t="shared" si="23"/>
        <v>30325.020140109595</v>
      </c>
    </row>
    <row r="118" spans="1:19" x14ac:dyDescent="0.3">
      <c r="A118">
        <v>14</v>
      </c>
      <c r="B118">
        <v>24.5</v>
      </c>
      <c r="C118">
        <v>63</v>
      </c>
      <c r="D118">
        <v>73.5</v>
      </c>
      <c r="E118">
        <v>5.234</v>
      </c>
      <c r="F118">
        <v>-50.067</v>
      </c>
      <c r="G118">
        <f t="shared" si="12"/>
        <v>-9.5657241115781435</v>
      </c>
      <c r="H118">
        <v>6.28</v>
      </c>
      <c r="I118">
        <f t="shared" si="13"/>
        <v>49</v>
      </c>
      <c r="J118">
        <f t="shared" si="14"/>
        <v>38.5</v>
      </c>
      <c r="K118">
        <f t="shared" si="15"/>
        <v>59.5</v>
      </c>
      <c r="L118">
        <f t="shared" si="16"/>
        <v>49</v>
      </c>
      <c r="M118">
        <f t="shared" si="17"/>
        <v>2.0408163265306121E-2</v>
      </c>
      <c r="N118">
        <f t="shared" si="18"/>
        <v>2.5974025974025976E-2</v>
      </c>
      <c r="O118">
        <f t="shared" si="19"/>
        <v>1.680672268907563E-2</v>
      </c>
      <c r="P118">
        <f t="shared" si="20"/>
        <v>2.0408163265306121E-2</v>
      </c>
      <c r="Q118">
        <f t="shared" si="21"/>
        <v>-1.9644221324893636E-3</v>
      </c>
      <c r="R118">
        <f t="shared" si="22"/>
        <v>-509.05555555555446</v>
      </c>
      <c r="S118">
        <f t="shared" si="23"/>
        <v>30580.365811998407</v>
      </c>
    </row>
    <row r="119" spans="1:19" x14ac:dyDescent="0.3">
      <c r="A119">
        <v>14</v>
      </c>
      <c r="B119">
        <v>24.5</v>
      </c>
      <c r="C119">
        <v>45.5</v>
      </c>
      <c r="D119">
        <v>56</v>
      </c>
      <c r="E119">
        <v>5.234</v>
      </c>
      <c r="F119">
        <v>-210.64099999999999</v>
      </c>
      <c r="G119">
        <f t="shared" si="12"/>
        <v>-40.244745892243024</v>
      </c>
      <c r="H119">
        <v>6.28</v>
      </c>
      <c r="I119">
        <f t="shared" si="13"/>
        <v>31.5</v>
      </c>
      <c r="J119">
        <f t="shared" si="14"/>
        <v>21</v>
      </c>
      <c r="K119">
        <f t="shared" si="15"/>
        <v>42</v>
      </c>
      <c r="L119">
        <f t="shared" si="16"/>
        <v>31.5</v>
      </c>
      <c r="M119">
        <f t="shared" si="17"/>
        <v>3.1746031746031744E-2</v>
      </c>
      <c r="N119">
        <f t="shared" si="18"/>
        <v>4.7619047619047616E-2</v>
      </c>
      <c r="O119">
        <f t="shared" si="19"/>
        <v>2.3809523809523808E-2</v>
      </c>
      <c r="P119">
        <f t="shared" si="20"/>
        <v>3.1746031746031744E-2</v>
      </c>
      <c r="Q119">
        <f t="shared" si="21"/>
        <v>-7.9365079365079361E-3</v>
      </c>
      <c r="R119">
        <f t="shared" si="22"/>
        <v>-126</v>
      </c>
      <c r="S119">
        <f t="shared" si="23"/>
        <v>31844.862529614064</v>
      </c>
    </row>
    <row r="120" spans="1:19" x14ac:dyDescent="0.3">
      <c r="A120">
        <v>14</v>
      </c>
      <c r="B120">
        <v>24.5</v>
      </c>
      <c r="C120">
        <v>56</v>
      </c>
      <c r="D120">
        <v>66.5</v>
      </c>
      <c r="E120">
        <v>5.234</v>
      </c>
      <c r="F120">
        <v>-82.828000000000003</v>
      </c>
      <c r="G120">
        <f t="shared" si="12"/>
        <v>-15.824990447076805</v>
      </c>
      <c r="H120">
        <v>6.28</v>
      </c>
      <c r="I120">
        <f t="shared" si="13"/>
        <v>42</v>
      </c>
      <c r="J120">
        <f t="shared" si="14"/>
        <v>31.5</v>
      </c>
      <c r="K120">
        <f t="shared" si="15"/>
        <v>52.5</v>
      </c>
      <c r="L120">
        <f t="shared" si="16"/>
        <v>42</v>
      </c>
      <c r="M120">
        <f t="shared" si="17"/>
        <v>2.3809523809523808E-2</v>
      </c>
      <c r="N120">
        <f t="shared" si="18"/>
        <v>3.1746031746031744E-2</v>
      </c>
      <c r="O120">
        <f t="shared" si="19"/>
        <v>1.9047619047619049E-2</v>
      </c>
      <c r="P120">
        <f t="shared" si="20"/>
        <v>2.3809523809523808E-2</v>
      </c>
      <c r="Q120">
        <f t="shared" si="21"/>
        <v>-3.1746031746031772E-3</v>
      </c>
      <c r="R120">
        <f t="shared" si="22"/>
        <v>-314.99999999999972</v>
      </c>
      <c r="S120">
        <f t="shared" si="23"/>
        <v>31304.996102407309</v>
      </c>
    </row>
    <row r="121" spans="1:19" x14ac:dyDescent="0.3">
      <c r="A121">
        <v>14</v>
      </c>
      <c r="B121">
        <v>24.5</v>
      </c>
      <c r="C121">
        <v>66.5</v>
      </c>
      <c r="D121">
        <v>77</v>
      </c>
      <c r="E121">
        <v>5.1749999999999998</v>
      </c>
      <c r="F121">
        <v>-34.277999999999999</v>
      </c>
      <c r="G121">
        <f t="shared" si="12"/>
        <v>-6.6237681159420285</v>
      </c>
      <c r="H121">
        <v>6.28</v>
      </c>
      <c r="I121">
        <f t="shared" si="13"/>
        <v>52.5</v>
      </c>
      <c r="J121">
        <f t="shared" si="14"/>
        <v>42</v>
      </c>
      <c r="K121">
        <f t="shared" si="15"/>
        <v>63</v>
      </c>
      <c r="L121">
        <f t="shared" si="16"/>
        <v>52.5</v>
      </c>
      <c r="M121">
        <f t="shared" si="17"/>
        <v>1.9047619047619049E-2</v>
      </c>
      <c r="N121">
        <f t="shared" si="18"/>
        <v>2.3809523809523808E-2</v>
      </c>
      <c r="O121">
        <f t="shared" si="19"/>
        <v>1.5873015873015872E-2</v>
      </c>
      <c r="P121">
        <f t="shared" si="20"/>
        <v>1.9047619047619049E-2</v>
      </c>
      <c r="Q121">
        <f t="shared" si="21"/>
        <v>-1.5873015873015817E-3</v>
      </c>
      <c r="R121">
        <f t="shared" si="22"/>
        <v>-630.00000000000227</v>
      </c>
      <c r="S121">
        <f t="shared" si="23"/>
        <v>26206.276173913138</v>
      </c>
    </row>
    <row r="122" spans="1:19" x14ac:dyDescent="0.3">
      <c r="A122">
        <v>14</v>
      </c>
      <c r="B122">
        <v>28</v>
      </c>
      <c r="C122">
        <v>52.5</v>
      </c>
      <c r="D122">
        <v>66.5</v>
      </c>
      <c r="E122">
        <v>4.101</v>
      </c>
      <c r="F122">
        <v>-165.32</v>
      </c>
      <c r="G122">
        <f t="shared" si="12"/>
        <v>-40.31211899536698</v>
      </c>
      <c r="H122">
        <v>6.28</v>
      </c>
      <c r="I122">
        <f t="shared" si="13"/>
        <v>38.5</v>
      </c>
      <c r="J122">
        <f t="shared" si="14"/>
        <v>24.5</v>
      </c>
      <c r="K122">
        <f t="shared" si="15"/>
        <v>52.5</v>
      </c>
      <c r="L122">
        <f t="shared" si="16"/>
        <v>38.5</v>
      </c>
      <c r="M122">
        <f t="shared" si="17"/>
        <v>2.5974025974025976E-2</v>
      </c>
      <c r="N122">
        <f t="shared" si="18"/>
        <v>4.0816326530612242E-2</v>
      </c>
      <c r="O122">
        <f t="shared" si="19"/>
        <v>1.9047619047619049E-2</v>
      </c>
      <c r="P122">
        <f t="shared" si="20"/>
        <v>2.5974025974025976E-2</v>
      </c>
      <c r="Q122">
        <f t="shared" si="21"/>
        <v>-7.9158936301793395E-3</v>
      </c>
      <c r="R122">
        <f t="shared" si="22"/>
        <v>-126.32812500000009</v>
      </c>
      <c r="S122">
        <f t="shared" si="23"/>
        <v>31981.241678858834</v>
      </c>
    </row>
    <row r="123" spans="1:19" x14ac:dyDescent="0.3">
      <c r="A123">
        <v>14</v>
      </c>
      <c r="B123">
        <v>28</v>
      </c>
      <c r="C123">
        <v>66.5</v>
      </c>
      <c r="D123">
        <v>80.5</v>
      </c>
      <c r="E123">
        <v>4.101</v>
      </c>
      <c r="F123">
        <v>-70.811999999999998</v>
      </c>
      <c r="G123">
        <f t="shared" si="12"/>
        <v>-17.26700804681785</v>
      </c>
      <c r="H123">
        <v>6.28</v>
      </c>
      <c r="I123">
        <f t="shared" si="13"/>
        <v>52.5</v>
      </c>
      <c r="J123">
        <f t="shared" si="14"/>
        <v>38.5</v>
      </c>
      <c r="K123">
        <f t="shared" si="15"/>
        <v>66.5</v>
      </c>
      <c r="L123">
        <f t="shared" si="16"/>
        <v>52.5</v>
      </c>
      <c r="M123">
        <f t="shared" si="17"/>
        <v>1.9047619047619049E-2</v>
      </c>
      <c r="N123">
        <f t="shared" si="18"/>
        <v>2.5974025974025976E-2</v>
      </c>
      <c r="O123">
        <f t="shared" si="19"/>
        <v>1.5037593984962405E-2</v>
      </c>
      <c r="P123">
        <f t="shared" si="20"/>
        <v>1.9047619047619049E-2</v>
      </c>
      <c r="Q123">
        <f t="shared" si="21"/>
        <v>-2.9163818637502822E-3</v>
      </c>
      <c r="R123">
        <f t="shared" si="22"/>
        <v>-342.89062500000028</v>
      </c>
      <c r="S123">
        <f t="shared" si="23"/>
        <v>37181.965737015395</v>
      </c>
    </row>
    <row r="124" spans="1:19" x14ac:dyDescent="0.3">
      <c r="A124">
        <v>14</v>
      </c>
      <c r="B124">
        <v>28</v>
      </c>
      <c r="C124">
        <v>56</v>
      </c>
      <c r="D124">
        <v>70</v>
      </c>
      <c r="E124">
        <v>4.101</v>
      </c>
      <c r="F124">
        <v>-120.253</v>
      </c>
      <c r="G124">
        <f t="shared" si="12"/>
        <v>-29.322848085832725</v>
      </c>
      <c r="H124">
        <v>6.28</v>
      </c>
      <c r="I124">
        <f t="shared" si="13"/>
        <v>42</v>
      </c>
      <c r="J124">
        <f t="shared" si="14"/>
        <v>28</v>
      </c>
      <c r="K124">
        <f t="shared" si="15"/>
        <v>56</v>
      </c>
      <c r="L124">
        <f t="shared" si="16"/>
        <v>42</v>
      </c>
      <c r="M124">
        <f t="shared" si="17"/>
        <v>2.3809523809523808E-2</v>
      </c>
      <c r="N124">
        <f t="shared" si="18"/>
        <v>3.5714285714285712E-2</v>
      </c>
      <c r="O124">
        <f t="shared" si="19"/>
        <v>1.7857142857142856E-2</v>
      </c>
      <c r="P124">
        <f t="shared" si="20"/>
        <v>2.3809523809523808E-2</v>
      </c>
      <c r="Q124">
        <f t="shared" si="21"/>
        <v>-5.9523809523809521E-3</v>
      </c>
      <c r="R124">
        <f t="shared" si="22"/>
        <v>-168</v>
      </c>
      <c r="S124">
        <f t="shared" si="23"/>
        <v>30936.777644476959</v>
      </c>
    </row>
    <row r="125" spans="1:19" x14ac:dyDescent="0.3">
      <c r="A125">
        <v>14</v>
      </c>
      <c r="B125">
        <v>28</v>
      </c>
      <c r="C125">
        <v>59.5</v>
      </c>
      <c r="D125">
        <v>73.5</v>
      </c>
      <c r="E125">
        <v>4.101</v>
      </c>
      <c r="F125">
        <v>-97.793999999999997</v>
      </c>
      <c r="G125">
        <f t="shared" si="12"/>
        <v>-23.846378931967813</v>
      </c>
      <c r="H125">
        <v>6.28</v>
      </c>
      <c r="I125">
        <f t="shared" si="13"/>
        <v>45.5</v>
      </c>
      <c r="J125">
        <f t="shared" si="14"/>
        <v>31.5</v>
      </c>
      <c r="K125">
        <f t="shared" si="15"/>
        <v>59.5</v>
      </c>
      <c r="L125">
        <f t="shared" si="16"/>
        <v>45.5</v>
      </c>
      <c r="M125">
        <f t="shared" si="17"/>
        <v>2.197802197802198E-2</v>
      </c>
      <c r="N125">
        <f t="shared" si="18"/>
        <v>3.1746031746031744E-2</v>
      </c>
      <c r="O125">
        <f t="shared" si="19"/>
        <v>1.680672268907563E-2</v>
      </c>
      <c r="P125">
        <f t="shared" si="20"/>
        <v>2.197802197802198E-2</v>
      </c>
      <c r="Q125">
        <f t="shared" si="21"/>
        <v>-4.5967104790634143E-3</v>
      </c>
      <c r="R125">
        <f t="shared" si="22"/>
        <v>-217.54687500000028</v>
      </c>
      <c r="S125">
        <f t="shared" si="23"/>
        <v>32578.788760972977</v>
      </c>
    </row>
    <row r="126" spans="1:19" x14ac:dyDescent="0.3">
      <c r="A126">
        <v>14</v>
      </c>
      <c r="B126">
        <v>28</v>
      </c>
      <c r="C126">
        <v>63</v>
      </c>
      <c r="D126">
        <v>77</v>
      </c>
      <c r="E126">
        <v>4.101</v>
      </c>
      <c r="F126">
        <v>-74.796000000000006</v>
      </c>
      <c r="G126">
        <f t="shared" si="12"/>
        <v>-18.238478419897589</v>
      </c>
      <c r="H126">
        <v>6.28</v>
      </c>
      <c r="I126">
        <f t="shared" si="13"/>
        <v>49</v>
      </c>
      <c r="J126">
        <f t="shared" si="14"/>
        <v>35</v>
      </c>
      <c r="K126">
        <f t="shared" si="15"/>
        <v>63</v>
      </c>
      <c r="L126">
        <f t="shared" si="16"/>
        <v>49</v>
      </c>
      <c r="M126">
        <f t="shared" si="17"/>
        <v>2.0408163265306121E-2</v>
      </c>
      <c r="N126">
        <f t="shared" si="18"/>
        <v>2.8571428571428571E-2</v>
      </c>
      <c r="O126">
        <f t="shared" si="19"/>
        <v>1.5873015873015872E-2</v>
      </c>
      <c r="P126">
        <f t="shared" si="20"/>
        <v>2.0408163265306121E-2</v>
      </c>
      <c r="Q126">
        <f t="shared" si="21"/>
        <v>-3.628117913832201E-3</v>
      </c>
      <c r="R126">
        <f t="shared" si="22"/>
        <v>-275.62499999999989</v>
      </c>
      <c r="S126">
        <f t="shared" si="23"/>
        <v>31569.438258961225</v>
      </c>
    </row>
    <row r="127" spans="1:19" x14ac:dyDescent="0.3">
      <c r="A127">
        <v>17.5</v>
      </c>
      <c r="B127">
        <v>24.5</v>
      </c>
      <c r="C127">
        <v>31.5</v>
      </c>
      <c r="D127">
        <v>38.5</v>
      </c>
      <c r="E127">
        <v>5.5919999999999996</v>
      </c>
      <c r="F127">
        <v>-854.40800000000002</v>
      </c>
      <c r="G127">
        <f t="shared" si="12"/>
        <v>-152.79113018597999</v>
      </c>
      <c r="H127">
        <v>6.28</v>
      </c>
      <c r="I127">
        <f t="shared" si="13"/>
        <v>14</v>
      </c>
      <c r="J127">
        <f t="shared" si="14"/>
        <v>7</v>
      </c>
      <c r="K127">
        <f t="shared" si="15"/>
        <v>21</v>
      </c>
      <c r="L127">
        <f t="shared" si="16"/>
        <v>14</v>
      </c>
      <c r="M127">
        <f t="shared" si="17"/>
        <v>7.1428571428571425E-2</v>
      </c>
      <c r="N127">
        <f t="shared" si="18"/>
        <v>0.14285714285714285</v>
      </c>
      <c r="O127">
        <f t="shared" si="19"/>
        <v>4.7619047619047616E-2</v>
      </c>
      <c r="P127">
        <f t="shared" si="20"/>
        <v>7.1428571428571425E-2</v>
      </c>
      <c r="Q127">
        <f t="shared" si="21"/>
        <v>-4.7619047619047616E-2</v>
      </c>
      <c r="R127">
        <f t="shared" si="22"/>
        <v>-21</v>
      </c>
      <c r="S127">
        <f t="shared" si="23"/>
        <v>20150.094248927042</v>
      </c>
    </row>
    <row r="128" spans="1:19" x14ac:dyDescent="0.3">
      <c r="A128">
        <v>17.5</v>
      </c>
      <c r="B128">
        <v>24.5</v>
      </c>
      <c r="C128">
        <v>38.5</v>
      </c>
      <c r="D128">
        <v>45.5</v>
      </c>
      <c r="E128">
        <v>5.5919999999999996</v>
      </c>
      <c r="F128">
        <v>-221.37700000000001</v>
      </c>
      <c r="G128">
        <f t="shared" si="12"/>
        <v>-39.588161659513595</v>
      </c>
      <c r="H128">
        <v>6.28</v>
      </c>
      <c r="I128">
        <f t="shared" si="13"/>
        <v>21</v>
      </c>
      <c r="J128">
        <f t="shared" si="14"/>
        <v>14</v>
      </c>
      <c r="K128">
        <f t="shared" si="15"/>
        <v>28</v>
      </c>
      <c r="L128">
        <f t="shared" si="16"/>
        <v>21</v>
      </c>
      <c r="M128">
        <f t="shared" si="17"/>
        <v>4.7619047619047616E-2</v>
      </c>
      <c r="N128">
        <f t="shared" si="18"/>
        <v>7.1428571428571425E-2</v>
      </c>
      <c r="O128">
        <f t="shared" si="19"/>
        <v>3.5714285714285712E-2</v>
      </c>
      <c r="P128">
        <f t="shared" si="20"/>
        <v>4.7619047619047616E-2</v>
      </c>
      <c r="Q128">
        <f t="shared" si="21"/>
        <v>-1.1904761904761904E-2</v>
      </c>
      <c r="R128">
        <f t="shared" si="22"/>
        <v>-84</v>
      </c>
      <c r="S128">
        <f t="shared" si="23"/>
        <v>20883.54703862661</v>
      </c>
    </row>
    <row r="129" spans="1:19" x14ac:dyDescent="0.3">
      <c r="A129">
        <v>17.5</v>
      </c>
      <c r="B129">
        <v>24.5</v>
      </c>
      <c r="C129">
        <v>45.5</v>
      </c>
      <c r="D129">
        <v>52.5</v>
      </c>
      <c r="E129">
        <v>5.5919999999999996</v>
      </c>
      <c r="F129">
        <v>-142.375</v>
      </c>
      <c r="G129">
        <f t="shared" si="12"/>
        <v>-25.460479256080117</v>
      </c>
      <c r="H129">
        <v>6.28</v>
      </c>
      <c r="I129">
        <f t="shared" si="13"/>
        <v>28</v>
      </c>
      <c r="J129">
        <f t="shared" si="14"/>
        <v>21</v>
      </c>
      <c r="K129">
        <f t="shared" si="15"/>
        <v>35</v>
      </c>
      <c r="L129">
        <f t="shared" si="16"/>
        <v>28</v>
      </c>
      <c r="M129">
        <f t="shared" si="17"/>
        <v>3.5714285714285712E-2</v>
      </c>
      <c r="N129">
        <f t="shared" si="18"/>
        <v>4.7619047619047616E-2</v>
      </c>
      <c r="O129">
        <f t="shared" si="19"/>
        <v>2.8571428571428571E-2</v>
      </c>
      <c r="P129">
        <f t="shared" si="20"/>
        <v>3.5714285714285712E-2</v>
      </c>
      <c r="Q129">
        <f t="shared" si="21"/>
        <v>-4.7619047619047589E-3</v>
      </c>
      <c r="R129">
        <f t="shared" si="22"/>
        <v>-210.00000000000014</v>
      </c>
      <c r="S129">
        <f t="shared" si="23"/>
        <v>33577.280042918486</v>
      </c>
    </row>
    <row r="130" spans="1:19" x14ac:dyDescent="0.3">
      <c r="A130">
        <v>17.5</v>
      </c>
      <c r="B130">
        <v>24.5</v>
      </c>
      <c r="C130">
        <v>52.5</v>
      </c>
      <c r="D130">
        <v>59.5</v>
      </c>
      <c r="E130">
        <v>5.5919999999999996</v>
      </c>
      <c r="F130">
        <v>-68.683000000000007</v>
      </c>
      <c r="G130">
        <f t="shared" si="12"/>
        <v>-12.282367668097283</v>
      </c>
      <c r="H130">
        <v>6.28</v>
      </c>
      <c r="I130">
        <f t="shared" si="13"/>
        <v>35</v>
      </c>
      <c r="J130">
        <f t="shared" si="14"/>
        <v>28</v>
      </c>
      <c r="K130">
        <f t="shared" si="15"/>
        <v>42</v>
      </c>
      <c r="L130">
        <f t="shared" si="16"/>
        <v>35</v>
      </c>
      <c r="M130">
        <f t="shared" si="17"/>
        <v>2.8571428571428571E-2</v>
      </c>
      <c r="N130">
        <f t="shared" si="18"/>
        <v>3.5714285714285712E-2</v>
      </c>
      <c r="O130">
        <f t="shared" si="19"/>
        <v>2.3809523809523808E-2</v>
      </c>
      <c r="P130">
        <f t="shared" si="20"/>
        <v>2.8571428571428571E-2</v>
      </c>
      <c r="Q130">
        <f t="shared" si="21"/>
        <v>-2.3809523809523794E-3</v>
      </c>
      <c r="R130">
        <f t="shared" si="22"/>
        <v>-420.00000000000028</v>
      </c>
      <c r="S130">
        <f t="shared" si="23"/>
        <v>32395.97296137342</v>
      </c>
    </row>
    <row r="131" spans="1:19" x14ac:dyDescent="0.3">
      <c r="A131">
        <v>17.5</v>
      </c>
      <c r="B131">
        <v>24.5</v>
      </c>
      <c r="C131">
        <v>59.5</v>
      </c>
      <c r="D131">
        <v>66.5</v>
      </c>
      <c r="E131">
        <v>5.5919999999999996</v>
      </c>
      <c r="F131">
        <v>-37.92</v>
      </c>
      <c r="G131">
        <f t="shared" ref="G131:G194" si="24">F131/E131</f>
        <v>-6.7811158798283273</v>
      </c>
      <c r="H131">
        <v>6.28</v>
      </c>
      <c r="I131">
        <f t="shared" ref="I131:I194" si="25">ABS(A131-C131)</f>
        <v>42</v>
      </c>
      <c r="J131">
        <f t="shared" ref="J131:J194" si="26">ABS(B131-C131)</f>
        <v>35</v>
      </c>
      <c r="K131">
        <f t="shared" ref="K131:K194" si="27">ABS(A131-D131)</f>
        <v>49</v>
      </c>
      <c r="L131">
        <f t="shared" ref="L131:L194" si="28">ABS(B131-D131)</f>
        <v>42</v>
      </c>
      <c r="M131">
        <f t="shared" ref="M131:M194" si="29">1/I131</f>
        <v>2.3809523809523808E-2</v>
      </c>
      <c r="N131">
        <f t="shared" ref="N131:N194" si="30">1/J131</f>
        <v>2.8571428571428571E-2</v>
      </c>
      <c r="O131">
        <f t="shared" ref="O131:O194" si="31">1/K131</f>
        <v>2.0408163265306121E-2</v>
      </c>
      <c r="P131">
        <f t="shared" ref="P131:P194" si="32">1/L131</f>
        <v>2.3809523809523808E-2</v>
      </c>
      <c r="Q131">
        <f t="shared" ref="Q131:Q194" si="33">M131-N131-O131+P131</f>
        <v>-1.360544217687075E-3</v>
      </c>
      <c r="R131">
        <f t="shared" ref="R131:R194" si="34">Q131^-1</f>
        <v>-734.99999999999989</v>
      </c>
      <c r="S131">
        <f t="shared" ref="S131:S194" si="35">G131*H131*R131</f>
        <v>31300.274678111593</v>
      </c>
    </row>
    <row r="132" spans="1:19" x14ac:dyDescent="0.3">
      <c r="A132">
        <v>17.5</v>
      </c>
      <c r="B132">
        <v>24.5</v>
      </c>
      <c r="C132">
        <v>35</v>
      </c>
      <c r="D132">
        <v>42</v>
      </c>
      <c r="E132">
        <v>5.5919999999999996</v>
      </c>
      <c r="F132">
        <v>-337.46499999999997</v>
      </c>
      <c r="G132">
        <f t="shared" si="24"/>
        <v>-60.347818311874107</v>
      </c>
      <c r="H132">
        <v>6.28</v>
      </c>
      <c r="I132">
        <f t="shared" si="25"/>
        <v>17.5</v>
      </c>
      <c r="J132">
        <f t="shared" si="26"/>
        <v>10.5</v>
      </c>
      <c r="K132">
        <f t="shared" si="27"/>
        <v>24.5</v>
      </c>
      <c r="L132">
        <f t="shared" si="28"/>
        <v>17.5</v>
      </c>
      <c r="M132">
        <f t="shared" si="29"/>
        <v>5.7142857142857141E-2</v>
      </c>
      <c r="N132">
        <f t="shared" si="30"/>
        <v>9.5238095238095233E-2</v>
      </c>
      <c r="O132">
        <f t="shared" si="31"/>
        <v>4.0816326530612242E-2</v>
      </c>
      <c r="P132">
        <f t="shared" si="32"/>
        <v>5.7142857142857141E-2</v>
      </c>
      <c r="Q132">
        <f t="shared" si="33"/>
        <v>-2.1768707482993192E-2</v>
      </c>
      <c r="R132">
        <f t="shared" si="34"/>
        <v>-45.937500000000007</v>
      </c>
      <c r="S132">
        <f t="shared" si="35"/>
        <v>17409.591235246782</v>
      </c>
    </row>
    <row r="133" spans="1:19" x14ac:dyDescent="0.3">
      <c r="A133">
        <v>17.5</v>
      </c>
      <c r="B133">
        <v>24.5</v>
      </c>
      <c r="C133">
        <v>42</v>
      </c>
      <c r="D133">
        <v>49</v>
      </c>
      <c r="E133">
        <v>5.5919999999999996</v>
      </c>
      <c r="F133">
        <v>-118.929</v>
      </c>
      <c r="G133">
        <f t="shared" si="24"/>
        <v>-21.267703862660944</v>
      </c>
      <c r="H133">
        <v>6.28</v>
      </c>
      <c r="I133">
        <f t="shared" si="25"/>
        <v>24.5</v>
      </c>
      <c r="J133">
        <f t="shared" si="26"/>
        <v>17.5</v>
      </c>
      <c r="K133">
        <f t="shared" si="27"/>
        <v>31.5</v>
      </c>
      <c r="L133">
        <f t="shared" si="28"/>
        <v>24.5</v>
      </c>
      <c r="M133">
        <f t="shared" si="29"/>
        <v>4.0816326530612242E-2</v>
      </c>
      <c r="N133">
        <f t="shared" si="30"/>
        <v>5.7142857142857141E-2</v>
      </c>
      <c r="O133">
        <f t="shared" si="31"/>
        <v>3.1746031746031744E-2</v>
      </c>
      <c r="P133">
        <f t="shared" si="32"/>
        <v>4.0816326530612242E-2</v>
      </c>
      <c r="Q133">
        <f t="shared" si="33"/>
        <v>-7.2562358276644021E-3</v>
      </c>
      <c r="R133">
        <f t="shared" si="34"/>
        <v>-137.81249999999994</v>
      </c>
      <c r="S133">
        <f t="shared" si="35"/>
        <v>18406.400154238188</v>
      </c>
    </row>
    <row r="134" spans="1:19" x14ac:dyDescent="0.3">
      <c r="A134">
        <v>17.5</v>
      </c>
      <c r="B134">
        <v>24.5</v>
      </c>
      <c r="C134">
        <v>49</v>
      </c>
      <c r="D134">
        <v>56</v>
      </c>
      <c r="E134">
        <v>5.5919999999999996</v>
      </c>
      <c r="F134">
        <v>-126.155</v>
      </c>
      <c r="G134">
        <f t="shared" si="24"/>
        <v>-22.559907010014307</v>
      </c>
      <c r="H134">
        <v>6.28</v>
      </c>
      <c r="I134">
        <f t="shared" si="25"/>
        <v>31.5</v>
      </c>
      <c r="J134">
        <f t="shared" si="26"/>
        <v>24.5</v>
      </c>
      <c r="K134">
        <f t="shared" si="27"/>
        <v>38.5</v>
      </c>
      <c r="L134">
        <f t="shared" si="28"/>
        <v>31.5</v>
      </c>
      <c r="M134">
        <f t="shared" si="29"/>
        <v>3.1746031746031744E-2</v>
      </c>
      <c r="N134">
        <f t="shared" si="30"/>
        <v>4.0816326530612242E-2</v>
      </c>
      <c r="O134">
        <f t="shared" si="31"/>
        <v>2.5974025974025976E-2</v>
      </c>
      <c r="P134">
        <f t="shared" si="32"/>
        <v>3.1746031746031744E-2</v>
      </c>
      <c r="Q134">
        <f t="shared" si="33"/>
        <v>-3.2982890125747288E-3</v>
      </c>
      <c r="R134">
        <f t="shared" si="34"/>
        <v>-303.18749999999983</v>
      </c>
      <c r="S134">
        <f t="shared" si="35"/>
        <v>42954.457745439897</v>
      </c>
    </row>
    <row r="135" spans="1:19" x14ac:dyDescent="0.3">
      <c r="A135">
        <v>17.5</v>
      </c>
      <c r="B135">
        <v>24.5</v>
      </c>
      <c r="C135">
        <v>56</v>
      </c>
      <c r="D135">
        <v>63</v>
      </c>
      <c r="E135">
        <v>5.5919999999999996</v>
      </c>
      <c r="F135">
        <v>-52.058</v>
      </c>
      <c r="G135">
        <f t="shared" si="24"/>
        <v>-9.3093705293276123</v>
      </c>
      <c r="H135">
        <v>6.28</v>
      </c>
      <c r="I135">
        <f t="shared" si="25"/>
        <v>38.5</v>
      </c>
      <c r="J135">
        <f t="shared" si="26"/>
        <v>31.5</v>
      </c>
      <c r="K135">
        <f t="shared" si="27"/>
        <v>45.5</v>
      </c>
      <c r="L135">
        <f t="shared" si="28"/>
        <v>38.5</v>
      </c>
      <c r="M135">
        <f t="shared" si="29"/>
        <v>2.5974025974025976E-2</v>
      </c>
      <c r="N135">
        <f t="shared" si="30"/>
        <v>3.1746031746031744E-2</v>
      </c>
      <c r="O135">
        <f t="shared" si="31"/>
        <v>2.197802197802198E-2</v>
      </c>
      <c r="P135">
        <f t="shared" si="32"/>
        <v>2.5974025974025976E-2</v>
      </c>
      <c r="Q135">
        <f t="shared" si="33"/>
        <v>-1.7760017760017725E-3</v>
      </c>
      <c r="R135">
        <f t="shared" si="34"/>
        <v>-563.06250000000114</v>
      </c>
      <c r="S135">
        <f t="shared" si="35"/>
        <v>32918.236746244707</v>
      </c>
    </row>
    <row r="136" spans="1:19" x14ac:dyDescent="0.3">
      <c r="A136">
        <v>17.5</v>
      </c>
      <c r="B136">
        <v>28</v>
      </c>
      <c r="C136">
        <v>42</v>
      </c>
      <c r="D136">
        <v>52.5</v>
      </c>
      <c r="E136">
        <v>4.26</v>
      </c>
      <c r="F136">
        <v>-296.21899999999999</v>
      </c>
      <c r="G136">
        <f t="shared" si="24"/>
        <v>-69.534976525821605</v>
      </c>
      <c r="H136">
        <v>6.28</v>
      </c>
      <c r="I136">
        <f t="shared" si="25"/>
        <v>24.5</v>
      </c>
      <c r="J136">
        <f t="shared" si="26"/>
        <v>14</v>
      </c>
      <c r="K136">
        <f t="shared" si="27"/>
        <v>35</v>
      </c>
      <c r="L136">
        <f t="shared" si="28"/>
        <v>24.5</v>
      </c>
      <c r="M136">
        <f t="shared" si="29"/>
        <v>4.0816326530612242E-2</v>
      </c>
      <c r="N136">
        <f t="shared" si="30"/>
        <v>7.1428571428571425E-2</v>
      </c>
      <c r="O136">
        <f t="shared" si="31"/>
        <v>2.8571428571428571E-2</v>
      </c>
      <c r="P136">
        <f t="shared" si="32"/>
        <v>4.0816326530612242E-2</v>
      </c>
      <c r="Q136">
        <f t="shared" si="33"/>
        <v>-1.8367346938775515E-2</v>
      </c>
      <c r="R136">
        <f t="shared" si="34"/>
        <v>-54.444444444444429</v>
      </c>
      <c r="S136">
        <f t="shared" si="35"/>
        <v>23774.781085028688</v>
      </c>
    </row>
    <row r="137" spans="1:19" x14ac:dyDescent="0.3">
      <c r="A137">
        <v>17.5</v>
      </c>
      <c r="B137">
        <v>28</v>
      </c>
      <c r="C137">
        <v>52.5</v>
      </c>
      <c r="D137">
        <v>63</v>
      </c>
      <c r="E137">
        <v>4.26</v>
      </c>
      <c r="F137">
        <v>-133.94399999999999</v>
      </c>
      <c r="G137">
        <f t="shared" si="24"/>
        <v>-31.442253521126759</v>
      </c>
      <c r="H137">
        <v>6.28</v>
      </c>
      <c r="I137">
        <f t="shared" si="25"/>
        <v>35</v>
      </c>
      <c r="J137">
        <f t="shared" si="26"/>
        <v>24.5</v>
      </c>
      <c r="K137">
        <f t="shared" si="27"/>
        <v>45.5</v>
      </c>
      <c r="L137">
        <f t="shared" si="28"/>
        <v>35</v>
      </c>
      <c r="M137">
        <f t="shared" si="29"/>
        <v>2.8571428571428571E-2</v>
      </c>
      <c r="N137">
        <f t="shared" si="30"/>
        <v>4.0816326530612242E-2</v>
      </c>
      <c r="O137">
        <f t="shared" si="31"/>
        <v>2.197802197802198E-2</v>
      </c>
      <c r="P137">
        <f t="shared" si="32"/>
        <v>2.8571428571428571E-2</v>
      </c>
      <c r="Q137">
        <f t="shared" si="33"/>
        <v>-5.6514913657770803E-3</v>
      </c>
      <c r="R137">
        <f t="shared" si="34"/>
        <v>-176.94444444444443</v>
      </c>
      <c r="S137">
        <f t="shared" si="35"/>
        <v>34938.981471048508</v>
      </c>
    </row>
    <row r="138" spans="1:19" x14ac:dyDescent="0.3">
      <c r="A138">
        <v>17.5</v>
      </c>
      <c r="B138">
        <v>28</v>
      </c>
      <c r="C138">
        <v>63</v>
      </c>
      <c r="D138">
        <v>73.5</v>
      </c>
      <c r="E138">
        <v>4.26</v>
      </c>
      <c r="F138">
        <v>-58.484999999999999</v>
      </c>
      <c r="G138">
        <f t="shared" si="24"/>
        <v>-13.72887323943662</v>
      </c>
      <c r="H138">
        <v>6.28</v>
      </c>
      <c r="I138">
        <f t="shared" si="25"/>
        <v>45.5</v>
      </c>
      <c r="J138">
        <f t="shared" si="26"/>
        <v>35</v>
      </c>
      <c r="K138">
        <f t="shared" si="27"/>
        <v>56</v>
      </c>
      <c r="L138">
        <f t="shared" si="28"/>
        <v>45.5</v>
      </c>
      <c r="M138">
        <f t="shared" si="29"/>
        <v>2.197802197802198E-2</v>
      </c>
      <c r="N138">
        <f t="shared" si="30"/>
        <v>2.8571428571428571E-2</v>
      </c>
      <c r="O138">
        <f t="shared" si="31"/>
        <v>1.7857142857142856E-2</v>
      </c>
      <c r="P138">
        <f t="shared" si="32"/>
        <v>2.197802197802198E-2</v>
      </c>
      <c r="Q138">
        <f t="shared" si="33"/>
        <v>-2.4725274725274672E-3</v>
      </c>
      <c r="R138">
        <f t="shared" si="34"/>
        <v>-404.44444444444531</v>
      </c>
      <c r="S138">
        <f t="shared" si="35"/>
        <v>34870.117683881144</v>
      </c>
    </row>
    <row r="139" spans="1:19" x14ac:dyDescent="0.3">
      <c r="A139">
        <v>17.5</v>
      </c>
      <c r="B139">
        <v>28</v>
      </c>
      <c r="C139">
        <v>45.5</v>
      </c>
      <c r="D139">
        <v>56</v>
      </c>
      <c r="E139">
        <v>4.26</v>
      </c>
      <c r="F139">
        <v>-264.38299999999998</v>
      </c>
      <c r="G139">
        <f t="shared" si="24"/>
        <v>-62.061737089201877</v>
      </c>
      <c r="H139">
        <v>6.28</v>
      </c>
      <c r="I139">
        <f t="shared" si="25"/>
        <v>28</v>
      </c>
      <c r="J139">
        <f t="shared" si="26"/>
        <v>17.5</v>
      </c>
      <c r="K139">
        <f t="shared" si="27"/>
        <v>38.5</v>
      </c>
      <c r="L139">
        <f t="shared" si="28"/>
        <v>28</v>
      </c>
      <c r="M139">
        <f t="shared" si="29"/>
        <v>3.5714285714285712E-2</v>
      </c>
      <c r="N139">
        <f t="shared" si="30"/>
        <v>5.7142857142857141E-2</v>
      </c>
      <c r="O139">
        <f t="shared" si="31"/>
        <v>2.5974025974025976E-2</v>
      </c>
      <c r="P139">
        <f t="shared" si="32"/>
        <v>3.5714285714285712E-2</v>
      </c>
      <c r="Q139">
        <f t="shared" si="33"/>
        <v>-1.1688311688311692E-2</v>
      </c>
      <c r="R139">
        <f t="shared" si="34"/>
        <v>-85.555555555555529</v>
      </c>
      <c r="S139">
        <f t="shared" si="35"/>
        <v>33345.081763171613</v>
      </c>
    </row>
    <row r="140" spans="1:19" x14ac:dyDescent="0.3">
      <c r="A140">
        <v>17.5</v>
      </c>
      <c r="B140">
        <v>28</v>
      </c>
      <c r="C140">
        <v>56</v>
      </c>
      <c r="D140">
        <v>66.5</v>
      </c>
      <c r="E140">
        <v>4.26</v>
      </c>
      <c r="F140">
        <v>-97.793999999999997</v>
      </c>
      <c r="G140">
        <f t="shared" si="24"/>
        <v>-22.956338028169014</v>
      </c>
      <c r="H140">
        <v>6.28</v>
      </c>
      <c r="I140">
        <f t="shared" si="25"/>
        <v>38.5</v>
      </c>
      <c r="J140">
        <f t="shared" si="26"/>
        <v>28</v>
      </c>
      <c r="K140">
        <f t="shared" si="27"/>
        <v>49</v>
      </c>
      <c r="L140">
        <f t="shared" si="28"/>
        <v>38.5</v>
      </c>
      <c r="M140">
        <f t="shared" si="29"/>
        <v>2.5974025974025976E-2</v>
      </c>
      <c r="N140">
        <f t="shared" si="30"/>
        <v>3.5714285714285712E-2</v>
      </c>
      <c r="O140">
        <f t="shared" si="31"/>
        <v>2.0408163265306121E-2</v>
      </c>
      <c r="P140">
        <f t="shared" si="32"/>
        <v>2.5974025974025976E-2</v>
      </c>
      <c r="Q140">
        <f t="shared" si="33"/>
        <v>-4.1743970315398816E-3</v>
      </c>
      <c r="R140">
        <f t="shared" si="34"/>
        <v>-239.55555555555597</v>
      </c>
      <c r="S140">
        <f t="shared" si="35"/>
        <v>34535.718985915555</v>
      </c>
    </row>
    <row r="141" spans="1:19" x14ac:dyDescent="0.3">
      <c r="A141">
        <v>17.5</v>
      </c>
      <c r="B141">
        <v>28</v>
      </c>
      <c r="C141">
        <v>66.5</v>
      </c>
      <c r="D141">
        <v>77</v>
      </c>
      <c r="E141">
        <v>4.26</v>
      </c>
      <c r="F141">
        <v>-44.567999999999998</v>
      </c>
      <c r="G141">
        <f t="shared" si="24"/>
        <v>-10.461971830985915</v>
      </c>
      <c r="H141">
        <v>6.28</v>
      </c>
      <c r="I141">
        <f t="shared" si="25"/>
        <v>49</v>
      </c>
      <c r="J141">
        <f t="shared" si="26"/>
        <v>38.5</v>
      </c>
      <c r="K141">
        <f t="shared" si="27"/>
        <v>59.5</v>
      </c>
      <c r="L141">
        <f t="shared" si="28"/>
        <v>49</v>
      </c>
      <c r="M141">
        <f t="shared" si="29"/>
        <v>2.0408163265306121E-2</v>
      </c>
      <c r="N141">
        <f t="shared" si="30"/>
        <v>2.5974025974025976E-2</v>
      </c>
      <c r="O141">
        <f t="shared" si="31"/>
        <v>1.680672268907563E-2</v>
      </c>
      <c r="P141">
        <f t="shared" si="32"/>
        <v>2.0408163265306121E-2</v>
      </c>
      <c r="Q141">
        <f t="shared" si="33"/>
        <v>-1.9644221324893636E-3</v>
      </c>
      <c r="R141">
        <f t="shared" si="34"/>
        <v>-509.05555555555446</v>
      </c>
      <c r="S141">
        <f t="shared" si="35"/>
        <v>33445.552262910722</v>
      </c>
    </row>
    <row r="142" spans="1:19" x14ac:dyDescent="0.3">
      <c r="A142">
        <v>17.5</v>
      </c>
      <c r="B142">
        <v>28</v>
      </c>
      <c r="C142">
        <v>49</v>
      </c>
      <c r="D142">
        <v>59.5</v>
      </c>
      <c r="E142">
        <v>4.26</v>
      </c>
      <c r="F142">
        <v>-235.21299999999999</v>
      </c>
      <c r="G142">
        <f t="shared" si="24"/>
        <v>-55.214319248826293</v>
      </c>
      <c r="H142">
        <v>6.28</v>
      </c>
      <c r="I142">
        <f t="shared" si="25"/>
        <v>31.5</v>
      </c>
      <c r="J142">
        <f t="shared" si="26"/>
        <v>21</v>
      </c>
      <c r="K142">
        <f t="shared" si="27"/>
        <v>42</v>
      </c>
      <c r="L142">
        <f t="shared" si="28"/>
        <v>31.5</v>
      </c>
      <c r="M142">
        <f t="shared" si="29"/>
        <v>3.1746031746031744E-2</v>
      </c>
      <c r="N142">
        <f t="shared" si="30"/>
        <v>4.7619047619047616E-2</v>
      </c>
      <c r="O142">
        <f t="shared" si="31"/>
        <v>2.3809523809523808E-2</v>
      </c>
      <c r="P142">
        <f t="shared" si="32"/>
        <v>3.1746031746031744E-2</v>
      </c>
      <c r="Q142">
        <f t="shared" si="33"/>
        <v>-7.9365079365079361E-3</v>
      </c>
      <c r="R142">
        <f t="shared" si="34"/>
        <v>-126</v>
      </c>
      <c r="S142">
        <f t="shared" si="35"/>
        <v>43689.986535211268</v>
      </c>
    </row>
    <row r="143" spans="1:19" x14ac:dyDescent="0.3">
      <c r="A143">
        <v>17.5</v>
      </c>
      <c r="B143">
        <v>28</v>
      </c>
      <c r="C143">
        <v>59.5</v>
      </c>
      <c r="D143">
        <v>70</v>
      </c>
      <c r="E143">
        <v>4.26</v>
      </c>
      <c r="F143">
        <v>-63.804000000000002</v>
      </c>
      <c r="G143">
        <f t="shared" si="24"/>
        <v>-14.977464788732396</v>
      </c>
      <c r="H143">
        <v>6.28</v>
      </c>
      <c r="I143">
        <f t="shared" si="25"/>
        <v>42</v>
      </c>
      <c r="J143">
        <f t="shared" si="26"/>
        <v>31.5</v>
      </c>
      <c r="K143">
        <f t="shared" si="27"/>
        <v>52.5</v>
      </c>
      <c r="L143">
        <f t="shared" si="28"/>
        <v>42</v>
      </c>
      <c r="M143">
        <f t="shared" si="29"/>
        <v>2.3809523809523808E-2</v>
      </c>
      <c r="N143">
        <f t="shared" si="30"/>
        <v>3.1746031746031744E-2</v>
      </c>
      <c r="O143">
        <f t="shared" si="31"/>
        <v>1.9047619047619049E-2</v>
      </c>
      <c r="P143">
        <f t="shared" si="32"/>
        <v>2.3809523809523808E-2</v>
      </c>
      <c r="Q143">
        <f t="shared" si="33"/>
        <v>-3.1746031746031772E-3</v>
      </c>
      <c r="R143">
        <f t="shared" si="34"/>
        <v>-314.99999999999972</v>
      </c>
      <c r="S143">
        <f t="shared" si="35"/>
        <v>29628.420845070399</v>
      </c>
    </row>
    <row r="144" spans="1:19" x14ac:dyDescent="0.3">
      <c r="A144">
        <v>17.5</v>
      </c>
      <c r="B144">
        <v>28</v>
      </c>
      <c r="C144">
        <v>70</v>
      </c>
      <c r="D144">
        <v>80.5</v>
      </c>
      <c r="E144">
        <v>4.181</v>
      </c>
      <c r="F144">
        <v>-43.470999999999997</v>
      </c>
      <c r="G144">
        <f t="shared" si="24"/>
        <v>-10.397273379574264</v>
      </c>
      <c r="H144">
        <v>6.28</v>
      </c>
      <c r="I144">
        <f t="shared" si="25"/>
        <v>52.5</v>
      </c>
      <c r="J144">
        <f t="shared" si="26"/>
        <v>42</v>
      </c>
      <c r="K144">
        <f t="shared" si="27"/>
        <v>63</v>
      </c>
      <c r="L144">
        <f t="shared" si="28"/>
        <v>52.5</v>
      </c>
      <c r="M144">
        <f t="shared" si="29"/>
        <v>1.9047619047619049E-2</v>
      </c>
      <c r="N144">
        <f t="shared" si="30"/>
        <v>2.3809523809523808E-2</v>
      </c>
      <c r="O144">
        <f t="shared" si="31"/>
        <v>1.5873015873015872E-2</v>
      </c>
      <c r="P144">
        <f t="shared" si="32"/>
        <v>1.9047619047619049E-2</v>
      </c>
      <c r="Q144">
        <f t="shared" si="33"/>
        <v>-1.5873015873015817E-3</v>
      </c>
      <c r="R144">
        <f t="shared" si="34"/>
        <v>-630.00000000000227</v>
      </c>
      <c r="S144">
        <f t="shared" si="35"/>
        <v>41135.772398947767</v>
      </c>
    </row>
    <row r="145" spans="1:19" x14ac:dyDescent="0.3">
      <c r="A145">
        <v>17.5</v>
      </c>
      <c r="B145">
        <v>31.5</v>
      </c>
      <c r="C145">
        <v>56</v>
      </c>
      <c r="D145">
        <v>70</v>
      </c>
      <c r="E145">
        <v>7.2110000000000003</v>
      </c>
      <c r="F145">
        <v>-246.90700000000001</v>
      </c>
      <c r="G145">
        <f t="shared" si="24"/>
        <v>-34.240327277770071</v>
      </c>
      <c r="H145">
        <v>6.28</v>
      </c>
      <c r="I145">
        <f t="shared" si="25"/>
        <v>38.5</v>
      </c>
      <c r="J145">
        <f t="shared" si="26"/>
        <v>24.5</v>
      </c>
      <c r="K145">
        <f t="shared" si="27"/>
        <v>52.5</v>
      </c>
      <c r="L145">
        <f t="shared" si="28"/>
        <v>38.5</v>
      </c>
      <c r="M145">
        <f t="shared" si="29"/>
        <v>2.5974025974025976E-2</v>
      </c>
      <c r="N145">
        <f t="shared" si="30"/>
        <v>4.0816326530612242E-2</v>
      </c>
      <c r="O145">
        <f t="shared" si="31"/>
        <v>1.9047619047619049E-2</v>
      </c>
      <c r="P145">
        <f t="shared" si="32"/>
        <v>2.5974025974025976E-2</v>
      </c>
      <c r="Q145">
        <f t="shared" si="33"/>
        <v>-7.9158936301793395E-3</v>
      </c>
      <c r="R145">
        <f t="shared" si="34"/>
        <v>-126.32812500000009</v>
      </c>
      <c r="S145">
        <f t="shared" si="35"/>
        <v>27164.242642750676</v>
      </c>
    </row>
    <row r="146" spans="1:19" x14ac:dyDescent="0.3">
      <c r="A146">
        <v>17.5</v>
      </c>
      <c r="B146">
        <v>31.5</v>
      </c>
      <c r="C146">
        <v>59.5</v>
      </c>
      <c r="D146">
        <v>73.5</v>
      </c>
      <c r="E146">
        <v>7.2110000000000003</v>
      </c>
      <c r="F146">
        <v>-195.33199999999999</v>
      </c>
      <c r="G146">
        <f t="shared" si="24"/>
        <v>-27.088059908473163</v>
      </c>
      <c r="H146">
        <v>6.28</v>
      </c>
      <c r="I146">
        <f t="shared" si="25"/>
        <v>42</v>
      </c>
      <c r="J146">
        <f t="shared" si="26"/>
        <v>28</v>
      </c>
      <c r="K146">
        <f t="shared" si="27"/>
        <v>56</v>
      </c>
      <c r="L146">
        <f t="shared" si="28"/>
        <v>42</v>
      </c>
      <c r="M146">
        <f t="shared" si="29"/>
        <v>2.3809523809523808E-2</v>
      </c>
      <c r="N146">
        <f t="shared" si="30"/>
        <v>3.5714285714285712E-2</v>
      </c>
      <c r="O146">
        <f t="shared" si="31"/>
        <v>1.7857142857142856E-2</v>
      </c>
      <c r="P146">
        <f t="shared" si="32"/>
        <v>2.3809523809523808E-2</v>
      </c>
      <c r="Q146">
        <f t="shared" si="33"/>
        <v>-5.9523809523809521E-3</v>
      </c>
      <c r="R146">
        <f t="shared" si="34"/>
        <v>-168</v>
      </c>
      <c r="S146">
        <f t="shared" si="35"/>
        <v>28578.98672583553</v>
      </c>
    </row>
    <row r="147" spans="1:19" x14ac:dyDescent="0.3">
      <c r="A147">
        <v>17.5</v>
      </c>
      <c r="B147">
        <v>31.5</v>
      </c>
      <c r="C147">
        <v>63</v>
      </c>
      <c r="D147">
        <v>77</v>
      </c>
      <c r="E147">
        <v>7.2110000000000003</v>
      </c>
      <c r="F147">
        <v>-153.45699999999999</v>
      </c>
      <c r="G147">
        <f t="shared" si="24"/>
        <v>-21.280959644986822</v>
      </c>
      <c r="H147">
        <v>6.28</v>
      </c>
      <c r="I147">
        <f t="shared" si="25"/>
        <v>45.5</v>
      </c>
      <c r="J147">
        <f t="shared" si="26"/>
        <v>31.5</v>
      </c>
      <c r="K147">
        <f t="shared" si="27"/>
        <v>59.5</v>
      </c>
      <c r="L147">
        <f t="shared" si="28"/>
        <v>45.5</v>
      </c>
      <c r="M147">
        <f t="shared" si="29"/>
        <v>2.197802197802198E-2</v>
      </c>
      <c r="N147">
        <f t="shared" si="30"/>
        <v>3.1746031746031744E-2</v>
      </c>
      <c r="O147">
        <f t="shared" si="31"/>
        <v>1.680672268907563E-2</v>
      </c>
      <c r="P147">
        <f t="shared" si="32"/>
        <v>2.197802197802198E-2</v>
      </c>
      <c r="Q147">
        <f t="shared" si="33"/>
        <v>-4.5967104790634143E-3</v>
      </c>
      <c r="R147">
        <f t="shared" si="34"/>
        <v>-217.54687500000028</v>
      </c>
      <c r="S147">
        <f t="shared" si="35"/>
        <v>29073.927361583035</v>
      </c>
    </row>
    <row r="148" spans="1:19" x14ac:dyDescent="0.3">
      <c r="A148">
        <v>17.5</v>
      </c>
      <c r="B148">
        <v>31.5</v>
      </c>
      <c r="C148">
        <v>66.5</v>
      </c>
      <c r="D148">
        <v>80.5</v>
      </c>
      <c r="E148">
        <v>7.2110000000000003</v>
      </c>
      <c r="F148">
        <v>-132.75800000000001</v>
      </c>
      <c r="G148">
        <f t="shared" si="24"/>
        <v>-18.410483982804049</v>
      </c>
      <c r="H148">
        <v>6.28</v>
      </c>
      <c r="I148">
        <f t="shared" si="25"/>
        <v>49</v>
      </c>
      <c r="J148">
        <f t="shared" si="26"/>
        <v>35</v>
      </c>
      <c r="K148">
        <f t="shared" si="27"/>
        <v>63</v>
      </c>
      <c r="L148">
        <f t="shared" si="28"/>
        <v>49</v>
      </c>
      <c r="M148">
        <f t="shared" si="29"/>
        <v>2.0408163265306121E-2</v>
      </c>
      <c r="N148">
        <f t="shared" si="30"/>
        <v>2.8571428571428571E-2</v>
      </c>
      <c r="O148">
        <f t="shared" si="31"/>
        <v>1.5873015873015872E-2</v>
      </c>
      <c r="P148">
        <f t="shared" si="32"/>
        <v>2.0408163265306121E-2</v>
      </c>
      <c r="Q148">
        <f t="shared" si="33"/>
        <v>-3.628117913832201E-3</v>
      </c>
      <c r="R148">
        <f t="shared" si="34"/>
        <v>-275.62499999999989</v>
      </c>
      <c r="S148">
        <f t="shared" si="35"/>
        <v>31867.166987935085</v>
      </c>
    </row>
    <row r="149" spans="1:19" x14ac:dyDescent="0.3">
      <c r="A149">
        <v>21</v>
      </c>
      <c r="B149">
        <v>28</v>
      </c>
      <c r="C149">
        <v>35</v>
      </c>
      <c r="D149">
        <v>42</v>
      </c>
      <c r="E149">
        <v>3.3919999999999999</v>
      </c>
      <c r="F149">
        <v>-274.99900000000002</v>
      </c>
      <c r="G149">
        <f t="shared" si="24"/>
        <v>-81.072818396226424</v>
      </c>
      <c r="H149">
        <v>6.28</v>
      </c>
      <c r="I149">
        <f t="shared" si="25"/>
        <v>14</v>
      </c>
      <c r="J149">
        <f t="shared" si="26"/>
        <v>7</v>
      </c>
      <c r="K149">
        <f t="shared" si="27"/>
        <v>21</v>
      </c>
      <c r="L149">
        <f t="shared" si="28"/>
        <v>14</v>
      </c>
      <c r="M149">
        <f t="shared" si="29"/>
        <v>7.1428571428571425E-2</v>
      </c>
      <c r="N149">
        <f t="shared" si="30"/>
        <v>0.14285714285714285</v>
      </c>
      <c r="O149">
        <f t="shared" si="31"/>
        <v>4.7619047619047616E-2</v>
      </c>
      <c r="P149">
        <f t="shared" si="32"/>
        <v>7.1428571428571425E-2</v>
      </c>
      <c r="Q149">
        <f t="shared" si="33"/>
        <v>-4.7619047619047616E-2</v>
      </c>
      <c r="R149">
        <f t="shared" si="34"/>
        <v>-21</v>
      </c>
      <c r="S149">
        <f t="shared" si="35"/>
        <v>10691.883290094342</v>
      </c>
    </row>
    <row r="150" spans="1:19" x14ac:dyDescent="0.3">
      <c r="A150">
        <v>21</v>
      </c>
      <c r="B150">
        <v>28</v>
      </c>
      <c r="C150">
        <v>42</v>
      </c>
      <c r="D150">
        <v>49</v>
      </c>
      <c r="E150">
        <v>3.3919999999999999</v>
      </c>
      <c r="F150">
        <v>-97.406000000000006</v>
      </c>
      <c r="G150">
        <f t="shared" si="24"/>
        <v>-28.716391509433965</v>
      </c>
      <c r="H150">
        <v>6.28</v>
      </c>
      <c r="I150">
        <f t="shared" si="25"/>
        <v>21</v>
      </c>
      <c r="J150">
        <f t="shared" si="26"/>
        <v>14</v>
      </c>
      <c r="K150">
        <f t="shared" si="27"/>
        <v>28</v>
      </c>
      <c r="L150">
        <f t="shared" si="28"/>
        <v>21</v>
      </c>
      <c r="M150">
        <f t="shared" si="29"/>
        <v>4.7619047619047616E-2</v>
      </c>
      <c r="N150">
        <f t="shared" si="30"/>
        <v>7.1428571428571425E-2</v>
      </c>
      <c r="O150">
        <f t="shared" si="31"/>
        <v>3.5714285714285712E-2</v>
      </c>
      <c r="P150">
        <f t="shared" si="32"/>
        <v>4.7619047619047616E-2</v>
      </c>
      <c r="Q150">
        <f t="shared" si="33"/>
        <v>-1.1904761904761904E-2</v>
      </c>
      <c r="R150">
        <f t="shared" si="34"/>
        <v>-84</v>
      </c>
      <c r="S150">
        <f t="shared" si="35"/>
        <v>15148.470849056604</v>
      </c>
    </row>
    <row r="151" spans="1:19" x14ac:dyDescent="0.3">
      <c r="A151">
        <v>21</v>
      </c>
      <c r="B151">
        <v>28</v>
      </c>
      <c r="C151">
        <v>49</v>
      </c>
      <c r="D151">
        <v>56</v>
      </c>
      <c r="E151">
        <v>3.3919999999999999</v>
      </c>
      <c r="F151">
        <v>-111.15600000000001</v>
      </c>
      <c r="G151">
        <f t="shared" si="24"/>
        <v>-32.77004716981132</v>
      </c>
      <c r="H151">
        <v>6.28</v>
      </c>
      <c r="I151">
        <f t="shared" si="25"/>
        <v>28</v>
      </c>
      <c r="J151">
        <f t="shared" si="26"/>
        <v>21</v>
      </c>
      <c r="K151">
        <f t="shared" si="27"/>
        <v>35</v>
      </c>
      <c r="L151">
        <f t="shared" si="28"/>
        <v>28</v>
      </c>
      <c r="M151">
        <f t="shared" si="29"/>
        <v>3.5714285714285712E-2</v>
      </c>
      <c r="N151">
        <f t="shared" si="30"/>
        <v>4.7619047619047616E-2</v>
      </c>
      <c r="O151">
        <f t="shared" si="31"/>
        <v>2.8571428571428571E-2</v>
      </c>
      <c r="P151">
        <f t="shared" si="32"/>
        <v>3.5714285714285712E-2</v>
      </c>
      <c r="Q151">
        <f t="shared" si="33"/>
        <v>-4.7619047619047589E-3</v>
      </c>
      <c r="R151">
        <f t="shared" si="34"/>
        <v>-210.00000000000014</v>
      </c>
      <c r="S151">
        <f t="shared" si="35"/>
        <v>43217.138207547199</v>
      </c>
    </row>
    <row r="152" spans="1:19" x14ac:dyDescent="0.3">
      <c r="A152">
        <v>21</v>
      </c>
      <c r="B152">
        <v>28</v>
      </c>
      <c r="C152">
        <v>56</v>
      </c>
      <c r="D152">
        <v>63</v>
      </c>
      <c r="E152">
        <v>3.3919999999999999</v>
      </c>
      <c r="F152">
        <v>-40.734000000000002</v>
      </c>
      <c r="G152">
        <f t="shared" si="24"/>
        <v>-12.008844339622643</v>
      </c>
      <c r="H152">
        <v>6.28</v>
      </c>
      <c r="I152">
        <f t="shared" si="25"/>
        <v>35</v>
      </c>
      <c r="J152">
        <f t="shared" si="26"/>
        <v>28</v>
      </c>
      <c r="K152">
        <f t="shared" si="27"/>
        <v>42</v>
      </c>
      <c r="L152">
        <f t="shared" si="28"/>
        <v>35</v>
      </c>
      <c r="M152">
        <f t="shared" si="29"/>
        <v>2.8571428571428571E-2</v>
      </c>
      <c r="N152">
        <f t="shared" si="30"/>
        <v>3.5714285714285712E-2</v>
      </c>
      <c r="O152">
        <f t="shared" si="31"/>
        <v>2.3809523809523808E-2</v>
      </c>
      <c r="P152">
        <f t="shared" si="32"/>
        <v>2.8571428571428571E-2</v>
      </c>
      <c r="Q152">
        <f t="shared" si="33"/>
        <v>-2.3809523809523794E-3</v>
      </c>
      <c r="R152">
        <f t="shared" si="34"/>
        <v>-420.00000000000028</v>
      </c>
      <c r="S152">
        <f t="shared" si="35"/>
        <v>31674.527830188705</v>
      </c>
    </row>
    <row r="153" spans="1:19" x14ac:dyDescent="0.3">
      <c r="A153">
        <v>21</v>
      </c>
      <c r="B153">
        <v>28</v>
      </c>
      <c r="C153">
        <v>63</v>
      </c>
      <c r="D153">
        <v>70</v>
      </c>
      <c r="E153">
        <v>3.3919999999999999</v>
      </c>
      <c r="F153">
        <v>-17.843</v>
      </c>
      <c r="G153">
        <f t="shared" si="24"/>
        <v>-5.2603183962264151</v>
      </c>
      <c r="H153">
        <v>6.28</v>
      </c>
      <c r="I153">
        <f t="shared" si="25"/>
        <v>42</v>
      </c>
      <c r="J153">
        <f t="shared" si="26"/>
        <v>35</v>
      </c>
      <c r="K153">
        <f t="shared" si="27"/>
        <v>49</v>
      </c>
      <c r="L153">
        <f t="shared" si="28"/>
        <v>42</v>
      </c>
      <c r="M153">
        <f t="shared" si="29"/>
        <v>2.3809523809523808E-2</v>
      </c>
      <c r="N153">
        <f t="shared" si="30"/>
        <v>2.8571428571428571E-2</v>
      </c>
      <c r="O153">
        <f t="shared" si="31"/>
        <v>2.0408163265306121E-2</v>
      </c>
      <c r="P153">
        <f t="shared" si="32"/>
        <v>2.3809523809523808E-2</v>
      </c>
      <c r="Q153">
        <f t="shared" si="33"/>
        <v>-1.360544217687075E-3</v>
      </c>
      <c r="R153">
        <f t="shared" si="34"/>
        <v>-734.99999999999989</v>
      </c>
      <c r="S153">
        <f t="shared" si="35"/>
        <v>24280.577653301883</v>
      </c>
    </row>
    <row r="154" spans="1:19" x14ac:dyDescent="0.3">
      <c r="A154">
        <v>21</v>
      </c>
      <c r="B154">
        <v>28</v>
      </c>
      <c r="C154">
        <v>38.5</v>
      </c>
      <c r="D154">
        <v>45.5</v>
      </c>
      <c r="E154">
        <v>3.3919999999999999</v>
      </c>
      <c r="F154">
        <v>-184.19900000000001</v>
      </c>
      <c r="G154">
        <f t="shared" si="24"/>
        <v>-54.303950471698116</v>
      </c>
      <c r="H154">
        <v>6.28</v>
      </c>
      <c r="I154">
        <f t="shared" si="25"/>
        <v>17.5</v>
      </c>
      <c r="J154">
        <f t="shared" si="26"/>
        <v>10.5</v>
      </c>
      <c r="K154">
        <f t="shared" si="27"/>
        <v>24.5</v>
      </c>
      <c r="L154">
        <f t="shared" si="28"/>
        <v>17.5</v>
      </c>
      <c r="M154">
        <f t="shared" si="29"/>
        <v>5.7142857142857141E-2</v>
      </c>
      <c r="N154">
        <f t="shared" si="30"/>
        <v>9.5238095238095233E-2</v>
      </c>
      <c r="O154">
        <f t="shared" si="31"/>
        <v>4.0816326530612242E-2</v>
      </c>
      <c r="P154">
        <f t="shared" si="32"/>
        <v>5.7142857142857141E-2</v>
      </c>
      <c r="Q154">
        <f t="shared" si="33"/>
        <v>-2.1768707482993192E-2</v>
      </c>
      <c r="R154">
        <f t="shared" si="34"/>
        <v>-45.937500000000007</v>
      </c>
      <c r="S154">
        <f t="shared" si="35"/>
        <v>15666.010911704014</v>
      </c>
    </row>
    <row r="155" spans="1:19" x14ac:dyDescent="0.3">
      <c r="A155">
        <v>21</v>
      </c>
      <c r="B155">
        <v>28</v>
      </c>
      <c r="C155">
        <v>45.5</v>
      </c>
      <c r="D155">
        <v>52.5</v>
      </c>
      <c r="E155">
        <v>3.3919999999999999</v>
      </c>
      <c r="F155">
        <v>-123.371</v>
      </c>
      <c r="G155">
        <f t="shared" si="24"/>
        <v>-36.371167452830186</v>
      </c>
      <c r="H155">
        <v>6.28</v>
      </c>
      <c r="I155">
        <f t="shared" si="25"/>
        <v>24.5</v>
      </c>
      <c r="J155">
        <f t="shared" si="26"/>
        <v>17.5</v>
      </c>
      <c r="K155">
        <f t="shared" si="27"/>
        <v>31.5</v>
      </c>
      <c r="L155">
        <f t="shared" si="28"/>
        <v>24.5</v>
      </c>
      <c r="M155">
        <f t="shared" si="29"/>
        <v>4.0816326530612242E-2</v>
      </c>
      <c r="N155">
        <f t="shared" si="30"/>
        <v>5.7142857142857141E-2</v>
      </c>
      <c r="O155">
        <f t="shared" si="31"/>
        <v>3.1746031746031744E-2</v>
      </c>
      <c r="P155">
        <f t="shared" si="32"/>
        <v>4.0816326530612242E-2</v>
      </c>
      <c r="Q155">
        <f t="shared" si="33"/>
        <v>-7.2562358276644021E-3</v>
      </c>
      <c r="R155">
        <f t="shared" si="34"/>
        <v>-137.81249999999994</v>
      </c>
      <c r="S155">
        <f t="shared" si="35"/>
        <v>31477.881511645031</v>
      </c>
    </row>
    <row r="156" spans="1:19" x14ac:dyDescent="0.3">
      <c r="A156">
        <v>21</v>
      </c>
      <c r="B156">
        <v>28</v>
      </c>
      <c r="C156">
        <v>52.5</v>
      </c>
      <c r="D156">
        <v>59.5</v>
      </c>
      <c r="E156">
        <v>3.3919999999999999</v>
      </c>
      <c r="F156">
        <v>-56.734000000000002</v>
      </c>
      <c r="G156">
        <f t="shared" si="24"/>
        <v>-16.725825471698116</v>
      </c>
      <c r="H156">
        <v>6.28</v>
      </c>
      <c r="I156">
        <f t="shared" si="25"/>
        <v>31.5</v>
      </c>
      <c r="J156">
        <f t="shared" si="26"/>
        <v>24.5</v>
      </c>
      <c r="K156">
        <f t="shared" si="27"/>
        <v>38.5</v>
      </c>
      <c r="L156">
        <f t="shared" si="28"/>
        <v>31.5</v>
      </c>
      <c r="M156">
        <f t="shared" si="29"/>
        <v>3.1746031746031744E-2</v>
      </c>
      <c r="N156">
        <f t="shared" si="30"/>
        <v>4.0816326530612242E-2</v>
      </c>
      <c r="O156">
        <f t="shared" si="31"/>
        <v>2.5974025974025976E-2</v>
      </c>
      <c r="P156">
        <f t="shared" si="32"/>
        <v>3.1746031746031744E-2</v>
      </c>
      <c r="Q156">
        <f t="shared" si="33"/>
        <v>-3.2982890125747288E-3</v>
      </c>
      <c r="R156">
        <f t="shared" si="34"/>
        <v>-303.18749999999983</v>
      </c>
      <c r="S156">
        <f t="shared" si="35"/>
        <v>31846.26440005895</v>
      </c>
    </row>
    <row r="157" spans="1:19" x14ac:dyDescent="0.3">
      <c r="A157">
        <v>21</v>
      </c>
      <c r="B157">
        <v>28</v>
      </c>
      <c r="C157">
        <v>59.5</v>
      </c>
      <c r="D157">
        <v>66.5</v>
      </c>
      <c r="E157">
        <v>3.3919999999999999</v>
      </c>
      <c r="F157">
        <v>-27.245999999999999</v>
      </c>
      <c r="G157">
        <f t="shared" si="24"/>
        <v>-8.0324292452830193</v>
      </c>
      <c r="H157">
        <v>6.28</v>
      </c>
      <c r="I157">
        <f t="shared" si="25"/>
        <v>38.5</v>
      </c>
      <c r="J157">
        <f t="shared" si="26"/>
        <v>31.5</v>
      </c>
      <c r="K157">
        <f t="shared" si="27"/>
        <v>45.5</v>
      </c>
      <c r="L157">
        <f t="shared" si="28"/>
        <v>38.5</v>
      </c>
      <c r="M157">
        <f t="shared" si="29"/>
        <v>2.5974025974025976E-2</v>
      </c>
      <c r="N157">
        <f t="shared" si="30"/>
        <v>3.1746031746031744E-2</v>
      </c>
      <c r="O157">
        <f t="shared" si="31"/>
        <v>2.197802197802198E-2</v>
      </c>
      <c r="P157">
        <f t="shared" si="32"/>
        <v>2.5974025974025976E-2</v>
      </c>
      <c r="Q157">
        <f t="shared" si="33"/>
        <v>-1.7760017760017725E-3</v>
      </c>
      <c r="R157">
        <f t="shared" si="34"/>
        <v>-563.06250000000114</v>
      </c>
      <c r="S157">
        <f t="shared" si="35"/>
        <v>28402.930865271286</v>
      </c>
    </row>
    <row r="158" spans="1:19" x14ac:dyDescent="0.3">
      <c r="A158">
        <v>21</v>
      </c>
      <c r="B158">
        <v>31.5</v>
      </c>
      <c r="C158">
        <v>45.5</v>
      </c>
      <c r="D158">
        <v>56</v>
      </c>
      <c r="E158">
        <v>5.0709999999999997</v>
      </c>
      <c r="F158">
        <v>-460.738</v>
      </c>
      <c r="G158">
        <f t="shared" si="24"/>
        <v>-90.857424571090519</v>
      </c>
      <c r="H158">
        <v>6.28</v>
      </c>
      <c r="I158">
        <f t="shared" si="25"/>
        <v>24.5</v>
      </c>
      <c r="J158">
        <f t="shared" si="26"/>
        <v>14</v>
      </c>
      <c r="K158">
        <f t="shared" si="27"/>
        <v>35</v>
      </c>
      <c r="L158">
        <f t="shared" si="28"/>
        <v>24.5</v>
      </c>
      <c r="M158">
        <f t="shared" si="29"/>
        <v>4.0816326530612242E-2</v>
      </c>
      <c r="N158">
        <f t="shared" si="30"/>
        <v>7.1428571428571425E-2</v>
      </c>
      <c r="O158">
        <f t="shared" si="31"/>
        <v>2.8571428571428571E-2</v>
      </c>
      <c r="P158">
        <f t="shared" si="32"/>
        <v>4.0816326530612242E-2</v>
      </c>
      <c r="Q158">
        <f t="shared" si="33"/>
        <v>-1.8367346938775515E-2</v>
      </c>
      <c r="R158">
        <f t="shared" si="34"/>
        <v>-54.444444444444429</v>
      </c>
      <c r="S158">
        <f t="shared" si="35"/>
        <v>31065.16298779552</v>
      </c>
    </row>
    <row r="159" spans="1:19" x14ac:dyDescent="0.3">
      <c r="A159">
        <v>21</v>
      </c>
      <c r="B159">
        <v>31.5</v>
      </c>
      <c r="C159">
        <v>56</v>
      </c>
      <c r="D159">
        <v>66.5</v>
      </c>
      <c r="E159">
        <v>5.0709999999999997</v>
      </c>
      <c r="F159">
        <v>-119.55800000000001</v>
      </c>
      <c r="G159">
        <f t="shared" si="24"/>
        <v>-23.576809307828832</v>
      </c>
      <c r="H159">
        <v>6.28</v>
      </c>
      <c r="I159">
        <f t="shared" si="25"/>
        <v>35</v>
      </c>
      <c r="J159">
        <f t="shared" si="26"/>
        <v>24.5</v>
      </c>
      <c r="K159">
        <f t="shared" si="27"/>
        <v>45.5</v>
      </c>
      <c r="L159">
        <f t="shared" si="28"/>
        <v>35</v>
      </c>
      <c r="M159">
        <f t="shared" si="29"/>
        <v>2.8571428571428571E-2</v>
      </c>
      <c r="N159">
        <f t="shared" si="30"/>
        <v>4.0816326530612242E-2</v>
      </c>
      <c r="O159">
        <f t="shared" si="31"/>
        <v>2.197802197802198E-2</v>
      </c>
      <c r="P159">
        <f t="shared" si="32"/>
        <v>2.8571428571428571E-2</v>
      </c>
      <c r="Q159">
        <f t="shared" si="33"/>
        <v>-5.6514913657770803E-3</v>
      </c>
      <c r="R159">
        <f t="shared" si="34"/>
        <v>-176.94444444444443</v>
      </c>
      <c r="S159">
        <f t="shared" si="35"/>
        <v>26198.812467407261</v>
      </c>
    </row>
    <row r="160" spans="1:19" x14ac:dyDescent="0.3">
      <c r="A160">
        <v>21</v>
      </c>
      <c r="B160">
        <v>31.5</v>
      </c>
      <c r="C160">
        <v>66.5</v>
      </c>
      <c r="D160">
        <v>77</v>
      </c>
      <c r="E160">
        <v>5.0709999999999997</v>
      </c>
      <c r="F160">
        <v>-52.097999999999999</v>
      </c>
      <c r="G160">
        <f t="shared" si="24"/>
        <v>-10.273713271544075</v>
      </c>
      <c r="H160">
        <v>6.28</v>
      </c>
      <c r="I160">
        <f t="shared" si="25"/>
        <v>45.5</v>
      </c>
      <c r="J160">
        <f t="shared" si="26"/>
        <v>35</v>
      </c>
      <c r="K160">
        <f t="shared" si="27"/>
        <v>56</v>
      </c>
      <c r="L160">
        <f t="shared" si="28"/>
        <v>45.5</v>
      </c>
      <c r="M160">
        <f t="shared" si="29"/>
        <v>2.197802197802198E-2</v>
      </c>
      <c r="N160">
        <f t="shared" si="30"/>
        <v>2.8571428571428571E-2</v>
      </c>
      <c r="O160">
        <f t="shared" si="31"/>
        <v>1.7857142857142856E-2</v>
      </c>
      <c r="P160">
        <f t="shared" si="32"/>
        <v>2.197802197802198E-2</v>
      </c>
      <c r="Q160">
        <f t="shared" si="33"/>
        <v>-2.4725274725274672E-3</v>
      </c>
      <c r="R160">
        <f t="shared" si="34"/>
        <v>-404.44444444444531</v>
      </c>
      <c r="S160">
        <f t="shared" si="35"/>
        <v>26094.318490764537</v>
      </c>
    </row>
    <row r="161" spans="1:19" x14ac:dyDescent="0.3">
      <c r="A161">
        <v>21</v>
      </c>
      <c r="B161">
        <v>31.5</v>
      </c>
      <c r="C161">
        <v>49</v>
      </c>
      <c r="D161">
        <v>59.5</v>
      </c>
      <c r="E161">
        <v>5.0709999999999997</v>
      </c>
      <c r="F161">
        <v>-328.28</v>
      </c>
      <c r="G161">
        <f t="shared" si="24"/>
        <v>-64.736738315914025</v>
      </c>
      <c r="H161">
        <v>6.28</v>
      </c>
      <c r="I161">
        <f t="shared" si="25"/>
        <v>28</v>
      </c>
      <c r="J161">
        <f t="shared" si="26"/>
        <v>17.5</v>
      </c>
      <c r="K161">
        <f t="shared" si="27"/>
        <v>38.5</v>
      </c>
      <c r="L161">
        <f t="shared" si="28"/>
        <v>28</v>
      </c>
      <c r="M161">
        <f t="shared" si="29"/>
        <v>3.5714285714285712E-2</v>
      </c>
      <c r="N161">
        <f t="shared" si="30"/>
        <v>5.7142857142857141E-2</v>
      </c>
      <c r="O161">
        <f t="shared" si="31"/>
        <v>2.5974025974025976E-2</v>
      </c>
      <c r="P161">
        <f t="shared" si="32"/>
        <v>3.5714285714285712E-2</v>
      </c>
      <c r="Q161">
        <f t="shared" si="33"/>
        <v>-1.1688311688311692E-2</v>
      </c>
      <c r="R161">
        <f t="shared" si="34"/>
        <v>-85.555555555555529</v>
      </c>
      <c r="S161">
        <f t="shared" si="35"/>
        <v>34782.3302000482</v>
      </c>
    </row>
    <row r="162" spans="1:19" x14ac:dyDescent="0.3">
      <c r="A162">
        <v>21</v>
      </c>
      <c r="B162">
        <v>31.5</v>
      </c>
      <c r="C162">
        <v>59.5</v>
      </c>
      <c r="D162">
        <v>70</v>
      </c>
      <c r="E162">
        <v>5.0709999999999997</v>
      </c>
      <c r="F162">
        <v>-81.801000000000002</v>
      </c>
      <c r="G162">
        <f t="shared" si="24"/>
        <v>-16.13113784263459</v>
      </c>
      <c r="H162">
        <v>6.28</v>
      </c>
      <c r="I162">
        <f t="shared" si="25"/>
        <v>38.5</v>
      </c>
      <c r="J162">
        <f t="shared" si="26"/>
        <v>28</v>
      </c>
      <c r="K162">
        <f t="shared" si="27"/>
        <v>49</v>
      </c>
      <c r="L162">
        <f t="shared" si="28"/>
        <v>38.5</v>
      </c>
      <c r="M162">
        <f t="shared" si="29"/>
        <v>2.5974025974025976E-2</v>
      </c>
      <c r="N162">
        <f t="shared" si="30"/>
        <v>3.5714285714285712E-2</v>
      </c>
      <c r="O162">
        <f t="shared" si="31"/>
        <v>2.0408163265306121E-2</v>
      </c>
      <c r="P162">
        <f t="shared" si="32"/>
        <v>2.5974025974025976E-2</v>
      </c>
      <c r="Q162">
        <f t="shared" si="33"/>
        <v>-4.1743970315398816E-3</v>
      </c>
      <c r="R162">
        <f t="shared" si="34"/>
        <v>-239.55555555555597</v>
      </c>
      <c r="S162">
        <f t="shared" si="35"/>
        <v>24267.827158351454</v>
      </c>
    </row>
    <row r="163" spans="1:19" x14ac:dyDescent="0.3">
      <c r="A163">
        <v>21</v>
      </c>
      <c r="B163">
        <v>31.5</v>
      </c>
      <c r="C163">
        <v>70</v>
      </c>
      <c r="D163">
        <v>80.5</v>
      </c>
      <c r="E163">
        <v>5.0709999999999997</v>
      </c>
      <c r="F163">
        <v>-56.311</v>
      </c>
      <c r="G163">
        <f t="shared" si="24"/>
        <v>-11.104515874580951</v>
      </c>
      <c r="H163">
        <v>6.28</v>
      </c>
      <c r="I163">
        <f t="shared" si="25"/>
        <v>49</v>
      </c>
      <c r="J163">
        <f t="shared" si="26"/>
        <v>38.5</v>
      </c>
      <c r="K163">
        <f t="shared" si="27"/>
        <v>59.5</v>
      </c>
      <c r="L163">
        <f t="shared" si="28"/>
        <v>49</v>
      </c>
      <c r="M163">
        <f t="shared" si="29"/>
        <v>2.0408163265306121E-2</v>
      </c>
      <c r="N163">
        <f t="shared" si="30"/>
        <v>2.5974025974025976E-2</v>
      </c>
      <c r="O163">
        <f t="shared" si="31"/>
        <v>1.680672268907563E-2</v>
      </c>
      <c r="P163">
        <f t="shared" si="32"/>
        <v>2.0408163265306121E-2</v>
      </c>
      <c r="Q163">
        <f t="shared" si="33"/>
        <v>-1.9644221324893636E-3</v>
      </c>
      <c r="R163">
        <f t="shared" si="34"/>
        <v>-509.05555555555446</v>
      </c>
      <c r="S163">
        <f t="shared" si="35"/>
        <v>35499.681325620564</v>
      </c>
    </row>
    <row r="164" spans="1:19" x14ac:dyDescent="0.3">
      <c r="A164">
        <v>21</v>
      </c>
      <c r="B164">
        <v>31.5</v>
      </c>
      <c r="C164">
        <v>52.5</v>
      </c>
      <c r="D164">
        <v>63</v>
      </c>
      <c r="E164">
        <v>5.0709999999999997</v>
      </c>
      <c r="F164">
        <v>-148.89500000000001</v>
      </c>
      <c r="G164">
        <f t="shared" si="24"/>
        <v>-29.362058765529486</v>
      </c>
      <c r="H164">
        <v>6.28</v>
      </c>
      <c r="I164">
        <f t="shared" si="25"/>
        <v>31.5</v>
      </c>
      <c r="J164">
        <f t="shared" si="26"/>
        <v>21</v>
      </c>
      <c r="K164">
        <f t="shared" si="27"/>
        <v>42</v>
      </c>
      <c r="L164">
        <f t="shared" si="28"/>
        <v>31.5</v>
      </c>
      <c r="M164">
        <f t="shared" si="29"/>
        <v>3.1746031746031744E-2</v>
      </c>
      <c r="N164">
        <f t="shared" si="30"/>
        <v>4.7619047619047616E-2</v>
      </c>
      <c r="O164">
        <f t="shared" si="31"/>
        <v>2.3809523809523808E-2</v>
      </c>
      <c r="P164">
        <f t="shared" si="32"/>
        <v>3.1746031746031744E-2</v>
      </c>
      <c r="Q164">
        <f t="shared" si="33"/>
        <v>-7.9365079365079361E-3</v>
      </c>
      <c r="R164">
        <f t="shared" si="34"/>
        <v>-126</v>
      </c>
      <c r="S164">
        <f t="shared" si="35"/>
        <v>23233.60985998817</v>
      </c>
    </row>
    <row r="165" spans="1:19" x14ac:dyDescent="0.3">
      <c r="A165">
        <v>21</v>
      </c>
      <c r="B165">
        <v>31.5</v>
      </c>
      <c r="C165">
        <v>63</v>
      </c>
      <c r="D165">
        <v>73.5</v>
      </c>
      <c r="E165">
        <v>5.0709999999999997</v>
      </c>
      <c r="F165">
        <v>-70.106999999999999</v>
      </c>
      <c r="G165">
        <f t="shared" si="24"/>
        <v>-13.825083809899429</v>
      </c>
      <c r="H165">
        <v>6.28</v>
      </c>
      <c r="I165">
        <f t="shared" si="25"/>
        <v>42</v>
      </c>
      <c r="J165">
        <f t="shared" si="26"/>
        <v>31.5</v>
      </c>
      <c r="K165">
        <f t="shared" si="27"/>
        <v>52.5</v>
      </c>
      <c r="L165">
        <f t="shared" si="28"/>
        <v>42</v>
      </c>
      <c r="M165">
        <f t="shared" si="29"/>
        <v>2.3809523809523808E-2</v>
      </c>
      <c r="N165">
        <f t="shared" si="30"/>
        <v>3.1746031746031744E-2</v>
      </c>
      <c r="O165">
        <f t="shared" si="31"/>
        <v>1.9047619047619049E-2</v>
      </c>
      <c r="P165">
        <f t="shared" si="32"/>
        <v>2.3809523809523808E-2</v>
      </c>
      <c r="Q165">
        <f t="shared" si="33"/>
        <v>-3.1746031746031772E-3</v>
      </c>
      <c r="R165">
        <f t="shared" si="34"/>
        <v>-314.99999999999972</v>
      </c>
      <c r="S165">
        <f t="shared" si="35"/>
        <v>27348.780792743026</v>
      </c>
    </row>
    <row r="166" spans="1:19" x14ac:dyDescent="0.3">
      <c r="A166">
        <v>21</v>
      </c>
      <c r="B166">
        <v>35</v>
      </c>
      <c r="C166">
        <v>59.5</v>
      </c>
      <c r="D166">
        <v>73.5</v>
      </c>
      <c r="E166">
        <v>7.95</v>
      </c>
      <c r="F166">
        <v>-295.36</v>
      </c>
      <c r="G166">
        <f t="shared" si="24"/>
        <v>-37.152201257861634</v>
      </c>
      <c r="H166">
        <v>6.28</v>
      </c>
      <c r="I166">
        <f t="shared" si="25"/>
        <v>38.5</v>
      </c>
      <c r="J166">
        <f t="shared" si="26"/>
        <v>24.5</v>
      </c>
      <c r="K166">
        <f t="shared" si="27"/>
        <v>52.5</v>
      </c>
      <c r="L166">
        <f t="shared" si="28"/>
        <v>38.5</v>
      </c>
      <c r="M166">
        <f t="shared" si="29"/>
        <v>2.5974025974025976E-2</v>
      </c>
      <c r="N166">
        <f t="shared" si="30"/>
        <v>4.0816326530612242E-2</v>
      </c>
      <c r="O166">
        <f t="shared" si="31"/>
        <v>1.9047619047619049E-2</v>
      </c>
      <c r="P166">
        <f t="shared" si="32"/>
        <v>2.5974025974025976E-2</v>
      </c>
      <c r="Q166">
        <f t="shared" si="33"/>
        <v>-7.9158936301793395E-3</v>
      </c>
      <c r="R166">
        <f t="shared" si="34"/>
        <v>-126.32812500000009</v>
      </c>
      <c r="S166">
        <f t="shared" si="35"/>
        <v>29474.350566037756</v>
      </c>
    </row>
    <row r="167" spans="1:19" x14ac:dyDescent="0.3">
      <c r="A167">
        <v>21</v>
      </c>
      <c r="B167">
        <v>35</v>
      </c>
      <c r="C167">
        <v>63</v>
      </c>
      <c r="D167">
        <v>77</v>
      </c>
      <c r="E167">
        <v>7.95</v>
      </c>
      <c r="F167">
        <v>-229.30099999999999</v>
      </c>
      <c r="G167">
        <f t="shared" si="24"/>
        <v>-28.842893081761005</v>
      </c>
      <c r="H167">
        <v>6.28</v>
      </c>
      <c r="I167">
        <f t="shared" si="25"/>
        <v>42</v>
      </c>
      <c r="J167">
        <f t="shared" si="26"/>
        <v>28</v>
      </c>
      <c r="K167">
        <f t="shared" si="27"/>
        <v>56</v>
      </c>
      <c r="L167">
        <f t="shared" si="28"/>
        <v>42</v>
      </c>
      <c r="M167">
        <f t="shared" si="29"/>
        <v>2.3809523809523808E-2</v>
      </c>
      <c r="N167">
        <f t="shared" si="30"/>
        <v>3.5714285714285712E-2</v>
      </c>
      <c r="O167">
        <f t="shared" si="31"/>
        <v>1.7857142857142856E-2</v>
      </c>
      <c r="P167">
        <f t="shared" si="32"/>
        <v>2.3809523809523808E-2</v>
      </c>
      <c r="Q167">
        <f t="shared" si="33"/>
        <v>-5.9523809523809521E-3</v>
      </c>
      <c r="R167">
        <f t="shared" si="34"/>
        <v>-168</v>
      </c>
      <c r="S167">
        <f t="shared" si="35"/>
        <v>30430.405916981133</v>
      </c>
    </row>
    <row r="168" spans="1:19" x14ac:dyDescent="0.3">
      <c r="A168">
        <v>21</v>
      </c>
      <c r="B168">
        <v>35</v>
      </c>
      <c r="C168">
        <v>66.5</v>
      </c>
      <c r="D168">
        <v>80.5</v>
      </c>
      <c r="E168">
        <v>7.95</v>
      </c>
      <c r="F168">
        <v>-199.76900000000001</v>
      </c>
      <c r="G168">
        <f t="shared" si="24"/>
        <v>-25.128176100628931</v>
      </c>
      <c r="H168">
        <v>6.28</v>
      </c>
      <c r="I168">
        <f t="shared" si="25"/>
        <v>45.5</v>
      </c>
      <c r="J168">
        <f t="shared" si="26"/>
        <v>31.5</v>
      </c>
      <c r="K168">
        <f t="shared" si="27"/>
        <v>59.5</v>
      </c>
      <c r="L168">
        <f t="shared" si="28"/>
        <v>45.5</v>
      </c>
      <c r="M168">
        <f t="shared" si="29"/>
        <v>2.197802197802198E-2</v>
      </c>
      <c r="N168">
        <f t="shared" si="30"/>
        <v>3.1746031746031744E-2</v>
      </c>
      <c r="O168">
        <f t="shared" si="31"/>
        <v>1.680672268907563E-2</v>
      </c>
      <c r="P168">
        <f t="shared" si="32"/>
        <v>2.197802197802198E-2</v>
      </c>
      <c r="Q168">
        <f t="shared" si="33"/>
        <v>-4.5967104790634143E-3</v>
      </c>
      <c r="R168">
        <f t="shared" si="34"/>
        <v>-217.54687500000028</v>
      </c>
      <c r="S168">
        <f t="shared" si="35"/>
        <v>34329.972842688723</v>
      </c>
    </row>
    <row r="169" spans="1:19" x14ac:dyDescent="0.3">
      <c r="A169">
        <v>24.5</v>
      </c>
      <c r="B169">
        <v>31.5</v>
      </c>
      <c r="C169">
        <v>38.5</v>
      </c>
      <c r="D169">
        <v>45.5</v>
      </c>
      <c r="E169">
        <v>3.8210000000000002</v>
      </c>
      <c r="F169">
        <v>-964.05799999999999</v>
      </c>
      <c r="G169">
        <f t="shared" si="24"/>
        <v>-252.30515571839831</v>
      </c>
      <c r="H169">
        <v>6.28</v>
      </c>
      <c r="I169">
        <f t="shared" si="25"/>
        <v>14</v>
      </c>
      <c r="J169">
        <f t="shared" si="26"/>
        <v>7</v>
      </c>
      <c r="K169">
        <f t="shared" si="27"/>
        <v>21</v>
      </c>
      <c r="L169">
        <f t="shared" si="28"/>
        <v>14</v>
      </c>
      <c r="M169">
        <f t="shared" si="29"/>
        <v>7.1428571428571425E-2</v>
      </c>
      <c r="N169">
        <f t="shared" si="30"/>
        <v>0.14285714285714285</v>
      </c>
      <c r="O169">
        <f t="shared" si="31"/>
        <v>4.7619047619047616E-2</v>
      </c>
      <c r="P169">
        <f t="shared" si="32"/>
        <v>7.1428571428571425E-2</v>
      </c>
      <c r="Q169">
        <f t="shared" si="33"/>
        <v>-4.7619047619047616E-2</v>
      </c>
      <c r="R169">
        <f t="shared" si="34"/>
        <v>-21</v>
      </c>
      <c r="S169">
        <f t="shared" si="35"/>
        <v>33274.00393614237</v>
      </c>
    </row>
    <row r="170" spans="1:19" x14ac:dyDescent="0.3">
      <c r="A170">
        <v>24.5</v>
      </c>
      <c r="B170">
        <v>31.5</v>
      </c>
      <c r="C170">
        <v>45.5</v>
      </c>
      <c r="D170">
        <v>52.5</v>
      </c>
      <c r="E170">
        <v>3.8210000000000002</v>
      </c>
      <c r="F170">
        <v>-252.52699999999999</v>
      </c>
      <c r="G170">
        <f t="shared" si="24"/>
        <v>-66.089243653493838</v>
      </c>
      <c r="H170">
        <v>6.28</v>
      </c>
      <c r="I170">
        <f t="shared" si="25"/>
        <v>21</v>
      </c>
      <c r="J170">
        <f t="shared" si="26"/>
        <v>14</v>
      </c>
      <c r="K170">
        <f t="shared" si="27"/>
        <v>28</v>
      </c>
      <c r="L170">
        <f t="shared" si="28"/>
        <v>21</v>
      </c>
      <c r="M170">
        <f t="shared" si="29"/>
        <v>4.7619047619047616E-2</v>
      </c>
      <c r="N170">
        <f t="shared" si="30"/>
        <v>7.1428571428571425E-2</v>
      </c>
      <c r="O170">
        <f t="shared" si="31"/>
        <v>3.5714285714285712E-2</v>
      </c>
      <c r="P170">
        <f t="shared" si="32"/>
        <v>4.7619047619047616E-2</v>
      </c>
      <c r="Q170">
        <f t="shared" si="33"/>
        <v>-1.1904761904761904E-2</v>
      </c>
      <c r="R170">
        <f t="shared" si="34"/>
        <v>-84</v>
      </c>
      <c r="S170">
        <f t="shared" si="35"/>
        <v>34863.397812091069</v>
      </c>
    </row>
    <row r="171" spans="1:19" x14ac:dyDescent="0.3">
      <c r="A171">
        <v>24.5</v>
      </c>
      <c r="B171">
        <v>31.5</v>
      </c>
      <c r="C171">
        <v>52.5</v>
      </c>
      <c r="D171">
        <v>59.5</v>
      </c>
      <c r="E171">
        <v>3.8210000000000002</v>
      </c>
      <c r="F171">
        <v>-65.558999999999997</v>
      </c>
      <c r="G171">
        <f t="shared" si="24"/>
        <v>-17.157550379481808</v>
      </c>
      <c r="H171">
        <v>6.28</v>
      </c>
      <c r="I171">
        <f t="shared" si="25"/>
        <v>28</v>
      </c>
      <c r="J171">
        <f t="shared" si="26"/>
        <v>21</v>
      </c>
      <c r="K171">
        <f t="shared" si="27"/>
        <v>35</v>
      </c>
      <c r="L171">
        <f t="shared" si="28"/>
        <v>28</v>
      </c>
      <c r="M171">
        <f t="shared" si="29"/>
        <v>3.5714285714285712E-2</v>
      </c>
      <c r="N171">
        <f t="shared" si="30"/>
        <v>4.7619047619047616E-2</v>
      </c>
      <c r="O171">
        <f t="shared" si="31"/>
        <v>2.8571428571428571E-2</v>
      </c>
      <c r="P171">
        <f t="shared" si="32"/>
        <v>3.5714285714285712E-2</v>
      </c>
      <c r="Q171">
        <f t="shared" si="33"/>
        <v>-4.7619047619047589E-3</v>
      </c>
      <c r="R171">
        <f t="shared" si="34"/>
        <v>-210.00000000000014</v>
      </c>
      <c r="S171">
        <f t="shared" si="35"/>
        <v>22627.377440460623</v>
      </c>
    </row>
    <row r="172" spans="1:19" x14ac:dyDescent="0.3">
      <c r="A172">
        <v>24.5</v>
      </c>
      <c r="B172">
        <v>31.5</v>
      </c>
      <c r="C172">
        <v>59.5</v>
      </c>
      <c r="D172">
        <v>66.5</v>
      </c>
      <c r="E172">
        <v>3.8210000000000002</v>
      </c>
      <c r="F172">
        <v>-39.472999999999999</v>
      </c>
      <c r="G172">
        <f t="shared" si="24"/>
        <v>-10.330541742999214</v>
      </c>
      <c r="H172">
        <v>6.28</v>
      </c>
      <c r="I172">
        <f t="shared" si="25"/>
        <v>35</v>
      </c>
      <c r="J172">
        <f t="shared" si="26"/>
        <v>28</v>
      </c>
      <c r="K172">
        <f t="shared" si="27"/>
        <v>42</v>
      </c>
      <c r="L172">
        <f t="shared" si="28"/>
        <v>35</v>
      </c>
      <c r="M172">
        <f t="shared" si="29"/>
        <v>2.8571428571428571E-2</v>
      </c>
      <c r="N172">
        <f t="shared" si="30"/>
        <v>3.5714285714285712E-2</v>
      </c>
      <c r="O172">
        <f t="shared" si="31"/>
        <v>2.3809523809523808E-2</v>
      </c>
      <c r="P172">
        <f t="shared" si="32"/>
        <v>2.8571428571428571E-2</v>
      </c>
      <c r="Q172">
        <f t="shared" si="33"/>
        <v>-2.3809523809523794E-3</v>
      </c>
      <c r="R172">
        <f t="shared" si="34"/>
        <v>-420.00000000000028</v>
      </c>
      <c r="S172">
        <f t="shared" si="35"/>
        <v>27247.836901334747</v>
      </c>
    </row>
    <row r="173" spans="1:19" x14ac:dyDescent="0.3">
      <c r="A173">
        <v>24.5</v>
      </c>
      <c r="B173">
        <v>31.5</v>
      </c>
      <c r="C173">
        <v>66.5</v>
      </c>
      <c r="D173">
        <v>73.5</v>
      </c>
      <c r="E173">
        <v>3.8210000000000002</v>
      </c>
      <c r="F173">
        <v>-20.707000000000001</v>
      </c>
      <c r="G173">
        <f t="shared" si="24"/>
        <v>-5.4192619733054173</v>
      </c>
      <c r="H173">
        <v>6.28</v>
      </c>
      <c r="I173">
        <f t="shared" si="25"/>
        <v>42</v>
      </c>
      <c r="J173">
        <f t="shared" si="26"/>
        <v>35</v>
      </c>
      <c r="K173">
        <f t="shared" si="27"/>
        <v>49</v>
      </c>
      <c r="L173">
        <f t="shared" si="28"/>
        <v>42</v>
      </c>
      <c r="M173">
        <f t="shared" si="29"/>
        <v>2.3809523809523808E-2</v>
      </c>
      <c r="N173">
        <f t="shared" si="30"/>
        <v>2.8571428571428571E-2</v>
      </c>
      <c r="O173">
        <f t="shared" si="31"/>
        <v>2.0408163265306121E-2</v>
      </c>
      <c r="P173">
        <f t="shared" si="32"/>
        <v>2.3809523809523808E-2</v>
      </c>
      <c r="Q173">
        <f t="shared" si="33"/>
        <v>-1.360544217687075E-3</v>
      </c>
      <c r="R173">
        <f t="shared" si="34"/>
        <v>-734.99999999999989</v>
      </c>
      <c r="S173">
        <f t="shared" si="35"/>
        <v>25014.229416383139</v>
      </c>
    </row>
    <row r="174" spans="1:19" x14ac:dyDescent="0.3">
      <c r="A174">
        <v>24.5</v>
      </c>
      <c r="B174">
        <v>31.5</v>
      </c>
      <c r="C174">
        <v>42</v>
      </c>
      <c r="D174">
        <v>49</v>
      </c>
      <c r="E174">
        <v>3.8210000000000002</v>
      </c>
      <c r="F174">
        <v>-312.23099999999999</v>
      </c>
      <c r="G174">
        <f t="shared" si="24"/>
        <v>-81.714472651138436</v>
      </c>
      <c r="H174">
        <v>6.28</v>
      </c>
      <c r="I174">
        <f t="shared" si="25"/>
        <v>17.5</v>
      </c>
      <c r="J174">
        <f t="shared" si="26"/>
        <v>10.5</v>
      </c>
      <c r="K174">
        <f t="shared" si="27"/>
        <v>24.5</v>
      </c>
      <c r="L174">
        <f t="shared" si="28"/>
        <v>17.5</v>
      </c>
      <c r="M174">
        <f t="shared" si="29"/>
        <v>5.7142857142857141E-2</v>
      </c>
      <c r="N174">
        <f t="shared" si="30"/>
        <v>9.5238095238095233E-2</v>
      </c>
      <c r="O174">
        <f t="shared" si="31"/>
        <v>4.0816326530612242E-2</v>
      </c>
      <c r="P174">
        <f t="shared" si="32"/>
        <v>5.7142857142857141E-2</v>
      </c>
      <c r="Q174">
        <f t="shared" si="33"/>
        <v>-2.1768707482993192E-2</v>
      </c>
      <c r="R174">
        <f t="shared" si="34"/>
        <v>-45.937500000000007</v>
      </c>
      <c r="S174">
        <f t="shared" si="35"/>
        <v>23573.603928945307</v>
      </c>
    </row>
    <row r="175" spans="1:19" x14ac:dyDescent="0.3">
      <c r="A175">
        <v>24.5</v>
      </c>
      <c r="B175">
        <v>31.5</v>
      </c>
      <c r="C175">
        <v>49</v>
      </c>
      <c r="D175">
        <v>56</v>
      </c>
      <c r="E175">
        <v>3.8210000000000002</v>
      </c>
      <c r="F175">
        <v>-168.99299999999999</v>
      </c>
      <c r="G175">
        <f t="shared" si="24"/>
        <v>-44.227427375032711</v>
      </c>
      <c r="H175">
        <v>6.28</v>
      </c>
      <c r="I175">
        <f t="shared" si="25"/>
        <v>24.5</v>
      </c>
      <c r="J175">
        <f t="shared" si="26"/>
        <v>17.5</v>
      </c>
      <c r="K175">
        <f t="shared" si="27"/>
        <v>31.5</v>
      </c>
      <c r="L175">
        <f t="shared" si="28"/>
        <v>24.5</v>
      </c>
      <c r="M175">
        <f t="shared" si="29"/>
        <v>4.0816326530612242E-2</v>
      </c>
      <c r="N175">
        <f t="shared" si="30"/>
        <v>5.7142857142857141E-2</v>
      </c>
      <c r="O175">
        <f t="shared" si="31"/>
        <v>3.1746031746031744E-2</v>
      </c>
      <c r="P175">
        <f t="shared" si="32"/>
        <v>4.0816326530612242E-2</v>
      </c>
      <c r="Q175">
        <f t="shared" si="33"/>
        <v>-7.2562358276644021E-3</v>
      </c>
      <c r="R175">
        <f t="shared" si="34"/>
        <v>-137.81249999999994</v>
      </c>
      <c r="S175">
        <f t="shared" si="35"/>
        <v>38277.179864564234</v>
      </c>
    </row>
    <row r="176" spans="1:19" x14ac:dyDescent="0.3">
      <c r="A176">
        <v>24.5</v>
      </c>
      <c r="B176">
        <v>31.5</v>
      </c>
      <c r="C176">
        <v>56</v>
      </c>
      <c r="D176">
        <v>63</v>
      </c>
      <c r="E176">
        <v>3.8210000000000002</v>
      </c>
      <c r="F176">
        <v>-51.55</v>
      </c>
      <c r="G176">
        <f t="shared" si="24"/>
        <v>-13.491232661606908</v>
      </c>
      <c r="H176">
        <v>6.28</v>
      </c>
      <c r="I176">
        <f t="shared" si="25"/>
        <v>31.5</v>
      </c>
      <c r="J176">
        <f t="shared" si="26"/>
        <v>24.5</v>
      </c>
      <c r="K176">
        <f t="shared" si="27"/>
        <v>38.5</v>
      </c>
      <c r="L176">
        <f t="shared" si="28"/>
        <v>31.5</v>
      </c>
      <c r="M176">
        <f t="shared" si="29"/>
        <v>3.1746031746031744E-2</v>
      </c>
      <c r="N176">
        <f t="shared" si="30"/>
        <v>4.0816326530612242E-2</v>
      </c>
      <c r="O176">
        <f t="shared" si="31"/>
        <v>2.5974025974025976E-2</v>
      </c>
      <c r="P176">
        <f t="shared" si="32"/>
        <v>3.1746031746031744E-2</v>
      </c>
      <c r="Q176">
        <f t="shared" si="33"/>
        <v>-3.2982890125747288E-3</v>
      </c>
      <c r="R176">
        <f t="shared" si="34"/>
        <v>-303.18749999999983</v>
      </c>
      <c r="S176">
        <f t="shared" si="35"/>
        <v>25687.543084271114</v>
      </c>
    </row>
    <row r="177" spans="1:19" x14ac:dyDescent="0.3">
      <c r="A177">
        <v>24.5</v>
      </c>
      <c r="B177">
        <v>31.5</v>
      </c>
      <c r="C177">
        <v>63</v>
      </c>
      <c r="D177">
        <v>70</v>
      </c>
      <c r="E177">
        <v>3.8210000000000002</v>
      </c>
      <c r="F177">
        <v>-25.843</v>
      </c>
      <c r="G177">
        <f t="shared" si="24"/>
        <v>-6.7634127191834592</v>
      </c>
      <c r="H177">
        <v>6.28</v>
      </c>
      <c r="I177">
        <f t="shared" si="25"/>
        <v>38.5</v>
      </c>
      <c r="J177">
        <f t="shared" si="26"/>
        <v>31.5</v>
      </c>
      <c r="K177">
        <f t="shared" si="27"/>
        <v>45.5</v>
      </c>
      <c r="L177">
        <f t="shared" si="28"/>
        <v>38.5</v>
      </c>
      <c r="M177">
        <f t="shared" si="29"/>
        <v>2.5974025974025976E-2</v>
      </c>
      <c r="N177">
        <f t="shared" si="30"/>
        <v>3.1746031746031744E-2</v>
      </c>
      <c r="O177">
        <f t="shared" si="31"/>
        <v>2.197802197802198E-2</v>
      </c>
      <c r="P177">
        <f t="shared" si="32"/>
        <v>2.5974025974025976E-2</v>
      </c>
      <c r="Q177">
        <f t="shared" si="33"/>
        <v>-1.7760017760017725E-3</v>
      </c>
      <c r="R177">
        <f t="shared" si="34"/>
        <v>-563.06250000000114</v>
      </c>
      <c r="S177">
        <f t="shared" si="35"/>
        <v>23915.647185946134</v>
      </c>
    </row>
    <row r="178" spans="1:19" x14ac:dyDescent="0.3">
      <c r="A178">
        <v>24.5</v>
      </c>
      <c r="B178">
        <v>35</v>
      </c>
      <c r="C178">
        <v>49</v>
      </c>
      <c r="D178">
        <v>59.5</v>
      </c>
      <c r="E178">
        <v>5.2249999999999996</v>
      </c>
      <c r="F178">
        <v>-877.03099999999995</v>
      </c>
      <c r="G178">
        <f t="shared" si="24"/>
        <v>-167.85282296650718</v>
      </c>
      <c r="H178">
        <v>6.28</v>
      </c>
      <c r="I178">
        <f t="shared" si="25"/>
        <v>24.5</v>
      </c>
      <c r="J178">
        <f t="shared" si="26"/>
        <v>14</v>
      </c>
      <c r="K178">
        <f t="shared" si="27"/>
        <v>35</v>
      </c>
      <c r="L178">
        <f t="shared" si="28"/>
        <v>24.5</v>
      </c>
      <c r="M178">
        <f t="shared" si="29"/>
        <v>4.0816326530612242E-2</v>
      </c>
      <c r="N178">
        <f t="shared" si="30"/>
        <v>7.1428571428571425E-2</v>
      </c>
      <c r="O178">
        <f t="shared" si="31"/>
        <v>2.8571428571428571E-2</v>
      </c>
      <c r="P178">
        <f t="shared" si="32"/>
        <v>4.0816326530612242E-2</v>
      </c>
      <c r="Q178">
        <f t="shared" si="33"/>
        <v>-1.8367346938775515E-2</v>
      </c>
      <c r="R178">
        <f t="shared" si="34"/>
        <v>-54.444444444444429</v>
      </c>
      <c r="S178">
        <f t="shared" si="35"/>
        <v>57390.745203615086</v>
      </c>
    </row>
    <row r="179" spans="1:19" x14ac:dyDescent="0.3">
      <c r="A179">
        <v>24.5</v>
      </c>
      <c r="B179">
        <v>35</v>
      </c>
      <c r="C179">
        <v>59.5</v>
      </c>
      <c r="D179">
        <v>70</v>
      </c>
      <c r="E179">
        <v>5.2249999999999996</v>
      </c>
      <c r="F179">
        <v>-122.79600000000001</v>
      </c>
      <c r="G179">
        <f t="shared" si="24"/>
        <v>-23.501626794258375</v>
      </c>
      <c r="H179">
        <v>6.28</v>
      </c>
      <c r="I179">
        <f t="shared" si="25"/>
        <v>35</v>
      </c>
      <c r="J179">
        <f t="shared" si="26"/>
        <v>24.5</v>
      </c>
      <c r="K179">
        <f t="shared" si="27"/>
        <v>45.5</v>
      </c>
      <c r="L179">
        <f t="shared" si="28"/>
        <v>35</v>
      </c>
      <c r="M179">
        <f t="shared" si="29"/>
        <v>2.8571428571428571E-2</v>
      </c>
      <c r="N179">
        <f t="shared" si="30"/>
        <v>4.0816326530612242E-2</v>
      </c>
      <c r="O179">
        <f t="shared" si="31"/>
        <v>2.197802197802198E-2</v>
      </c>
      <c r="P179">
        <f t="shared" si="32"/>
        <v>2.8571428571428571E-2</v>
      </c>
      <c r="Q179">
        <f t="shared" si="33"/>
        <v>-5.6514913657770803E-3</v>
      </c>
      <c r="R179">
        <f t="shared" si="34"/>
        <v>-176.94444444444443</v>
      </c>
      <c r="S179">
        <f t="shared" si="35"/>
        <v>26115.268822966507</v>
      </c>
    </row>
    <row r="180" spans="1:19" x14ac:dyDescent="0.3">
      <c r="A180">
        <v>24.5</v>
      </c>
      <c r="B180">
        <v>35</v>
      </c>
      <c r="C180">
        <v>70</v>
      </c>
      <c r="D180">
        <v>80.5</v>
      </c>
      <c r="E180">
        <v>5.2249999999999996</v>
      </c>
      <c r="F180">
        <v>-86.037999999999997</v>
      </c>
      <c r="G180">
        <f t="shared" si="24"/>
        <v>-16.466602870813396</v>
      </c>
      <c r="H180">
        <v>6.28</v>
      </c>
      <c r="I180">
        <f t="shared" si="25"/>
        <v>45.5</v>
      </c>
      <c r="J180">
        <f t="shared" si="26"/>
        <v>35</v>
      </c>
      <c r="K180">
        <f t="shared" si="27"/>
        <v>56</v>
      </c>
      <c r="L180">
        <f t="shared" si="28"/>
        <v>45.5</v>
      </c>
      <c r="M180">
        <f t="shared" si="29"/>
        <v>2.197802197802198E-2</v>
      </c>
      <c r="N180">
        <f t="shared" si="30"/>
        <v>2.8571428571428571E-2</v>
      </c>
      <c r="O180">
        <f t="shared" si="31"/>
        <v>1.7857142857142856E-2</v>
      </c>
      <c r="P180">
        <f t="shared" si="32"/>
        <v>2.197802197802198E-2</v>
      </c>
      <c r="Q180">
        <f t="shared" si="33"/>
        <v>-2.4725274725274672E-3</v>
      </c>
      <c r="R180">
        <f t="shared" si="34"/>
        <v>-404.44444444444531</v>
      </c>
      <c r="S180">
        <f t="shared" si="35"/>
        <v>41823.707593833155</v>
      </c>
    </row>
    <row r="181" spans="1:19" x14ac:dyDescent="0.3">
      <c r="A181">
        <v>24.5</v>
      </c>
      <c r="B181">
        <v>35</v>
      </c>
      <c r="C181">
        <v>52.5</v>
      </c>
      <c r="D181">
        <v>63</v>
      </c>
      <c r="E181">
        <v>5.2249999999999996</v>
      </c>
      <c r="F181">
        <v>-265.185</v>
      </c>
      <c r="G181">
        <f t="shared" si="24"/>
        <v>-50.753110047846896</v>
      </c>
      <c r="H181">
        <v>6.28</v>
      </c>
      <c r="I181">
        <f t="shared" si="25"/>
        <v>28</v>
      </c>
      <c r="J181">
        <f t="shared" si="26"/>
        <v>17.5</v>
      </c>
      <c r="K181">
        <f t="shared" si="27"/>
        <v>38.5</v>
      </c>
      <c r="L181">
        <f t="shared" si="28"/>
        <v>28</v>
      </c>
      <c r="M181">
        <f t="shared" si="29"/>
        <v>3.5714285714285712E-2</v>
      </c>
      <c r="N181">
        <f t="shared" si="30"/>
        <v>5.7142857142857141E-2</v>
      </c>
      <c r="O181">
        <f t="shared" si="31"/>
        <v>2.5974025974025976E-2</v>
      </c>
      <c r="P181">
        <f t="shared" si="32"/>
        <v>3.5714285714285712E-2</v>
      </c>
      <c r="Q181">
        <f t="shared" si="33"/>
        <v>-1.1688311688311692E-2</v>
      </c>
      <c r="R181">
        <f t="shared" si="34"/>
        <v>-85.555555555555529</v>
      </c>
      <c r="S181">
        <f t="shared" si="35"/>
        <v>27269.082105263155</v>
      </c>
    </row>
    <row r="182" spans="1:19" x14ac:dyDescent="0.3">
      <c r="A182">
        <v>24.5</v>
      </c>
      <c r="B182">
        <v>35</v>
      </c>
      <c r="C182">
        <v>63</v>
      </c>
      <c r="D182">
        <v>73.5</v>
      </c>
      <c r="E182">
        <v>5.2249999999999996</v>
      </c>
      <c r="F182">
        <v>-112.01</v>
      </c>
      <c r="G182">
        <f t="shared" si="24"/>
        <v>-21.437320574162683</v>
      </c>
      <c r="H182">
        <v>6.28</v>
      </c>
      <c r="I182">
        <f t="shared" si="25"/>
        <v>38.5</v>
      </c>
      <c r="J182">
        <f t="shared" si="26"/>
        <v>28</v>
      </c>
      <c r="K182">
        <f t="shared" si="27"/>
        <v>49</v>
      </c>
      <c r="L182">
        <f t="shared" si="28"/>
        <v>38.5</v>
      </c>
      <c r="M182">
        <f t="shared" si="29"/>
        <v>2.5974025974025976E-2</v>
      </c>
      <c r="N182">
        <f t="shared" si="30"/>
        <v>3.5714285714285712E-2</v>
      </c>
      <c r="O182">
        <f t="shared" si="31"/>
        <v>2.0408163265306121E-2</v>
      </c>
      <c r="P182">
        <f t="shared" si="32"/>
        <v>2.5974025974025976E-2</v>
      </c>
      <c r="Q182">
        <f t="shared" si="33"/>
        <v>-4.1743970315398816E-3</v>
      </c>
      <c r="R182">
        <f t="shared" si="34"/>
        <v>-239.55555555555597</v>
      </c>
      <c r="S182">
        <f t="shared" si="35"/>
        <v>32250.495625731059</v>
      </c>
    </row>
    <row r="183" spans="1:19" x14ac:dyDescent="0.3">
      <c r="A183">
        <v>24.5</v>
      </c>
      <c r="B183">
        <v>35</v>
      </c>
      <c r="C183">
        <v>56</v>
      </c>
      <c r="D183">
        <v>66.5</v>
      </c>
      <c r="E183">
        <v>5.2249999999999996</v>
      </c>
      <c r="F183">
        <v>-195.1</v>
      </c>
      <c r="G183">
        <f t="shared" si="24"/>
        <v>-37.33971291866029</v>
      </c>
      <c r="H183">
        <v>6.28</v>
      </c>
      <c r="I183">
        <f t="shared" si="25"/>
        <v>31.5</v>
      </c>
      <c r="J183">
        <f t="shared" si="26"/>
        <v>21</v>
      </c>
      <c r="K183">
        <f t="shared" si="27"/>
        <v>42</v>
      </c>
      <c r="L183">
        <f t="shared" si="28"/>
        <v>31.5</v>
      </c>
      <c r="M183">
        <f t="shared" si="29"/>
        <v>3.1746031746031744E-2</v>
      </c>
      <c r="N183">
        <f t="shared" si="30"/>
        <v>4.7619047619047616E-2</v>
      </c>
      <c r="O183">
        <f t="shared" si="31"/>
        <v>2.3809523809523808E-2</v>
      </c>
      <c r="P183">
        <f t="shared" si="32"/>
        <v>3.1746031746031744E-2</v>
      </c>
      <c r="Q183">
        <f t="shared" si="33"/>
        <v>-7.9365079365079361E-3</v>
      </c>
      <c r="R183">
        <f t="shared" si="34"/>
        <v>-126</v>
      </c>
      <c r="S183">
        <f t="shared" si="35"/>
        <v>29546.168038277516</v>
      </c>
    </row>
    <row r="184" spans="1:19" x14ac:dyDescent="0.3">
      <c r="A184">
        <v>24.5</v>
      </c>
      <c r="B184">
        <v>35</v>
      </c>
      <c r="C184">
        <v>66.5</v>
      </c>
      <c r="D184">
        <v>77</v>
      </c>
      <c r="E184">
        <v>5.2249999999999996</v>
      </c>
      <c r="F184">
        <v>-82.308999999999997</v>
      </c>
      <c r="G184">
        <f t="shared" si="24"/>
        <v>-15.752918660287081</v>
      </c>
      <c r="H184">
        <v>6.28</v>
      </c>
      <c r="I184">
        <f t="shared" si="25"/>
        <v>42</v>
      </c>
      <c r="J184">
        <f t="shared" si="26"/>
        <v>31.5</v>
      </c>
      <c r="K184">
        <f t="shared" si="27"/>
        <v>52.5</v>
      </c>
      <c r="L184">
        <f t="shared" si="28"/>
        <v>42</v>
      </c>
      <c r="M184">
        <f t="shared" si="29"/>
        <v>2.3809523809523808E-2</v>
      </c>
      <c r="N184">
        <f t="shared" si="30"/>
        <v>3.1746031746031744E-2</v>
      </c>
      <c r="O184">
        <f t="shared" si="31"/>
        <v>1.9047619047619049E-2</v>
      </c>
      <c r="P184">
        <f t="shared" si="32"/>
        <v>2.3809523809523808E-2</v>
      </c>
      <c r="Q184">
        <f t="shared" si="33"/>
        <v>-3.1746031746031772E-3</v>
      </c>
      <c r="R184">
        <f t="shared" si="34"/>
        <v>-314.99999999999972</v>
      </c>
      <c r="S184">
        <f t="shared" si="35"/>
        <v>31162.423693779878</v>
      </c>
    </row>
    <row r="185" spans="1:19" x14ac:dyDescent="0.3">
      <c r="A185">
        <v>24.5</v>
      </c>
      <c r="B185">
        <v>38.5</v>
      </c>
      <c r="C185">
        <v>63</v>
      </c>
      <c r="D185">
        <v>77</v>
      </c>
      <c r="E185">
        <v>6.0410000000000004</v>
      </c>
      <c r="F185">
        <v>-228.80799999999999</v>
      </c>
      <c r="G185">
        <f t="shared" si="24"/>
        <v>-37.87584836947525</v>
      </c>
      <c r="H185">
        <v>6.28</v>
      </c>
      <c r="I185">
        <f t="shared" si="25"/>
        <v>38.5</v>
      </c>
      <c r="J185">
        <f t="shared" si="26"/>
        <v>24.5</v>
      </c>
      <c r="K185">
        <f t="shared" si="27"/>
        <v>52.5</v>
      </c>
      <c r="L185">
        <f t="shared" si="28"/>
        <v>38.5</v>
      </c>
      <c r="M185">
        <f t="shared" si="29"/>
        <v>2.5974025974025976E-2</v>
      </c>
      <c r="N185">
        <f t="shared" si="30"/>
        <v>4.0816326530612242E-2</v>
      </c>
      <c r="O185">
        <f t="shared" si="31"/>
        <v>1.9047619047619049E-2</v>
      </c>
      <c r="P185">
        <f t="shared" si="32"/>
        <v>2.5974025974025976E-2</v>
      </c>
      <c r="Q185">
        <f t="shared" si="33"/>
        <v>-7.9158936301793395E-3</v>
      </c>
      <c r="R185">
        <f t="shared" si="34"/>
        <v>-126.32812500000009</v>
      </c>
      <c r="S185">
        <f t="shared" si="35"/>
        <v>30048.449217844747</v>
      </c>
    </row>
    <row r="186" spans="1:19" x14ac:dyDescent="0.3">
      <c r="A186">
        <v>24.5</v>
      </c>
      <c r="B186">
        <v>38.5</v>
      </c>
      <c r="C186">
        <v>66.5</v>
      </c>
      <c r="D186">
        <v>80.5</v>
      </c>
      <c r="E186">
        <v>6.0410000000000004</v>
      </c>
      <c r="F186">
        <v>-192.43899999999999</v>
      </c>
      <c r="G186">
        <f t="shared" si="24"/>
        <v>-31.855487502069192</v>
      </c>
      <c r="H186">
        <v>6.28</v>
      </c>
      <c r="I186">
        <f t="shared" si="25"/>
        <v>42</v>
      </c>
      <c r="J186">
        <f t="shared" si="26"/>
        <v>28</v>
      </c>
      <c r="K186">
        <f t="shared" si="27"/>
        <v>56</v>
      </c>
      <c r="L186">
        <f t="shared" si="28"/>
        <v>42</v>
      </c>
      <c r="M186">
        <f t="shared" si="29"/>
        <v>2.3809523809523808E-2</v>
      </c>
      <c r="N186">
        <f t="shared" si="30"/>
        <v>3.5714285714285712E-2</v>
      </c>
      <c r="O186">
        <f t="shared" si="31"/>
        <v>1.7857142857142856E-2</v>
      </c>
      <c r="P186">
        <f t="shared" si="32"/>
        <v>2.3809523809523808E-2</v>
      </c>
      <c r="Q186">
        <f t="shared" si="33"/>
        <v>-5.9523809523809521E-3</v>
      </c>
      <c r="R186">
        <f t="shared" si="34"/>
        <v>-168</v>
      </c>
      <c r="S186">
        <f t="shared" si="35"/>
        <v>33608.813534183086</v>
      </c>
    </row>
    <row r="187" spans="1:19" x14ac:dyDescent="0.3">
      <c r="A187">
        <v>28</v>
      </c>
      <c r="B187">
        <v>35</v>
      </c>
      <c r="C187">
        <v>42</v>
      </c>
      <c r="D187">
        <v>49</v>
      </c>
      <c r="E187">
        <v>3.9710000000000001</v>
      </c>
      <c r="F187">
        <v>-1484.2460000000001</v>
      </c>
      <c r="G187">
        <f t="shared" si="24"/>
        <v>-373.77134223117605</v>
      </c>
      <c r="H187">
        <v>6.28</v>
      </c>
      <c r="I187">
        <f t="shared" si="25"/>
        <v>14</v>
      </c>
      <c r="J187">
        <f t="shared" si="26"/>
        <v>7</v>
      </c>
      <c r="K187">
        <f t="shared" si="27"/>
        <v>21</v>
      </c>
      <c r="L187">
        <f t="shared" si="28"/>
        <v>14</v>
      </c>
      <c r="M187">
        <f t="shared" si="29"/>
        <v>7.1428571428571425E-2</v>
      </c>
      <c r="N187">
        <f t="shared" si="30"/>
        <v>0.14285714285714285</v>
      </c>
      <c r="O187">
        <f t="shared" si="31"/>
        <v>4.7619047619047616E-2</v>
      </c>
      <c r="P187">
        <f t="shared" si="32"/>
        <v>7.1428571428571425E-2</v>
      </c>
      <c r="Q187">
        <f t="shared" si="33"/>
        <v>-4.7619047619047616E-2</v>
      </c>
      <c r="R187">
        <f t="shared" si="34"/>
        <v>-21</v>
      </c>
      <c r="S187">
        <f t="shared" si="35"/>
        <v>49292.964613447504</v>
      </c>
    </row>
    <row r="188" spans="1:19" x14ac:dyDescent="0.3">
      <c r="A188">
        <v>28</v>
      </c>
      <c r="B188">
        <v>35</v>
      </c>
      <c r="C188">
        <v>49</v>
      </c>
      <c r="D188">
        <v>56</v>
      </c>
      <c r="E188">
        <v>3.9710000000000001</v>
      </c>
      <c r="F188">
        <v>-502.07400000000001</v>
      </c>
      <c r="G188">
        <f t="shared" si="24"/>
        <v>-126.43515487282801</v>
      </c>
      <c r="H188">
        <v>6.28</v>
      </c>
      <c r="I188">
        <f t="shared" si="25"/>
        <v>21</v>
      </c>
      <c r="J188">
        <f t="shared" si="26"/>
        <v>14</v>
      </c>
      <c r="K188">
        <f t="shared" si="27"/>
        <v>28</v>
      </c>
      <c r="L188">
        <f t="shared" si="28"/>
        <v>21</v>
      </c>
      <c r="M188">
        <f t="shared" si="29"/>
        <v>4.7619047619047616E-2</v>
      </c>
      <c r="N188">
        <f t="shared" si="30"/>
        <v>7.1428571428571425E-2</v>
      </c>
      <c r="O188">
        <f t="shared" si="31"/>
        <v>3.5714285714285712E-2</v>
      </c>
      <c r="P188">
        <f t="shared" si="32"/>
        <v>4.7619047619047616E-2</v>
      </c>
      <c r="Q188">
        <f t="shared" si="33"/>
        <v>-1.1904761904761904E-2</v>
      </c>
      <c r="R188">
        <f t="shared" si="34"/>
        <v>-84</v>
      </c>
      <c r="S188">
        <f t="shared" si="35"/>
        <v>66697.072898514234</v>
      </c>
    </row>
    <row r="189" spans="1:19" x14ac:dyDescent="0.3">
      <c r="A189">
        <v>28</v>
      </c>
      <c r="B189">
        <v>35</v>
      </c>
      <c r="C189">
        <v>56</v>
      </c>
      <c r="D189">
        <v>63</v>
      </c>
      <c r="E189">
        <v>3.9710000000000001</v>
      </c>
      <c r="F189">
        <v>-80.911000000000001</v>
      </c>
      <c r="G189">
        <f t="shared" si="24"/>
        <v>-20.375472173256107</v>
      </c>
      <c r="H189">
        <v>6.28</v>
      </c>
      <c r="I189">
        <f t="shared" si="25"/>
        <v>28</v>
      </c>
      <c r="J189">
        <f t="shared" si="26"/>
        <v>21</v>
      </c>
      <c r="K189">
        <f t="shared" si="27"/>
        <v>35</v>
      </c>
      <c r="L189">
        <f t="shared" si="28"/>
        <v>28</v>
      </c>
      <c r="M189">
        <f t="shared" si="29"/>
        <v>3.5714285714285712E-2</v>
      </c>
      <c r="N189">
        <f t="shared" si="30"/>
        <v>4.7619047619047616E-2</v>
      </c>
      <c r="O189">
        <f t="shared" si="31"/>
        <v>2.8571428571428571E-2</v>
      </c>
      <c r="P189">
        <f t="shared" si="32"/>
        <v>3.5714285714285712E-2</v>
      </c>
      <c r="Q189">
        <f t="shared" si="33"/>
        <v>-4.7619047619047589E-3</v>
      </c>
      <c r="R189">
        <f t="shared" si="34"/>
        <v>-210.00000000000014</v>
      </c>
      <c r="S189">
        <f t="shared" si="35"/>
        <v>26871.172702090171</v>
      </c>
    </row>
    <row r="190" spans="1:19" x14ac:dyDescent="0.3">
      <c r="A190">
        <v>28</v>
      </c>
      <c r="B190">
        <v>35</v>
      </c>
      <c r="C190">
        <v>63</v>
      </c>
      <c r="D190">
        <v>70</v>
      </c>
      <c r="E190">
        <v>3.9710000000000001</v>
      </c>
      <c r="F190">
        <v>-41.709000000000003</v>
      </c>
      <c r="G190">
        <f t="shared" si="24"/>
        <v>-10.503399647443969</v>
      </c>
      <c r="H190">
        <v>6.28</v>
      </c>
      <c r="I190">
        <f t="shared" si="25"/>
        <v>35</v>
      </c>
      <c r="J190">
        <f t="shared" si="26"/>
        <v>28</v>
      </c>
      <c r="K190">
        <f t="shared" si="27"/>
        <v>42</v>
      </c>
      <c r="L190">
        <f t="shared" si="28"/>
        <v>35</v>
      </c>
      <c r="M190">
        <f t="shared" si="29"/>
        <v>2.8571428571428571E-2</v>
      </c>
      <c r="N190">
        <f t="shared" si="30"/>
        <v>3.5714285714285712E-2</v>
      </c>
      <c r="O190">
        <f t="shared" si="31"/>
        <v>2.3809523809523808E-2</v>
      </c>
      <c r="P190">
        <f t="shared" si="32"/>
        <v>2.8571428571428571E-2</v>
      </c>
      <c r="Q190">
        <f t="shared" si="33"/>
        <v>-2.3809523809523794E-3</v>
      </c>
      <c r="R190">
        <f t="shared" si="34"/>
        <v>-420.00000000000028</v>
      </c>
      <c r="S190">
        <f t="shared" si="35"/>
        <v>27703.766910098235</v>
      </c>
    </row>
    <row r="191" spans="1:19" x14ac:dyDescent="0.3">
      <c r="A191">
        <v>28</v>
      </c>
      <c r="B191">
        <v>35</v>
      </c>
      <c r="C191">
        <v>70</v>
      </c>
      <c r="D191">
        <v>77</v>
      </c>
      <c r="E191">
        <v>3.9710000000000001</v>
      </c>
      <c r="F191">
        <v>-26.893999999999998</v>
      </c>
      <c r="G191">
        <f t="shared" si="24"/>
        <v>-6.7726013598589772</v>
      </c>
      <c r="H191">
        <v>6.28</v>
      </c>
      <c r="I191">
        <f t="shared" si="25"/>
        <v>42</v>
      </c>
      <c r="J191">
        <f t="shared" si="26"/>
        <v>35</v>
      </c>
      <c r="K191">
        <f t="shared" si="27"/>
        <v>49</v>
      </c>
      <c r="L191">
        <f t="shared" si="28"/>
        <v>42</v>
      </c>
      <c r="M191">
        <f t="shared" si="29"/>
        <v>2.3809523809523808E-2</v>
      </c>
      <c r="N191">
        <f t="shared" si="30"/>
        <v>2.8571428571428571E-2</v>
      </c>
      <c r="O191">
        <f t="shared" si="31"/>
        <v>2.0408163265306121E-2</v>
      </c>
      <c r="P191">
        <f t="shared" si="32"/>
        <v>2.3809523809523808E-2</v>
      </c>
      <c r="Q191">
        <f t="shared" si="33"/>
        <v>-1.360544217687075E-3</v>
      </c>
      <c r="R191">
        <f t="shared" si="34"/>
        <v>-734.99999999999989</v>
      </c>
      <c r="S191">
        <f t="shared" si="35"/>
        <v>31260.973356837061</v>
      </c>
    </row>
    <row r="192" spans="1:19" x14ac:dyDescent="0.3">
      <c r="A192">
        <v>28</v>
      </c>
      <c r="B192">
        <v>35</v>
      </c>
      <c r="C192">
        <v>45.5</v>
      </c>
      <c r="D192">
        <v>52.5</v>
      </c>
      <c r="E192">
        <v>3.9710000000000001</v>
      </c>
      <c r="F192">
        <v>-954.76599999999996</v>
      </c>
      <c r="G192">
        <f t="shared" si="24"/>
        <v>-240.43465122135481</v>
      </c>
      <c r="H192">
        <v>6.28</v>
      </c>
      <c r="I192">
        <f t="shared" si="25"/>
        <v>17.5</v>
      </c>
      <c r="J192">
        <f t="shared" si="26"/>
        <v>10.5</v>
      </c>
      <c r="K192">
        <f t="shared" si="27"/>
        <v>24.5</v>
      </c>
      <c r="L192">
        <f t="shared" si="28"/>
        <v>17.5</v>
      </c>
      <c r="M192">
        <f t="shared" si="29"/>
        <v>5.7142857142857141E-2</v>
      </c>
      <c r="N192">
        <f t="shared" si="30"/>
        <v>9.5238095238095233E-2</v>
      </c>
      <c r="O192">
        <f t="shared" si="31"/>
        <v>4.0816326530612242E-2</v>
      </c>
      <c r="P192">
        <f t="shared" si="32"/>
        <v>5.7142857142857141E-2</v>
      </c>
      <c r="Q192">
        <f t="shared" si="33"/>
        <v>-2.1768707482993192E-2</v>
      </c>
      <c r="R192">
        <f t="shared" si="34"/>
        <v>-45.937500000000007</v>
      </c>
      <c r="S192">
        <f t="shared" si="35"/>
        <v>69362.391444220601</v>
      </c>
    </row>
    <row r="193" spans="1:19" x14ac:dyDescent="0.3">
      <c r="A193">
        <v>28</v>
      </c>
      <c r="B193">
        <v>35</v>
      </c>
      <c r="C193">
        <v>52.5</v>
      </c>
      <c r="D193">
        <v>59.5</v>
      </c>
      <c r="E193">
        <v>3.9710000000000001</v>
      </c>
      <c r="F193">
        <v>-115.748</v>
      </c>
      <c r="G193">
        <f t="shared" si="24"/>
        <v>-29.148325358851675</v>
      </c>
      <c r="H193">
        <v>6.28</v>
      </c>
      <c r="I193">
        <f t="shared" si="25"/>
        <v>24.5</v>
      </c>
      <c r="J193">
        <f t="shared" si="26"/>
        <v>17.5</v>
      </c>
      <c r="K193">
        <f t="shared" si="27"/>
        <v>31.5</v>
      </c>
      <c r="L193">
        <f t="shared" si="28"/>
        <v>24.5</v>
      </c>
      <c r="M193">
        <f t="shared" si="29"/>
        <v>4.0816326530612242E-2</v>
      </c>
      <c r="N193">
        <f t="shared" si="30"/>
        <v>5.7142857142857141E-2</v>
      </c>
      <c r="O193">
        <f t="shared" si="31"/>
        <v>3.1746031746031744E-2</v>
      </c>
      <c r="P193">
        <f t="shared" si="32"/>
        <v>4.0816326530612242E-2</v>
      </c>
      <c r="Q193">
        <f t="shared" si="33"/>
        <v>-7.2562358276644021E-3</v>
      </c>
      <c r="R193">
        <f t="shared" si="34"/>
        <v>-137.81249999999994</v>
      </c>
      <c r="S193">
        <f t="shared" si="35"/>
        <v>25226.782535885155</v>
      </c>
    </row>
    <row r="194" spans="1:19" x14ac:dyDescent="0.3">
      <c r="A194">
        <v>28</v>
      </c>
      <c r="B194">
        <v>35</v>
      </c>
      <c r="C194">
        <v>59.5</v>
      </c>
      <c r="D194">
        <v>66.5</v>
      </c>
      <c r="E194">
        <v>3.9710000000000001</v>
      </c>
      <c r="F194">
        <v>-57.420999999999999</v>
      </c>
      <c r="G194">
        <f t="shared" si="24"/>
        <v>-14.460085620750441</v>
      </c>
      <c r="H194">
        <v>6.28</v>
      </c>
      <c r="I194">
        <f t="shared" si="25"/>
        <v>31.5</v>
      </c>
      <c r="J194">
        <f t="shared" si="26"/>
        <v>24.5</v>
      </c>
      <c r="K194">
        <f t="shared" si="27"/>
        <v>38.5</v>
      </c>
      <c r="L194">
        <f t="shared" si="28"/>
        <v>31.5</v>
      </c>
      <c r="M194">
        <f t="shared" si="29"/>
        <v>3.1746031746031744E-2</v>
      </c>
      <c r="N194">
        <f t="shared" si="30"/>
        <v>4.0816326530612242E-2</v>
      </c>
      <c r="O194">
        <f t="shared" si="31"/>
        <v>2.5974025974025976E-2</v>
      </c>
      <c r="P194">
        <f t="shared" si="32"/>
        <v>3.1746031746031744E-2</v>
      </c>
      <c r="Q194">
        <f t="shared" si="33"/>
        <v>-3.2982890125747288E-3</v>
      </c>
      <c r="R194">
        <f t="shared" si="34"/>
        <v>-303.18749999999983</v>
      </c>
      <c r="S194">
        <f t="shared" si="35"/>
        <v>27532.256073407189</v>
      </c>
    </row>
    <row r="195" spans="1:19" x14ac:dyDescent="0.3">
      <c r="A195">
        <v>28</v>
      </c>
      <c r="B195">
        <v>35</v>
      </c>
      <c r="C195">
        <v>66.5</v>
      </c>
      <c r="D195">
        <v>73.5</v>
      </c>
      <c r="E195">
        <v>3.9710000000000001</v>
      </c>
      <c r="F195">
        <v>-32.832999999999998</v>
      </c>
      <c r="G195">
        <f t="shared" ref="G195:G258" si="36">F195/E195</f>
        <v>-8.2681944094686468</v>
      </c>
      <c r="H195">
        <v>6.28</v>
      </c>
      <c r="I195">
        <f t="shared" ref="I195:I258" si="37">ABS(A195-C195)</f>
        <v>38.5</v>
      </c>
      <c r="J195">
        <f t="shared" ref="J195:J258" si="38">ABS(B195-C195)</f>
        <v>31.5</v>
      </c>
      <c r="K195">
        <f t="shared" ref="K195:K258" si="39">ABS(A195-D195)</f>
        <v>45.5</v>
      </c>
      <c r="L195">
        <f t="shared" ref="L195:L258" si="40">ABS(B195-D195)</f>
        <v>38.5</v>
      </c>
      <c r="M195">
        <f t="shared" ref="M195:M258" si="41">1/I195</f>
        <v>2.5974025974025976E-2</v>
      </c>
      <c r="N195">
        <f t="shared" ref="N195:N258" si="42">1/J195</f>
        <v>3.1746031746031744E-2</v>
      </c>
      <c r="O195">
        <f t="shared" ref="O195:O258" si="43">1/K195</f>
        <v>2.197802197802198E-2</v>
      </c>
      <c r="P195">
        <f t="shared" ref="P195:P258" si="44">1/L195</f>
        <v>2.5974025974025976E-2</v>
      </c>
      <c r="Q195">
        <f t="shared" ref="Q195:Q258" si="45">M195-N195-O195+P195</f>
        <v>-1.7760017760017725E-3</v>
      </c>
      <c r="R195">
        <f t="shared" ref="R195:R258" si="46">Q195^-1</f>
        <v>-563.06250000000114</v>
      </c>
      <c r="S195">
        <f t="shared" ref="S195:S258" si="47">G195*H195*R195</f>
        <v>29236.604148199505</v>
      </c>
    </row>
    <row r="196" spans="1:19" x14ac:dyDescent="0.3">
      <c r="A196">
        <v>28</v>
      </c>
      <c r="B196">
        <v>38.5</v>
      </c>
      <c r="C196">
        <v>52.5</v>
      </c>
      <c r="D196">
        <v>63</v>
      </c>
      <c r="E196">
        <v>4.3810000000000002</v>
      </c>
      <c r="F196">
        <v>-317.52499999999998</v>
      </c>
      <c r="G196">
        <f t="shared" si="36"/>
        <v>-72.477744807121653</v>
      </c>
      <c r="H196">
        <v>6.28</v>
      </c>
      <c r="I196">
        <f t="shared" si="37"/>
        <v>24.5</v>
      </c>
      <c r="J196">
        <f t="shared" si="38"/>
        <v>14</v>
      </c>
      <c r="K196">
        <f t="shared" si="39"/>
        <v>35</v>
      </c>
      <c r="L196">
        <f t="shared" si="40"/>
        <v>24.5</v>
      </c>
      <c r="M196">
        <f t="shared" si="41"/>
        <v>4.0816326530612242E-2</v>
      </c>
      <c r="N196">
        <f t="shared" si="42"/>
        <v>7.1428571428571425E-2</v>
      </c>
      <c r="O196">
        <f t="shared" si="43"/>
        <v>2.8571428571428571E-2</v>
      </c>
      <c r="P196">
        <f t="shared" si="44"/>
        <v>4.0816326530612242E-2</v>
      </c>
      <c r="Q196">
        <f t="shared" si="45"/>
        <v>-1.8367346938775515E-2</v>
      </c>
      <c r="R196">
        <f t="shared" si="46"/>
        <v>-54.444444444444429</v>
      </c>
      <c r="S196">
        <f t="shared" si="47"/>
        <v>24780.946257830521</v>
      </c>
    </row>
    <row r="197" spans="1:19" x14ac:dyDescent="0.3">
      <c r="A197">
        <v>28</v>
      </c>
      <c r="B197">
        <v>38.5</v>
      </c>
      <c r="C197">
        <v>63</v>
      </c>
      <c r="D197">
        <v>73.5</v>
      </c>
      <c r="E197">
        <v>4.3810000000000002</v>
      </c>
      <c r="F197">
        <v>-110.789</v>
      </c>
      <c r="G197">
        <f t="shared" si="36"/>
        <v>-25.288518603058662</v>
      </c>
      <c r="H197">
        <v>6.28</v>
      </c>
      <c r="I197">
        <f t="shared" si="37"/>
        <v>35</v>
      </c>
      <c r="J197">
        <f t="shared" si="38"/>
        <v>24.5</v>
      </c>
      <c r="K197">
        <f t="shared" si="39"/>
        <v>45.5</v>
      </c>
      <c r="L197">
        <f t="shared" si="40"/>
        <v>35</v>
      </c>
      <c r="M197">
        <f t="shared" si="41"/>
        <v>2.8571428571428571E-2</v>
      </c>
      <c r="N197">
        <f t="shared" si="42"/>
        <v>4.0816326530612242E-2</v>
      </c>
      <c r="O197">
        <f t="shared" si="43"/>
        <v>2.197802197802198E-2</v>
      </c>
      <c r="P197">
        <f t="shared" si="44"/>
        <v>2.8571428571428571E-2</v>
      </c>
      <c r="Q197">
        <f t="shared" si="45"/>
        <v>-5.6514913657770803E-3</v>
      </c>
      <c r="R197">
        <f t="shared" si="46"/>
        <v>-176.94444444444443</v>
      </c>
      <c r="S197">
        <f t="shared" si="47"/>
        <v>28100.88285525882</v>
      </c>
    </row>
    <row r="198" spans="1:19" x14ac:dyDescent="0.3">
      <c r="A198">
        <v>28</v>
      </c>
      <c r="B198">
        <v>38.5</v>
      </c>
      <c r="C198">
        <v>56</v>
      </c>
      <c r="D198">
        <v>66.5</v>
      </c>
      <c r="E198">
        <v>4.3810000000000002</v>
      </c>
      <c r="F198">
        <v>-211.84</v>
      </c>
      <c r="G198">
        <f t="shared" si="36"/>
        <v>-48.354257018945447</v>
      </c>
      <c r="H198">
        <v>6.28</v>
      </c>
      <c r="I198">
        <f t="shared" si="37"/>
        <v>28</v>
      </c>
      <c r="J198">
        <f t="shared" si="38"/>
        <v>17.5</v>
      </c>
      <c r="K198">
        <f t="shared" si="39"/>
        <v>38.5</v>
      </c>
      <c r="L198">
        <f t="shared" si="40"/>
        <v>28</v>
      </c>
      <c r="M198">
        <f t="shared" si="41"/>
        <v>3.5714285714285712E-2</v>
      </c>
      <c r="N198">
        <f t="shared" si="42"/>
        <v>5.7142857142857141E-2</v>
      </c>
      <c r="O198">
        <f t="shared" si="43"/>
        <v>2.5974025974025976E-2</v>
      </c>
      <c r="P198">
        <f t="shared" si="44"/>
        <v>3.5714285714285712E-2</v>
      </c>
      <c r="Q198">
        <f t="shared" si="45"/>
        <v>-1.1688311688311692E-2</v>
      </c>
      <c r="R198">
        <f t="shared" si="46"/>
        <v>-85.555555555555529</v>
      </c>
      <c r="S198">
        <f t="shared" si="47"/>
        <v>25980.205026756947</v>
      </c>
    </row>
    <row r="199" spans="1:19" x14ac:dyDescent="0.3">
      <c r="A199">
        <v>28</v>
      </c>
      <c r="B199">
        <v>38.5</v>
      </c>
      <c r="C199">
        <v>66.5</v>
      </c>
      <c r="D199">
        <v>77</v>
      </c>
      <c r="E199">
        <v>4.3810000000000002</v>
      </c>
      <c r="F199">
        <v>-82.055999999999997</v>
      </c>
      <c r="G199">
        <f t="shared" si="36"/>
        <v>-18.729970326409493</v>
      </c>
      <c r="H199">
        <v>6.28</v>
      </c>
      <c r="I199">
        <f t="shared" si="37"/>
        <v>38.5</v>
      </c>
      <c r="J199">
        <f t="shared" si="38"/>
        <v>28</v>
      </c>
      <c r="K199">
        <f t="shared" si="39"/>
        <v>49</v>
      </c>
      <c r="L199">
        <f t="shared" si="40"/>
        <v>38.5</v>
      </c>
      <c r="M199">
        <f t="shared" si="41"/>
        <v>2.5974025974025976E-2</v>
      </c>
      <c r="N199">
        <f t="shared" si="42"/>
        <v>3.5714285714285712E-2</v>
      </c>
      <c r="O199">
        <f t="shared" si="43"/>
        <v>2.0408163265306121E-2</v>
      </c>
      <c r="P199">
        <f t="shared" si="44"/>
        <v>2.5974025974025976E-2</v>
      </c>
      <c r="Q199">
        <f t="shared" si="45"/>
        <v>-4.1743970315398816E-3</v>
      </c>
      <c r="R199">
        <f t="shared" si="46"/>
        <v>-239.55555555555597</v>
      </c>
      <c r="S199">
        <f t="shared" si="47"/>
        <v>28177.533847675615</v>
      </c>
    </row>
    <row r="200" spans="1:19" x14ac:dyDescent="0.3">
      <c r="A200">
        <v>28</v>
      </c>
      <c r="B200">
        <v>38.5</v>
      </c>
      <c r="C200">
        <v>59.5</v>
      </c>
      <c r="D200">
        <v>70</v>
      </c>
      <c r="E200">
        <v>4.3810000000000002</v>
      </c>
      <c r="F200">
        <v>-133.101</v>
      </c>
      <c r="G200">
        <f t="shared" si="36"/>
        <v>-30.381419767176443</v>
      </c>
      <c r="H200">
        <v>6.28</v>
      </c>
      <c r="I200">
        <f t="shared" si="37"/>
        <v>31.5</v>
      </c>
      <c r="J200">
        <f t="shared" si="38"/>
        <v>21</v>
      </c>
      <c r="K200">
        <f t="shared" si="39"/>
        <v>42</v>
      </c>
      <c r="L200">
        <f t="shared" si="40"/>
        <v>31.5</v>
      </c>
      <c r="M200">
        <f t="shared" si="41"/>
        <v>3.1746031746031744E-2</v>
      </c>
      <c r="N200">
        <f t="shared" si="42"/>
        <v>4.7619047619047616E-2</v>
      </c>
      <c r="O200">
        <f t="shared" si="43"/>
        <v>2.3809523809523808E-2</v>
      </c>
      <c r="P200">
        <f t="shared" si="44"/>
        <v>3.1746031746031744E-2</v>
      </c>
      <c r="Q200">
        <f t="shared" si="45"/>
        <v>-7.9365079365079361E-3</v>
      </c>
      <c r="R200">
        <f t="shared" si="46"/>
        <v>-126</v>
      </c>
      <c r="S200">
        <f t="shared" si="47"/>
        <v>24040.209833371377</v>
      </c>
    </row>
    <row r="201" spans="1:19" x14ac:dyDescent="0.3">
      <c r="A201">
        <v>28</v>
      </c>
      <c r="B201">
        <v>38.5</v>
      </c>
      <c r="C201">
        <v>70</v>
      </c>
      <c r="D201">
        <v>80.5</v>
      </c>
      <c r="E201">
        <v>4.3810000000000002</v>
      </c>
      <c r="F201">
        <v>-90.042000000000002</v>
      </c>
      <c r="G201">
        <f t="shared" si="36"/>
        <v>-20.552841816936773</v>
      </c>
      <c r="H201">
        <v>6.28</v>
      </c>
      <c r="I201">
        <f t="shared" si="37"/>
        <v>42</v>
      </c>
      <c r="J201">
        <f t="shared" si="38"/>
        <v>31.5</v>
      </c>
      <c r="K201">
        <f t="shared" si="39"/>
        <v>52.5</v>
      </c>
      <c r="L201">
        <f t="shared" si="40"/>
        <v>42</v>
      </c>
      <c r="M201">
        <f t="shared" si="41"/>
        <v>2.3809523809523808E-2</v>
      </c>
      <c r="N201">
        <f t="shared" si="42"/>
        <v>3.1746031746031744E-2</v>
      </c>
      <c r="O201">
        <f t="shared" si="43"/>
        <v>1.9047619047619049E-2</v>
      </c>
      <c r="P201">
        <f t="shared" si="44"/>
        <v>2.3809523809523808E-2</v>
      </c>
      <c r="Q201">
        <f t="shared" si="45"/>
        <v>-3.1746031746031772E-3</v>
      </c>
      <c r="R201">
        <f t="shared" si="46"/>
        <v>-314.99999999999972</v>
      </c>
      <c r="S201">
        <f t="shared" si="47"/>
        <v>40657.631682264291</v>
      </c>
    </row>
    <row r="202" spans="1:19" x14ac:dyDescent="0.3">
      <c r="A202">
        <v>28</v>
      </c>
      <c r="B202">
        <v>42</v>
      </c>
      <c r="C202">
        <v>66.5</v>
      </c>
      <c r="D202">
        <v>80.5</v>
      </c>
      <c r="E202">
        <v>4.3070000000000004</v>
      </c>
      <c r="F202">
        <v>-189.77600000000001</v>
      </c>
      <c r="G202">
        <f t="shared" si="36"/>
        <v>-44.062224286045968</v>
      </c>
      <c r="H202">
        <v>6.28</v>
      </c>
      <c r="I202">
        <f t="shared" si="37"/>
        <v>38.5</v>
      </c>
      <c r="J202">
        <f t="shared" si="38"/>
        <v>24.5</v>
      </c>
      <c r="K202">
        <f t="shared" si="39"/>
        <v>52.5</v>
      </c>
      <c r="L202">
        <f t="shared" si="40"/>
        <v>38.5</v>
      </c>
      <c r="M202">
        <f t="shared" si="41"/>
        <v>2.5974025974025976E-2</v>
      </c>
      <c r="N202">
        <f t="shared" si="42"/>
        <v>4.0816326530612242E-2</v>
      </c>
      <c r="O202">
        <f t="shared" si="43"/>
        <v>1.9047619047619049E-2</v>
      </c>
      <c r="P202">
        <f t="shared" si="44"/>
        <v>2.5974025974025976E-2</v>
      </c>
      <c r="Q202">
        <f t="shared" si="45"/>
        <v>-7.9158936301793395E-3</v>
      </c>
      <c r="R202">
        <f t="shared" si="46"/>
        <v>-126.32812500000009</v>
      </c>
      <c r="S202">
        <f t="shared" si="47"/>
        <v>34956.352553981917</v>
      </c>
    </row>
    <row r="203" spans="1:19" x14ac:dyDescent="0.3">
      <c r="A203">
        <v>31.5</v>
      </c>
      <c r="B203">
        <v>38.5</v>
      </c>
      <c r="C203">
        <v>45.5</v>
      </c>
      <c r="D203">
        <v>52.5</v>
      </c>
      <c r="E203">
        <v>9.2899999999999991</v>
      </c>
      <c r="F203">
        <v>-5484.2929999999997</v>
      </c>
      <c r="G203">
        <f t="shared" si="36"/>
        <v>-590.34370290635093</v>
      </c>
      <c r="H203">
        <v>6.28</v>
      </c>
      <c r="I203">
        <f t="shared" si="37"/>
        <v>14</v>
      </c>
      <c r="J203">
        <f t="shared" si="38"/>
        <v>7</v>
      </c>
      <c r="K203">
        <f t="shared" si="39"/>
        <v>21</v>
      </c>
      <c r="L203">
        <f t="shared" si="40"/>
        <v>14</v>
      </c>
      <c r="M203">
        <f t="shared" si="41"/>
        <v>7.1428571428571425E-2</v>
      </c>
      <c r="N203">
        <f t="shared" si="42"/>
        <v>0.14285714285714285</v>
      </c>
      <c r="O203">
        <f t="shared" si="43"/>
        <v>4.7619047619047616E-2</v>
      </c>
      <c r="P203">
        <f t="shared" si="44"/>
        <v>7.1428571428571425E-2</v>
      </c>
      <c r="Q203">
        <f t="shared" si="45"/>
        <v>-4.7619047619047616E-2</v>
      </c>
      <c r="R203">
        <f t="shared" si="46"/>
        <v>-21</v>
      </c>
      <c r="S203">
        <f t="shared" si="47"/>
        <v>77854.527539289556</v>
      </c>
    </row>
    <row r="204" spans="1:19" x14ac:dyDescent="0.3">
      <c r="A204">
        <v>31.5</v>
      </c>
      <c r="B204">
        <v>38.5</v>
      </c>
      <c r="C204">
        <v>52.5</v>
      </c>
      <c r="D204">
        <v>59.5</v>
      </c>
      <c r="E204">
        <v>9.2899999999999991</v>
      </c>
      <c r="F204">
        <v>-502.61799999999999</v>
      </c>
      <c r="G204">
        <f t="shared" si="36"/>
        <v>-54.103121636167927</v>
      </c>
      <c r="H204">
        <v>6.28</v>
      </c>
      <c r="I204">
        <f t="shared" si="37"/>
        <v>21</v>
      </c>
      <c r="J204">
        <f t="shared" si="38"/>
        <v>14</v>
      </c>
      <c r="K204">
        <f t="shared" si="39"/>
        <v>28</v>
      </c>
      <c r="L204">
        <f t="shared" si="40"/>
        <v>21</v>
      </c>
      <c r="M204">
        <f t="shared" si="41"/>
        <v>4.7619047619047616E-2</v>
      </c>
      <c r="N204">
        <f t="shared" si="42"/>
        <v>7.1428571428571425E-2</v>
      </c>
      <c r="O204">
        <f t="shared" si="43"/>
        <v>3.5714285714285712E-2</v>
      </c>
      <c r="P204">
        <f t="shared" si="44"/>
        <v>4.7619047619047616E-2</v>
      </c>
      <c r="Q204">
        <f t="shared" si="45"/>
        <v>-1.1904761904761904E-2</v>
      </c>
      <c r="R204">
        <f t="shared" si="46"/>
        <v>-84</v>
      </c>
      <c r="S204">
        <f t="shared" si="47"/>
        <v>28540.478725511304</v>
      </c>
    </row>
    <row r="205" spans="1:19" x14ac:dyDescent="0.3">
      <c r="A205">
        <v>31.5</v>
      </c>
      <c r="B205">
        <v>38.5</v>
      </c>
      <c r="C205">
        <v>59.5</v>
      </c>
      <c r="D205">
        <v>66.5</v>
      </c>
      <c r="E205">
        <v>9.2899999999999991</v>
      </c>
      <c r="F205">
        <v>-185.48</v>
      </c>
      <c r="G205">
        <f t="shared" si="36"/>
        <v>-19.965554359526372</v>
      </c>
      <c r="H205">
        <v>6.28</v>
      </c>
      <c r="I205">
        <f t="shared" si="37"/>
        <v>28</v>
      </c>
      <c r="J205">
        <f t="shared" si="38"/>
        <v>21</v>
      </c>
      <c r="K205">
        <f t="shared" si="39"/>
        <v>35</v>
      </c>
      <c r="L205">
        <f t="shared" si="40"/>
        <v>28</v>
      </c>
      <c r="M205">
        <f t="shared" si="41"/>
        <v>3.5714285714285712E-2</v>
      </c>
      <c r="N205">
        <f t="shared" si="42"/>
        <v>4.7619047619047616E-2</v>
      </c>
      <c r="O205">
        <f t="shared" si="43"/>
        <v>2.8571428571428571E-2</v>
      </c>
      <c r="P205">
        <f t="shared" si="44"/>
        <v>3.5714285714285712E-2</v>
      </c>
      <c r="Q205">
        <f t="shared" si="45"/>
        <v>-4.7619047619047589E-3</v>
      </c>
      <c r="R205">
        <f t="shared" si="46"/>
        <v>-210.00000000000014</v>
      </c>
      <c r="S205">
        <f t="shared" si="47"/>
        <v>26330.573089343397</v>
      </c>
    </row>
    <row r="206" spans="1:19" x14ac:dyDescent="0.3">
      <c r="A206">
        <v>31.5</v>
      </c>
      <c r="B206">
        <v>38.5</v>
      </c>
      <c r="C206">
        <v>66.5</v>
      </c>
      <c r="D206">
        <v>73.5</v>
      </c>
      <c r="E206">
        <v>9.2899999999999991</v>
      </c>
      <c r="F206">
        <v>-118.361</v>
      </c>
      <c r="G206">
        <f t="shared" si="36"/>
        <v>-12.740688912809475</v>
      </c>
      <c r="H206">
        <v>6.28</v>
      </c>
      <c r="I206">
        <f t="shared" si="37"/>
        <v>35</v>
      </c>
      <c r="J206">
        <f t="shared" si="38"/>
        <v>28</v>
      </c>
      <c r="K206">
        <f t="shared" si="39"/>
        <v>42</v>
      </c>
      <c r="L206">
        <f t="shared" si="40"/>
        <v>35</v>
      </c>
      <c r="M206">
        <f t="shared" si="41"/>
        <v>2.8571428571428571E-2</v>
      </c>
      <c r="N206">
        <f t="shared" si="42"/>
        <v>3.5714285714285712E-2</v>
      </c>
      <c r="O206">
        <f t="shared" si="43"/>
        <v>2.3809523809523808E-2</v>
      </c>
      <c r="P206">
        <f t="shared" si="44"/>
        <v>2.8571428571428571E-2</v>
      </c>
      <c r="Q206">
        <f t="shared" si="45"/>
        <v>-2.3809523809523794E-3</v>
      </c>
      <c r="R206">
        <f t="shared" si="46"/>
        <v>-420.00000000000028</v>
      </c>
      <c r="S206">
        <f t="shared" si="47"/>
        <v>33604.841076426295</v>
      </c>
    </row>
    <row r="207" spans="1:19" x14ac:dyDescent="0.3">
      <c r="A207">
        <v>31.5</v>
      </c>
      <c r="B207">
        <v>38.5</v>
      </c>
      <c r="C207">
        <v>73.5</v>
      </c>
      <c r="D207">
        <v>80.5</v>
      </c>
      <c r="E207">
        <v>9.2899999999999991</v>
      </c>
      <c r="F207">
        <v>-73.921999999999997</v>
      </c>
      <c r="G207">
        <f t="shared" si="36"/>
        <v>-7.957158234660926</v>
      </c>
      <c r="H207">
        <v>6.28</v>
      </c>
      <c r="I207">
        <f t="shared" si="37"/>
        <v>42</v>
      </c>
      <c r="J207">
        <f t="shared" si="38"/>
        <v>35</v>
      </c>
      <c r="K207">
        <f t="shared" si="39"/>
        <v>49</v>
      </c>
      <c r="L207">
        <f t="shared" si="40"/>
        <v>42</v>
      </c>
      <c r="M207">
        <f t="shared" si="41"/>
        <v>2.3809523809523808E-2</v>
      </c>
      <c r="N207">
        <f t="shared" si="42"/>
        <v>2.8571428571428571E-2</v>
      </c>
      <c r="O207">
        <f t="shared" si="43"/>
        <v>2.0408163265306121E-2</v>
      </c>
      <c r="P207">
        <f t="shared" si="44"/>
        <v>2.3809523809523808E-2</v>
      </c>
      <c r="Q207">
        <f t="shared" si="45"/>
        <v>-1.360544217687075E-3</v>
      </c>
      <c r="R207">
        <f t="shared" si="46"/>
        <v>-734.99999999999989</v>
      </c>
      <c r="S207">
        <f t="shared" si="47"/>
        <v>36728.6509795479</v>
      </c>
    </row>
    <row r="208" spans="1:19" x14ac:dyDescent="0.3">
      <c r="A208">
        <v>31.5</v>
      </c>
      <c r="B208">
        <v>38.5</v>
      </c>
      <c r="C208">
        <v>49</v>
      </c>
      <c r="D208">
        <v>56</v>
      </c>
      <c r="E208">
        <v>9.2899999999999991</v>
      </c>
      <c r="F208">
        <v>-2759.6379999999999</v>
      </c>
      <c r="G208">
        <f t="shared" si="36"/>
        <v>-297.05468245425192</v>
      </c>
      <c r="H208">
        <v>6.28</v>
      </c>
      <c r="I208">
        <f t="shared" si="37"/>
        <v>17.5</v>
      </c>
      <c r="J208">
        <f t="shared" si="38"/>
        <v>10.5</v>
      </c>
      <c r="K208">
        <f t="shared" si="39"/>
        <v>24.5</v>
      </c>
      <c r="L208">
        <f t="shared" si="40"/>
        <v>17.5</v>
      </c>
      <c r="M208">
        <f t="shared" si="41"/>
        <v>5.7142857142857141E-2</v>
      </c>
      <c r="N208">
        <f t="shared" si="42"/>
        <v>9.5238095238095233E-2</v>
      </c>
      <c r="O208">
        <f t="shared" si="43"/>
        <v>4.0816326530612242E-2</v>
      </c>
      <c r="P208">
        <f t="shared" si="44"/>
        <v>5.7142857142857141E-2</v>
      </c>
      <c r="Q208">
        <f t="shared" si="45"/>
        <v>-2.1768707482993192E-2</v>
      </c>
      <c r="R208">
        <f t="shared" si="46"/>
        <v>-45.937500000000007</v>
      </c>
      <c r="S208">
        <f t="shared" si="47"/>
        <v>85696.562704521013</v>
      </c>
    </row>
    <row r="209" spans="1:19" x14ac:dyDescent="0.3">
      <c r="A209">
        <v>31.5</v>
      </c>
      <c r="B209">
        <v>38.5</v>
      </c>
      <c r="C209">
        <v>56</v>
      </c>
      <c r="D209">
        <v>63</v>
      </c>
      <c r="E209">
        <v>9.2899999999999991</v>
      </c>
      <c r="F209">
        <v>-301.04700000000003</v>
      </c>
      <c r="G209">
        <f t="shared" si="36"/>
        <v>-32.405489773950492</v>
      </c>
      <c r="H209">
        <v>6.28</v>
      </c>
      <c r="I209">
        <f t="shared" si="37"/>
        <v>24.5</v>
      </c>
      <c r="J209">
        <f t="shared" si="38"/>
        <v>17.5</v>
      </c>
      <c r="K209">
        <f t="shared" si="39"/>
        <v>31.5</v>
      </c>
      <c r="L209">
        <f t="shared" si="40"/>
        <v>24.5</v>
      </c>
      <c r="M209">
        <f t="shared" si="41"/>
        <v>4.0816326530612242E-2</v>
      </c>
      <c r="N209">
        <f t="shared" si="42"/>
        <v>5.7142857142857141E-2</v>
      </c>
      <c r="O209">
        <f t="shared" si="43"/>
        <v>3.1746031746031744E-2</v>
      </c>
      <c r="P209">
        <f t="shared" si="44"/>
        <v>4.0816326530612242E-2</v>
      </c>
      <c r="Q209">
        <f t="shared" si="45"/>
        <v>-7.2562358276644021E-3</v>
      </c>
      <c r="R209">
        <f t="shared" si="46"/>
        <v>-137.81249999999994</v>
      </c>
      <c r="S209">
        <f t="shared" si="47"/>
        <v>28045.736193487617</v>
      </c>
    </row>
    <row r="210" spans="1:19" x14ac:dyDescent="0.3">
      <c r="A210">
        <v>31.5</v>
      </c>
      <c r="B210">
        <v>38.5</v>
      </c>
      <c r="C210">
        <v>63</v>
      </c>
      <c r="D210">
        <v>70</v>
      </c>
      <c r="E210">
        <v>9.2899999999999991</v>
      </c>
      <c r="F210">
        <v>-129.07599999999999</v>
      </c>
      <c r="G210">
        <f t="shared" si="36"/>
        <v>-13.894079655543596</v>
      </c>
      <c r="H210">
        <v>6.28</v>
      </c>
      <c r="I210">
        <f t="shared" si="37"/>
        <v>31.5</v>
      </c>
      <c r="J210">
        <f t="shared" si="38"/>
        <v>24.5</v>
      </c>
      <c r="K210">
        <f t="shared" si="39"/>
        <v>38.5</v>
      </c>
      <c r="L210">
        <f t="shared" si="40"/>
        <v>31.5</v>
      </c>
      <c r="M210">
        <f t="shared" si="41"/>
        <v>3.1746031746031744E-2</v>
      </c>
      <c r="N210">
        <f t="shared" si="42"/>
        <v>4.0816326530612242E-2</v>
      </c>
      <c r="O210">
        <f t="shared" si="43"/>
        <v>2.5974025974025976E-2</v>
      </c>
      <c r="P210">
        <f t="shared" si="44"/>
        <v>3.1746031746031744E-2</v>
      </c>
      <c r="Q210">
        <f t="shared" si="45"/>
        <v>-3.2982890125747288E-3</v>
      </c>
      <c r="R210">
        <f t="shared" si="46"/>
        <v>-303.18749999999983</v>
      </c>
      <c r="S210">
        <f t="shared" si="47"/>
        <v>26454.570810548965</v>
      </c>
    </row>
    <row r="211" spans="1:19" x14ac:dyDescent="0.3">
      <c r="A211">
        <v>31.5</v>
      </c>
      <c r="B211">
        <v>38.5</v>
      </c>
      <c r="C211">
        <v>70</v>
      </c>
      <c r="D211">
        <v>77</v>
      </c>
      <c r="E211">
        <v>9.2899999999999991</v>
      </c>
      <c r="F211">
        <v>-103.82899999999999</v>
      </c>
      <c r="G211">
        <f t="shared" si="36"/>
        <v>-11.176426264800861</v>
      </c>
      <c r="H211">
        <v>6.28</v>
      </c>
      <c r="I211">
        <f t="shared" si="37"/>
        <v>38.5</v>
      </c>
      <c r="J211">
        <f t="shared" si="38"/>
        <v>31.5</v>
      </c>
      <c r="K211">
        <f t="shared" si="39"/>
        <v>45.5</v>
      </c>
      <c r="L211">
        <f t="shared" si="40"/>
        <v>38.5</v>
      </c>
      <c r="M211">
        <f t="shared" si="41"/>
        <v>2.5974025974025976E-2</v>
      </c>
      <c r="N211">
        <f t="shared" si="42"/>
        <v>3.1746031746031744E-2</v>
      </c>
      <c r="O211">
        <f t="shared" si="43"/>
        <v>2.197802197802198E-2</v>
      </c>
      <c r="P211">
        <f t="shared" si="44"/>
        <v>2.5974025974025976E-2</v>
      </c>
      <c r="Q211">
        <f t="shared" si="45"/>
        <v>-1.7760017760017725E-3</v>
      </c>
      <c r="R211">
        <f t="shared" si="46"/>
        <v>-563.06250000000114</v>
      </c>
      <c r="S211">
        <f t="shared" si="47"/>
        <v>39520.206506189534</v>
      </c>
    </row>
    <row r="212" spans="1:19" x14ac:dyDescent="0.3">
      <c r="A212">
        <v>31.5</v>
      </c>
      <c r="B212">
        <v>42</v>
      </c>
      <c r="C212">
        <v>56</v>
      </c>
      <c r="D212">
        <v>66.5</v>
      </c>
      <c r="E212">
        <v>9.1359999999999992</v>
      </c>
      <c r="F212">
        <v>-774.71199999999999</v>
      </c>
      <c r="G212">
        <f t="shared" si="36"/>
        <v>-84.797723292469357</v>
      </c>
      <c r="H212">
        <v>6.28</v>
      </c>
      <c r="I212">
        <f t="shared" si="37"/>
        <v>24.5</v>
      </c>
      <c r="J212">
        <f t="shared" si="38"/>
        <v>14</v>
      </c>
      <c r="K212">
        <f t="shared" si="39"/>
        <v>35</v>
      </c>
      <c r="L212">
        <f t="shared" si="40"/>
        <v>24.5</v>
      </c>
      <c r="M212">
        <f t="shared" si="41"/>
        <v>4.0816326530612242E-2</v>
      </c>
      <c r="N212">
        <f t="shared" si="42"/>
        <v>7.1428571428571425E-2</v>
      </c>
      <c r="O212">
        <f t="shared" si="43"/>
        <v>2.8571428571428571E-2</v>
      </c>
      <c r="P212">
        <f t="shared" si="44"/>
        <v>4.0816326530612242E-2</v>
      </c>
      <c r="Q212">
        <f t="shared" si="45"/>
        <v>-1.8367346938775515E-2</v>
      </c>
      <c r="R212">
        <f t="shared" si="46"/>
        <v>-54.444444444444429</v>
      </c>
      <c r="S212">
        <f t="shared" si="47"/>
        <v>28993.283790620735</v>
      </c>
    </row>
    <row r="213" spans="1:19" x14ac:dyDescent="0.3">
      <c r="A213">
        <v>31.5</v>
      </c>
      <c r="B213">
        <v>42</v>
      </c>
      <c r="C213">
        <v>66.5</v>
      </c>
      <c r="D213">
        <v>77</v>
      </c>
      <c r="E213">
        <v>9.1359999999999992</v>
      </c>
      <c r="F213">
        <v>-258.31599999999997</v>
      </c>
      <c r="G213">
        <f t="shared" si="36"/>
        <v>-28.274518388791595</v>
      </c>
      <c r="H213">
        <v>6.28</v>
      </c>
      <c r="I213">
        <f t="shared" si="37"/>
        <v>35</v>
      </c>
      <c r="J213">
        <f t="shared" si="38"/>
        <v>24.5</v>
      </c>
      <c r="K213">
        <f t="shared" si="39"/>
        <v>45.5</v>
      </c>
      <c r="L213">
        <f t="shared" si="40"/>
        <v>35</v>
      </c>
      <c r="M213">
        <f t="shared" si="41"/>
        <v>2.8571428571428571E-2</v>
      </c>
      <c r="N213">
        <f t="shared" si="42"/>
        <v>4.0816326530612242E-2</v>
      </c>
      <c r="O213">
        <f t="shared" si="43"/>
        <v>2.197802197802198E-2</v>
      </c>
      <c r="P213">
        <f t="shared" si="44"/>
        <v>2.8571428571428571E-2</v>
      </c>
      <c r="Q213">
        <f t="shared" si="45"/>
        <v>-5.6514913657770803E-3</v>
      </c>
      <c r="R213">
        <f t="shared" si="46"/>
        <v>-176.94444444444443</v>
      </c>
      <c r="S213">
        <f t="shared" si="47"/>
        <v>31418.958994940651</v>
      </c>
    </row>
    <row r="214" spans="1:19" x14ac:dyDescent="0.3">
      <c r="A214">
        <v>31.5</v>
      </c>
      <c r="B214">
        <v>42</v>
      </c>
      <c r="C214">
        <v>59.5</v>
      </c>
      <c r="D214">
        <v>70</v>
      </c>
      <c r="E214">
        <v>9.1359999999999992</v>
      </c>
      <c r="F214">
        <v>-426.83300000000003</v>
      </c>
      <c r="G214">
        <f t="shared" si="36"/>
        <v>-46.719899299474612</v>
      </c>
      <c r="H214">
        <v>6.28</v>
      </c>
      <c r="I214">
        <f t="shared" si="37"/>
        <v>28</v>
      </c>
      <c r="J214">
        <f t="shared" si="38"/>
        <v>17.5</v>
      </c>
      <c r="K214">
        <f t="shared" si="39"/>
        <v>38.5</v>
      </c>
      <c r="L214">
        <f t="shared" si="40"/>
        <v>28</v>
      </c>
      <c r="M214">
        <f t="shared" si="41"/>
        <v>3.5714285714285712E-2</v>
      </c>
      <c r="N214">
        <f t="shared" si="42"/>
        <v>5.7142857142857141E-2</v>
      </c>
      <c r="O214">
        <f t="shared" si="43"/>
        <v>2.5974025974025976E-2</v>
      </c>
      <c r="P214">
        <f t="shared" si="44"/>
        <v>3.5714285714285712E-2</v>
      </c>
      <c r="Q214">
        <f t="shared" si="45"/>
        <v>-1.1688311688311692E-2</v>
      </c>
      <c r="R214">
        <f t="shared" si="46"/>
        <v>-85.555555555555529</v>
      </c>
      <c r="S214">
        <f t="shared" si="47"/>
        <v>25102.082783615486</v>
      </c>
    </row>
    <row r="215" spans="1:19" x14ac:dyDescent="0.3">
      <c r="A215">
        <v>31.5</v>
      </c>
      <c r="B215">
        <v>42</v>
      </c>
      <c r="C215">
        <v>70</v>
      </c>
      <c r="D215">
        <v>80.5</v>
      </c>
      <c r="E215">
        <v>9.1359999999999992</v>
      </c>
      <c r="F215">
        <v>-268.42099999999999</v>
      </c>
      <c r="G215">
        <f t="shared" si="36"/>
        <v>-29.380582311733804</v>
      </c>
      <c r="H215">
        <v>6.28</v>
      </c>
      <c r="I215">
        <f t="shared" si="37"/>
        <v>38.5</v>
      </c>
      <c r="J215">
        <f t="shared" si="38"/>
        <v>28</v>
      </c>
      <c r="K215">
        <f t="shared" si="39"/>
        <v>49</v>
      </c>
      <c r="L215">
        <f t="shared" si="40"/>
        <v>38.5</v>
      </c>
      <c r="M215">
        <f t="shared" si="41"/>
        <v>2.5974025974025976E-2</v>
      </c>
      <c r="N215">
        <f t="shared" si="42"/>
        <v>3.5714285714285712E-2</v>
      </c>
      <c r="O215">
        <f t="shared" si="43"/>
        <v>2.0408163265306121E-2</v>
      </c>
      <c r="P215">
        <f t="shared" si="44"/>
        <v>2.5974025974025976E-2</v>
      </c>
      <c r="Q215">
        <f t="shared" si="45"/>
        <v>-4.1743970315398816E-3</v>
      </c>
      <c r="R215">
        <f t="shared" si="46"/>
        <v>-239.55555555555597</v>
      </c>
      <c r="S215">
        <f t="shared" si="47"/>
        <v>44200.409190504077</v>
      </c>
    </row>
    <row r="216" spans="1:19" x14ac:dyDescent="0.3">
      <c r="A216">
        <v>31.5</v>
      </c>
      <c r="B216">
        <v>42</v>
      </c>
      <c r="C216">
        <v>63</v>
      </c>
      <c r="D216">
        <v>73.5</v>
      </c>
      <c r="E216">
        <v>9.1359999999999992</v>
      </c>
      <c r="F216">
        <v>-367.22399999999999</v>
      </c>
      <c r="G216">
        <f t="shared" si="36"/>
        <v>-40.195271453590195</v>
      </c>
      <c r="H216">
        <v>6.28</v>
      </c>
      <c r="I216">
        <f t="shared" si="37"/>
        <v>31.5</v>
      </c>
      <c r="J216">
        <f t="shared" si="38"/>
        <v>21</v>
      </c>
      <c r="K216">
        <f t="shared" si="39"/>
        <v>42</v>
      </c>
      <c r="L216">
        <f t="shared" si="40"/>
        <v>31.5</v>
      </c>
      <c r="M216">
        <f t="shared" si="41"/>
        <v>3.1746031746031744E-2</v>
      </c>
      <c r="N216">
        <f t="shared" si="42"/>
        <v>4.7619047619047616E-2</v>
      </c>
      <c r="O216">
        <f t="shared" si="43"/>
        <v>2.3809523809523808E-2</v>
      </c>
      <c r="P216">
        <f t="shared" si="44"/>
        <v>3.1746031746031744E-2</v>
      </c>
      <c r="Q216">
        <f t="shared" si="45"/>
        <v>-7.9365079365079361E-3</v>
      </c>
      <c r="R216">
        <f t="shared" si="46"/>
        <v>-126</v>
      </c>
      <c r="S216">
        <f t="shared" si="47"/>
        <v>31805.714395796851</v>
      </c>
    </row>
    <row r="217" spans="1:19" x14ac:dyDescent="0.3">
      <c r="A217">
        <v>35</v>
      </c>
      <c r="B217">
        <v>42</v>
      </c>
      <c r="C217">
        <v>49</v>
      </c>
      <c r="D217">
        <v>56</v>
      </c>
      <c r="E217">
        <v>20.187999999999999</v>
      </c>
      <c r="F217">
        <v>-15013.909</v>
      </c>
      <c r="G217">
        <f t="shared" si="36"/>
        <v>-743.70462651079856</v>
      </c>
      <c r="H217">
        <v>6.28</v>
      </c>
      <c r="I217">
        <f t="shared" si="37"/>
        <v>14</v>
      </c>
      <c r="J217">
        <f t="shared" si="38"/>
        <v>7</v>
      </c>
      <c r="K217">
        <f t="shared" si="39"/>
        <v>21</v>
      </c>
      <c r="L217">
        <f t="shared" si="40"/>
        <v>14</v>
      </c>
      <c r="M217">
        <f t="shared" si="41"/>
        <v>7.1428571428571425E-2</v>
      </c>
      <c r="N217">
        <f t="shared" si="42"/>
        <v>0.14285714285714285</v>
      </c>
      <c r="O217">
        <f t="shared" si="43"/>
        <v>4.7619047619047616E-2</v>
      </c>
      <c r="P217">
        <f t="shared" si="44"/>
        <v>7.1428571428571425E-2</v>
      </c>
      <c r="Q217">
        <f t="shared" si="45"/>
        <v>-4.7619047619047616E-2</v>
      </c>
      <c r="R217">
        <f t="shared" si="46"/>
        <v>-21</v>
      </c>
      <c r="S217">
        <f t="shared" si="47"/>
        <v>98079.766144244117</v>
      </c>
    </row>
    <row r="218" spans="1:19" x14ac:dyDescent="0.3">
      <c r="A218">
        <v>35</v>
      </c>
      <c r="B218">
        <v>42</v>
      </c>
      <c r="C218">
        <v>56</v>
      </c>
      <c r="D218">
        <v>63</v>
      </c>
      <c r="E218">
        <v>20.187999999999999</v>
      </c>
      <c r="F218">
        <v>-2371.7829999999999</v>
      </c>
      <c r="G218">
        <f t="shared" si="36"/>
        <v>-117.48479294630474</v>
      </c>
      <c r="H218">
        <v>6.28</v>
      </c>
      <c r="I218">
        <f t="shared" si="37"/>
        <v>21</v>
      </c>
      <c r="J218">
        <f t="shared" si="38"/>
        <v>14</v>
      </c>
      <c r="K218">
        <f t="shared" si="39"/>
        <v>28</v>
      </c>
      <c r="L218">
        <f t="shared" si="40"/>
        <v>21</v>
      </c>
      <c r="M218">
        <f t="shared" si="41"/>
        <v>4.7619047619047616E-2</v>
      </c>
      <c r="N218">
        <f t="shared" si="42"/>
        <v>7.1428571428571425E-2</v>
      </c>
      <c r="O218">
        <f t="shared" si="43"/>
        <v>3.5714285714285712E-2</v>
      </c>
      <c r="P218">
        <f t="shared" si="44"/>
        <v>4.7619047619047616E-2</v>
      </c>
      <c r="Q218">
        <f t="shared" si="45"/>
        <v>-1.1904761904761904E-2</v>
      </c>
      <c r="R218">
        <f t="shared" si="46"/>
        <v>-84</v>
      </c>
      <c r="S218">
        <f t="shared" si="47"/>
        <v>61975.577975034677</v>
      </c>
    </row>
    <row r="219" spans="1:19" x14ac:dyDescent="0.3">
      <c r="A219">
        <v>35</v>
      </c>
      <c r="B219">
        <v>42</v>
      </c>
      <c r="C219">
        <v>63</v>
      </c>
      <c r="D219">
        <v>70</v>
      </c>
      <c r="E219">
        <v>20.187999999999999</v>
      </c>
      <c r="F219">
        <v>-384.02</v>
      </c>
      <c r="G219">
        <f t="shared" si="36"/>
        <v>-19.022191400832178</v>
      </c>
      <c r="H219">
        <v>6.28</v>
      </c>
      <c r="I219">
        <f t="shared" si="37"/>
        <v>28</v>
      </c>
      <c r="J219">
        <f t="shared" si="38"/>
        <v>21</v>
      </c>
      <c r="K219">
        <f t="shared" si="39"/>
        <v>35</v>
      </c>
      <c r="L219">
        <f t="shared" si="40"/>
        <v>28</v>
      </c>
      <c r="M219">
        <f t="shared" si="41"/>
        <v>3.5714285714285712E-2</v>
      </c>
      <c r="N219">
        <f t="shared" si="42"/>
        <v>4.7619047619047616E-2</v>
      </c>
      <c r="O219">
        <f t="shared" si="43"/>
        <v>2.8571428571428571E-2</v>
      </c>
      <c r="P219">
        <f t="shared" si="44"/>
        <v>3.5714285714285712E-2</v>
      </c>
      <c r="Q219">
        <f t="shared" si="45"/>
        <v>-4.7619047619047589E-3</v>
      </c>
      <c r="R219">
        <f t="shared" si="46"/>
        <v>-210.00000000000014</v>
      </c>
      <c r="S219">
        <f t="shared" si="47"/>
        <v>25086.466019417494</v>
      </c>
    </row>
    <row r="220" spans="1:19" x14ac:dyDescent="0.3">
      <c r="A220">
        <v>35</v>
      </c>
      <c r="B220">
        <v>42</v>
      </c>
      <c r="C220">
        <v>70</v>
      </c>
      <c r="D220">
        <v>77</v>
      </c>
      <c r="E220">
        <v>20.187999999999999</v>
      </c>
      <c r="F220">
        <v>-285.625</v>
      </c>
      <c r="G220">
        <f t="shared" si="36"/>
        <v>-14.148256389934616</v>
      </c>
      <c r="H220">
        <v>6.28</v>
      </c>
      <c r="I220">
        <f t="shared" si="37"/>
        <v>35</v>
      </c>
      <c r="J220">
        <f t="shared" si="38"/>
        <v>28</v>
      </c>
      <c r="K220">
        <f t="shared" si="39"/>
        <v>42</v>
      </c>
      <c r="L220">
        <f t="shared" si="40"/>
        <v>35</v>
      </c>
      <c r="M220">
        <f t="shared" si="41"/>
        <v>2.8571428571428571E-2</v>
      </c>
      <c r="N220">
        <f t="shared" si="42"/>
        <v>3.5714285714285712E-2</v>
      </c>
      <c r="O220">
        <f t="shared" si="43"/>
        <v>2.3809523809523808E-2</v>
      </c>
      <c r="P220">
        <f t="shared" si="44"/>
        <v>2.8571428571428571E-2</v>
      </c>
      <c r="Q220">
        <f t="shared" si="45"/>
        <v>-2.3809523809523794E-3</v>
      </c>
      <c r="R220">
        <f t="shared" si="46"/>
        <v>-420.00000000000028</v>
      </c>
      <c r="S220">
        <f t="shared" si="47"/>
        <v>37317.441054091571</v>
      </c>
    </row>
    <row r="221" spans="1:19" x14ac:dyDescent="0.3">
      <c r="A221">
        <v>35</v>
      </c>
      <c r="B221">
        <v>42</v>
      </c>
      <c r="C221">
        <v>52.5</v>
      </c>
      <c r="D221">
        <v>59.5</v>
      </c>
      <c r="E221">
        <v>20.187999999999999</v>
      </c>
      <c r="F221">
        <v>-2266.9180000000001</v>
      </c>
      <c r="G221">
        <f t="shared" si="36"/>
        <v>-112.29037051713891</v>
      </c>
      <c r="H221">
        <v>6.28</v>
      </c>
      <c r="I221">
        <f t="shared" si="37"/>
        <v>17.5</v>
      </c>
      <c r="J221">
        <f t="shared" si="38"/>
        <v>10.5</v>
      </c>
      <c r="K221">
        <f t="shared" si="39"/>
        <v>24.5</v>
      </c>
      <c r="L221">
        <f t="shared" si="40"/>
        <v>17.5</v>
      </c>
      <c r="M221">
        <f t="shared" si="41"/>
        <v>5.7142857142857141E-2</v>
      </c>
      <c r="N221">
        <f t="shared" si="42"/>
        <v>9.5238095238095233E-2</v>
      </c>
      <c r="O221">
        <f t="shared" si="43"/>
        <v>4.0816326530612242E-2</v>
      </c>
      <c r="P221">
        <f t="shared" si="44"/>
        <v>5.7142857142857141E-2</v>
      </c>
      <c r="Q221">
        <f t="shared" si="45"/>
        <v>-2.1768707482993192E-2</v>
      </c>
      <c r="R221">
        <f t="shared" si="46"/>
        <v>-45.937500000000007</v>
      </c>
      <c r="S221">
        <f t="shared" si="47"/>
        <v>32394.368264563116</v>
      </c>
    </row>
    <row r="222" spans="1:19" x14ac:dyDescent="0.3">
      <c r="A222">
        <v>35</v>
      </c>
      <c r="B222">
        <v>42</v>
      </c>
      <c r="C222">
        <v>59.5</v>
      </c>
      <c r="D222">
        <v>66.5</v>
      </c>
      <c r="E222">
        <v>20.187999999999999</v>
      </c>
      <c r="F222">
        <v>-598.54</v>
      </c>
      <c r="G222">
        <f t="shared" si="36"/>
        <v>-29.648305924311472</v>
      </c>
      <c r="H222">
        <v>6.28</v>
      </c>
      <c r="I222">
        <f t="shared" si="37"/>
        <v>24.5</v>
      </c>
      <c r="J222">
        <f t="shared" si="38"/>
        <v>17.5</v>
      </c>
      <c r="K222">
        <f t="shared" si="39"/>
        <v>31.5</v>
      </c>
      <c r="L222">
        <f t="shared" si="40"/>
        <v>24.5</v>
      </c>
      <c r="M222">
        <f t="shared" si="41"/>
        <v>4.0816326530612242E-2</v>
      </c>
      <c r="N222">
        <f t="shared" si="42"/>
        <v>5.7142857142857141E-2</v>
      </c>
      <c r="O222">
        <f t="shared" si="43"/>
        <v>3.1746031746031744E-2</v>
      </c>
      <c r="P222">
        <f t="shared" si="44"/>
        <v>4.0816326530612242E-2</v>
      </c>
      <c r="Q222">
        <f t="shared" si="45"/>
        <v>-7.2562358276644021E-3</v>
      </c>
      <c r="R222">
        <f t="shared" si="46"/>
        <v>-137.81249999999994</v>
      </c>
      <c r="S222">
        <f t="shared" si="47"/>
        <v>25659.496966019407</v>
      </c>
    </row>
    <row r="223" spans="1:19" x14ac:dyDescent="0.3">
      <c r="A223">
        <v>35</v>
      </c>
      <c r="B223">
        <v>42</v>
      </c>
      <c r="C223">
        <v>66.5</v>
      </c>
      <c r="D223">
        <v>73.5</v>
      </c>
      <c r="E223">
        <v>20.187999999999999</v>
      </c>
      <c r="F223">
        <v>-326.78199999999998</v>
      </c>
      <c r="G223">
        <f t="shared" si="36"/>
        <v>-16.186942738260353</v>
      </c>
      <c r="H223">
        <v>6.28</v>
      </c>
      <c r="I223">
        <f t="shared" si="37"/>
        <v>31.5</v>
      </c>
      <c r="J223">
        <f t="shared" si="38"/>
        <v>24.5</v>
      </c>
      <c r="K223">
        <f t="shared" si="39"/>
        <v>38.5</v>
      </c>
      <c r="L223">
        <f t="shared" si="40"/>
        <v>31.5</v>
      </c>
      <c r="M223">
        <f t="shared" si="41"/>
        <v>3.1746031746031744E-2</v>
      </c>
      <c r="N223">
        <f t="shared" si="42"/>
        <v>4.0816326530612242E-2</v>
      </c>
      <c r="O223">
        <f t="shared" si="43"/>
        <v>2.5974025974025976E-2</v>
      </c>
      <c r="P223">
        <f t="shared" si="44"/>
        <v>3.1746031746031744E-2</v>
      </c>
      <c r="Q223">
        <f t="shared" si="45"/>
        <v>-3.2982890125747288E-3</v>
      </c>
      <c r="R223">
        <f t="shared" si="46"/>
        <v>-303.18749999999983</v>
      </c>
      <c r="S223">
        <f t="shared" si="47"/>
        <v>30820.222245145615</v>
      </c>
    </row>
    <row r="224" spans="1:19" x14ac:dyDescent="0.3">
      <c r="A224">
        <v>35</v>
      </c>
      <c r="B224">
        <v>42</v>
      </c>
      <c r="C224">
        <v>73.5</v>
      </c>
      <c r="D224">
        <v>80.5</v>
      </c>
      <c r="E224">
        <v>20.187999999999999</v>
      </c>
      <c r="F224">
        <v>-228.54</v>
      </c>
      <c r="G224">
        <f t="shared" si="36"/>
        <v>-11.320586487021993</v>
      </c>
      <c r="H224">
        <v>6.28</v>
      </c>
      <c r="I224">
        <f t="shared" si="37"/>
        <v>38.5</v>
      </c>
      <c r="J224">
        <f t="shared" si="38"/>
        <v>31.5</v>
      </c>
      <c r="K224">
        <f t="shared" si="39"/>
        <v>45.5</v>
      </c>
      <c r="L224">
        <f t="shared" si="40"/>
        <v>38.5</v>
      </c>
      <c r="M224">
        <f t="shared" si="41"/>
        <v>2.5974025974025976E-2</v>
      </c>
      <c r="N224">
        <f t="shared" si="42"/>
        <v>3.1746031746031744E-2</v>
      </c>
      <c r="O224">
        <f t="shared" si="43"/>
        <v>2.197802197802198E-2</v>
      </c>
      <c r="P224">
        <f t="shared" si="44"/>
        <v>2.5974025974025976E-2</v>
      </c>
      <c r="Q224">
        <f t="shared" si="45"/>
        <v>-1.7760017760017725E-3</v>
      </c>
      <c r="R224">
        <f t="shared" si="46"/>
        <v>-563.06250000000114</v>
      </c>
      <c r="S224">
        <f t="shared" si="47"/>
        <v>40029.961737170677</v>
      </c>
    </row>
    <row r="225" spans="1:19" x14ac:dyDescent="0.3">
      <c r="A225">
        <v>35</v>
      </c>
      <c r="B225">
        <v>45.5</v>
      </c>
      <c r="C225">
        <v>59.5</v>
      </c>
      <c r="D225">
        <v>70</v>
      </c>
      <c r="E225">
        <v>19.47</v>
      </c>
      <c r="F225">
        <v>-968.66899999999998</v>
      </c>
      <c r="G225">
        <f t="shared" si="36"/>
        <v>-49.751874678993325</v>
      </c>
      <c r="H225">
        <v>6.28</v>
      </c>
      <c r="I225">
        <f t="shared" si="37"/>
        <v>24.5</v>
      </c>
      <c r="J225">
        <f t="shared" si="38"/>
        <v>14</v>
      </c>
      <c r="K225">
        <f t="shared" si="39"/>
        <v>35</v>
      </c>
      <c r="L225">
        <f t="shared" si="40"/>
        <v>24.5</v>
      </c>
      <c r="M225">
        <f t="shared" si="41"/>
        <v>4.0816326530612242E-2</v>
      </c>
      <c r="N225">
        <f t="shared" si="42"/>
        <v>7.1428571428571425E-2</v>
      </c>
      <c r="O225">
        <f t="shared" si="43"/>
        <v>2.8571428571428571E-2</v>
      </c>
      <c r="P225">
        <f t="shared" si="44"/>
        <v>4.0816326530612242E-2</v>
      </c>
      <c r="Q225">
        <f t="shared" si="45"/>
        <v>-1.8367346938775515E-2</v>
      </c>
      <c r="R225">
        <f t="shared" si="46"/>
        <v>-54.444444444444429</v>
      </c>
      <c r="S225">
        <f t="shared" si="47"/>
        <v>17010.718751355358</v>
      </c>
    </row>
    <row r="226" spans="1:19" x14ac:dyDescent="0.3">
      <c r="A226">
        <v>35</v>
      </c>
      <c r="B226">
        <v>45.5</v>
      </c>
      <c r="C226">
        <v>70</v>
      </c>
      <c r="D226">
        <v>80.5</v>
      </c>
      <c r="E226">
        <v>19.47</v>
      </c>
      <c r="F226">
        <v>-560.36300000000006</v>
      </c>
      <c r="G226">
        <f t="shared" si="36"/>
        <v>-28.780842321520293</v>
      </c>
      <c r="H226">
        <v>6.28</v>
      </c>
      <c r="I226">
        <f t="shared" si="37"/>
        <v>35</v>
      </c>
      <c r="J226">
        <f t="shared" si="38"/>
        <v>24.5</v>
      </c>
      <c r="K226">
        <f t="shared" si="39"/>
        <v>45.5</v>
      </c>
      <c r="L226">
        <f t="shared" si="40"/>
        <v>35</v>
      </c>
      <c r="M226">
        <f t="shared" si="41"/>
        <v>2.8571428571428571E-2</v>
      </c>
      <c r="N226">
        <f t="shared" si="42"/>
        <v>4.0816326530612242E-2</v>
      </c>
      <c r="O226">
        <f t="shared" si="43"/>
        <v>2.197802197802198E-2</v>
      </c>
      <c r="P226">
        <f t="shared" si="44"/>
        <v>2.8571428571428571E-2</v>
      </c>
      <c r="Q226">
        <f t="shared" si="45"/>
        <v>-5.6514913657770803E-3</v>
      </c>
      <c r="R226">
        <f t="shared" si="46"/>
        <v>-176.94444444444443</v>
      </c>
      <c r="S226">
        <f t="shared" si="47"/>
        <v>31981.591774810255</v>
      </c>
    </row>
    <row r="227" spans="1:19" x14ac:dyDescent="0.3">
      <c r="A227">
        <v>35</v>
      </c>
      <c r="B227">
        <v>45.5</v>
      </c>
      <c r="C227">
        <v>63</v>
      </c>
      <c r="D227">
        <v>73.5</v>
      </c>
      <c r="E227">
        <v>19.47</v>
      </c>
      <c r="F227">
        <v>-771.30899999999997</v>
      </c>
      <c r="G227">
        <f t="shared" si="36"/>
        <v>-39.615254237288134</v>
      </c>
      <c r="H227">
        <v>6.28</v>
      </c>
      <c r="I227">
        <f t="shared" si="37"/>
        <v>28</v>
      </c>
      <c r="J227">
        <f t="shared" si="38"/>
        <v>17.5</v>
      </c>
      <c r="K227">
        <f t="shared" si="39"/>
        <v>38.5</v>
      </c>
      <c r="L227">
        <f t="shared" si="40"/>
        <v>28</v>
      </c>
      <c r="M227">
        <f t="shared" si="41"/>
        <v>3.5714285714285712E-2</v>
      </c>
      <c r="N227">
        <f t="shared" si="42"/>
        <v>5.7142857142857141E-2</v>
      </c>
      <c r="O227">
        <f t="shared" si="43"/>
        <v>2.5974025974025976E-2</v>
      </c>
      <c r="P227">
        <f t="shared" si="44"/>
        <v>3.5714285714285712E-2</v>
      </c>
      <c r="Q227">
        <f t="shared" si="45"/>
        <v>-1.1688311688311692E-2</v>
      </c>
      <c r="R227">
        <f t="shared" si="46"/>
        <v>-85.555555555555529</v>
      </c>
      <c r="S227">
        <f t="shared" si="47"/>
        <v>21284.835932203383</v>
      </c>
    </row>
    <row r="228" spans="1:19" x14ac:dyDescent="0.3">
      <c r="A228">
        <v>35</v>
      </c>
      <c r="B228">
        <v>45.5</v>
      </c>
      <c r="C228">
        <v>66.5</v>
      </c>
      <c r="D228">
        <v>77</v>
      </c>
      <c r="E228">
        <v>19.47</v>
      </c>
      <c r="F228">
        <v>-548.04200000000003</v>
      </c>
      <c r="G228">
        <f t="shared" si="36"/>
        <v>-28.14802259887006</v>
      </c>
      <c r="H228">
        <v>6.28</v>
      </c>
      <c r="I228">
        <f t="shared" si="37"/>
        <v>31.5</v>
      </c>
      <c r="J228">
        <f t="shared" si="38"/>
        <v>21</v>
      </c>
      <c r="K228">
        <f t="shared" si="39"/>
        <v>42</v>
      </c>
      <c r="L228">
        <f t="shared" si="40"/>
        <v>31.5</v>
      </c>
      <c r="M228">
        <f t="shared" si="41"/>
        <v>3.1746031746031744E-2</v>
      </c>
      <c r="N228">
        <f t="shared" si="42"/>
        <v>4.7619047619047616E-2</v>
      </c>
      <c r="O228">
        <f t="shared" si="43"/>
        <v>2.3809523809523808E-2</v>
      </c>
      <c r="P228">
        <f t="shared" si="44"/>
        <v>3.1746031746031744E-2</v>
      </c>
      <c r="Q228">
        <f t="shared" si="45"/>
        <v>-7.9365079365079361E-3</v>
      </c>
      <c r="R228">
        <f t="shared" si="46"/>
        <v>-126</v>
      </c>
      <c r="S228">
        <f t="shared" si="47"/>
        <v>22272.967322033903</v>
      </c>
    </row>
    <row r="229" spans="1:19" x14ac:dyDescent="0.3">
      <c r="A229">
        <v>38.5</v>
      </c>
      <c r="B229">
        <v>45.5</v>
      </c>
      <c r="C229">
        <v>52.5</v>
      </c>
      <c r="D229">
        <v>59.5</v>
      </c>
      <c r="E229">
        <v>43.917999999999999</v>
      </c>
      <c r="F229">
        <v>-7425.9269999999997</v>
      </c>
      <c r="G229">
        <f t="shared" si="36"/>
        <v>-169.08618334168222</v>
      </c>
      <c r="H229">
        <v>6.28</v>
      </c>
      <c r="I229">
        <f t="shared" si="37"/>
        <v>14</v>
      </c>
      <c r="J229">
        <f t="shared" si="38"/>
        <v>7</v>
      </c>
      <c r="K229">
        <f t="shared" si="39"/>
        <v>21</v>
      </c>
      <c r="L229">
        <f t="shared" si="40"/>
        <v>14</v>
      </c>
      <c r="M229">
        <f t="shared" si="41"/>
        <v>7.1428571428571425E-2</v>
      </c>
      <c r="N229">
        <f t="shared" si="42"/>
        <v>0.14285714285714285</v>
      </c>
      <c r="O229">
        <f t="shared" si="43"/>
        <v>4.7619047619047616E-2</v>
      </c>
      <c r="P229">
        <f t="shared" si="44"/>
        <v>7.1428571428571425E-2</v>
      </c>
      <c r="Q229">
        <f t="shared" si="45"/>
        <v>-4.7619047619047616E-2</v>
      </c>
      <c r="R229">
        <f t="shared" si="46"/>
        <v>-21</v>
      </c>
      <c r="S229">
        <f t="shared" si="47"/>
        <v>22299.085859101051</v>
      </c>
    </row>
    <row r="230" spans="1:19" x14ac:dyDescent="0.3">
      <c r="A230">
        <v>38.5</v>
      </c>
      <c r="B230">
        <v>45.5</v>
      </c>
      <c r="C230">
        <v>59.5</v>
      </c>
      <c r="D230">
        <v>66.5</v>
      </c>
      <c r="E230">
        <v>43.917999999999999</v>
      </c>
      <c r="F230">
        <v>-1387.5809999999999</v>
      </c>
      <c r="G230">
        <f t="shared" si="36"/>
        <v>-31.594813060704038</v>
      </c>
      <c r="H230">
        <v>6.28</v>
      </c>
      <c r="I230">
        <f t="shared" si="37"/>
        <v>21</v>
      </c>
      <c r="J230">
        <f t="shared" si="38"/>
        <v>14</v>
      </c>
      <c r="K230">
        <f t="shared" si="39"/>
        <v>28</v>
      </c>
      <c r="L230">
        <f t="shared" si="40"/>
        <v>21</v>
      </c>
      <c r="M230">
        <f t="shared" si="41"/>
        <v>4.7619047619047616E-2</v>
      </c>
      <c r="N230">
        <f t="shared" si="42"/>
        <v>7.1428571428571425E-2</v>
      </c>
      <c r="O230">
        <f t="shared" si="43"/>
        <v>3.5714285714285712E-2</v>
      </c>
      <c r="P230">
        <f t="shared" si="44"/>
        <v>4.7619047619047616E-2</v>
      </c>
      <c r="Q230">
        <f t="shared" si="45"/>
        <v>-1.1904761904761904E-2</v>
      </c>
      <c r="R230">
        <f t="shared" si="46"/>
        <v>-84</v>
      </c>
      <c r="S230">
        <f t="shared" si="47"/>
        <v>16666.895785782592</v>
      </c>
    </row>
    <row r="231" spans="1:19" x14ac:dyDescent="0.3">
      <c r="A231">
        <v>38.5</v>
      </c>
      <c r="B231">
        <v>45.5</v>
      </c>
      <c r="C231">
        <v>66.5</v>
      </c>
      <c r="D231">
        <v>73.5</v>
      </c>
      <c r="E231">
        <v>43.917999999999999</v>
      </c>
      <c r="F231">
        <v>-697.23900000000003</v>
      </c>
      <c r="G231">
        <f t="shared" si="36"/>
        <v>-15.87592786556765</v>
      </c>
      <c r="H231">
        <v>6.28</v>
      </c>
      <c r="I231">
        <f t="shared" si="37"/>
        <v>28</v>
      </c>
      <c r="J231">
        <f t="shared" si="38"/>
        <v>21</v>
      </c>
      <c r="K231">
        <f t="shared" si="39"/>
        <v>35</v>
      </c>
      <c r="L231">
        <f t="shared" si="40"/>
        <v>28</v>
      </c>
      <c r="M231">
        <f t="shared" si="41"/>
        <v>3.5714285714285712E-2</v>
      </c>
      <c r="N231">
        <f t="shared" si="42"/>
        <v>4.7619047619047616E-2</v>
      </c>
      <c r="O231">
        <f t="shared" si="43"/>
        <v>2.8571428571428571E-2</v>
      </c>
      <c r="P231">
        <f t="shared" si="44"/>
        <v>3.5714285714285712E-2</v>
      </c>
      <c r="Q231">
        <f t="shared" si="45"/>
        <v>-4.7619047619047589E-3</v>
      </c>
      <c r="R231">
        <f t="shared" si="46"/>
        <v>-210.00000000000014</v>
      </c>
      <c r="S231">
        <f t="shared" si="47"/>
        <v>20937.173669110631</v>
      </c>
    </row>
    <row r="232" spans="1:19" x14ac:dyDescent="0.3">
      <c r="A232">
        <v>38.5</v>
      </c>
      <c r="B232">
        <v>45.5</v>
      </c>
      <c r="C232">
        <v>73.5</v>
      </c>
      <c r="D232">
        <v>80.5</v>
      </c>
      <c r="E232">
        <v>43.917999999999999</v>
      </c>
      <c r="F232">
        <v>-487.346</v>
      </c>
      <c r="G232">
        <f t="shared" si="36"/>
        <v>-11.096725716107292</v>
      </c>
      <c r="H232">
        <v>6.28</v>
      </c>
      <c r="I232">
        <f t="shared" si="37"/>
        <v>35</v>
      </c>
      <c r="J232">
        <f t="shared" si="38"/>
        <v>28</v>
      </c>
      <c r="K232">
        <f t="shared" si="39"/>
        <v>42</v>
      </c>
      <c r="L232">
        <f t="shared" si="40"/>
        <v>35</v>
      </c>
      <c r="M232">
        <f t="shared" si="41"/>
        <v>2.8571428571428571E-2</v>
      </c>
      <c r="N232">
        <f t="shared" si="42"/>
        <v>3.5714285714285712E-2</v>
      </c>
      <c r="O232">
        <f t="shared" si="43"/>
        <v>2.3809523809523808E-2</v>
      </c>
      <c r="P232">
        <f t="shared" si="44"/>
        <v>2.8571428571428571E-2</v>
      </c>
      <c r="Q232">
        <f t="shared" si="45"/>
        <v>-2.3809523809523794E-3</v>
      </c>
      <c r="R232">
        <f t="shared" si="46"/>
        <v>-420.00000000000028</v>
      </c>
      <c r="S232">
        <f t="shared" si="47"/>
        <v>29268.723748804612</v>
      </c>
    </row>
    <row r="233" spans="1:19" x14ac:dyDescent="0.3">
      <c r="A233">
        <v>38.5</v>
      </c>
      <c r="B233">
        <v>45.5</v>
      </c>
      <c r="C233">
        <v>56</v>
      </c>
      <c r="D233">
        <v>63</v>
      </c>
      <c r="E233">
        <v>43.917999999999999</v>
      </c>
      <c r="F233">
        <v>-2842.3040000000001</v>
      </c>
      <c r="G233">
        <f t="shared" si="36"/>
        <v>-64.718429800992766</v>
      </c>
      <c r="H233">
        <v>6.28</v>
      </c>
      <c r="I233">
        <f t="shared" si="37"/>
        <v>17.5</v>
      </c>
      <c r="J233">
        <f t="shared" si="38"/>
        <v>10.5</v>
      </c>
      <c r="K233">
        <f t="shared" si="39"/>
        <v>24.5</v>
      </c>
      <c r="L233">
        <f t="shared" si="40"/>
        <v>17.5</v>
      </c>
      <c r="M233">
        <f t="shared" si="41"/>
        <v>5.7142857142857141E-2</v>
      </c>
      <c r="N233">
        <f t="shared" si="42"/>
        <v>9.5238095238095233E-2</v>
      </c>
      <c r="O233">
        <f t="shared" si="43"/>
        <v>4.0816326530612242E-2</v>
      </c>
      <c r="P233">
        <f t="shared" si="44"/>
        <v>5.7142857142857141E-2</v>
      </c>
      <c r="Q233">
        <f t="shared" si="45"/>
        <v>-2.1768707482993192E-2</v>
      </c>
      <c r="R233">
        <f t="shared" si="46"/>
        <v>-45.937500000000007</v>
      </c>
      <c r="S233">
        <f t="shared" si="47"/>
        <v>18670.458017213903</v>
      </c>
    </row>
    <row r="234" spans="1:19" x14ac:dyDescent="0.3">
      <c r="A234">
        <v>38.5</v>
      </c>
      <c r="B234">
        <v>45.5</v>
      </c>
      <c r="C234">
        <v>63</v>
      </c>
      <c r="D234">
        <v>70</v>
      </c>
      <c r="E234">
        <v>43.917999999999999</v>
      </c>
      <c r="F234">
        <v>-850.67899999999997</v>
      </c>
      <c r="G234">
        <f t="shared" si="36"/>
        <v>-19.369711735507082</v>
      </c>
      <c r="H234">
        <v>6.28</v>
      </c>
      <c r="I234">
        <f t="shared" si="37"/>
        <v>24.5</v>
      </c>
      <c r="J234">
        <f t="shared" si="38"/>
        <v>17.5</v>
      </c>
      <c r="K234">
        <f t="shared" si="39"/>
        <v>31.5</v>
      </c>
      <c r="L234">
        <f t="shared" si="40"/>
        <v>24.5</v>
      </c>
      <c r="M234">
        <f t="shared" si="41"/>
        <v>4.0816326530612242E-2</v>
      </c>
      <c r="N234">
        <f t="shared" si="42"/>
        <v>5.7142857142857141E-2</v>
      </c>
      <c r="O234">
        <f t="shared" si="43"/>
        <v>3.1746031746031744E-2</v>
      </c>
      <c r="P234">
        <f t="shared" si="44"/>
        <v>4.0816326530612242E-2</v>
      </c>
      <c r="Q234">
        <f t="shared" si="45"/>
        <v>-7.2562358276644021E-3</v>
      </c>
      <c r="R234">
        <f t="shared" si="46"/>
        <v>-137.81249999999994</v>
      </c>
      <c r="S234">
        <f t="shared" si="47"/>
        <v>16763.759142891293</v>
      </c>
    </row>
    <row r="235" spans="1:19" x14ac:dyDescent="0.3">
      <c r="A235">
        <v>38.5</v>
      </c>
      <c r="B235">
        <v>45.5</v>
      </c>
      <c r="C235">
        <v>70</v>
      </c>
      <c r="D235">
        <v>77</v>
      </c>
      <c r="E235">
        <v>43.917999999999999</v>
      </c>
      <c r="F235">
        <v>-617.827</v>
      </c>
      <c r="G235">
        <f t="shared" si="36"/>
        <v>-14.067739878865158</v>
      </c>
      <c r="H235">
        <v>6.28</v>
      </c>
      <c r="I235">
        <f t="shared" si="37"/>
        <v>31.5</v>
      </c>
      <c r="J235">
        <f t="shared" si="38"/>
        <v>24.5</v>
      </c>
      <c r="K235">
        <f t="shared" si="39"/>
        <v>38.5</v>
      </c>
      <c r="L235">
        <f t="shared" si="40"/>
        <v>31.5</v>
      </c>
      <c r="M235">
        <f t="shared" si="41"/>
        <v>3.1746031746031744E-2</v>
      </c>
      <c r="N235">
        <f t="shared" si="42"/>
        <v>4.0816326530612242E-2</v>
      </c>
      <c r="O235">
        <f t="shared" si="43"/>
        <v>2.5974025974025976E-2</v>
      </c>
      <c r="P235">
        <f t="shared" si="44"/>
        <v>3.1746031746031744E-2</v>
      </c>
      <c r="Q235">
        <f t="shared" si="45"/>
        <v>-3.2982890125747288E-3</v>
      </c>
      <c r="R235">
        <f t="shared" si="46"/>
        <v>-303.18749999999983</v>
      </c>
      <c r="S235">
        <f t="shared" si="47"/>
        <v>26785.222914807124</v>
      </c>
    </row>
    <row r="236" spans="1:19" x14ac:dyDescent="0.3">
      <c r="A236">
        <v>38.5</v>
      </c>
      <c r="B236">
        <v>49</v>
      </c>
      <c r="C236">
        <v>63</v>
      </c>
      <c r="D236">
        <v>73.5</v>
      </c>
      <c r="E236">
        <v>7.27</v>
      </c>
      <c r="F236">
        <v>-286.91199999999998</v>
      </c>
      <c r="G236">
        <f t="shared" si="36"/>
        <v>-39.465199449793673</v>
      </c>
      <c r="H236">
        <v>6.28</v>
      </c>
      <c r="I236">
        <f t="shared" si="37"/>
        <v>24.5</v>
      </c>
      <c r="J236">
        <f t="shared" si="38"/>
        <v>14</v>
      </c>
      <c r="K236">
        <f t="shared" si="39"/>
        <v>35</v>
      </c>
      <c r="L236">
        <f t="shared" si="40"/>
        <v>24.5</v>
      </c>
      <c r="M236">
        <f t="shared" si="41"/>
        <v>4.0816326530612242E-2</v>
      </c>
      <c r="N236">
        <f t="shared" si="42"/>
        <v>7.1428571428571425E-2</v>
      </c>
      <c r="O236">
        <f t="shared" si="43"/>
        <v>2.8571428571428571E-2</v>
      </c>
      <c r="P236">
        <f t="shared" si="44"/>
        <v>4.0816326530612242E-2</v>
      </c>
      <c r="Q236">
        <f t="shared" si="45"/>
        <v>-1.8367346938775515E-2</v>
      </c>
      <c r="R236">
        <f t="shared" si="46"/>
        <v>-54.444444444444429</v>
      </c>
      <c r="S236">
        <f t="shared" si="47"/>
        <v>13493.590194100563</v>
      </c>
    </row>
    <row r="237" spans="1:19" x14ac:dyDescent="0.3">
      <c r="A237">
        <v>38.5</v>
      </c>
      <c r="B237">
        <v>49</v>
      </c>
      <c r="C237">
        <v>66.5</v>
      </c>
      <c r="D237">
        <v>77</v>
      </c>
      <c r="E237">
        <v>7.27</v>
      </c>
      <c r="F237">
        <v>-201.261</v>
      </c>
      <c r="G237">
        <f t="shared" si="36"/>
        <v>-27.683768913342504</v>
      </c>
      <c r="H237">
        <v>6.28</v>
      </c>
      <c r="I237">
        <f t="shared" si="37"/>
        <v>28</v>
      </c>
      <c r="J237">
        <f t="shared" si="38"/>
        <v>17.5</v>
      </c>
      <c r="K237">
        <f t="shared" si="39"/>
        <v>38.5</v>
      </c>
      <c r="L237">
        <f t="shared" si="40"/>
        <v>28</v>
      </c>
      <c r="M237">
        <f t="shared" si="41"/>
        <v>3.5714285714285712E-2</v>
      </c>
      <c r="N237">
        <f t="shared" si="42"/>
        <v>5.7142857142857141E-2</v>
      </c>
      <c r="O237">
        <f t="shared" si="43"/>
        <v>2.5974025974025976E-2</v>
      </c>
      <c r="P237">
        <f t="shared" si="44"/>
        <v>3.5714285714285712E-2</v>
      </c>
      <c r="Q237">
        <f t="shared" si="45"/>
        <v>-1.1688311688311692E-2</v>
      </c>
      <c r="R237">
        <f t="shared" si="46"/>
        <v>-85.555555555555529</v>
      </c>
      <c r="S237">
        <f t="shared" si="47"/>
        <v>14874.181439706552</v>
      </c>
    </row>
    <row r="238" spans="1:19" x14ac:dyDescent="0.3">
      <c r="A238">
        <v>38.5</v>
      </c>
      <c r="B238">
        <v>49</v>
      </c>
      <c r="C238">
        <v>70</v>
      </c>
      <c r="D238">
        <v>80.5</v>
      </c>
      <c r="E238">
        <v>7.27</v>
      </c>
      <c r="F238">
        <v>-207.245</v>
      </c>
      <c r="G238">
        <f t="shared" si="36"/>
        <v>-28.506877579092162</v>
      </c>
      <c r="H238">
        <v>6.28</v>
      </c>
      <c r="I238">
        <f t="shared" si="37"/>
        <v>31.5</v>
      </c>
      <c r="J238">
        <f t="shared" si="38"/>
        <v>21</v>
      </c>
      <c r="K238">
        <f t="shared" si="39"/>
        <v>42</v>
      </c>
      <c r="L238">
        <f t="shared" si="40"/>
        <v>31.5</v>
      </c>
      <c r="M238">
        <f t="shared" si="41"/>
        <v>3.1746031746031744E-2</v>
      </c>
      <c r="N238">
        <f t="shared" si="42"/>
        <v>4.7619047619047616E-2</v>
      </c>
      <c r="O238">
        <f t="shared" si="43"/>
        <v>2.3809523809523808E-2</v>
      </c>
      <c r="P238">
        <f t="shared" si="44"/>
        <v>3.1746031746031744E-2</v>
      </c>
      <c r="Q238">
        <f t="shared" si="45"/>
        <v>-7.9365079365079361E-3</v>
      </c>
      <c r="R238">
        <f t="shared" si="46"/>
        <v>-126</v>
      </c>
      <c r="S238">
        <f t="shared" si="47"/>
        <v>22556.922090784046</v>
      </c>
    </row>
    <row r="239" spans="1:19" x14ac:dyDescent="0.3">
      <c r="A239">
        <v>42</v>
      </c>
      <c r="B239">
        <v>49</v>
      </c>
      <c r="C239">
        <v>56</v>
      </c>
      <c r="D239">
        <v>63</v>
      </c>
      <c r="E239">
        <v>7.4930000000000003</v>
      </c>
      <c r="F239">
        <v>-636.22400000000005</v>
      </c>
      <c r="G239">
        <f t="shared" si="36"/>
        <v>-84.909115174162551</v>
      </c>
      <c r="H239">
        <v>6.28</v>
      </c>
      <c r="I239">
        <f t="shared" si="37"/>
        <v>14</v>
      </c>
      <c r="J239">
        <f t="shared" si="38"/>
        <v>7</v>
      </c>
      <c r="K239">
        <f t="shared" si="39"/>
        <v>21</v>
      </c>
      <c r="L239">
        <f t="shared" si="40"/>
        <v>14</v>
      </c>
      <c r="M239">
        <f t="shared" si="41"/>
        <v>7.1428571428571425E-2</v>
      </c>
      <c r="N239">
        <f t="shared" si="42"/>
        <v>0.14285714285714285</v>
      </c>
      <c r="O239">
        <f t="shared" si="43"/>
        <v>4.7619047619047616E-2</v>
      </c>
      <c r="P239">
        <f t="shared" si="44"/>
        <v>7.1428571428571425E-2</v>
      </c>
      <c r="Q239">
        <f t="shared" si="45"/>
        <v>-4.7619047619047616E-2</v>
      </c>
      <c r="R239">
        <f t="shared" si="46"/>
        <v>-21</v>
      </c>
      <c r="S239">
        <f t="shared" si="47"/>
        <v>11197.814109168557</v>
      </c>
    </row>
    <row r="240" spans="1:19" x14ac:dyDescent="0.3">
      <c r="A240">
        <v>42</v>
      </c>
      <c r="B240">
        <v>49</v>
      </c>
      <c r="C240">
        <v>63</v>
      </c>
      <c r="D240">
        <v>70</v>
      </c>
      <c r="E240">
        <v>7.4930000000000003</v>
      </c>
      <c r="F240">
        <v>-123.742</v>
      </c>
      <c r="G240">
        <f t="shared" si="36"/>
        <v>-16.5143467236087</v>
      </c>
      <c r="H240">
        <v>6.28</v>
      </c>
      <c r="I240">
        <f t="shared" si="37"/>
        <v>21</v>
      </c>
      <c r="J240">
        <f t="shared" si="38"/>
        <v>14</v>
      </c>
      <c r="K240">
        <f t="shared" si="39"/>
        <v>28</v>
      </c>
      <c r="L240">
        <f t="shared" si="40"/>
        <v>21</v>
      </c>
      <c r="M240">
        <f t="shared" si="41"/>
        <v>4.7619047619047616E-2</v>
      </c>
      <c r="N240">
        <f t="shared" si="42"/>
        <v>7.1428571428571425E-2</v>
      </c>
      <c r="O240">
        <f t="shared" si="43"/>
        <v>3.5714285714285712E-2</v>
      </c>
      <c r="P240">
        <f t="shared" si="44"/>
        <v>4.7619047619047616E-2</v>
      </c>
      <c r="Q240">
        <f t="shared" si="45"/>
        <v>-1.1904761904761904E-2</v>
      </c>
      <c r="R240">
        <f t="shared" si="46"/>
        <v>-84</v>
      </c>
      <c r="S240">
        <f t="shared" si="47"/>
        <v>8711.6481836380626</v>
      </c>
    </row>
    <row r="241" spans="1:19" x14ac:dyDescent="0.3">
      <c r="A241">
        <v>42</v>
      </c>
      <c r="B241">
        <v>49</v>
      </c>
      <c r="C241">
        <v>70</v>
      </c>
      <c r="D241">
        <v>77</v>
      </c>
      <c r="E241">
        <v>7.4930000000000003</v>
      </c>
      <c r="F241">
        <v>-77.846000000000004</v>
      </c>
      <c r="G241">
        <f t="shared" si="36"/>
        <v>-10.389163219004404</v>
      </c>
      <c r="H241">
        <v>6.28</v>
      </c>
      <c r="I241">
        <f t="shared" si="37"/>
        <v>28</v>
      </c>
      <c r="J241">
        <f t="shared" si="38"/>
        <v>21</v>
      </c>
      <c r="K241">
        <f t="shared" si="39"/>
        <v>35</v>
      </c>
      <c r="L241">
        <f t="shared" si="40"/>
        <v>28</v>
      </c>
      <c r="M241">
        <f t="shared" si="41"/>
        <v>3.5714285714285712E-2</v>
      </c>
      <c r="N241">
        <f t="shared" si="42"/>
        <v>4.7619047619047616E-2</v>
      </c>
      <c r="O241">
        <f t="shared" si="43"/>
        <v>2.8571428571428571E-2</v>
      </c>
      <c r="P241">
        <f t="shared" si="44"/>
        <v>3.5714285714285712E-2</v>
      </c>
      <c r="Q241">
        <f t="shared" si="45"/>
        <v>-4.7619047619047589E-3</v>
      </c>
      <c r="R241">
        <f t="shared" si="46"/>
        <v>-210.00000000000014</v>
      </c>
      <c r="S241">
        <f t="shared" si="47"/>
        <v>13701.228453223019</v>
      </c>
    </row>
    <row r="242" spans="1:19" x14ac:dyDescent="0.3">
      <c r="A242">
        <v>42</v>
      </c>
      <c r="B242">
        <v>49</v>
      </c>
      <c r="C242">
        <v>59.5</v>
      </c>
      <c r="D242">
        <v>66.5</v>
      </c>
      <c r="E242">
        <v>7.4930000000000003</v>
      </c>
      <c r="F242">
        <v>-226.20500000000001</v>
      </c>
      <c r="G242">
        <f t="shared" si="36"/>
        <v>-30.188842920058722</v>
      </c>
      <c r="H242">
        <v>6.28</v>
      </c>
      <c r="I242">
        <f t="shared" si="37"/>
        <v>17.5</v>
      </c>
      <c r="J242">
        <f t="shared" si="38"/>
        <v>10.5</v>
      </c>
      <c r="K242">
        <f t="shared" si="39"/>
        <v>24.5</v>
      </c>
      <c r="L242">
        <f t="shared" si="40"/>
        <v>17.5</v>
      </c>
      <c r="M242">
        <f t="shared" si="41"/>
        <v>5.7142857142857141E-2</v>
      </c>
      <c r="N242">
        <f t="shared" si="42"/>
        <v>9.5238095238095233E-2</v>
      </c>
      <c r="O242">
        <f t="shared" si="43"/>
        <v>4.0816326530612242E-2</v>
      </c>
      <c r="P242">
        <f t="shared" si="44"/>
        <v>5.7142857142857141E-2</v>
      </c>
      <c r="Q242">
        <f t="shared" si="45"/>
        <v>-2.1768707482993192E-2</v>
      </c>
      <c r="R242">
        <f t="shared" si="46"/>
        <v>-45.937500000000007</v>
      </c>
      <c r="S242">
        <f t="shared" si="47"/>
        <v>8709.1038219004422</v>
      </c>
    </row>
    <row r="243" spans="1:19" x14ac:dyDescent="0.3">
      <c r="A243">
        <v>42</v>
      </c>
      <c r="B243">
        <v>49</v>
      </c>
      <c r="C243">
        <v>66.5</v>
      </c>
      <c r="D243">
        <v>73.5</v>
      </c>
      <c r="E243">
        <v>7.4930000000000003</v>
      </c>
      <c r="F243">
        <v>-86.242999999999995</v>
      </c>
      <c r="G243">
        <f t="shared" si="36"/>
        <v>-11.50980915521153</v>
      </c>
      <c r="H243">
        <v>6.28</v>
      </c>
      <c r="I243">
        <f t="shared" si="37"/>
        <v>24.5</v>
      </c>
      <c r="J243">
        <f t="shared" si="38"/>
        <v>17.5</v>
      </c>
      <c r="K243">
        <f t="shared" si="39"/>
        <v>31.5</v>
      </c>
      <c r="L243">
        <f t="shared" si="40"/>
        <v>24.5</v>
      </c>
      <c r="M243">
        <f t="shared" si="41"/>
        <v>4.0816326530612242E-2</v>
      </c>
      <c r="N243">
        <f t="shared" si="42"/>
        <v>5.7142857142857141E-2</v>
      </c>
      <c r="O243">
        <f t="shared" si="43"/>
        <v>3.1746031746031744E-2</v>
      </c>
      <c r="P243">
        <f t="shared" si="44"/>
        <v>4.0816326530612242E-2</v>
      </c>
      <c r="Q243">
        <f t="shared" si="45"/>
        <v>-7.2562358276644021E-3</v>
      </c>
      <c r="R243">
        <f t="shared" si="46"/>
        <v>-137.81249999999994</v>
      </c>
      <c r="S243">
        <f t="shared" si="47"/>
        <v>9961.3082059922544</v>
      </c>
    </row>
    <row r="244" spans="1:19" x14ac:dyDescent="0.3">
      <c r="A244">
        <v>42</v>
      </c>
      <c r="B244">
        <v>49</v>
      </c>
      <c r="C244">
        <v>73.5</v>
      </c>
      <c r="D244">
        <v>80.5</v>
      </c>
      <c r="E244">
        <v>7.4930000000000003</v>
      </c>
      <c r="F244">
        <v>-66.307000000000002</v>
      </c>
      <c r="G244">
        <f t="shared" si="36"/>
        <v>-8.8491925797410911</v>
      </c>
      <c r="H244">
        <v>6.28</v>
      </c>
      <c r="I244">
        <f t="shared" si="37"/>
        <v>31.5</v>
      </c>
      <c r="J244">
        <f t="shared" si="38"/>
        <v>24.5</v>
      </c>
      <c r="K244">
        <f t="shared" si="39"/>
        <v>38.5</v>
      </c>
      <c r="L244">
        <f t="shared" si="40"/>
        <v>31.5</v>
      </c>
      <c r="M244">
        <f t="shared" si="41"/>
        <v>3.1746031746031744E-2</v>
      </c>
      <c r="N244">
        <f t="shared" si="42"/>
        <v>4.0816326530612242E-2</v>
      </c>
      <c r="O244">
        <f t="shared" si="43"/>
        <v>2.5974025974025976E-2</v>
      </c>
      <c r="P244">
        <f t="shared" si="44"/>
        <v>3.1746031746031744E-2</v>
      </c>
      <c r="Q244">
        <f t="shared" si="45"/>
        <v>-3.2982890125747288E-3</v>
      </c>
      <c r="R244">
        <f t="shared" si="46"/>
        <v>-303.18749999999983</v>
      </c>
      <c r="S244">
        <f t="shared" si="47"/>
        <v>16849.017532697173</v>
      </c>
    </row>
    <row r="245" spans="1:19" x14ac:dyDescent="0.3">
      <c r="A245">
        <v>42</v>
      </c>
      <c r="B245">
        <v>52.5</v>
      </c>
      <c r="C245">
        <v>66.5</v>
      </c>
      <c r="D245">
        <v>77</v>
      </c>
      <c r="E245">
        <v>4.6360000000000001</v>
      </c>
      <c r="F245">
        <v>-227.06100000000001</v>
      </c>
      <c r="G245">
        <f t="shared" si="36"/>
        <v>-48.977782571182054</v>
      </c>
      <c r="H245">
        <v>6.28</v>
      </c>
      <c r="I245">
        <f t="shared" si="37"/>
        <v>24.5</v>
      </c>
      <c r="J245">
        <f t="shared" si="38"/>
        <v>14</v>
      </c>
      <c r="K245">
        <f t="shared" si="39"/>
        <v>35</v>
      </c>
      <c r="L245">
        <f t="shared" si="40"/>
        <v>24.5</v>
      </c>
      <c r="M245">
        <f t="shared" si="41"/>
        <v>4.0816326530612242E-2</v>
      </c>
      <c r="N245">
        <f t="shared" si="42"/>
        <v>7.1428571428571425E-2</v>
      </c>
      <c r="O245">
        <f t="shared" si="43"/>
        <v>2.8571428571428571E-2</v>
      </c>
      <c r="P245">
        <f t="shared" si="44"/>
        <v>4.0816326530612242E-2</v>
      </c>
      <c r="Q245">
        <f t="shared" si="45"/>
        <v>-1.8367346938775515E-2</v>
      </c>
      <c r="R245">
        <f t="shared" si="46"/>
        <v>-54.444444444444429</v>
      </c>
      <c r="S245">
        <f t="shared" si="47"/>
        <v>16746.048058671262</v>
      </c>
    </row>
    <row r="246" spans="1:19" x14ac:dyDescent="0.3">
      <c r="A246">
        <v>42</v>
      </c>
      <c r="B246">
        <v>52.5</v>
      </c>
      <c r="C246">
        <v>70</v>
      </c>
      <c r="D246">
        <v>80.5</v>
      </c>
      <c r="E246">
        <v>4.6360000000000001</v>
      </c>
      <c r="F246">
        <v>-215.63900000000001</v>
      </c>
      <c r="G246">
        <f t="shared" si="36"/>
        <v>-46.514020707506475</v>
      </c>
      <c r="H246">
        <v>6.28</v>
      </c>
      <c r="I246">
        <f t="shared" si="37"/>
        <v>28</v>
      </c>
      <c r="J246">
        <f t="shared" si="38"/>
        <v>17.5</v>
      </c>
      <c r="K246">
        <f t="shared" si="39"/>
        <v>38.5</v>
      </c>
      <c r="L246">
        <f t="shared" si="40"/>
        <v>28</v>
      </c>
      <c r="M246">
        <f t="shared" si="41"/>
        <v>3.5714285714285712E-2</v>
      </c>
      <c r="N246">
        <f t="shared" si="42"/>
        <v>5.7142857142857141E-2</v>
      </c>
      <c r="O246">
        <f t="shared" si="43"/>
        <v>2.5974025974025976E-2</v>
      </c>
      <c r="P246">
        <f t="shared" si="44"/>
        <v>3.5714285714285712E-2</v>
      </c>
      <c r="Q246">
        <f t="shared" si="45"/>
        <v>-1.1688311688311692E-2</v>
      </c>
      <c r="R246">
        <f t="shared" si="46"/>
        <v>-85.555555555555529</v>
      </c>
      <c r="S246">
        <f t="shared" si="47"/>
        <v>24991.466503690917</v>
      </c>
    </row>
    <row r="247" spans="1:19" x14ac:dyDescent="0.3">
      <c r="A247">
        <v>45.5</v>
      </c>
      <c r="B247">
        <v>52.5</v>
      </c>
      <c r="C247">
        <v>59.5</v>
      </c>
      <c r="D247">
        <v>66.5</v>
      </c>
      <c r="E247">
        <v>4.6369999999999996</v>
      </c>
      <c r="F247">
        <v>-1022.477</v>
      </c>
      <c r="G247">
        <f t="shared" si="36"/>
        <v>-220.50398964847963</v>
      </c>
      <c r="H247">
        <v>6.28</v>
      </c>
      <c r="I247">
        <f t="shared" si="37"/>
        <v>14</v>
      </c>
      <c r="J247">
        <f t="shared" si="38"/>
        <v>7</v>
      </c>
      <c r="K247">
        <f t="shared" si="39"/>
        <v>21</v>
      </c>
      <c r="L247">
        <f t="shared" si="40"/>
        <v>14</v>
      </c>
      <c r="M247">
        <f t="shared" si="41"/>
        <v>7.1428571428571425E-2</v>
      </c>
      <c r="N247">
        <f t="shared" si="42"/>
        <v>0.14285714285714285</v>
      </c>
      <c r="O247">
        <f t="shared" si="43"/>
        <v>4.7619047619047616E-2</v>
      </c>
      <c r="P247">
        <f t="shared" si="44"/>
        <v>7.1428571428571425E-2</v>
      </c>
      <c r="Q247">
        <f t="shared" si="45"/>
        <v>-4.7619047619047616E-2</v>
      </c>
      <c r="R247">
        <f t="shared" si="46"/>
        <v>-21</v>
      </c>
      <c r="S247">
        <f t="shared" si="47"/>
        <v>29080.066154841497</v>
      </c>
    </row>
    <row r="248" spans="1:19" x14ac:dyDescent="0.3">
      <c r="A248">
        <v>45.5</v>
      </c>
      <c r="B248">
        <v>52.5</v>
      </c>
      <c r="C248">
        <v>66.5</v>
      </c>
      <c r="D248">
        <v>73.5</v>
      </c>
      <c r="E248">
        <v>4.6369999999999996</v>
      </c>
      <c r="F248">
        <v>-163.547</v>
      </c>
      <c r="G248">
        <f t="shared" si="36"/>
        <v>-35.270002156566747</v>
      </c>
      <c r="H248">
        <v>6.28</v>
      </c>
      <c r="I248">
        <f t="shared" si="37"/>
        <v>21</v>
      </c>
      <c r="J248">
        <f t="shared" si="38"/>
        <v>14</v>
      </c>
      <c r="K248">
        <f t="shared" si="39"/>
        <v>28</v>
      </c>
      <c r="L248">
        <f t="shared" si="40"/>
        <v>21</v>
      </c>
      <c r="M248">
        <f t="shared" si="41"/>
        <v>4.7619047619047616E-2</v>
      </c>
      <c r="N248">
        <f t="shared" si="42"/>
        <v>7.1428571428571425E-2</v>
      </c>
      <c r="O248">
        <f t="shared" si="43"/>
        <v>3.5714285714285712E-2</v>
      </c>
      <c r="P248">
        <f t="shared" si="44"/>
        <v>4.7619047619047616E-2</v>
      </c>
      <c r="Q248">
        <f t="shared" si="45"/>
        <v>-1.1904761904761904E-2</v>
      </c>
      <c r="R248">
        <f t="shared" si="46"/>
        <v>-84</v>
      </c>
      <c r="S248">
        <f t="shared" si="47"/>
        <v>18605.631537632093</v>
      </c>
    </row>
    <row r="249" spans="1:19" x14ac:dyDescent="0.3">
      <c r="A249">
        <v>45.5</v>
      </c>
      <c r="B249">
        <v>52.5</v>
      </c>
      <c r="C249">
        <v>73.5</v>
      </c>
      <c r="D249">
        <v>80.5</v>
      </c>
      <c r="E249">
        <v>4.6369999999999996</v>
      </c>
      <c r="F249">
        <v>-96.549000000000007</v>
      </c>
      <c r="G249">
        <f t="shared" si="36"/>
        <v>-20.821436273452665</v>
      </c>
      <c r="H249">
        <v>6.28</v>
      </c>
      <c r="I249">
        <f t="shared" si="37"/>
        <v>28</v>
      </c>
      <c r="J249">
        <f t="shared" si="38"/>
        <v>21</v>
      </c>
      <c r="K249">
        <f t="shared" si="39"/>
        <v>35</v>
      </c>
      <c r="L249">
        <f t="shared" si="40"/>
        <v>28</v>
      </c>
      <c r="M249">
        <f t="shared" si="41"/>
        <v>3.5714285714285712E-2</v>
      </c>
      <c r="N249">
        <f t="shared" si="42"/>
        <v>4.7619047619047616E-2</v>
      </c>
      <c r="O249">
        <f t="shared" si="43"/>
        <v>2.8571428571428571E-2</v>
      </c>
      <c r="P249">
        <f t="shared" si="44"/>
        <v>3.5714285714285712E-2</v>
      </c>
      <c r="Q249">
        <f t="shared" si="45"/>
        <v>-4.7619047619047589E-3</v>
      </c>
      <c r="R249">
        <f t="shared" si="46"/>
        <v>-210.00000000000014</v>
      </c>
      <c r="S249">
        <f t="shared" si="47"/>
        <v>27459.310157429394</v>
      </c>
    </row>
    <row r="250" spans="1:19" x14ac:dyDescent="0.3">
      <c r="A250">
        <v>45.5</v>
      </c>
      <c r="B250">
        <v>52.5</v>
      </c>
      <c r="C250">
        <v>63</v>
      </c>
      <c r="D250">
        <v>70</v>
      </c>
      <c r="E250">
        <v>4.6369999999999996</v>
      </c>
      <c r="F250">
        <v>-325.30200000000002</v>
      </c>
      <c r="G250">
        <f t="shared" si="36"/>
        <v>-70.153547552296757</v>
      </c>
      <c r="H250">
        <v>6.28</v>
      </c>
      <c r="I250">
        <f t="shared" si="37"/>
        <v>17.5</v>
      </c>
      <c r="J250">
        <f t="shared" si="38"/>
        <v>10.5</v>
      </c>
      <c r="K250">
        <f t="shared" si="39"/>
        <v>24.5</v>
      </c>
      <c r="L250">
        <f t="shared" si="40"/>
        <v>17.5</v>
      </c>
      <c r="M250">
        <f t="shared" si="41"/>
        <v>5.7142857142857141E-2</v>
      </c>
      <c r="N250">
        <f t="shared" si="42"/>
        <v>9.5238095238095233E-2</v>
      </c>
      <c r="O250">
        <f t="shared" si="43"/>
        <v>4.0816326530612242E-2</v>
      </c>
      <c r="P250">
        <f t="shared" si="44"/>
        <v>5.7142857142857141E-2</v>
      </c>
      <c r="Q250">
        <f t="shared" si="45"/>
        <v>-2.1768707482993192E-2</v>
      </c>
      <c r="R250">
        <f t="shared" si="46"/>
        <v>-45.937500000000007</v>
      </c>
      <c r="S250">
        <f t="shared" si="47"/>
        <v>20238.421549493214</v>
      </c>
    </row>
    <row r="251" spans="1:19" x14ac:dyDescent="0.3">
      <c r="A251">
        <v>45.5</v>
      </c>
      <c r="B251">
        <v>52.5</v>
      </c>
      <c r="C251">
        <v>70</v>
      </c>
      <c r="D251">
        <v>77</v>
      </c>
      <c r="E251">
        <v>4.6369999999999996</v>
      </c>
      <c r="F251">
        <v>-123.848</v>
      </c>
      <c r="G251">
        <f t="shared" si="36"/>
        <v>-26.708647832650424</v>
      </c>
      <c r="H251">
        <v>6.28</v>
      </c>
      <c r="I251">
        <f t="shared" si="37"/>
        <v>24.5</v>
      </c>
      <c r="J251">
        <f t="shared" si="38"/>
        <v>17.5</v>
      </c>
      <c r="K251">
        <f t="shared" si="39"/>
        <v>31.5</v>
      </c>
      <c r="L251">
        <f t="shared" si="40"/>
        <v>24.5</v>
      </c>
      <c r="M251">
        <f t="shared" si="41"/>
        <v>4.0816326530612242E-2</v>
      </c>
      <c r="N251">
        <f t="shared" si="42"/>
        <v>5.7142857142857141E-2</v>
      </c>
      <c r="O251">
        <f t="shared" si="43"/>
        <v>3.1746031746031744E-2</v>
      </c>
      <c r="P251">
        <f t="shared" si="44"/>
        <v>4.0816326530612242E-2</v>
      </c>
      <c r="Q251">
        <f t="shared" si="45"/>
        <v>-7.2562358276644021E-3</v>
      </c>
      <c r="R251">
        <f t="shared" si="46"/>
        <v>-137.81249999999994</v>
      </c>
      <c r="S251">
        <f t="shared" si="47"/>
        <v>23115.33312486521</v>
      </c>
    </row>
    <row r="252" spans="1:19" x14ac:dyDescent="0.3">
      <c r="A252">
        <v>45.5</v>
      </c>
      <c r="B252">
        <v>56</v>
      </c>
      <c r="C252">
        <v>70</v>
      </c>
      <c r="D252">
        <v>80.5</v>
      </c>
      <c r="E252">
        <v>5.7729999999999997</v>
      </c>
      <c r="F252">
        <v>-420.67500000000001</v>
      </c>
      <c r="G252">
        <f t="shared" si="36"/>
        <v>-72.86939199722849</v>
      </c>
      <c r="H252">
        <v>6.28</v>
      </c>
      <c r="I252">
        <f t="shared" si="37"/>
        <v>24.5</v>
      </c>
      <c r="J252">
        <f t="shared" si="38"/>
        <v>14</v>
      </c>
      <c r="K252">
        <f t="shared" si="39"/>
        <v>35</v>
      </c>
      <c r="L252">
        <f t="shared" si="40"/>
        <v>24.5</v>
      </c>
      <c r="M252">
        <f t="shared" si="41"/>
        <v>4.0816326530612242E-2</v>
      </c>
      <c r="N252">
        <f t="shared" si="42"/>
        <v>7.1428571428571425E-2</v>
      </c>
      <c r="O252">
        <f t="shared" si="43"/>
        <v>2.8571428571428571E-2</v>
      </c>
      <c r="P252">
        <f t="shared" si="44"/>
        <v>4.0816326530612242E-2</v>
      </c>
      <c r="Q252">
        <f t="shared" si="45"/>
        <v>-1.8367346938775515E-2</v>
      </c>
      <c r="R252">
        <f t="shared" si="46"/>
        <v>-54.444444444444429</v>
      </c>
      <c r="S252">
        <f t="shared" si="47"/>
        <v>24914.854783763494</v>
      </c>
    </row>
    <row r="253" spans="1:19" x14ac:dyDescent="0.3">
      <c r="A253">
        <v>49</v>
      </c>
      <c r="B253">
        <v>56</v>
      </c>
      <c r="C253">
        <v>63</v>
      </c>
      <c r="D253">
        <v>70</v>
      </c>
      <c r="E253">
        <v>3.6549999999999998</v>
      </c>
      <c r="F253">
        <v>-954.80899999999997</v>
      </c>
      <c r="G253">
        <f t="shared" si="36"/>
        <v>-261.23365253077975</v>
      </c>
      <c r="H253">
        <v>6.28</v>
      </c>
      <c r="I253">
        <f t="shared" si="37"/>
        <v>14</v>
      </c>
      <c r="J253">
        <f t="shared" si="38"/>
        <v>7</v>
      </c>
      <c r="K253">
        <f t="shared" si="39"/>
        <v>21</v>
      </c>
      <c r="L253">
        <f t="shared" si="40"/>
        <v>14</v>
      </c>
      <c r="M253">
        <f t="shared" si="41"/>
        <v>7.1428571428571425E-2</v>
      </c>
      <c r="N253">
        <f t="shared" si="42"/>
        <v>0.14285714285714285</v>
      </c>
      <c r="O253">
        <f t="shared" si="43"/>
        <v>4.7619047619047616E-2</v>
      </c>
      <c r="P253">
        <f t="shared" si="44"/>
        <v>7.1428571428571425E-2</v>
      </c>
      <c r="Q253">
        <f t="shared" si="45"/>
        <v>-4.7619047619047616E-2</v>
      </c>
      <c r="R253">
        <f t="shared" si="46"/>
        <v>-21</v>
      </c>
      <c r="S253">
        <f t="shared" si="47"/>
        <v>34451.494095759233</v>
      </c>
    </row>
    <row r="254" spans="1:19" x14ac:dyDescent="0.3">
      <c r="A254">
        <v>49</v>
      </c>
      <c r="B254">
        <v>56</v>
      </c>
      <c r="C254">
        <v>70</v>
      </c>
      <c r="D254">
        <v>77</v>
      </c>
      <c r="E254">
        <v>3.6549999999999998</v>
      </c>
      <c r="F254">
        <v>-183.20500000000001</v>
      </c>
      <c r="G254">
        <f t="shared" si="36"/>
        <v>-50.124487004103976</v>
      </c>
      <c r="H254">
        <v>6.28</v>
      </c>
      <c r="I254">
        <f t="shared" si="37"/>
        <v>21</v>
      </c>
      <c r="J254">
        <f t="shared" si="38"/>
        <v>14</v>
      </c>
      <c r="K254">
        <f t="shared" si="39"/>
        <v>28</v>
      </c>
      <c r="L254">
        <f t="shared" si="40"/>
        <v>21</v>
      </c>
      <c r="M254">
        <f t="shared" si="41"/>
        <v>4.7619047619047616E-2</v>
      </c>
      <c r="N254">
        <f t="shared" si="42"/>
        <v>7.1428571428571425E-2</v>
      </c>
      <c r="O254">
        <f t="shared" si="43"/>
        <v>3.5714285714285712E-2</v>
      </c>
      <c r="P254">
        <f t="shared" si="44"/>
        <v>4.7619047619047616E-2</v>
      </c>
      <c r="Q254">
        <f t="shared" si="45"/>
        <v>-1.1904761904761904E-2</v>
      </c>
      <c r="R254">
        <f t="shared" si="46"/>
        <v>-84</v>
      </c>
      <c r="S254">
        <f t="shared" si="47"/>
        <v>26441.669384404933</v>
      </c>
    </row>
    <row r="255" spans="1:19" x14ac:dyDescent="0.3">
      <c r="A255">
        <v>49</v>
      </c>
      <c r="B255">
        <v>56</v>
      </c>
      <c r="C255">
        <v>66.5</v>
      </c>
      <c r="D255">
        <v>73.5</v>
      </c>
      <c r="E255">
        <v>3.6549999999999998</v>
      </c>
      <c r="F255">
        <v>-293.709</v>
      </c>
      <c r="G255">
        <f t="shared" si="36"/>
        <v>-80.358139534883719</v>
      </c>
      <c r="H255">
        <v>6.28</v>
      </c>
      <c r="I255">
        <f t="shared" si="37"/>
        <v>17.5</v>
      </c>
      <c r="J255">
        <f t="shared" si="38"/>
        <v>10.5</v>
      </c>
      <c r="K255">
        <f t="shared" si="39"/>
        <v>24.5</v>
      </c>
      <c r="L255">
        <f t="shared" si="40"/>
        <v>17.5</v>
      </c>
      <c r="M255">
        <f t="shared" si="41"/>
        <v>5.7142857142857141E-2</v>
      </c>
      <c r="N255">
        <f t="shared" si="42"/>
        <v>9.5238095238095233E-2</v>
      </c>
      <c r="O255">
        <f t="shared" si="43"/>
        <v>4.0816326530612242E-2</v>
      </c>
      <c r="P255">
        <f t="shared" si="44"/>
        <v>5.7142857142857141E-2</v>
      </c>
      <c r="Q255">
        <f t="shared" si="45"/>
        <v>-2.1768707482993192E-2</v>
      </c>
      <c r="R255">
        <f t="shared" si="46"/>
        <v>-45.937500000000007</v>
      </c>
      <c r="S255">
        <f t="shared" si="47"/>
        <v>23182.318779069774</v>
      </c>
    </row>
    <row r="256" spans="1:19" x14ac:dyDescent="0.3">
      <c r="A256">
        <v>49</v>
      </c>
      <c r="B256">
        <v>56</v>
      </c>
      <c r="C256">
        <v>73.5</v>
      </c>
      <c r="D256">
        <v>80.5</v>
      </c>
      <c r="E256">
        <v>3.6549999999999998</v>
      </c>
      <c r="F256">
        <v>-101.15900000000001</v>
      </c>
      <c r="G256">
        <f t="shared" si="36"/>
        <v>-27.676880984952124</v>
      </c>
      <c r="H256">
        <v>6.28</v>
      </c>
      <c r="I256">
        <f t="shared" si="37"/>
        <v>24.5</v>
      </c>
      <c r="J256">
        <f t="shared" si="38"/>
        <v>17.5</v>
      </c>
      <c r="K256">
        <f t="shared" si="39"/>
        <v>31.5</v>
      </c>
      <c r="L256">
        <f t="shared" si="40"/>
        <v>24.5</v>
      </c>
      <c r="M256">
        <f t="shared" si="41"/>
        <v>4.0816326530612242E-2</v>
      </c>
      <c r="N256">
        <f t="shared" si="42"/>
        <v>5.7142857142857141E-2</v>
      </c>
      <c r="O256">
        <f t="shared" si="43"/>
        <v>3.1746031746031744E-2</v>
      </c>
      <c r="P256">
        <f t="shared" si="44"/>
        <v>4.0816326530612242E-2</v>
      </c>
      <c r="Q256">
        <f t="shared" si="45"/>
        <v>-7.2562358276644021E-3</v>
      </c>
      <c r="R256">
        <f t="shared" si="46"/>
        <v>-137.81249999999994</v>
      </c>
      <c r="S256">
        <f t="shared" si="47"/>
        <v>23953.302609439121</v>
      </c>
    </row>
    <row r="257" spans="1:19" x14ac:dyDescent="0.3">
      <c r="A257">
        <v>52.5</v>
      </c>
      <c r="B257">
        <v>59.5</v>
      </c>
      <c r="C257">
        <v>66.5</v>
      </c>
      <c r="D257">
        <v>73.5</v>
      </c>
      <c r="E257">
        <v>2.0459999999999998</v>
      </c>
      <c r="F257">
        <v>-723.82399999999996</v>
      </c>
      <c r="G257">
        <f t="shared" si="36"/>
        <v>-353.77517106549368</v>
      </c>
      <c r="H257">
        <v>6.28</v>
      </c>
      <c r="I257">
        <f t="shared" si="37"/>
        <v>14</v>
      </c>
      <c r="J257">
        <f t="shared" si="38"/>
        <v>7</v>
      </c>
      <c r="K257">
        <f t="shared" si="39"/>
        <v>21</v>
      </c>
      <c r="L257">
        <f t="shared" si="40"/>
        <v>14</v>
      </c>
      <c r="M257">
        <f t="shared" si="41"/>
        <v>7.1428571428571425E-2</v>
      </c>
      <c r="N257">
        <f t="shared" si="42"/>
        <v>0.14285714285714285</v>
      </c>
      <c r="O257">
        <f t="shared" si="43"/>
        <v>4.7619047619047616E-2</v>
      </c>
      <c r="P257">
        <f t="shared" si="44"/>
        <v>7.1428571428571425E-2</v>
      </c>
      <c r="Q257">
        <f t="shared" si="45"/>
        <v>-4.7619047619047616E-2</v>
      </c>
      <c r="R257">
        <f t="shared" si="46"/>
        <v>-21</v>
      </c>
      <c r="S257">
        <f t="shared" si="47"/>
        <v>46655.869560117309</v>
      </c>
    </row>
    <row r="258" spans="1:19" x14ac:dyDescent="0.3">
      <c r="A258">
        <v>52.5</v>
      </c>
      <c r="B258">
        <v>59.5</v>
      </c>
      <c r="C258">
        <v>73.5</v>
      </c>
      <c r="D258">
        <v>80.5</v>
      </c>
      <c r="E258">
        <v>2.0459999999999998</v>
      </c>
      <c r="F258">
        <v>-92.878</v>
      </c>
      <c r="G258">
        <f t="shared" si="36"/>
        <v>-45.394916911045947</v>
      </c>
      <c r="H258">
        <v>6.28</v>
      </c>
      <c r="I258">
        <f t="shared" si="37"/>
        <v>21</v>
      </c>
      <c r="J258">
        <f t="shared" si="38"/>
        <v>14</v>
      </c>
      <c r="K258">
        <f t="shared" si="39"/>
        <v>28</v>
      </c>
      <c r="L258">
        <f t="shared" si="40"/>
        <v>21</v>
      </c>
      <c r="M258">
        <f t="shared" si="41"/>
        <v>4.7619047619047616E-2</v>
      </c>
      <c r="N258">
        <f t="shared" si="42"/>
        <v>7.1428571428571425E-2</v>
      </c>
      <c r="O258">
        <f t="shared" si="43"/>
        <v>3.5714285714285712E-2</v>
      </c>
      <c r="P258">
        <f t="shared" si="44"/>
        <v>4.7619047619047616E-2</v>
      </c>
      <c r="Q258">
        <f t="shared" si="45"/>
        <v>-1.1904761904761904E-2</v>
      </c>
      <c r="R258">
        <f t="shared" si="46"/>
        <v>-84</v>
      </c>
      <c r="S258">
        <f t="shared" si="47"/>
        <v>23946.726568914961</v>
      </c>
    </row>
    <row r="259" spans="1:19" x14ac:dyDescent="0.3">
      <c r="A259">
        <v>52.5</v>
      </c>
      <c r="B259">
        <v>59.5</v>
      </c>
      <c r="C259">
        <v>70</v>
      </c>
      <c r="D259">
        <v>77</v>
      </c>
      <c r="E259">
        <v>2.0459999999999998</v>
      </c>
      <c r="F259">
        <v>-306.95299999999997</v>
      </c>
      <c r="G259">
        <f t="shared" ref="G259:G262" si="48">F259/E259</f>
        <v>-150.02590420332356</v>
      </c>
      <c r="H259">
        <v>6.28</v>
      </c>
      <c r="I259">
        <f t="shared" ref="I259:I262" si="49">ABS(A259-C259)</f>
        <v>17.5</v>
      </c>
      <c r="J259">
        <f t="shared" ref="J259:J262" si="50">ABS(B259-C259)</f>
        <v>10.5</v>
      </c>
      <c r="K259">
        <f t="shared" ref="K259:K262" si="51">ABS(A259-D259)</f>
        <v>24.5</v>
      </c>
      <c r="L259">
        <f t="shared" ref="L259:L262" si="52">ABS(B259-D259)</f>
        <v>17.5</v>
      </c>
      <c r="M259">
        <f t="shared" ref="M259:M262" si="53">1/I259</f>
        <v>5.7142857142857141E-2</v>
      </c>
      <c r="N259">
        <f t="shared" ref="N259:N262" si="54">1/J259</f>
        <v>9.5238095238095233E-2</v>
      </c>
      <c r="O259">
        <f t="shared" ref="O259:O262" si="55">1/K259</f>
        <v>4.0816326530612242E-2</v>
      </c>
      <c r="P259">
        <f t="shared" ref="P259:P262" si="56">1/L259</f>
        <v>5.7142857142857141E-2</v>
      </c>
      <c r="Q259">
        <f t="shared" ref="Q259:Q262" si="57">M259-N259-O259+P259</f>
        <v>-2.1768707482993192E-2</v>
      </c>
      <c r="R259">
        <f t="shared" ref="R259:R262" si="58">Q259^-1</f>
        <v>-45.937500000000007</v>
      </c>
      <c r="S259">
        <f t="shared" ref="S259:S262" si="59">G259*H259*R259</f>
        <v>43280.598038856318</v>
      </c>
    </row>
    <row r="260" spans="1:19" x14ac:dyDescent="0.3">
      <c r="A260">
        <v>56</v>
      </c>
      <c r="B260">
        <v>63</v>
      </c>
      <c r="C260">
        <v>70</v>
      </c>
      <c r="D260">
        <v>77</v>
      </c>
      <c r="E260">
        <v>4.3869999999999996</v>
      </c>
      <c r="F260">
        <v>-2128.2310000000002</v>
      </c>
      <c r="G260">
        <f t="shared" si="48"/>
        <v>-485.122179165717</v>
      </c>
      <c r="H260">
        <v>6.28</v>
      </c>
      <c r="I260">
        <f t="shared" si="49"/>
        <v>14</v>
      </c>
      <c r="J260">
        <f t="shared" si="50"/>
        <v>7</v>
      </c>
      <c r="K260">
        <f t="shared" si="51"/>
        <v>21</v>
      </c>
      <c r="L260">
        <f t="shared" si="52"/>
        <v>14</v>
      </c>
      <c r="M260">
        <f t="shared" si="53"/>
        <v>7.1428571428571425E-2</v>
      </c>
      <c r="N260">
        <f t="shared" si="54"/>
        <v>0.14285714285714285</v>
      </c>
      <c r="O260">
        <f t="shared" si="55"/>
        <v>4.7619047619047616E-2</v>
      </c>
      <c r="P260">
        <f t="shared" si="56"/>
        <v>7.1428571428571425E-2</v>
      </c>
      <c r="Q260">
        <f t="shared" si="57"/>
        <v>-4.7619047619047616E-2</v>
      </c>
      <c r="R260">
        <f t="shared" si="58"/>
        <v>-21</v>
      </c>
      <c r="S260">
        <f t="shared" si="59"/>
        <v>63977.912988374759</v>
      </c>
    </row>
    <row r="261" spans="1:19" x14ac:dyDescent="0.3">
      <c r="A261">
        <v>56</v>
      </c>
      <c r="B261">
        <v>63</v>
      </c>
      <c r="C261">
        <v>73.5</v>
      </c>
      <c r="D261">
        <v>80.5</v>
      </c>
      <c r="E261">
        <v>4.3869999999999996</v>
      </c>
      <c r="F261">
        <v>-402.72199999999998</v>
      </c>
      <c r="G261">
        <f t="shared" si="48"/>
        <v>-91.798951447458407</v>
      </c>
      <c r="H261">
        <v>6.28</v>
      </c>
      <c r="I261">
        <f t="shared" si="49"/>
        <v>17.5</v>
      </c>
      <c r="J261">
        <f t="shared" si="50"/>
        <v>10.5</v>
      </c>
      <c r="K261">
        <f t="shared" si="51"/>
        <v>24.5</v>
      </c>
      <c r="L261">
        <f t="shared" si="52"/>
        <v>17.5</v>
      </c>
      <c r="M261">
        <f t="shared" si="53"/>
        <v>5.7142857142857141E-2</v>
      </c>
      <c r="N261">
        <f t="shared" si="54"/>
        <v>9.5238095238095233E-2</v>
      </c>
      <c r="O261">
        <f t="shared" si="55"/>
        <v>4.0816326530612242E-2</v>
      </c>
      <c r="P261">
        <f t="shared" si="56"/>
        <v>5.7142857142857141E-2</v>
      </c>
      <c r="Q261">
        <f t="shared" si="57"/>
        <v>-2.1768707482993192E-2</v>
      </c>
      <c r="R261">
        <f t="shared" si="58"/>
        <v>-45.937500000000007</v>
      </c>
      <c r="S261">
        <f t="shared" si="59"/>
        <v>26482.85000569866</v>
      </c>
    </row>
    <row r="262" spans="1:19" x14ac:dyDescent="0.3">
      <c r="A262">
        <v>59.5</v>
      </c>
      <c r="B262">
        <v>66.5</v>
      </c>
      <c r="C262">
        <v>73.5</v>
      </c>
      <c r="D262">
        <v>80.5</v>
      </c>
      <c r="E262">
        <v>2.59</v>
      </c>
      <c r="F262">
        <v>-886.28099999999995</v>
      </c>
      <c r="G262">
        <f t="shared" si="48"/>
        <v>-342.19343629343632</v>
      </c>
      <c r="H262">
        <v>6.28</v>
      </c>
      <c r="I262">
        <f t="shared" si="49"/>
        <v>14</v>
      </c>
      <c r="J262">
        <f t="shared" si="50"/>
        <v>7</v>
      </c>
      <c r="K262">
        <f t="shared" si="51"/>
        <v>21</v>
      </c>
      <c r="L262">
        <f t="shared" si="52"/>
        <v>14</v>
      </c>
      <c r="M262">
        <f t="shared" si="53"/>
        <v>7.1428571428571425E-2</v>
      </c>
      <c r="N262">
        <f t="shared" si="54"/>
        <v>0.14285714285714285</v>
      </c>
      <c r="O262">
        <f t="shared" si="55"/>
        <v>4.7619047619047616E-2</v>
      </c>
      <c r="P262">
        <f t="shared" si="56"/>
        <v>7.1428571428571425E-2</v>
      </c>
      <c r="Q262">
        <f t="shared" si="57"/>
        <v>-4.7619047619047616E-2</v>
      </c>
      <c r="R262">
        <f t="shared" si="58"/>
        <v>-21</v>
      </c>
      <c r="S262">
        <f t="shared" si="59"/>
        <v>45128.470378378384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DAD8-2E50-4425-BE00-905F7814B190}">
  <dimension ref="A1:S262"/>
  <sheetViews>
    <sheetView workbookViewId="0">
      <selection activeCell="S1" sqref="S1:S1048576"/>
    </sheetView>
  </sheetViews>
  <sheetFormatPr defaultRowHeight="14.4" x14ac:dyDescent="0.3"/>
  <sheetData>
    <row r="1" spans="1:19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0</v>
      </c>
      <c r="H1" t="s">
        <v>20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</row>
    <row r="2" spans="1:19" x14ac:dyDescent="0.3">
      <c r="A2">
        <v>0</v>
      </c>
      <c r="B2">
        <v>7</v>
      </c>
      <c r="C2">
        <v>14</v>
      </c>
      <c r="D2">
        <v>21</v>
      </c>
      <c r="E2">
        <v>9.9640000000000004</v>
      </c>
      <c r="F2">
        <v>-1270.9590000000001</v>
      </c>
      <c r="G2">
        <f>F2/E2</f>
        <v>-127.55509835407467</v>
      </c>
      <c r="H2">
        <v>6.28</v>
      </c>
      <c r="I2">
        <f>ABS(A2-C2)</f>
        <v>14</v>
      </c>
      <c r="J2">
        <f>ABS(B2-C2)</f>
        <v>7</v>
      </c>
      <c r="K2">
        <f>ABS(A2-D2)</f>
        <v>21</v>
      </c>
      <c r="L2">
        <f>ABS(B2-D2)</f>
        <v>14</v>
      </c>
      <c r="M2">
        <f>1/I2</f>
        <v>7.1428571428571425E-2</v>
      </c>
      <c r="N2">
        <f>1/J2</f>
        <v>0.14285714285714285</v>
      </c>
      <c r="O2">
        <f>1/K2</f>
        <v>4.7619047619047616E-2</v>
      </c>
      <c r="P2">
        <f>1/L2</f>
        <v>7.1428571428571425E-2</v>
      </c>
      <c r="Q2">
        <f>M2-N2-O2+P2</f>
        <v>-4.7619047619047616E-2</v>
      </c>
      <c r="R2">
        <f>Q2^-1</f>
        <v>-21</v>
      </c>
      <c r="S2">
        <f>G2*H2*R2</f>
        <v>16821.966370935366</v>
      </c>
    </row>
    <row r="3" spans="1:19" x14ac:dyDescent="0.3">
      <c r="A3">
        <v>0</v>
      </c>
      <c r="B3">
        <v>7</v>
      </c>
      <c r="C3">
        <v>21</v>
      </c>
      <c r="D3">
        <v>28</v>
      </c>
      <c r="E3">
        <v>9.9640000000000004</v>
      </c>
      <c r="F3">
        <v>-159.76400000000001</v>
      </c>
      <c r="G3">
        <f t="shared" ref="G3:G66" si="0">F3/E3</f>
        <v>-16.034122842232037</v>
      </c>
      <c r="H3">
        <v>6.28</v>
      </c>
      <c r="I3">
        <f t="shared" ref="I3:I66" si="1">ABS(A3-C3)</f>
        <v>21</v>
      </c>
      <c r="J3">
        <f t="shared" ref="J3:J66" si="2">ABS(B3-C3)</f>
        <v>14</v>
      </c>
      <c r="K3">
        <f t="shared" ref="K3:K66" si="3">ABS(A3-D3)</f>
        <v>28</v>
      </c>
      <c r="L3">
        <f t="shared" ref="L3:L66" si="4">ABS(B3-D3)</f>
        <v>21</v>
      </c>
      <c r="M3">
        <f t="shared" ref="M3:M66" si="5">1/I3</f>
        <v>4.7619047619047616E-2</v>
      </c>
      <c r="N3">
        <f t="shared" ref="N3:N66" si="6">1/J3</f>
        <v>7.1428571428571425E-2</v>
      </c>
      <c r="O3">
        <f t="shared" ref="O3:O66" si="7">1/K3</f>
        <v>3.5714285714285712E-2</v>
      </c>
      <c r="P3">
        <f t="shared" ref="P3:P66" si="8">1/L3</f>
        <v>4.7619047619047616E-2</v>
      </c>
      <c r="Q3">
        <f t="shared" ref="Q3:Q66" si="9">M3-N3-O3+P3</f>
        <v>-1.1904761904761904E-2</v>
      </c>
      <c r="R3">
        <f t="shared" ref="R3:R66" si="10">Q3^-1</f>
        <v>-84</v>
      </c>
      <c r="S3">
        <f t="shared" ref="S3:S66" si="11">G3*H3*R3</f>
        <v>8458.3204817342448</v>
      </c>
    </row>
    <row r="4" spans="1:19" x14ac:dyDescent="0.3">
      <c r="A4">
        <v>0</v>
      </c>
      <c r="B4">
        <v>7</v>
      </c>
      <c r="C4">
        <v>28</v>
      </c>
      <c r="D4">
        <v>35</v>
      </c>
      <c r="E4">
        <v>9.9640000000000004</v>
      </c>
      <c r="F4">
        <v>-84.977999999999994</v>
      </c>
      <c r="G4">
        <f t="shared" si="0"/>
        <v>-8.5285026093938168</v>
      </c>
      <c r="H4">
        <v>6.28</v>
      </c>
      <c r="I4">
        <f t="shared" si="1"/>
        <v>28</v>
      </c>
      <c r="J4">
        <f t="shared" si="2"/>
        <v>21</v>
      </c>
      <c r="K4">
        <f t="shared" si="3"/>
        <v>35</v>
      </c>
      <c r="L4">
        <f t="shared" si="4"/>
        <v>28</v>
      </c>
      <c r="M4">
        <f t="shared" si="5"/>
        <v>3.5714285714285712E-2</v>
      </c>
      <c r="N4">
        <f t="shared" si="6"/>
        <v>4.7619047619047616E-2</v>
      </c>
      <c r="O4">
        <f t="shared" si="7"/>
        <v>2.8571428571428571E-2</v>
      </c>
      <c r="P4">
        <f t="shared" si="8"/>
        <v>3.5714285714285712E-2</v>
      </c>
      <c r="Q4">
        <f t="shared" si="9"/>
        <v>-4.7619047619047589E-3</v>
      </c>
      <c r="R4">
        <f t="shared" si="10"/>
        <v>-210.00000000000014</v>
      </c>
      <c r="S4">
        <f t="shared" si="11"/>
        <v>11247.389241268575</v>
      </c>
    </row>
    <row r="5" spans="1:19" x14ac:dyDescent="0.3">
      <c r="A5">
        <v>0</v>
      </c>
      <c r="B5">
        <v>7</v>
      </c>
      <c r="C5">
        <v>35</v>
      </c>
      <c r="D5">
        <v>42</v>
      </c>
      <c r="E5">
        <v>9.9640000000000004</v>
      </c>
      <c r="F5">
        <v>-60.283999999999999</v>
      </c>
      <c r="G5">
        <f t="shared" si="0"/>
        <v>-6.0501806503412281</v>
      </c>
      <c r="H5">
        <v>6.28</v>
      </c>
      <c r="I5">
        <f t="shared" si="1"/>
        <v>35</v>
      </c>
      <c r="J5">
        <f t="shared" si="2"/>
        <v>28</v>
      </c>
      <c r="K5">
        <f t="shared" si="3"/>
        <v>42</v>
      </c>
      <c r="L5">
        <f t="shared" si="4"/>
        <v>35</v>
      </c>
      <c r="M5">
        <f t="shared" si="5"/>
        <v>2.8571428571428571E-2</v>
      </c>
      <c r="N5">
        <f t="shared" si="6"/>
        <v>3.5714285714285712E-2</v>
      </c>
      <c r="O5">
        <f t="shared" si="7"/>
        <v>2.3809523809523808E-2</v>
      </c>
      <c r="P5">
        <f t="shared" si="8"/>
        <v>2.8571428571428571E-2</v>
      </c>
      <c r="Q5">
        <f t="shared" si="9"/>
        <v>-2.3809523809523794E-3</v>
      </c>
      <c r="R5">
        <f t="shared" si="10"/>
        <v>-420.00000000000028</v>
      </c>
      <c r="S5">
        <f t="shared" si="11"/>
        <v>15957.956483340036</v>
      </c>
    </row>
    <row r="6" spans="1:19" x14ac:dyDescent="0.3">
      <c r="A6">
        <v>0</v>
      </c>
      <c r="B6">
        <v>7</v>
      </c>
      <c r="C6">
        <v>42</v>
      </c>
      <c r="D6">
        <v>49</v>
      </c>
      <c r="E6">
        <v>9.9640000000000004</v>
      </c>
      <c r="F6">
        <v>-36.975000000000001</v>
      </c>
      <c r="G6">
        <f t="shared" si="0"/>
        <v>-3.7108590927338416</v>
      </c>
      <c r="H6">
        <v>6.28</v>
      </c>
      <c r="I6">
        <f t="shared" si="1"/>
        <v>42</v>
      </c>
      <c r="J6">
        <f t="shared" si="2"/>
        <v>35</v>
      </c>
      <c r="K6">
        <f t="shared" si="3"/>
        <v>49</v>
      </c>
      <c r="L6">
        <f t="shared" si="4"/>
        <v>42</v>
      </c>
      <c r="M6">
        <f t="shared" si="5"/>
        <v>2.3809523809523808E-2</v>
      </c>
      <c r="N6">
        <f t="shared" si="6"/>
        <v>2.8571428571428571E-2</v>
      </c>
      <c r="O6">
        <f t="shared" si="7"/>
        <v>2.0408163265306121E-2</v>
      </c>
      <c r="P6">
        <f t="shared" si="8"/>
        <v>2.3809523809523808E-2</v>
      </c>
      <c r="Q6">
        <f t="shared" si="9"/>
        <v>-1.360544217687075E-3</v>
      </c>
      <c r="R6">
        <f t="shared" si="10"/>
        <v>-734.99999999999989</v>
      </c>
      <c r="S6">
        <f t="shared" si="11"/>
        <v>17128.583400240866</v>
      </c>
    </row>
    <row r="7" spans="1:19" x14ac:dyDescent="0.3">
      <c r="A7">
        <v>0</v>
      </c>
      <c r="B7">
        <v>7</v>
      </c>
      <c r="C7">
        <v>17.5</v>
      </c>
      <c r="D7">
        <v>24.5</v>
      </c>
      <c r="E7">
        <v>9.9640000000000004</v>
      </c>
      <c r="F7">
        <v>-527.36400000000003</v>
      </c>
      <c r="G7">
        <f t="shared" si="0"/>
        <v>-52.926936973103174</v>
      </c>
      <c r="H7">
        <v>6.28</v>
      </c>
      <c r="I7">
        <f t="shared" si="1"/>
        <v>17.5</v>
      </c>
      <c r="J7">
        <f t="shared" si="2"/>
        <v>10.5</v>
      </c>
      <c r="K7">
        <f t="shared" si="3"/>
        <v>24.5</v>
      </c>
      <c r="L7">
        <f t="shared" si="4"/>
        <v>17.5</v>
      </c>
      <c r="M7">
        <f t="shared" si="5"/>
        <v>5.7142857142857141E-2</v>
      </c>
      <c r="N7">
        <f t="shared" si="6"/>
        <v>9.5238095238095233E-2</v>
      </c>
      <c r="O7">
        <f t="shared" si="7"/>
        <v>4.0816326530612242E-2</v>
      </c>
      <c r="P7">
        <f t="shared" si="8"/>
        <v>5.7142857142857141E-2</v>
      </c>
      <c r="Q7">
        <f t="shared" si="9"/>
        <v>-2.1768707482993192E-2</v>
      </c>
      <c r="R7">
        <f t="shared" si="10"/>
        <v>-45.937500000000007</v>
      </c>
      <c r="S7">
        <f t="shared" si="11"/>
        <v>15268.759730028107</v>
      </c>
    </row>
    <row r="8" spans="1:19" x14ac:dyDescent="0.3">
      <c r="A8">
        <v>0</v>
      </c>
      <c r="B8">
        <v>7</v>
      </c>
      <c r="C8">
        <v>24.5</v>
      </c>
      <c r="D8">
        <v>31.5</v>
      </c>
      <c r="E8">
        <v>9.9640000000000004</v>
      </c>
      <c r="F8">
        <v>-103.196</v>
      </c>
      <c r="G8">
        <f t="shared" si="0"/>
        <v>-10.356884785226816</v>
      </c>
      <c r="H8">
        <v>6.28</v>
      </c>
      <c r="I8">
        <f t="shared" si="1"/>
        <v>24.5</v>
      </c>
      <c r="J8">
        <f t="shared" si="2"/>
        <v>17.5</v>
      </c>
      <c r="K8">
        <f t="shared" si="3"/>
        <v>31.5</v>
      </c>
      <c r="L8">
        <f t="shared" si="4"/>
        <v>24.5</v>
      </c>
      <c r="M8">
        <f t="shared" si="5"/>
        <v>4.0816326530612242E-2</v>
      </c>
      <c r="N8">
        <f t="shared" si="6"/>
        <v>5.7142857142857141E-2</v>
      </c>
      <c r="O8">
        <f t="shared" si="7"/>
        <v>3.1746031746031744E-2</v>
      </c>
      <c r="P8">
        <f t="shared" si="8"/>
        <v>4.0816326530612242E-2</v>
      </c>
      <c r="Q8">
        <f t="shared" si="9"/>
        <v>-7.2562358276644021E-3</v>
      </c>
      <c r="R8">
        <f t="shared" si="10"/>
        <v>-137.81249999999994</v>
      </c>
      <c r="S8">
        <f t="shared" si="11"/>
        <v>8963.4953984343592</v>
      </c>
    </row>
    <row r="9" spans="1:19" x14ac:dyDescent="0.3">
      <c r="A9">
        <v>0</v>
      </c>
      <c r="B9">
        <v>7</v>
      </c>
      <c r="C9">
        <v>31.5</v>
      </c>
      <c r="D9">
        <v>38.5</v>
      </c>
      <c r="E9">
        <v>9.9640000000000004</v>
      </c>
      <c r="F9">
        <v>-69.248999999999995</v>
      </c>
      <c r="G9">
        <f t="shared" si="0"/>
        <v>-6.9499197109594535</v>
      </c>
      <c r="H9">
        <v>6.28</v>
      </c>
      <c r="I9">
        <f t="shared" si="1"/>
        <v>31.5</v>
      </c>
      <c r="J9">
        <f t="shared" si="2"/>
        <v>24.5</v>
      </c>
      <c r="K9">
        <f t="shared" si="3"/>
        <v>38.5</v>
      </c>
      <c r="L9">
        <f t="shared" si="4"/>
        <v>31.5</v>
      </c>
      <c r="M9">
        <f t="shared" si="5"/>
        <v>3.1746031746031744E-2</v>
      </c>
      <c r="N9">
        <f t="shared" si="6"/>
        <v>4.0816326530612242E-2</v>
      </c>
      <c r="O9">
        <f t="shared" si="7"/>
        <v>2.5974025974025976E-2</v>
      </c>
      <c r="P9">
        <f t="shared" si="8"/>
        <v>3.1746031746031744E-2</v>
      </c>
      <c r="Q9">
        <f t="shared" si="9"/>
        <v>-3.2982890125747288E-3</v>
      </c>
      <c r="R9">
        <f t="shared" si="10"/>
        <v>-303.18749999999983</v>
      </c>
      <c r="S9">
        <f t="shared" si="11"/>
        <v>13232.768753261735</v>
      </c>
    </row>
    <row r="10" spans="1:19" x14ac:dyDescent="0.3">
      <c r="A10">
        <v>0</v>
      </c>
      <c r="B10">
        <v>7</v>
      </c>
      <c r="C10">
        <v>38.5</v>
      </c>
      <c r="D10">
        <v>45.5</v>
      </c>
      <c r="E10">
        <v>9.9640000000000004</v>
      </c>
      <c r="F10">
        <v>-54.35</v>
      </c>
      <c r="G10">
        <f t="shared" si="0"/>
        <v>-5.4546366920915297</v>
      </c>
      <c r="H10">
        <v>6.28</v>
      </c>
      <c r="I10">
        <f t="shared" si="1"/>
        <v>38.5</v>
      </c>
      <c r="J10">
        <f t="shared" si="2"/>
        <v>31.5</v>
      </c>
      <c r="K10">
        <f t="shared" si="3"/>
        <v>45.5</v>
      </c>
      <c r="L10">
        <f t="shared" si="4"/>
        <v>38.5</v>
      </c>
      <c r="M10">
        <f t="shared" si="5"/>
        <v>2.5974025974025976E-2</v>
      </c>
      <c r="N10">
        <f t="shared" si="6"/>
        <v>3.1746031746031744E-2</v>
      </c>
      <c r="O10">
        <f t="shared" si="7"/>
        <v>2.197802197802198E-2</v>
      </c>
      <c r="P10">
        <f t="shared" si="8"/>
        <v>2.5974025974025976E-2</v>
      </c>
      <c r="Q10">
        <f t="shared" si="9"/>
        <v>-1.7760017760017725E-3</v>
      </c>
      <c r="R10">
        <f t="shared" si="10"/>
        <v>-563.06250000000114</v>
      </c>
      <c r="S10">
        <f t="shared" si="11"/>
        <v>19287.772618928182</v>
      </c>
    </row>
    <row r="11" spans="1:19" x14ac:dyDescent="0.3">
      <c r="A11">
        <v>0</v>
      </c>
      <c r="B11">
        <v>10.5</v>
      </c>
      <c r="C11">
        <v>24.5</v>
      </c>
      <c r="D11">
        <v>35</v>
      </c>
      <c r="E11">
        <v>7.1619999999999999</v>
      </c>
      <c r="F11">
        <v>-292.20999999999998</v>
      </c>
      <c r="G11">
        <f t="shared" si="0"/>
        <v>-40.800055850321137</v>
      </c>
      <c r="H11">
        <v>6.28</v>
      </c>
      <c r="I11">
        <f t="shared" si="1"/>
        <v>24.5</v>
      </c>
      <c r="J11">
        <f t="shared" si="2"/>
        <v>14</v>
      </c>
      <c r="K11">
        <f t="shared" si="3"/>
        <v>35</v>
      </c>
      <c r="L11">
        <f t="shared" si="4"/>
        <v>24.5</v>
      </c>
      <c r="M11">
        <f t="shared" si="5"/>
        <v>4.0816326530612242E-2</v>
      </c>
      <c r="N11">
        <f t="shared" si="6"/>
        <v>7.1428571428571425E-2</v>
      </c>
      <c r="O11">
        <f t="shared" si="7"/>
        <v>2.8571428571428571E-2</v>
      </c>
      <c r="P11">
        <f t="shared" si="8"/>
        <v>4.0816326530612242E-2</v>
      </c>
      <c r="Q11">
        <f t="shared" si="9"/>
        <v>-1.8367346938775515E-2</v>
      </c>
      <c r="R11">
        <f t="shared" si="10"/>
        <v>-54.444444444444429</v>
      </c>
      <c r="S11">
        <f t="shared" si="11"/>
        <v>13949.992429178685</v>
      </c>
    </row>
    <row r="12" spans="1:19" x14ac:dyDescent="0.3">
      <c r="A12">
        <v>0</v>
      </c>
      <c r="B12">
        <v>10.5</v>
      </c>
      <c r="C12">
        <v>35</v>
      </c>
      <c r="D12">
        <v>45.5</v>
      </c>
      <c r="E12">
        <v>7.1619999999999999</v>
      </c>
      <c r="F12">
        <v>-133.82900000000001</v>
      </c>
      <c r="G12">
        <f t="shared" si="0"/>
        <v>-18.685981569394027</v>
      </c>
      <c r="H12">
        <v>6.28</v>
      </c>
      <c r="I12">
        <f t="shared" si="1"/>
        <v>35</v>
      </c>
      <c r="J12">
        <f t="shared" si="2"/>
        <v>24.5</v>
      </c>
      <c r="K12">
        <f t="shared" si="3"/>
        <v>45.5</v>
      </c>
      <c r="L12">
        <f t="shared" si="4"/>
        <v>35</v>
      </c>
      <c r="M12">
        <f t="shared" si="5"/>
        <v>2.8571428571428571E-2</v>
      </c>
      <c r="N12">
        <f t="shared" si="6"/>
        <v>4.0816326530612242E-2</v>
      </c>
      <c r="O12">
        <f t="shared" si="7"/>
        <v>2.197802197802198E-2</v>
      </c>
      <c r="P12">
        <f t="shared" si="8"/>
        <v>2.8571428571428571E-2</v>
      </c>
      <c r="Q12">
        <f t="shared" si="9"/>
        <v>-5.6514913657770803E-3</v>
      </c>
      <c r="R12">
        <f t="shared" si="10"/>
        <v>-176.94444444444443</v>
      </c>
      <c r="S12">
        <f t="shared" si="11"/>
        <v>20764.07034192808</v>
      </c>
    </row>
    <row r="13" spans="1:19" x14ac:dyDescent="0.3">
      <c r="A13">
        <v>0</v>
      </c>
      <c r="B13">
        <v>10.5</v>
      </c>
      <c r="C13">
        <v>45.5</v>
      </c>
      <c r="D13">
        <v>56</v>
      </c>
      <c r="E13">
        <v>7.1619999999999999</v>
      </c>
      <c r="F13">
        <v>-115.366</v>
      </c>
      <c r="G13">
        <f t="shared" si="0"/>
        <v>-16.108070371404636</v>
      </c>
      <c r="H13">
        <v>6.28</v>
      </c>
      <c r="I13">
        <f t="shared" si="1"/>
        <v>45.5</v>
      </c>
      <c r="J13">
        <f t="shared" si="2"/>
        <v>35</v>
      </c>
      <c r="K13">
        <f t="shared" si="3"/>
        <v>56</v>
      </c>
      <c r="L13">
        <f t="shared" si="4"/>
        <v>45.5</v>
      </c>
      <c r="M13">
        <f t="shared" si="5"/>
        <v>2.197802197802198E-2</v>
      </c>
      <c r="N13">
        <f t="shared" si="6"/>
        <v>2.8571428571428571E-2</v>
      </c>
      <c r="O13">
        <f t="shared" si="7"/>
        <v>1.7857142857142856E-2</v>
      </c>
      <c r="P13">
        <f t="shared" si="8"/>
        <v>2.197802197802198E-2</v>
      </c>
      <c r="Q13">
        <f t="shared" si="9"/>
        <v>-2.4725274725274672E-3</v>
      </c>
      <c r="R13">
        <f t="shared" si="10"/>
        <v>-404.44444444444531</v>
      </c>
      <c r="S13">
        <f t="shared" si="11"/>
        <v>40913.066914890405</v>
      </c>
    </row>
    <row r="14" spans="1:19" x14ac:dyDescent="0.3">
      <c r="A14">
        <v>0</v>
      </c>
      <c r="B14">
        <v>10.5</v>
      </c>
      <c r="C14">
        <v>28</v>
      </c>
      <c r="D14">
        <v>38.5</v>
      </c>
      <c r="E14">
        <v>7.1619999999999999</v>
      </c>
      <c r="F14">
        <v>-207.21600000000001</v>
      </c>
      <c r="G14">
        <f t="shared" si="0"/>
        <v>-28.932700363027088</v>
      </c>
      <c r="H14">
        <v>6.28</v>
      </c>
      <c r="I14">
        <f t="shared" si="1"/>
        <v>28</v>
      </c>
      <c r="J14">
        <f t="shared" si="2"/>
        <v>17.5</v>
      </c>
      <c r="K14">
        <f t="shared" si="3"/>
        <v>38.5</v>
      </c>
      <c r="L14">
        <f t="shared" si="4"/>
        <v>28</v>
      </c>
      <c r="M14">
        <f t="shared" si="5"/>
        <v>3.5714285714285712E-2</v>
      </c>
      <c r="N14">
        <f t="shared" si="6"/>
        <v>5.7142857142857141E-2</v>
      </c>
      <c r="O14">
        <f t="shared" si="7"/>
        <v>2.5974025974025976E-2</v>
      </c>
      <c r="P14">
        <f t="shared" si="8"/>
        <v>3.5714285714285712E-2</v>
      </c>
      <c r="Q14">
        <f t="shared" si="9"/>
        <v>-1.1688311688311692E-2</v>
      </c>
      <c r="R14">
        <f t="shared" si="10"/>
        <v>-85.555555555555529</v>
      </c>
      <c r="S14">
        <f t="shared" si="11"/>
        <v>15545.218430605972</v>
      </c>
    </row>
    <row r="15" spans="1:19" x14ac:dyDescent="0.3">
      <c r="A15">
        <v>0</v>
      </c>
      <c r="B15">
        <v>10.5</v>
      </c>
      <c r="C15">
        <v>38.5</v>
      </c>
      <c r="D15">
        <v>49</v>
      </c>
      <c r="E15">
        <v>7.1619999999999999</v>
      </c>
      <c r="F15">
        <v>-132.67500000000001</v>
      </c>
      <c r="G15">
        <f t="shared" si="0"/>
        <v>-18.524853392907012</v>
      </c>
      <c r="H15">
        <v>6.28</v>
      </c>
      <c r="I15">
        <f t="shared" si="1"/>
        <v>38.5</v>
      </c>
      <c r="J15">
        <f t="shared" si="2"/>
        <v>28</v>
      </c>
      <c r="K15">
        <f t="shared" si="3"/>
        <v>49</v>
      </c>
      <c r="L15">
        <f t="shared" si="4"/>
        <v>38.5</v>
      </c>
      <c r="M15">
        <f t="shared" si="5"/>
        <v>2.5974025974025976E-2</v>
      </c>
      <c r="N15">
        <f t="shared" si="6"/>
        <v>3.5714285714285712E-2</v>
      </c>
      <c r="O15">
        <f t="shared" si="7"/>
        <v>2.0408163265306121E-2</v>
      </c>
      <c r="P15">
        <f t="shared" si="8"/>
        <v>2.5974025974025976E-2</v>
      </c>
      <c r="Q15">
        <f t="shared" si="9"/>
        <v>-4.1743970315398816E-3</v>
      </c>
      <c r="R15">
        <f t="shared" si="10"/>
        <v>-239.55555555555597</v>
      </c>
      <c r="S15">
        <f t="shared" si="11"/>
        <v>27868.954109652852</v>
      </c>
    </row>
    <row r="16" spans="1:19" x14ac:dyDescent="0.3">
      <c r="A16">
        <v>0</v>
      </c>
      <c r="B16">
        <v>10.5</v>
      </c>
      <c r="C16">
        <v>49</v>
      </c>
      <c r="D16">
        <v>59.5</v>
      </c>
      <c r="E16">
        <v>7.1619999999999999</v>
      </c>
      <c r="F16">
        <v>-101.39400000000001</v>
      </c>
      <c r="G16">
        <f t="shared" si="0"/>
        <v>-14.157218654007261</v>
      </c>
      <c r="H16">
        <v>6.28</v>
      </c>
      <c r="I16">
        <f t="shared" si="1"/>
        <v>49</v>
      </c>
      <c r="J16">
        <f t="shared" si="2"/>
        <v>38.5</v>
      </c>
      <c r="K16">
        <f t="shared" si="3"/>
        <v>59.5</v>
      </c>
      <c r="L16">
        <f t="shared" si="4"/>
        <v>49</v>
      </c>
      <c r="M16">
        <f t="shared" si="5"/>
        <v>2.0408163265306121E-2</v>
      </c>
      <c r="N16">
        <f t="shared" si="6"/>
        <v>2.5974025974025976E-2</v>
      </c>
      <c r="O16">
        <f t="shared" si="7"/>
        <v>1.680672268907563E-2</v>
      </c>
      <c r="P16">
        <f t="shared" si="8"/>
        <v>2.0408163265306121E-2</v>
      </c>
      <c r="Q16">
        <f t="shared" si="9"/>
        <v>-1.9644221324893636E-3</v>
      </c>
      <c r="R16">
        <f t="shared" si="10"/>
        <v>-509.05555555555446</v>
      </c>
      <c r="S16">
        <f t="shared" si="11"/>
        <v>45258.771868193151</v>
      </c>
    </row>
    <row r="17" spans="1:19" x14ac:dyDescent="0.3">
      <c r="A17">
        <v>0</v>
      </c>
      <c r="B17">
        <v>10.5</v>
      </c>
      <c r="C17">
        <v>31.5</v>
      </c>
      <c r="D17">
        <v>42</v>
      </c>
      <c r="E17">
        <v>7.1619999999999999</v>
      </c>
      <c r="F17">
        <v>-185.982</v>
      </c>
      <c r="G17">
        <f t="shared" si="0"/>
        <v>-25.967886065344874</v>
      </c>
      <c r="H17">
        <v>6.28</v>
      </c>
      <c r="I17">
        <f t="shared" si="1"/>
        <v>31.5</v>
      </c>
      <c r="J17">
        <f t="shared" si="2"/>
        <v>21</v>
      </c>
      <c r="K17">
        <f t="shared" si="3"/>
        <v>42</v>
      </c>
      <c r="L17">
        <f t="shared" si="4"/>
        <v>31.5</v>
      </c>
      <c r="M17">
        <f t="shared" si="5"/>
        <v>3.1746031746031744E-2</v>
      </c>
      <c r="N17">
        <f t="shared" si="6"/>
        <v>4.7619047619047616E-2</v>
      </c>
      <c r="O17">
        <f t="shared" si="7"/>
        <v>2.3809523809523808E-2</v>
      </c>
      <c r="P17">
        <f t="shared" si="8"/>
        <v>3.1746031746031744E-2</v>
      </c>
      <c r="Q17">
        <f t="shared" si="9"/>
        <v>-7.9365079365079361E-3</v>
      </c>
      <c r="R17">
        <f t="shared" si="10"/>
        <v>-126</v>
      </c>
      <c r="S17">
        <f t="shared" si="11"/>
        <v>20547.868885786094</v>
      </c>
    </row>
    <row r="18" spans="1:19" x14ac:dyDescent="0.3">
      <c r="A18">
        <v>0</v>
      </c>
      <c r="B18">
        <v>10.5</v>
      </c>
      <c r="C18">
        <v>42</v>
      </c>
      <c r="D18">
        <v>52.5</v>
      </c>
      <c r="E18">
        <v>7.1619999999999999</v>
      </c>
      <c r="F18">
        <v>-119.328</v>
      </c>
      <c r="G18">
        <f t="shared" si="0"/>
        <v>-16.661267802289863</v>
      </c>
      <c r="H18">
        <v>6.28</v>
      </c>
      <c r="I18">
        <f t="shared" si="1"/>
        <v>42</v>
      </c>
      <c r="J18">
        <f t="shared" si="2"/>
        <v>31.5</v>
      </c>
      <c r="K18">
        <f t="shared" si="3"/>
        <v>52.5</v>
      </c>
      <c r="L18">
        <f t="shared" si="4"/>
        <v>42</v>
      </c>
      <c r="M18">
        <f t="shared" si="5"/>
        <v>2.3809523809523808E-2</v>
      </c>
      <c r="N18">
        <f t="shared" si="6"/>
        <v>3.1746031746031744E-2</v>
      </c>
      <c r="O18">
        <f t="shared" si="7"/>
        <v>1.9047619047619049E-2</v>
      </c>
      <c r="P18">
        <f t="shared" si="8"/>
        <v>2.3809523809523808E-2</v>
      </c>
      <c r="Q18">
        <f t="shared" si="9"/>
        <v>-3.1746031746031772E-3</v>
      </c>
      <c r="R18">
        <f t="shared" si="10"/>
        <v>-314.99999999999972</v>
      </c>
      <c r="S18">
        <f t="shared" si="11"/>
        <v>32959.319966489777</v>
      </c>
    </row>
    <row r="19" spans="1:19" x14ac:dyDescent="0.3">
      <c r="A19">
        <v>0</v>
      </c>
      <c r="B19">
        <v>10.5</v>
      </c>
      <c r="C19">
        <v>52.5</v>
      </c>
      <c r="D19">
        <v>63</v>
      </c>
      <c r="E19">
        <v>7.12</v>
      </c>
      <c r="F19">
        <v>-61.826999999999998</v>
      </c>
      <c r="G19">
        <f t="shared" si="0"/>
        <v>-8.6835674157303373</v>
      </c>
      <c r="H19">
        <v>6.28</v>
      </c>
      <c r="I19">
        <f t="shared" si="1"/>
        <v>52.5</v>
      </c>
      <c r="J19">
        <f t="shared" si="2"/>
        <v>42</v>
      </c>
      <c r="K19">
        <f t="shared" si="3"/>
        <v>63</v>
      </c>
      <c r="L19">
        <f t="shared" si="4"/>
        <v>52.5</v>
      </c>
      <c r="M19">
        <f t="shared" si="5"/>
        <v>1.9047619047619049E-2</v>
      </c>
      <c r="N19">
        <f t="shared" si="6"/>
        <v>2.3809523809523808E-2</v>
      </c>
      <c r="O19">
        <f t="shared" si="7"/>
        <v>1.5873015873015872E-2</v>
      </c>
      <c r="P19">
        <f t="shared" si="8"/>
        <v>1.9047619047619049E-2</v>
      </c>
      <c r="Q19">
        <f t="shared" si="9"/>
        <v>-1.5873015873015817E-3</v>
      </c>
      <c r="R19">
        <f t="shared" si="10"/>
        <v>-630.00000000000227</v>
      </c>
      <c r="S19">
        <f t="shared" si="11"/>
        <v>34355.666123595627</v>
      </c>
    </row>
    <row r="20" spans="1:19" x14ac:dyDescent="0.3">
      <c r="A20">
        <v>0</v>
      </c>
      <c r="B20">
        <v>14</v>
      </c>
      <c r="C20">
        <v>38.5</v>
      </c>
      <c r="D20">
        <v>52.5</v>
      </c>
      <c r="E20">
        <v>9.6449999999999996</v>
      </c>
      <c r="F20">
        <v>-386.36799999999999</v>
      </c>
      <c r="G20">
        <f t="shared" si="0"/>
        <v>-40.058890616899951</v>
      </c>
      <c r="H20">
        <v>6.28</v>
      </c>
      <c r="I20">
        <f t="shared" si="1"/>
        <v>38.5</v>
      </c>
      <c r="J20">
        <f t="shared" si="2"/>
        <v>24.5</v>
      </c>
      <c r="K20">
        <f t="shared" si="3"/>
        <v>52.5</v>
      </c>
      <c r="L20">
        <f t="shared" si="4"/>
        <v>38.5</v>
      </c>
      <c r="M20">
        <f t="shared" si="5"/>
        <v>2.5974025974025976E-2</v>
      </c>
      <c r="N20">
        <f t="shared" si="6"/>
        <v>4.0816326530612242E-2</v>
      </c>
      <c r="O20">
        <f t="shared" si="7"/>
        <v>1.9047619047619049E-2</v>
      </c>
      <c r="P20">
        <f t="shared" si="8"/>
        <v>2.5974025974025976E-2</v>
      </c>
      <c r="Q20">
        <f t="shared" si="9"/>
        <v>-7.9158936301793395E-3</v>
      </c>
      <c r="R20">
        <f t="shared" si="10"/>
        <v>-126.32812500000009</v>
      </c>
      <c r="S20">
        <f t="shared" si="11"/>
        <v>31780.345318818065</v>
      </c>
    </row>
    <row r="21" spans="1:19" x14ac:dyDescent="0.3">
      <c r="A21">
        <v>0</v>
      </c>
      <c r="B21">
        <v>14</v>
      </c>
      <c r="C21">
        <v>52.5</v>
      </c>
      <c r="D21">
        <v>66.5</v>
      </c>
      <c r="E21">
        <v>9.6449999999999996</v>
      </c>
      <c r="F21">
        <v>-156.898</v>
      </c>
      <c r="G21">
        <f t="shared" si="0"/>
        <v>-16.267288750648003</v>
      </c>
      <c r="H21">
        <v>6.28</v>
      </c>
      <c r="I21">
        <f t="shared" si="1"/>
        <v>52.5</v>
      </c>
      <c r="J21">
        <f t="shared" si="2"/>
        <v>38.5</v>
      </c>
      <c r="K21">
        <f t="shared" si="3"/>
        <v>66.5</v>
      </c>
      <c r="L21">
        <f t="shared" si="4"/>
        <v>52.5</v>
      </c>
      <c r="M21">
        <f t="shared" si="5"/>
        <v>1.9047619047619049E-2</v>
      </c>
      <c r="N21">
        <f t="shared" si="6"/>
        <v>2.5974025974025976E-2</v>
      </c>
      <c r="O21">
        <f t="shared" si="7"/>
        <v>1.5037593984962405E-2</v>
      </c>
      <c r="P21">
        <f t="shared" si="8"/>
        <v>1.9047619047619049E-2</v>
      </c>
      <c r="Q21">
        <f t="shared" si="9"/>
        <v>-2.9163818637502822E-3</v>
      </c>
      <c r="R21">
        <f t="shared" si="10"/>
        <v>-342.89062500000028</v>
      </c>
      <c r="S21">
        <f t="shared" si="11"/>
        <v>35029.217066485253</v>
      </c>
    </row>
    <row r="22" spans="1:19" x14ac:dyDescent="0.3">
      <c r="A22">
        <v>0</v>
      </c>
      <c r="B22">
        <v>14</v>
      </c>
      <c r="C22">
        <v>66.5</v>
      </c>
      <c r="D22">
        <v>80.5</v>
      </c>
      <c r="E22">
        <v>9.6449999999999996</v>
      </c>
      <c r="F22">
        <v>-75.468999999999994</v>
      </c>
      <c r="G22">
        <f t="shared" si="0"/>
        <v>-7.8246759979263869</v>
      </c>
      <c r="H22">
        <v>6.28</v>
      </c>
      <c r="I22">
        <f t="shared" si="1"/>
        <v>66.5</v>
      </c>
      <c r="J22">
        <f t="shared" si="2"/>
        <v>52.5</v>
      </c>
      <c r="K22">
        <f t="shared" si="3"/>
        <v>80.5</v>
      </c>
      <c r="L22">
        <f t="shared" si="4"/>
        <v>66.5</v>
      </c>
      <c r="M22">
        <f t="shared" si="5"/>
        <v>1.5037593984962405E-2</v>
      </c>
      <c r="N22">
        <f t="shared" si="6"/>
        <v>1.9047619047619049E-2</v>
      </c>
      <c r="O22">
        <f t="shared" si="7"/>
        <v>1.2422360248447204E-2</v>
      </c>
      <c r="P22">
        <f t="shared" si="8"/>
        <v>1.5037593984962405E-2</v>
      </c>
      <c r="Q22">
        <f t="shared" si="9"/>
        <v>-1.3947913261414431E-3</v>
      </c>
      <c r="R22">
        <f t="shared" si="10"/>
        <v>-716.95312499999864</v>
      </c>
      <c r="S22">
        <f t="shared" si="11"/>
        <v>35230.334707426067</v>
      </c>
    </row>
    <row r="23" spans="1:19" x14ac:dyDescent="0.3">
      <c r="A23">
        <v>0</v>
      </c>
      <c r="B23">
        <v>14</v>
      </c>
      <c r="C23">
        <v>42</v>
      </c>
      <c r="D23">
        <v>56</v>
      </c>
      <c r="E23">
        <v>9.6449999999999996</v>
      </c>
      <c r="F23">
        <v>-308.089</v>
      </c>
      <c r="G23">
        <f t="shared" si="0"/>
        <v>-31.942871954380511</v>
      </c>
      <c r="H23">
        <v>6.28</v>
      </c>
      <c r="I23">
        <f t="shared" si="1"/>
        <v>42</v>
      </c>
      <c r="J23">
        <f t="shared" si="2"/>
        <v>28</v>
      </c>
      <c r="K23">
        <f t="shared" si="3"/>
        <v>56</v>
      </c>
      <c r="L23">
        <f t="shared" si="4"/>
        <v>42</v>
      </c>
      <c r="M23">
        <f t="shared" si="5"/>
        <v>2.3809523809523808E-2</v>
      </c>
      <c r="N23">
        <f t="shared" si="6"/>
        <v>3.5714285714285712E-2</v>
      </c>
      <c r="O23">
        <f t="shared" si="7"/>
        <v>1.7857142857142856E-2</v>
      </c>
      <c r="P23">
        <f t="shared" si="8"/>
        <v>2.3809523809523808E-2</v>
      </c>
      <c r="Q23">
        <f t="shared" si="9"/>
        <v>-5.9523809523809521E-3</v>
      </c>
      <c r="R23">
        <f t="shared" si="10"/>
        <v>-168</v>
      </c>
      <c r="S23">
        <f t="shared" si="11"/>
        <v>33701.007626749612</v>
      </c>
    </row>
    <row r="24" spans="1:19" x14ac:dyDescent="0.3">
      <c r="A24">
        <v>0</v>
      </c>
      <c r="B24">
        <v>14</v>
      </c>
      <c r="C24">
        <v>56</v>
      </c>
      <c r="D24">
        <v>70</v>
      </c>
      <c r="E24">
        <v>9.6449999999999996</v>
      </c>
      <c r="F24">
        <v>-123.905</v>
      </c>
      <c r="G24">
        <f t="shared" si="0"/>
        <v>-12.846552617936755</v>
      </c>
      <c r="H24">
        <v>6.28</v>
      </c>
      <c r="I24">
        <f t="shared" si="1"/>
        <v>56</v>
      </c>
      <c r="J24">
        <f t="shared" si="2"/>
        <v>42</v>
      </c>
      <c r="K24">
        <f t="shared" si="3"/>
        <v>70</v>
      </c>
      <c r="L24">
        <f t="shared" si="4"/>
        <v>56</v>
      </c>
      <c r="M24">
        <f t="shared" si="5"/>
        <v>1.7857142857142856E-2</v>
      </c>
      <c r="N24">
        <f t="shared" si="6"/>
        <v>2.3809523809523808E-2</v>
      </c>
      <c r="O24">
        <f t="shared" si="7"/>
        <v>1.4285714285714285E-2</v>
      </c>
      <c r="P24">
        <f t="shared" si="8"/>
        <v>1.7857142857142856E-2</v>
      </c>
      <c r="Q24">
        <f t="shared" si="9"/>
        <v>-2.3809523809523794E-3</v>
      </c>
      <c r="R24">
        <f t="shared" si="10"/>
        <v>-420.00000000000028</v>
      </c>
      <c r="S24">
        <f t="shared" si="11"/>
        <v>33884.067185070009</v>
      </c>
    </row>
    <row r="25" spans="1:19" x14ac:dyDescent="0.3">
      <c r="A25">
        <v>0</v>
      </c>
      <c r="B25">
        <v>14</v>
      </c>
      <c r="C25">
        <v>45.5</v>
      </c>
      <c r="D25">
        <v>59.5</v>
      </c>
      <c r="E25">
        <v>9.6449999999999996</v>
      </c>
      <c r="F25">
        <v>-300.84699999999998</v>
      </c>
      <c r="G25">
        <f t="shared" si="0"/>
        <v>-31.192016588906167</v>
      </c>
      <c r="H25">
        <v>6.28</v>
      </c>
      <c r="I25">
        <f t="shared" si="1"/>
        <v>45.5</v>
      </c>
      <c r="J25">
        <f t="shared" si="2"/>
        <v>31.5</v>
      </c>
      <c r="K25">
        <f t="shared" si="3"/>
        <v>59.5</v>
      </c>
      <c r="L25">
        <f t="shared" si="4"/>
        <v>45.5</v>
      </c>
      <c r="M25">
        <f t="shared" si="5"/>
        <v>2.197802197802198E-2</v>
      </c>
      <c r="N25">
        <f t="shared" si="6"/>
        <v>3.1746031746031744E-2</v>
      </c>
      <c r="O25">
        <f t="shared" si="7"/>
        <v>1.680672268907563E-2</v>
      </c>
      <c r="P25">
        <f t="shared" si="8"/>
        <v>2.197802197802198E-2</v>
      </c>
      <c r="Q25">
        <f t="shared" si="9"/>
        <v>-4.5967104790634143E-3</v>
      </c>
      <c r="R25">
        <f t="shared" si="10"/>
        <v>-217.54687500000028</v>
      </c>
      <c r="S25">
        <f t="shared" si="11"/>
        <v>42614.357608670347</v>
      </c>
    </row>
    <row r="26" spans="1:19" x14ac:dyDescent="0.3">
      <c r="A26">
        <v>0</v>
      </c>
      <c r="B26">
        <v>14</v>
      </c>
      <c r="C26">
        <v>59.5</v>
      </c>
      <c r="D26">
        <v>73.5</v>
      </c>
      <c r="E26">
        <v>9.6449999999999996</v>
      </c>
      <c r="F26">
        <v>-97.028999999999996</v>
      </c>
      <c r="G26">
        <f t="shared" si="0"/>
        <v>-10.060031104199068</v>
      </c>
      <c r="H26">
        <v>6.28</v>
      </c>
      <c r="I26">
        <f t="shared" si="1"/>
        <v>59.5</v>
      </c>
      <c r="J26">
        <f t="shared" si="2"/>
        <v>45.5</v>
      </c>
      <c r="K26">
        <f t="shared" si="3"/>
        <v>73.5</v>
      </c>
      <c r="L26">
        <f t="shared" si="4"/>
        <v>59.5</v>
      </c>
      <c r="M26">
        <f t="shared" si="5"/>
        <v>1.680672268907563E-2</v>
      </c>
      <c r="N26">
        <f t="shared" si="6"/>
        <v>2.197802197802198E-2</v>
      </c>
      <c r="O26">
        <f t="shared" si="7"/>
        <v>1.3605442176870748E-2</v>
      </c>
      <c r="P26">
        <f t="shared" si="8"/>
        <v>1.680672268907563E-2</v>
      </c>
      <c r="Q26">
        <f t="shared" si="9"/>
        <v>-1.9700187767414702E-3</v>
      </c>
      <c r="R26">
        <f t="shared" si="10"/>
        <v>-507.60937499999886</v>
      </c>
      <c r="S26">
        <f t="shared" si="11"/>
        <v>32069.235116057476</v>
      </c>
    </row>
    <row r="27" spans="1:19" x14ac:dyDescent="0.3">
      <c r="A27">
        <v>0</v>
      </c>
      <c r="B27">
        <v>14</v>
      </c>
      <c r="C27">
        <v>49</v>
      </c>
      <c r="D27">
        <v>63</v>
      </c>
      <c r="E27">
        <v>9.6120000000000001</v>
      </c>
      <c r="F27">
        <v>-248.22399999999999</v>
      </c>
      <c r="G27">
        <f t="shared" si="0"/>
        <v>-25.824386183936745</v>
      </c>
      <c r="H27">
        <v>6.28</v>
      </c>
      <c r="I27">
        <f t="shared" si="1"/>
        <v>49</v>
      </c>
      <c r="J27">
        <f t="shared" si="2"/>
        <v>35</v>
      </c>
      <c r="K27">
        <f t="shared" si="3"/>
        <v>63</v>
      </c>
      <c r="L27">
        <f t="shared" si="4"/>
        <v>49</v>
      </c>
      <c r="M27">
        <f t="shared" si="5"/>
        <v>2.0408163265306121E-2</v>
      </c>
      <c r="N27">
        <f t="shared" si="6"/>
        <v>2.8571428571428571E-2</v>
      </c>
      <c r="O27">
        <f t="shared" si="7"/>
        <v>1.5873015873015872E-2</v>
      </c>
      <c r="P27">
        <f t="shared" si="8"/>
        <v>2.0408163265306121E-2</v>
      </c>
      <c r="Q27">
        <f t="shared" si="9"/>
        <v>-3.628117913832201E-3</v>
      </c>
      <c r="R27">
        <f t="shared" si="10"/>
        <v>-275.62499999999989</v>
      </c>
      <c r="S27">
        <f t="shared" si="11"/>
        <v>44700.075655430694</v>
      </c>
    </row>
    <row r="28" spans="1:19" x14ac:dyDescent="0.3">
      <c r="A28">
        <v>0</v>
      </c>
      <c r="B28">
        <v>14</v>
      </c>
      <c r="C28">
        <v>63</v>
      </c>
      <c r="D28">
        <v>77</v>
      </c>
      <c r="E28">
        <v>9.6120000000000001</v>
      </c>
      <c r="F28">
        <v>-80.984999999999999</v>
      </c>
      <c r="G28">
        <f t="shared" si="0"/>
        <v>-8.4254057428214733</v>
      </c>
      <c r="H28">
        <v>6.28</v>
      </c>
      <c r="I28">
        <f t="shared" si="1"/>
        <v>63</v>
      </c>
      <c r="J28">
        <f t="shared" si="2"/>
        <v>49</v>
      </c>
      <c r="K28">
        <f t="shared" si="3"/>
        <v>77</v>
      </c>
      <c r="L28">
        <f t="shared" si="4"/>
        <v>63</v>
      </c>
      <c r="M28">
        <f t="shared" si="5"/>
        <v>1.5873015873015872E-2</v>
      </c>
      <c r="N28">
        <f t="shared" si="6"/>
        <v>2.0408163265306121E-2</v>
      </c>
      <c r="O28">
        <f t="shared" si="7"/>
        <v>1.2987012987012988E-2</v>
      </c>
      <c r="P28">
        <f t="shared" si="8"/>
        <v>1.5873015873015872E-2</v>
      </c>
      <c r="Q28">
        <f t="shared" si="9"/>
        <v>-1.6491445062873644E-3</v>
      </c>
      <c r="R28">
        <f t="shared" si="10"/>
        <v>-606.37499999999966</v>
      </c>
      <c r="S28">
        <f t="shared" si="11"/>
        <v>32084.239957865153</v>
      </c>
    </row>
    <row r="29" spans="1:19" x14ac:dyDescent="0.3">
      <c r="A29">
        <v>3.5</v>
      </c>
      <c r="B29">
        <v>10.5</v>
      </c>
      <c r="C29">
        <v>17.5</v>
      </c>
      <c r="D29">
        <v>24.5</v>
      </c>
      <c r="E29">
        <v>5.7080000000000002</v>
      </c>
      <c r="F29">
        <v>-1858.0709999999999</v>
      </c>
      <c r="G29">
        <f t="shared" si="0"/>
        <v>-325.520497547302</v>
      </c>
      <c r="H29">
        <v>6.28</v>
      </c>
      <c r="I29">
        <f t="shared" si="1"/>
        <v>14</v>
      </c>
      <c r="J29">
        <f t="shared" si="2"/>
        <v>7</v>
      </c>
      <c r="K29">
        <f t="shared" si="3"/>
        <v>21</v>
      </c>
      <c r="L29">
        <f t="shared" si="4"/>
        <v>14</v>
      </c>
      <c r="M29">
        <f t="shared" si="5"/>
        <v>7.1428571428571425E-2</v>
      </c>
      <c r="N29">
        <f t="shared" si="6"/>
        <v>0.14285714285714285</v>
      </c>
      <c r="O29">
        <f t="shared" si="7"/>
        <v>4.7619047619047616E-2</v>
      </c>
      <c r="P29">
        <f t="shared" si="8"/>
        <v>7.1428571428571425E-2</v>
      </c>
      <c r="Q29">
        <f t="shared" si="9"/>
        <v>-4.7619047619047616E-2</v>
      </c>
      <c r="R29">
        <f t="shared" si="10"/>
        <v>-21</v>
      </c>
      <c r="S29">
        <f t="shared" si="11"/>
        <v>42929.643216538192</v>
      </c>
    </row>
    <row r="30" spans="1:19" x14ac:dyDescent="0.3">
      <c r="A30">
        <v>3.5</v>
      </c>
      <c r="B30">
        <v>10.5</v>
      </c>
      <c r="C30">
        <v>24.5</v>
      </c>
      <c r="D30">
        <v>31.5</v>
      </c>
      <c r="E30">
        <v>5.7080000000000002</v>
      </c>
      <c r="F30">
        <v>-138.90100000000001</v>
      </c>
      <c r="G30">
        <f t="shared" si="0"/>
        <v>-24.334442887175893</v>
      </c>
      <c r="H30">
        <v>6.28</v>
      </c>
      <c r="I30">
        <f t="shared" si="1"/>
        <v>21</v>
      </c>
      <c r="J30">
        <f t="shared" si="2"/>
        <v>14</v>
      </c>
      <c r="K30">
        <f t="shared" si="3"/>
        <v>28</v>
      </c>
      <c r="L30">
        <f t="shared" si="4"/>
        <v>21</v>
      </c>
      <c r="M30">
        <f t="shared" si="5"/>
        <v>4.7619047619047616E-2</v>
      </c>
      <c r="N30">
        <f t="shared" si="6"/>
        <v>7.1428571428571425E-2</v>
      </c>
      <c r="O30">
        <f t="shared" si="7"/>
        <v>3.5714285714285712E-2</v>
      </c>
      <c r="P30">
        <f t="shared" si="8"/>
        <v>4.7619047619047616E-2</v>
      </c>
      <c r="Q30">
        <f t="shared" si="9"/>
        <v>-1.1904761904761904E-2</v>
      </c>
      <c r="R30">
        <f t="shared" si="10"/>
        <v>-84</v>
      </c>
      <c r="S30">
        <f t="shared" si="11"/>
        <v>12836.905311843027</v>
      </c>
    </row>
    <row r="31" spans="1:19" x14ac:dyDescent="0.3">
      <c r="A31">
        <v>3.5</v>
      </c>
      <c r="B31">
        <v>10.5</v>
      </c>
      <c r="C31">
        <v>31.5</v>
      </c>
      <c r="D31">
        <v>38.5</v>
      </c>
      <c r="E31">
        <v>5.7080000000000002</v>
      </c>
      <c r="F31">
        <v>-61.320999999999998</v>
      </c>
      <c r="G31">
        <f t="shared" si="0"/>
        <v>-10.742992291520672</v>
      </c>
      <c r="H31">
        <v>6.28</v>
      </c>
      <c r="I31">
        <f t="shared" si="1"/>
        <v>28</v>
      </c>
      <c r="J31">
        <f t="shared" si="2"/>
        <v>21</v>
      </c>
      <c r="K31">
        <f t="shared" si="3"/>
        <v>35</v>
      </c>
      <c r="L31">
        <f t="shared" si="4"/>
        <v>28</v>
      </c>
      <c r="M31">
        <f t="shared" si="5"/>
        <v>3.5714285714285712E-2</v>
      </c>
      <c r="N31">
        <f t="shared" si="6"/>
        <v>4.7619047619047616E-2</v>
      </c>
      <c r="O31">
        <f t="shared" si="7"/>
        <v>2.8571428571428571E-2</v>
      </c>
      <c r="P31">
        <f t="shared" si="8"/>
        <v>3.5714285714285712E-2</v>
      </c>
      <c r="Q31">
        <f t="shared" si="9"/>
        <v>-4.7619047619047589E-3</v>
      </c>
      <c r="R31">
        <f t="shared" si="10"/>
        <v>-210.00000000000014</v>
      </c>
      <c r="S31">
        <f t="shared" si="11"/>
        <v>14167.858234057472</v>
      </c>
    </row>
    <row r="32" spans="1:19" x14ac:dyDescent="0.3">
      <c r="A32">
        <v>3.5</v>
      </c>
      <c r="B32">
        <v>10.5</v>
      </c>
      <c r="C32">
        <v>38.5</v>
      </c>
      <c r="D32">
        <v>45.5</v>
      </c>
      <c r="E32">
        <v>5.7080000000000002</v>
      </c>
      <c r="F32">
        <v>-50.823999999999998</v>
      </c>
      <c r="G32">
        <f t="shared" si="0"/>
        <v>-8.9039943938332158</v>
      </c>
      <c r="H32">
        <v>6.28</v>
      </c>
      <c r="I32">
        <f t="shared" si="1"/>
        <v>35</v>
      </c>
      <c r="J32">
        <f t="shared" si="2"/>
        <v>28</v>
      </c>
      <c r="K32">
        <f t="shared" si="3"/>
        <v>42</v>
      </c>
      <c r="L32">
        <f t="shared" si="4"/>
        <v>35</v>
      </c>
      <c r="M32">
        <f t="shared" si="5"/>
        <v>2.8571428571428571E-2</v>
      </c>
      <c r="N32">
        <f t="shared" si="6"/>
        <v>3.5714285714285712E-2</v>
      </c>
      <c r="O32">
        <f t="shared" si="7"/>
        <v>2.3809523809523808E-2</v>
      </c>
      <c r="P32">
        <f t="shared" si="8"/>
        <v>2.8571428571428571E-2</v>
      </c>
      <c r="Q32">
        <f t="shared" si="9"/>
        <v>-2.3809523809523794E-3</v>
      </c>
      <c r="R32">
        <f t="shared" si="10"/>
        <v>-420.00000000000028</v>
      </c>
      <c r="S32">
        <f t="shared" si="11"/>
        <v>23485.17561317451</v>
      </c>
    </row>
    <row r="33" spans="1:19" x14ac:dyDescent="0.3">
      <c r="A33">
        <v>3.5</v>
      </c>
      <c r="B33">
        <v>10.5</v>
      </c>
      <c r="C33">
        <v>45.5</v>
      </c>
      <c r="D33">
        <v>52.5</v>
      </c>
      <c r="E33">
        <v>5.7080000000000002</v>
      </c>
      <c r="F33">
        <v>-52.155000000000001</v>
      </c>
      <c r="G33">
        <f t="shared" si="0"/>
        <v>-9.1371758934828318</v>
      </c>
      <c r="H33">
        <v>6.28</v>
      </c>
      <c r="I33">
        <f t="shared" si="1"/>
        <v>42</v>
      </c>
      <c r="J33">
        <f t="shared" si="2"/>
        <v>35</v>
      </c>
      <c r="K33">
        <f t="shared" si="3"/>
        <v>49</v>
      </c>
      <c r="L33">
        <f t="shared" si="4"/>
        <v>42</v>
      </c>
      <c r="M33">
        <f t="shared" si="5"/>
        <v>2.3809523809523808E-2</v>
      </c>
      <c r="N33">
        <f t="shared" si="6"/>
        <v>2.8571428571428571E-2</v>
      </c>
      <c r="O33">
        <f t="shared" si="7"/>
        <v>2.0408163265306121E-2</v>
      </c>
      <c r="P33">
        <f t="shared" si="8"/>
        <v>2.3809523809523808E-2</v>
      </c>
      <c r="Q33">
        <f t="shared" si="9"/>
        <v>-1.360544217687075E-3</v>
      </c>
      <c r="R33">
        <f t="shared" si="10"/>
        <v>-734.99999999999989</v>
      </c>
      <c r="S33">
        <f t="shared" si="11"/>
        <v>42175.376489138049</v>
      </c>
    </row>
    <row r="34" spans="1:19" x14ac:dyDescent="0.3">
      <c r="A34">
        <v>3.5</v>
      </c>
      <c r="B34">
        <v>10.5</v>
      </c>
      <c r="C34">
        <v>21</v>
      </c>
      <c r="D34">
        <v>28</v>
      </c>
      <c r="E34">
        <v>5.7080000000000002</v>
      </c>
      <c r="F34">
        <v>-235.584</v>
      </c>
      <c r="G34">
        <f t="shared" si="0"/>
        <v>-41.272599859845826</v>
      </c>
      <c r="H34">
        <v>6.28</v>
      </c>
      <c r="I34">
        <f t="shared" si="1"/>
        <v>17.5</v>
      </c>
      <c r="J34">
        <f t="shared" si="2"/>
        <v>10.5</v>
      </c>
      <c r="K34">
        <f t="shared" si="3"/>
        <v>24.5</v>
      </c>
      <c r="L34">
        <f t="shared" si="4"/>
        <v>17.5</v>
      </c>
      <c r="M34">
        <f t="shared" si="5"/>
        <v>5.7142857142857141E-2</v>
      </c>
      <c r="N34">
        <f t="shared" si="6"/>
        <v>9.5238095238095233E-2</v>
      </c>
      <c r="O34">
        <f t="shared" si="7"/>
        <v>4.0816326530612242E-2</v>
      </c>
      <c r="P34">
        <f t="shared" si="8"/>
        <v>5.7142857142857141E-2</v>
      </c>
      <c r="Q34">
        <f t="shared" si="9"/>
        <v>-2.1768707482993192E-2</v>
      </c>
      <c r="R34">
        <f t="shared" si="10"/>
        <v>-45.937500000000007</v>
      </c>
      <c r="S34">
        <f t="shared" si="11"/>
        <v>11906.629152067275</v>
      </c>
    </row>
    <row r="35" spans="1:19" x14ac:dyDescent="0.3">
      <c r="A35">
        <v>3.5</v>
      </c>
      <c r="B35">
        <v>10.5</v>
      </c>
      <c r="C35">
        <v>28</v>
      </c>
      <c r="D35">
        <v>35</v>
      </c>
      <c r="E35">
        <v>5.7080000000000002</v>
      </c>
      <c r="F35">
        <v>-108.297</v>
      </c>
      <c r="G35">
        <f t="shared" si="0"/>
        <v>-18.972845129642607</v>
      </c>
      <c r="H35">
        <v>6.28</v>
      </c>
      <c r="I35">
        <f t="shared" si="1"/>
        <v>24.5</v>
      </c>
      <c r="J35">
        <f t="shared" si="2"/>
        <v>17.5</v>
      </c>
      <c r="K35">
        <f t="shared" si="3"/>
        <v>31.5</v>
      </c>
      <c r="L35">
        <f t="shared" si="4"/>
        <v>24.5</v>
      </c>
      <c r="M35">
        <f t="shared" si="5"/>
        <v>4.0816326530612242E-2</v>
      </c>
      <c r="N35">
        <f t="shared" si="6"/>
        <v>5.7142857142857141E-2</v>
      </c>
      <c r="O35">
        <f t="shared" si="7"/>
        <v>3.1746031746031744E-2</v>
      </c>
      <c r="P35">
        <f t="shared" si="8"/>
        <v>4.0816326530612242E-2</v>
      </c>
      <c r="Q35">
        <f t="shared" si="9"/>
        <v>-7.2562358276644021E-3</v>
      </c>
      <c r="R35">
        <f t="shared" si="10"/>
        <v>-137.81249999999994</v>
      </c>
      <c r="S35">
        <f t="shared" si="11"/>
        <v>16420.285978013308</v>
      </c>
    </row>
    <row r="36" spans="1:19" x14ac:dyDescent="0.3">
      <c r="A36">
        <v>3.5</v>
      </c>
      <c r="B36">
        <v>10.5</v>
      </c>
      <c r="C36">
        <v>35</v>
      </c>
      <c r="D36">
        <v>42</v>
      </c>
      <c r="E36">
        <v>5.7080000000000002</v>
      </c>
      <c r="F36">
        <v>-56.561999999999998</v>
      </c>
      <c r="G36">
        <f t="shared" si="0"/>
        <v>-9.909250175192712</v>
      </c>
      <c r="H36">
        <v>6.28</v>
      </c>
      <c r="I36">
        <f t="shared" si="1"/>
        <v>31.5</v>
      </c>
      <c r="J36">
        <f t="shared" si="2"/>
        <v>24.5</v>
      </c>
      <c r="K36">
        <f t="shared" si="3"/>
        <v>38.5</v>
      </c>
      <c r="L36">
        <f t="shared" si="4"/>
        <v>31.5</v>
      </c>
      <c r="M36">
        <f t="shared" si="5"/>
        <v>3.1746031746031744E-2</v>
      </c>
      <c r="N36">
        <f t="shared" si="6"/>
        <v>4.0816326530612242E-2</v>
      </c>
      <c r="O36">
        <f t="shared" si="7"/>
        <v>2.5974025974025976E-2</v>
      </c>
      <c r="P36">
        <f t="shared" si="8"/>
        <v>3.1746031746031744E-2</v>
      </c>
      <c r="Q36">
        <f t="shared" si="9"/>
        <v>-3.2982890125747288E-3</v>
      </c>
      <c r="R36">
        <f t="shared" si="10"/>
        <v>-303.18749999999983</v>
      </c>
      <c r="S36">
        <f t="shared" si="11"/>
        <v>18867.385745444979</v>
      </c>
    </row>
    <row r="37" spans="1:19" x14ac:dyDescent="0.3">
      <c r="A37">
        <v>3.5</v>
      </c>
      <c r="B37">
        <v>10.5</v>
      </c>
      <c r="C37">
        <v>42</v>
      </c>
      <c r="D37">
        <v>49</v>
      </c>
      <c r="E37">
        <v>5.7080000000000002</v>
      </c>
      <c r="F37">
        <v>-36.959000000000003</v>
      </c>
      <c r="G37">
        <f t="shared" si="0"/>
        <v>-6.4749474421864051</v>
      </c>
      <c r="H37">
        <v>6.28</v>
      </c>
      <c r="I37">
        <f t="shared" si="1"/>
        <v>38.5</v>
      </c>
      <c r="J37">
        <f t="shared" si="2"/>
        <v>31.5</v>
      </c>
      <c r="K37">
        <f t="shared" si="3"/>
        <v>45.5</v>
      </c>
      <c r="L37">
        <f t="shared" si="4"/>
        <v>38.5</v>
      </c>
      <c r="M37">
        <f t="shared" si="5"/>
        <v>2.5974025974025976E-2</v>
      </c>
      <c r="N37">
        <f t="shared" si="6"/>
        <v>3.1746031746031744E-2</v>
      </c>
      <c r="O37">
        <f t="shared" si="7"/>
        <v>2.197802197802198E-2</v>
      </c>
      <c r="P37">
        <f t="shared" si="8"/>
        <v>2.5974025974025976E-2</v>
      </c>
      <c r="Q37">
        <f t="shared" si="9"/>
        <v>-1.7760017760017725E-3</v>
      </c>
      <c r="R37">
        <f t="shared" si="10"/>
        <v>-563.06250000000114</v>
      </c>
      <c r="S37">
        <f t="shared" si="11"/>
        <v>22895.624591363048</v>
      </c>
    </row>
    <row r="38" spans="1:19" x14ac:dyDescent="0.3">
      <c r="A38">
        <v>3.5</v>
      </c>
      <c r="B38">
        <v>14</v>
      </c>
      <c r="C38">
        <v>28</v>
      </c>
      <c r="D38">
        <v>38.5</v>
      </c>
      <c r="E38">
        <v>7.1879999999999997</v>
      </c>
      <c r="F38">
        <v>-333.99099999999999</v>
      </c>
      <c r="G38">
        <f t="shared" si="0"/>
        <v>-46.465080690038953</v>
      </c>
      <c r="H38">
        <v>6.28</v>
      </c>
      <c r="I38">
        <f t="shared" si="1"/>
        <v>24.5</v>
      </c>
      <c r="J38">
        <f t="shared" si="2"/>
        <v>14</v>
      </c>
      <c r="K38">
        <f t="shared" si="3"/>
        <v>35</v>
      </c>
      <c r="L38">
        <f t="shared" si="4"/>
        <v>24.5</v>
      </c>
      <c r="M38">
        <f t="shared" si="5"/>
        <v>4.0816326530612242E-2</v>
      </c>
      <c r="N38">
        <f t="shared" si="6"/>
        <v>7.1428571428571425E-2</v>
      </c>
      <c r="O38">
        <f t="shared" si="7"/>
        <v>2.8571428571428571E-2</v>
      </c>
      <c r="P38">
        <f t="shared" si="8"/>
        <v>4.0816326530612242E-2</v>
      </c>
      <c r="Q38">
        <f t="shared" si="9"/>
        <v>-1.8367346938775515E-2</v>
      </c>
      <c r="R38">
        <f t="shared" si="10"/>
        <v>-54.444444444444429</v>
      </c>
      <c r="S38">
        <f t="shared" si="11"/>
        <v>15886.927366598649</v>
      </c>
    </row>
    <row r="39" spans="1:19" x14ac:dyDescent="0.3">
      <c r="A39">
        <v>3.5</v>
      </c>
      <c r="B39">
        <v>14</v>
      </c>
      <c r="C39">
        <v>38.5</v>
      </c>
      <c r="D39">
        <v>49</v>
      </c>
      <c r="E39">
        <v>7.1879999999999997</v>
      </c>
      <c r="F39">
        <v>-158.96100000000001</v>
      </c>
      <c r="G39">
        <f t="shared" si="0"/>
        <v>-22.114774624373958</v>
      </c>
      <c r="H39">
        <v>6.28</v>
      </c>
      <c r="I39">
        <f t="shared" si="1"/>
        <v>35</v>
      </c>
      <c r="J39">
        <f t="shared" si="2"/>
        <v>24.5</v>
      </c>
      <c r="K39">
        <f t="shared" si="3"/>
        <v>45.5</v>
      </c>
      <c r="L39">
        <f t="shared" si="4"/>
        <v>35</v>
      </c>
      <c r="M39">
        <f t="shared" si="5"/>
        <v>2.8571428571428571E-2</v>
      </c>
      <c r="N39">
        <f t="shared" si="6"/>
        <v>4.0816326530612242E-2</v>
      </c>
      <c r="O39">
        <f t="shared" si="7"/>
        <v>2.197802197802198E-2</v>
      </c>
      <c r="P39">
        <f t="shared" si="8"/>
        <v>2.8571428571428571E-2</v>
      </c>
      <c r="Q39">
        <f t="shared" si="9"/>
        <v>-5.6514913657770803E-3</v>
      </c>
      <c r="R39">
        <f t="shared" si="10"/>
        <v>-176.94444444444443</v>
      </c>
      <c r="S39">
        <f t="shared" si="11"/>
        <v>24574.183282322389</v>
      </c>
    </row>
    <row r="40" spans="1:19" x14ac:dyDescent="0.3">
      <c r="A40">
        <v>3.5</v>
      </c>
      <c r="B40">
        <v>14</v>
      </c>
      <c r="C40">
        <v>49</v>
      </c>
      <c r="D40">
        <v>59.5</v>
      </c>
      <c r="E40">
        <v>7.1879999999999997</v>
      </c>
      <c r="F40">
        <v>-134.47</v>
      </c>
      <c r="G40">
        <f t="shared" si="0"/>
        <v>-18.707568169170841</v>
      </c>
      <c r="H40">
        <v>6.28</v>
      </c>
      <c r="I40">
        <f t="shared" si="1"/>
        <v>45.5</v>
      </c>
      <c r="J40">
        <f t="shared" si="2"/>
        <v>35</v>
      </c>
      <c r="K40">
        <f t="shared" si="3"/>
        <v>56</v>
      </c>
      <c r="L40">
        <f t="shared" si="4"/>
        <v>45.5</v>
      </c>
      <c r="M40">
        <f t="shared" si="5"/>
        <v>2.197802197802198E-2</v>
      </c>
      <c r="N40">
        <f t="shared" si="6"/>
        <v>2.8571428571428571E-2</v>
      </c>
      <c r="O40">
        <f t="shared" si="7"/>
        <v>1.7857142857142856E-2</v>
      </c>
      <c r="P40">
        <f t="shared" si="8"/>
        <v>2.197802197802198E-2</v>
      </c>
      <c r="Q40">
        <f t="shared" si="9"/>
        <v>-2.4725274725274672E-3</v>
      </c>
      <c r="R40">
        <f t="shared" si="10"/>
        <v>-404.44444444444531</v>
      </c>
      <c r="S40">
        <f t="shared" si="11"/>
        <v>47515.560254745666</v>
      </c>
    </row>
    <row r="41" spans="1:19" x14ac:dyDescent="0.3">
      <c r="A41">
        <v>3.5</v>
      </c>
      <c r="B41">
        <v>14</v>
      </c>
      <c r="C41">
        <v>31.5</v>
      </c>
      <c r="D41">
        <v>42</v>
      </c>
      <c r="E41">
        <v>7.1879999999999997</v>
      </c>
      <c r="F41">
        <v>-198.02199999999999</v>
      </c>
      <c r="G41">
        <f t="shared" si="0"/>
        <v>-27.548970506399556</v>
      </c>
      <c r="H41">
        <v>6.28</v>
      </c>
      <c r="I41">
        <f t="shared" si="1"/>
        <v>28</v>
      </c>
      <c r="J41">
        <f t="shared" si="2"/>
        <v>17.5</v>
      </c>
      <c r="K41">
        <f t="shared" si="3"/>
        <v>38.5</v>
      </c>
      <c r="L41">
        <f t="shared" si="4"/>
        <v>28</v>
      </c>
      <c r="M41">
        <f t="shared" si="5"/>
        <v>3.5714285714285712E-2</v>
      </c>
      <c r="N41">
        <f t="shared" si="6"/>
        <v>5.7142857142857141E-2</v>
      </c>
      <c r="O41">
        <f t="shared" si="7"/>
        <v>2.5974025974025976E-2</v>
      </c>
      <c r="P41">
        <f t="shared" si="8"/>
        <v>3.5714285714285712E-2</v>
      </c>
      <c r="Q41">
        <f t="shared" si="9"/>
        <v>-1.1688311688311692E-2</v>
      </c>
      <c r="R41">
        <f t="shared" si="10"/>
        <v>-85.555555555555529</v>
      </c>
      <c r="S41">
        <f t="shared" si="11"/>
        <v>14801.755753416184</v>
      </c>
    </row>
    <row r="42" spans="1:19" x14ac:dyDescent="0.3">
      <c r="A42">
        <v>3.5</v>
      </c>
      <c r="B42">
        <v>14</v>
      </c>
      <c r="C42">
        <v>42</v>
      </c>
      <c r="D42">
        <v>52.5</v>
      </c>
      <c r="E42">
        <v>7.1879999999999997</v>
      </c>
      <c r="F42">
        <v>-155.14599999999999</v>
      </c>
      <c r="G42">
        <f t="shared" si="0"/>
        <v>-21.584028937117417</v>
      </c>
      <c r="H42">
        <v>6.28</v>
      </c>
      <c r="I42">
        <f t="shared" si="1"/>
        <v>38.5</v>
      </c>
      <c r="J42">
        <f t="shared" si="2"/>
        <v>28</v>
      </c>
      <c r="K42">
        <f t="shared" si="3"/>
        <v>49</v>
      </c>
      <c r="L42">
        <f t="shared" si="4"/>
        <v>38.5</v>
      </c>
      <c r="M42">
        <f t="shared" si="5"/>
        <v>2.5974025974025976E-2</v>
      </c>
      <c r="N42">
        <f t="shared" si="6"/>
        <v>3.5714285714285712E-2</v>
      </c>
      <c r="O42">
        <f t="shared" si="7"/>
        <v>2.0408163265306121E-2</v>
      </c>
      <c r="P42">
        <f t="shared" si="8"/>
        <v>2.5974025974025976E-2</v>
      </c>
      <c r="Q42">
        <f t="shared" si="9"/>
        <v>-4.1743970315398816E-3</v>
      </c>
      <c r="R42">
        <f t="shared" si="10"/>
        <v>-239.55555555555597</v>
      </c>
      <c r="S42">
        <f t="shared" si="11"/>
        <v>32471.204991034494</v>
      </c>
    </row>
    <row r="43" spans="1:19" x14ac:dyDescent="0.3">
      <c r="A43">
        <v>3.5</v>
      </c>
      <c r="B43">
        <v>14</v>
      </c>
      <c r="C43">
        <v>52.5</v>
      </c>
      <c r="D43">
        <v>63</v>
      </c>
      <c r="E43">
        <v>7.1879999999999997</v>
      </c>
      <c r="F43">
        <v>-80.542000000000002</v>
      </c>
      <c r="G43">
        <f t="shared" si="0"/>
        <v>-11.205063995548137</v>
      </c>
      <c r="H43">
        <v>6.28</v>
      </c>
      <c r="I43">
        <f t="shared" si="1"/>
        <v>49</v>
      </c>
      <c r="J43">
        <f t="shared" si="2"/>
        <v>38.5</v>
      </c>
      <c r="K43">
        <f t="shared" si="3"/>
        <v>59.5</v>
      </c>
      <c r="L43">
        <f t="shared" si="4"/>
        <v>49</v>
      </c>
      <c r="M43">
        <f t="shared" si="5"/>
        <v>2.0408163265306121E-2</v>
      </c>
      <c r="N43">
        <f t="shared" si="6"/>
        <v>2.5974025974025976E-2</v>
      </c>
      <c r="O43">
        <f t="shared" si="7"/>
        <v>1.680672268907563E-2</v>
      </c>
      <c r="P43">
        <f t="shared" si="8"/>
        <v>2.0408163265306121E-2</v>
      </c>
      <c r="Q43">
        <f t="shared" si="9"/>
        <v>-1.9644221324893636E-3</v>
      </c>
      <c r="R43">
        <f t="shared" si="10"/>
        <v>-509.05555555555446</v>
      </c>
      <c r="S43">
        <f t="shared" si="11"/>
        <v>35821.120485376792</v>
      </c>
    </row>
    <row r="44" spans="1:19" x14ac:dyDescent="0.3">
      <c r="A44">
        <v>3.5</v>
      </c>
      <c r="B44">
        <v>14</v>
      </c>
      <c r="C44">
        <v>35</v>
      </c>
      <c r="D44">
        <v>45.5</v>
      </c>
      <c r="E44">
        <v>7.1879999999999997</v>
      </c>
      <c r="F44">
        <v>-157.40100000000001</v>
      </c>
      <c r="G44">
        <f t="shared" si="0"/>
        <v>-21.897746243739569</v>
      </c>
      <c r="H44">
        <v>6.28</v>
      </c>
      <c r="I44">
        <f t="shared" si="1"/>
        <v>31.5</v>
      </c>
      <c r="J44">
        <f t="shared" si="2"/>
        <v>21</v>
      </c>
      <c r="K44">
        <f t="shared" si="3"/>
        <v>42</v>
      </c>
      <c r="L44">
        <f t="shared" si="4"/>
        <v>31.5</v>
      </c>
      <c r="M44">
        <f t="shared" si="5"/>
        <v>3.1746031746031744E-2</v>
      </c>
      <c r="N44">
        <f t="shared" si="6"/>
        <v>4.7619047619047616E-2</v>
      </c>
      <c r="O44">
        <f t="shared" si="7"/>
        <v>2.3809523809523808E-2</v>
      </c>
      <c r="P44">
        <f t="shared" si="8"/>
        <v>3.1746031746031744E-2</v>
      </c>
      <c r="Q44">
        <f t="shared" si="9"/>
        <v>-7.9365079365079361E-3</v>
      </c>
      <c r="R44">
        <f t="shared" si="10"/>
        <v>-126</v>
      </c>
      <c r="S44">
        <f t="shared" si="11"/>
        <v>17327.248647746244</v>
      </c>
    </row>
    <row r="45" spans="1:19" x14ac:dyDescent="0.3">
      <c r="A45">
        <v>3.5</v>
      </c>
      <c r="B45">
        <v>14</v>
      </c>
      <c r="C45">
        <v>45.5</v>
      </c>
      <c r="D45">
        <v>56</v>
      </c>
      <c r="E45">
        <v>7.1879999999999997</v>
      </c>
      <c r="F45">
        <v>-152.477</v>
      </c>
      <c r="G45">
        <f t="shared" si="0"/>
        <v>-21.212715637173069</v>
      </c>
      <c r="H45">
        <v>6.28</v>
      </c>
      <c r="I45">
        <f t="shared" si="1"/>
        <v>42</v>
      </c>
      <c r="J45">
        <f t="shared" si="2"/>
        <v>31.5</v>
      </c>
      <c r="K45">
        <f t="shared" si="3"/>
        <v>52.5</v>
      </c>
      <c r="L45">
        <f t="shared" si="4"/>
        <v>42</v>
      </c>
      <c r="M45">
        <f t="shared" si="5"/>
        <v>2.3809523809523808E-2</v>
      </c>
      <c r="N45">
        <f t="shared" si="6"/>
        <v>3.1746031746031744E-2</v>
      </c>
      <c r="O45">
        <f t="shared" si="7"/>
        <v>1.9047619047619049E-2</v>
      </c>
      <c r="P45">
        <f t="shared" si="8"/>
        <v>2.3809523809523808E-2</v>
      </c>
      <c r="Q45">
        <f t="shared" si="9"/>
        <v>-3.1746031746031772E-3</v>
      </c>
      <c r="R45">
        <f t="shared" si="10"/>
        <v>-314.99999999999972</v>
      </c>
      <c r="S45">
        <f t="shared" si="11"/>
        <v>41962.994073455731</v>
      </c>
    </row>
    <row r="46" spans="1:19" x14ac:dyDescent="0.3">
      <c r="A46">
        <v>3.5</v>
      </c>
      <c r="B46">
        <v>14</v>
      </c>
      <c r="C46">
        <v>56</v>
      </c>
      <c r="D46">
        <v>66.5</v>
      </c>
      <c r="E46">
        <v>7.1580000000000004</v>
      </c>
      <c r="F46">
        <v>-66.409000000000006</v>
      </c>
      <c r="G46">
        <f t="shared" si="0"/>
        <v>-9.2775915060072656</v>
      </c>
      <c r="H46">
        <v>6.28</v>
      </c>
      <c r="I46">
        <f t="shared" si="1"/>
        <v>52.5</v>
      </c>
      <c r="J46">
        <f t="shared" si="2"/>
        <v>42</v>
      </c>
      <c r="K46">
        <f t="shared" si="3"/>
        <v>63</v>
      </c>
      <c r="L46">
        <f t="shared" si="4"/>
        <v>52.5</v>
      </c>
      <c r="M46">
        <f t="shared" si="5"/>
        <v>1.9047619047619049E-2</v>
      </c>
      <c r="N46">
        <f t="shared" si="6"/>
        <v>2.3809523809523808E-2</v>
      </c>
      <c r="O46">
        <f t="shared" si="7"/>
        <v>1.5873015873015872E-2</v>
      </c>
      <c r="P46">
        <f t="shared" si="8"/>
        <v>1.9047619047619049E-2</v>
      </c>
      <c r="Q46">
        <f t="shared" si="9"/>
        <v>-1.5873015873015817E-3</v>
      </c>
      <c r="R46">
        <f t="shared" si="10"/>
        <v>-630.00000000000227</v>
      </c>
      <c r="S46">
        <f t="shared" si="11"/>
        <v>36705.863034367278</v>
      </c>
    </row>
    <row r="47" spans="1:19" x14ac:dyDescent="0.3">
      <c r="A47">
        <v>3.5</v>
      </c>
      <c r="B47">
        <v>17.5</v>
      </c>
      <c r="C47">
        <v>42</v>
      </c>
      <c r="D47">
        <v>56</v>
      </c>
      <c r="E47">
        <v>8.0660000000000007</v>
      </c>
      <c r="F47">
        <v>-294.24299999999999</v>
      </c>
      <c r="G47">
        <f t="shared" si="0"/>
        <v>-36.47941978675923</v>
      </c>
      <c r="H47">
        <v>6.28</v>
      </c>
      <c r="I47">
        <f t="shared" si="1"/>
        <v>38.5</v>
      </c>
      <c r="J47">
        <f t="shared" si="2"/>
        <v>24.5</v>
      </c>
      <c r="K47">
        <f t="shared" si="3"/>
        <v>52.5</v>
      </c>
      <c r="L47">
        <f t="shared" si="4"/>
        <v>38.5</v>
      </c>
      <c r="M47">
        <f t="shared" si="5"/>
        <v>2.5974025974025976E-2</v>
      </c>
      <c r="N47">
        <f t="shared" si="6"/>
        <v>4.0816326530612242E-2</v>
      </c>
      <c r="O47">
        <f t="shared" si="7"/>
        <v>1.9047619047619049E-2</v>
      </c>
      <c r="P47">
        <f t="shared" si="8"/>
        <v>2.5974025974025976E-2</v>
      </c>
      <c r="Q47">
        <f t="shared" si="9"/>
        <v>-7.9158936301793395E-3</v>
      </c>
      <c r="R47">
        <f t="shared" si="10"/>
        <v>-126.32812500000009</v>
      </c>
      <c r="S47">
        <f t="shared" si="11"/>
        <v>28940.605693264955</v>
      </c>
    </row>
    <row r="48" spans="1:19" x14ac:dyDescent="0.3">
      <c r="A48">
        <v>3.5</v>
      </c>
      <c r="B48">
        <v>17.5</v>
      </c>
      <c r="C48">
        <v>56</v>
      </c>
      <c r="D48">
        <v>70</v>
      </c>
      <c r="E48">
        <v>8.0660000000000007</v>
      </c>
      <c r="F48">
        <v>-114.371</v>
      </c>
      <c r="G48">
        <f t="shared" si="0"/>
        <v>-14.179394991321596</v>
      </c>
      <c r="H48">
        <v>6.28</v>
      </c>
      <c r="I48">
        <f t="shared" si="1"/>
        <v>52.5</v>
      </c>
      <c r="J48">
        <f t="shared" si="2"/>
        <v>38.5</v>
      </c>
      <c r="K48">
        <f t="shared" si="3"/>
        <v>66.5</v>
      </c>
      <c r="L48">
        <f t="shared" si="4"/>
        <v>52.5</v>
      </c>
      <c r="M48">
        <f t="shared" si="5"/>
        <v>1.9047619047619049E-2</v>
      </c>
      <c r="N48">
        <f t="shared" si="6"/>
        <v>2.5974025974025976E-2</v>
      </c>
      <c r="O48">
        <f t="shared" si="7"/>
        <v>1.5037593984962405E-2</v>
      </c>
      <c r="P48">
        <f t="shared" si="8"/>
        <v>1.9047619047619049E-2</v>
      </c>
      <c r="Q48">
        <f t="shared" si="9"/>
        <v>-2.9163818637502822E-3</v>
      </c>
      <c r="R48">
        <f t="shared" si="10"/>
        <v>-342.89062500000028</v>
      </c>
      <c r="S48">
        <f t="shared" si="11"/>
        <v>30533.244515171733</v>
      </c>
    </row>
    <row r="49" spans="1:19" x14ac:dyDescent="0.3">
      <c r="A49">
        <v>3.5</v>
      </c>
      <c r="B49">
        <v>17.5</v>
      </c>
      <c r="C49">
        <v>45.5</v>
      </c>
      <c r="D49">
        <v>59.5</v>
      </c>
      <c r="E49">
        <v>8.0660000000000007</v>
      </c>
      <c r="F49">
        <v>-285.82600000000002</v>
      </c>
      <c r="G49">
        <f t="shared" si="0"/>
        <v>-35.435903793701961</v>
      </c>
      <c r="H49">
        <v>6.28</v>
      </c>
      <c r="I49">
        <f t="shared" si="1"/>
        <v>42</v>
      </c>
      <c r="J49">
        <f t="shared" si="2"/>
        <v>28</v>
      </c>
      <c r="K49">
        <f t="shared" si="3"/>
        <v>56</v>
      </c>
      <c r="L49">
        <f t="shared" si="4"/>
        <v>42</v>
      </c>
      <c r="M49">
        <f t="shared" si="5"/>
        <v>2.3809523809523808E-2</v>
      </c>
      <c r="N49">
        <f t="shared" si="6"/>
        <v>3.5714285714285712E-2</v>
      </c>
      <c r="O49">
        <f t="shared" si="7"/>
        <v>1.7857142857142856E-2</v>
      </c>
      <c r="P49">
        <f t="shared" si="8"/>
        <v>2.3809523809523808E-2</v>
      </c>
      <c r="Q49">
        <f t="shared" si="9"/>
        <v>-5.9523809523809521E-3</v>
      </c>
      <c r="R49">
        <f t="shared" si="10"/>
        <v>-168</v>
      </c>
      <c r="S49">
        <f t="shared" si="11"/>
        <v>37386.295938507319</v>
      </c>
    </row>
    <row r="50" spans="1:19" x14ac:dyDescent="0.3">
      <c r="A50">
        <v>3.5</v>
      </c>
      <c r="B50">
        <v>17.5</v>
      </c>
      <c r="C50">
        <v>59.5</v>
      </c>
      <c r="D50">
        <v>73.5</v>
      </c>
      <c r="E50">
        <v>8.0660000000000007</v>
      </c>
      <c r="F50">
        <v>-91.364000000000004</v>
      </c>
      <c r="G50">
        <f t="shared" si="0"/>
        <v>-11.327051822464666</v>
      </c>
      <c r="H50">
        <v>6.28</v>
      </c>
      <c r="I50">
        <f t="shared" si="1"/>
        <v>56</v>
      </c>
      <c r="J50">
        <f t="shared" si="2"/>
        <v>42</v>
      </c>
      <c r="K50">
        <f t="shared" si="3"/>
        <v>70</v>
      </c>
      <c r="L50">
        <f t="shared" si="4"/>
        <v>56</v>
      </c>
      <c r="M50">
        <f t="shared" si="5"/>
        <v>1.7857142857142856E-2</v>
      </c>
      <c r="N50">
        <f t="shared" si="6"/>
        <v>2.3809523809523808E-2</v>
      </c>
      <c r="O50">
        <f t="shared" si="7"/>
        <v>1.4285714285714285E-2</v>
      </c>
      <c r="P50">
        <f t="shared" si="8"/>
        <v>1.7857142857142856E-2</v>
      </c>
      <c r="Q50">
        <f t="shared" si="9"/>
        <v>-2.3809523809523794E-3</v>
      </c>
      <c r="R50">
        <f t="shared" si="10"/>
        <v>-420.00000000000028</v>
      </c>
      <c r="S50">
        <f t="shared" si="11"/>
        <v>29876.231886932826</v>
      </c>
    </row>
    <row r="51" spans="1:19" x14ac:dyDescent="0.3">
      <c r="A51">
        <v>3.5</v>
      </c>
      <c r="B51">
        <v>17.5</v>
      </c>
      <c r="C51">
        <v>49</v>
      </c>
      <c r="D51">
        <v>63</v>
      </c>
      <c r="E51">
        <v>8.0660000000000007</v>
      </c>
      <c r="F51">
        <v>-236.672</v>
      </c>
      <c r="G51">
        <f t="shared" si="0"/>
        <v>-29.341929085048349</v>
      </c>
      <c r="H51">
        <v>6.28</v>
      </c>
      <c r="I51">
        <f t="shared" si="1"/>
        <v>45.5</v>
      </c>
      <c r="J51">
        <f t="shared" si="2"/>
        <v>31.5</v>
      </c>
      <c r="K51">
        <f t="shared" si="3"/>
        <v>59.5</v>
      </c>
      <c r="L51">
        <f t="shared" si="4"/>
        <v>45.5</v>
      </c>
      <c r="M51">
        <f t="shared" si="5"/>
        <v>2.197802197802198E-2</v>
      </c>
      <c r="N51">
        <f t="shared" si="6"/>
        <v>3.1746031746031744E-2</v>
      </c>
      <c r="O51">
        <f t="shared" si="7"/>
        <v>1.680672268907563E-2</v>
      </c>
      <c r="P51">
        <f t="shared" si="8"/>
        <v>2.197802197802198E-2</v>
      </c>
      <c r="Q51">
        <f t="shared" si="9"/>
        <v>-4.5967104790634143E-3</v>
      </c>
      <c r="R51">
        <f t="shared" si="10"/>
        <v>-217.54687500000028</v>
      </c>
      <c r="S51">
        <f t="shared" si="11"/>
        <v>40086.778467642005</v>
      </c>
    </row>
    <row r="52" spans="1:19" x14ac:dyDescent="0.3">
      <c r="A52">
        <v>3.5</v>
      </c>
      <c r="B52">
        <v>17.5</v>
      </c>
      <c r="C52">
        <v>63</v>
      </c>
      <c r="D52">
        <v>77</v>
      </c>
      <c r="E52">
        <v>8.0660000000000007</v>
      </c>
      <c r="F52">
        <v>-76</v>
      </c>
      <c r="G52">
        <f t="shared" si="0"/>
        <v>-9.4222663030002476</v>
      </c>
      <c r="H52">
        <v>6.28</v>
      </c>
      <c r="I52">
        <f t="shared" si="1"/>
        <v>59.5</v>
      </c>
      <c r="J52">
        <f t="shared" si="2"/>
        <v>45.5</v>
      </c>
      <c r="K52">
        <f t="shared" si="3"/>
        <v>73.5</v>
      </c>
      <c r="L52">
        <f t="shared" si="4"/>
        <v>59.5</v>
      </c>
      <c r="M52">
        <f t="shared" si="5"/>
        <v>1.680672268907563E-2</v>
      </c>
      <c r="N52">
        <f t="shared" si="6"/>
        <v>2.197802197802198E-2</v>
      </c>
      <c r="O52">
        <f t="shared" si="7"/>
        <v>1.3605442176870748E-2</v>
      </c>
      <c r="P52">
        <f t="shared" si="8"/>
        <v>1.680672268907563E-2</v>
      </c>
      <c r="Q52">
        <f t="shared" si="9"/>
        <v>-1.9700187767414702E-3</v>
      </c>
      <c r="R52">
        <f t="shared" si="10"/>
        <v>-507.60937499999886</v>
      </c>
      <c r="S52">
        <f t="shared" si="11"/>
        <v>30036.176853458895</v>
      </c>
    </row>
    <row r="53" spans="1:19" x14ac:dyDescent="0.3">
      <c r="A53">
        <v>3.5</v>
      </c>
      <c r="B53">
        <v>17.5</v>
      </c>
      <c r="C53">
        <v>52.5</v>
      </c>
      <c r="D53">
        <v>66.5</v>
      </c>
      <c r="E53">
        <v>8.0660000000000007</v>
      </c>
      <c r="F53">
        <v>-151.78899999999999</v>
      </c>
      <c r="G53">
        <f t="shared" si="0"/>
        <v>-18.818373419290847</v>
      </c>
      <c r="H53">
        <v>6.28</v>
      </c>
      <c r="I53">
        <f t="shared" si="1"/>
        <v>49</v>
      </c>
      <c r="J53">
        <f t="shared" si="2"/>
        <v>35</v>
      </c>
      <c r="K53">
        <f t="shared" si="3"/>
        <v>63</v>
      </c>
      <c r="L53">
        <f t="shared" si="4"/>
        <v>49</v>
      </c>
      <c r="M53">
        <f t="shared" si="5"/>
        <v>2.0408163265306121E-2</v>
      </c>
      <c r="N53">
        <f t="shared" si="6"/>
        <v>2.8571428571428571E-2</v>
      </c>
      <c r="O53">
        <f t="shared" si="7"/>
        <v>1.5873015873015872E-2</v>
      </c>
      <c r="P53">
        <f t="shared" si="8"/>
        <v>2.0408163265306121E-2</v>
      </c>
      <c r="Q53">
        <f t="shared" si="9"/>
        <v>-3.628117913832201E-3</v>
      </c>
      <c r="R53">
        <f t="shared" si="10"/>
        <v>-275.62499999999989</v>
      </c>
      <c r="S53">
        <f t="shared" si="11"/>
        <v>32573.193010785995</v>
      </c>
    </row>
    <row r="54" spans="1:19" x14ac:dyDescent="0.3">
      <c r="A54">
        <v>3.5</v>
      </c>
      <c r="B54">
        <v>17.5</v>
      </c>
      <c r="C54">
        <v>66.5</v>
      </c>
      <c r="D54">
        <v>80.5</v>
      </c>
      <c r="E54">
        <v>8.01</v>
      </c>
      <c r="F54">
        <v>-67.411000000000001</v>
      </c>
      <c r="G54">
        <f t="shared" si="0"/>
        <v>-8.415855181023721</v>
      </c>
      <c r="H54">
        <v>6.28</v>
      </c>
      <c r="I54">
        <f t="shared" si="1"/>
        <v>63</v>
      </c>
      <c r="J54">
        <f t="shared" si="2"/>
        <v>49</v>
      </c>
      <c r="K54">
        <f t="shared" si="3"/>
        <v>77</v>
      </c>
      <c r="L54">
        <f t="shared" si="4"/>
        <v>63</v>
      </c>
      <c r="M54">
        <f t="shared" si="5"/>
        <v>1.5873015873015872E-2</v>
      </c>
      <c r="N54">
        <f t="shared" si="6"/>
        <v>2.0408163265306121E-2</v>
      </c>
      <c r="O54">
        <f t="shared" si="7"/>
        <v>1.2987012987012988E-2</v>
      </c>
      <c r="P54">
        <f t="shared" si="8"/>
        <v>1.5873015873015872E-2</v>
      </c>
      <c r="Q54">
        <f t="shared" si="9"/>
        <v>-1.6491445062873644E-3</v>
      </c>
      <c r="R54">
        <f t="shared" si="10"/>
        <v>-606.37499999999966</v>
      </c>
      <c r="S54">
        <f t="shared" si="11"/>
        <v>32047.871084269649</v>
      </c>
    </row>
    <row r="55" spans="1:19" x14ac:dyDescent="0.3">
      <c r="A55">
        <v>7</v>
      </c>
      <c r="B55">
        <v>14</v>
      </c>
      <c r="C55">
        <v>21</v>
      </c>
      <c r="D55">
        <v>28</v>
      </c>
      <c r="E55">
        <v>10.896000000000001</v>
      </c>
      <c r="F55">
        <v>-1156.5260000000001</v>
      </c>
      <c r="G55">
        <f t="shared" si="0"/>
        <v>-106.14225403817915</v>
      </c>
      <c r="H55">
        <v>6.28</v>
      </c>
      <c r="I55">
        <f t="shared" si="1"/>
        <v>14</v>
      </c>
      <c r="J55">
        <f t="shared" si="2"/>
        <v>7</v>
      </c>
      <c r="K55">
        <f t="shared" si="3"/>
        <v>21</v>
      </c>
      <c r="L55">
        <f t="shared" si="4"/>
        <v>14</v>
      </c>
      <c r="M55">
        <f t="shared" si="5"/>
        <v>7.1428571428571425E-2</v>
      </c>
      <c r="N55">
        <f t="shared" si="6"/>
        <v>0.14285714285714285</v>
      </c>
      <c r="O55">
        <f t="shared" si="7"/>
        <v>4.7619047619047616E-2</v>
      </c>
      <c r="P55">
        <f t="shared" si="8"/>
        <v>7.1428571428571425E-2</v>
      </c>
      <c r="Q55">
        <f t="shared" si="9"/>
        <v>-4.7619047619047616E-2</v>
      </c>
      <c r="R55">
        <f t="shared" si="10"/>
        <v>-21</v>
      </c>
      <c r="S55">
        <f t="shared" si="11"/>
        <v>13998.040462555065</v>
      </c>
    </row>
    <row r="56" spans="1:19" x14ac:dyDescent="0.3">
      <c r="A56">
        <v>7</v>
      </c>
      <c r="B56">
        <v>14</v>
      </c>
      <c r="C56">
        <v>28</v>
      </c>
      <c r="D56">
        <v>35</v>
      </c>
      <c r="E56">
        <v>10.896000000000001</v>
      </c>
      <c r="F56">
        <v>-397.36099999999999</v>
      </c>
      <c r="G56">
        <f t="shared" si="0"/>
        <v>-36.468520558002936</v>
      </c>
      <c r="H56">
        <v>6.28</v>
      </c>
      <c r="I56">
        <f t="shared" si="1"/>
        <v>21</v>
      </c>
      <c r="J56">
        <f t="shared" si="2"/>
        <v>14</v>
      </c>
      <c r="K56">
        <f t="shared" si="3"/>
        <v>28</v>
      </c>
      <c r="L56">
        <f t="shared" si="4"/>
        <v>21</v>
      </c>
      <c r="M56">
        <f t="shared" si="5"/>
        <v>4.7619047619047616E-2</v>
      </c>
      <c r="N56">
        <f t="shared" si="6"/>
        <v>7.1428571428571425E-2</v>
      </c>
      <c r="O56">
        <f t="shared" si="7"/>
        <v>3.5714285714285712E-2</v>
      </c>
      <c r="P56">
        <f t="shared" si="8"/>
        <v>4.7619047619047616E-2</v>
      </c>
      <c r="Q56">
        <f t="shared" si="9"/>
        <v>-1.1904761904761904E-2</v>
      </c>
      <c r="R56">
        <f t="shared" si="10"/>
        <v>-84</v>
      </c>
      <c r="S56">
        <f t="shared" si="11"/>
        <v>19237.873964757709</v>
      </c>
    </row>
    <row r="57" spans="1:19" x14ac:dyDescent="0.3">
      <c r="A57">
        <v>7</v>
      </c>
      <c r="B57">
        <v>14</v>
      </c>
      <c r="C57">
        <v>35</v>
      </c>
      <c r="D57">
        <v>42</v>
      </c>
      <c r="E57">
        <v>10.896000000000001</v>
      </c>
      <c r="F57">
        <v>-171.38800000000001</v>
      </c>
      <c r="G57">
        <f t="shared" si="0"/>
        <v>-15.729441997063141</v>
      </c>
      <c r="H57">
        <v>6.28</v>
      </c>
      <c r="I57">
        <f t="shared" si="1"/>
        <v>28</v>
      </c>
      <c r="J57">
        <f t="shared" si="2"/>
        <v>21</v>
      </c>
      <c r="K57">
        <f t="shared" si="3"/>
        <v>35</v>
      </c>
      <c r="L57">
        <f t="shared" si="4"/>
        <v>28</v>
      </c>
      <c r="M57">
        <f t="shared" si="5"/>
        <v>3.5714285714285712E-2</v>
      </c>
      <c r="N57">
        <f t="shared" si="6"/>
        <v>4.7619047619047616E-2</v>
      </c>
      <c r="O57">
        <f t="shared" si="7"/>
        <v>2.8571428571428571E-2</v>
      </c>
      <c r="P57">
        <f t="shared" si="8"/>
        <v>3.5714285714285712E-2</v>
      </c>
      <c r="Q57">
        <f t="shared" si="9"/>
        <v>-4.7619047619047589E-3</v>
      </c>
      <c r="R57">
        <f t="shared" si="10"/>
        <v>-210.00000000000014</v>
      </c>
      <c r="S57">
        <f t="shared" si="11"/>
        <v>20743.988105726887</v>
      </c>
    </row>
    <row r="58" spans="1:19" x14ac:dyDescent="0.3">
      <c r="A58">
        <v>7</v>
      </c>
      <c r="B58">
        <v>14</v>
      </c>
      <c r="C58">
        <v>42</v>
      </c>
      <c r="D58">
        <v>49</v>
      </c>
      <c r="E58">
        <v>10.896000000000001</v>
      </c>
      <c r="F58">
        <v>-115.437</v>
      </c>
      <c r="G58">
        <f t="shared" si="0"/>
        <v>-10.594438325991188</v>
      </c>
      <c r="H58">
        <v>6.28</v>
      </c>
      <c r="I58">
        <f t="shared" si="1"/>
        <v>35</v>
      </c>
      <c r="J58">
        <f t="shared" si="2"/>
        <v>28</v>
      </c>
      <c r="K58">
        <f t="shared" si="3"/>
        <v>42</v>
      </c>
      <c r="L58">
        <f t="shared" si="4"/>
        <v>35</v>
      </c>
      <c r="M58">
        <f t="shared" si="5"/>
        <v>2.8571428571428571E-2</v>
      </c>
      <c r="N58">
        <f t="shared" si="6"/>
        <v>3.5714285714285712E-2</v>
      </c>
      <c r="O58">
        <f t="shared" si="7"/>
        <v>2.3809523809523808E-2</v>
      </c>
      <c r="P58">
        <f t="shared" si="8"/>
        <v>2.8571428571428571E-2</v>
      </c>
      <c r="Q58">
        <f t="shared" si="9"/>
        <v>-2.3809523809523794E-3</v>
      </c>
      <c r="R58">
        <f t="shared" si="10"/>
        <v>-420.00000000000028</v>
      </c>
      <c r="S58">
        <f t="shared" si="11"/>
        <v>27943.890528634376</v>
      </c>
    </row>
    <row r="59" spans="1:19" x14ac:dyDescent="0.3">
      <c r="A59">
        <v>7</v>
      </c>
      <c r="B59">
        <v>14</v>
      </c>
      <c r="C59">
        <v>49</v>
      </c>
      <c r="D59">
        <v>56</v>
      </c>
      <c r="E59">
        <v>10.896000000000001</v>
      </c>
      <c r="F59">
        <v>-141.714</v>
      </c>
      <c r="G59">
        <f t="shared" si="0"/>
        <v>-13.006057268722467</v>
      </c>
      <c r="H59">
        <v>6.28</v>
      </c>
      <c r="I59">
        <f t="shared" si="1"/>
        <v>42</v>
      </c>
      <c r="J59">
        <f t="shared" si="2"/>
        <v>35</v>
      </c>
      <c r="K59">
        <f t="shared" si="3"/>
        <v>49</v>
      </c>
      <c r="L59">
        <f t="shared" si="4"/>
        <v>42</v>
      </c>
      <c r="M59">
        <f t="shared" si="5"/>
        <v>2.3809523809523808E-2</v>
      </c>
      <c r="N59">
        <f t="shared" si="6"/>
        <v>2.8571428571428571E-2</v>
      </c>
      <c r="O59">
        <f t="shared" si="7"/>
        <v>2.0408163265306121E-2</v>
      </c>
      <c r="P59">
        <f t="shared" si="8"/>
        <v>2.3809523809523808E-2</v>
      </c>
      <c r="Q59">
        <f t="shared" si="9"/>
        <v>-1.360544217687075E-3</v>
      </c>
      <c r="R59">
        <f t="shared" si="10"/>
        <v>-734.99999999999989</v>
      </c>
      <c r="S59">
        <f t="shared" si="11"/>
        <v>60033.359140969158</v>
      </c>
    </row>
    <row r="60" spans="1:19" x14ac:dyDescent="0.3">
      <c r="A60">
        <v>7</v>
      </c>
      <c r="B60">
        <v>14</v>
      </c>
      <c r="C60">
        <v>24.5</v>
      </c>
      <c r="D60">
        <v>31.5</v>
      </c>
      <c r="E60">
        <v>10.896000000000001</v>
      </c>
      <c r="F60">
        <v>-515.19100000000003</v>
      </c>
      <c r="G60">
        <f t="shared" si="0"/>
        <v>-47.282580763582963</v>
      </c>
      <c r="H60">
        <v>6.28</v>
      </c>
      <c r="I60">
        <f t="shared" si="1"/>
        <v>17.5</v>
      </c>
      <c r="J60">
        <f t="shared" si="2"/>
        <v>10.5</v>
      </c>
      <c r="K60">
        <f t="shared" si="3"/>
        <v>24.5</v>
      </c>
      <c r="L60">
        <f t="shared" si="4"/>
        <v>17.5</v>
      </c>
      <c r="M60">
        <f t="shared" si="5"/>
        <v>5.7142857142857141E-2</v>
      </c>
      <c r="N60">
        <f t="shared" si="6"/>
        <v>9.5238095238095233E-2</v>
      </c>
      <c r="O60">
        <f t="shared" si="7"/>
        <v>4.0816326530612242E-2</v>
      </c>
      <c r="P60">
        <f t="shared" si="8"/>
        <v>5.7142857142857141E-2</v>
      </c>
      <c r="Q60">
        <f t="shared" si="9"/>
        <v>-2.1768707482993192E-2</v>
      </c>
      <c r="R60">
        <f t="shared" si="10"/>
        <v>-45.937500000000007</v>
      </c>
      <c r="S60">
        <f t="shared" si="11"/>
        <v>13640.433518034142</v>
      </c>
    </row>
    <row r="61" spans="1:19" x14ac:dyDescent="0.3">
      <c r="A61">
        <v>7</v>
      </c>
      <c r="B61">
        <v>14</v>
      </c>
      <c r="C61">
        <v>31.5</v>
      </c>
      <c r="D61">
        <v>38.5</v>
      </c>
      <c r="E61">
        <v>10.896000000000001</v>
      </c>
      <c r="F61">
        <v>-175.87100000000001</v>
      </c>
      <c r="G61">
        <f t="shared" si="0"/>
        <v>-16.14087738619677</v>
      </c>
      <c r="H61">
        <v>6.28</v>
      </c>
      <c r="I61">
        <f t="shared" si="1"/>
        <v>24.5</v>
      </c>
      <c r="J61">
        <f t="shared" si="2"/>
        <v>17.5</v>
      </c>
      <c r="K61">
        <f t="shared" si="3"/>
        <v>31.5</v>
      </c>
      <c r="L61">
        <f t="shared" si="4"/>
        <v>24.5</v>
      </c>
      <c r="M61">
        <f t="shared" si="5"/>
        <v>4.0816326530612242E-2</v>
      </c>
      <c r="N61">
        <f t="shared" si="6"/>
        <v>5.7142857142857141E-2</v>
      </c>
      <c r="O61">
        <f t="shared" si="7"/>
        <v>3.1746031746031744E-2</v>
      </c>
      <c r="P61">
        <f t="shared" si="8"/>
        <v>4.0816326530612242E-2</v>
      </c>
      <c r="Q61">
        <f t="shared" si="9"/>
        <v>-7.2562358276644021E-3</v>
      </c>
      <c r="R61">
        <f t="shared" si="10"/>
        <v>-137.81249999999994</v>
      </c>
      <c r="S61">
        <f t="shared" si="11"/>
        <v>13969.324094851318</v>
      </c>
    </row>
    <row r="62" spans="1:19" x14ac:dyDescent="0.3">
      <c r="A62">
        <v>7</v>
      </c>
      <c r="B62">
        <v>14</v>
      </c>
      <c r="C62">
        <v>38.5</v>
      </c>
      <c r="D62">
        <v>45.5</v>
      </c>
      <c r="E62">
        <v>10.896000000000001</v>
      </c>
      <c r="F62">
        <v>-154.88</v>
      </c>
      <c r="G62">
        <f t="shared" si="0"/>
        <v>-14.214390602055799</v>
      </c>
      <c r="H62">
        <v>6.28</v>
      </c>
      <c r="I62">
        <f t="shared" si="1"/>
        <v>31.5</v>
      </c>
      <c r="J62">
        <f t="shared" si="2"/>
        <v>24.5</v>
      </c>
      <c r="K62">
        <f t="shared" si="3"/>
        <v>38.5</v>
      </c>
      <c r="L62">
        <f t="shared" si="4"/>
        <v>31.5</v>
      </c>
      <c r="M62">
        <f t="shared" si="5"/>
        <v>3.1746031746031744E-2</v>
      </c>
      <c r="N62">
        <f t="shared" si="6"/>
        <v>4.0816326530612242E-2</v>
      </c>
      <c r="O62">
        <f t="shared" si="7"/>
        <v>2.5974025974025976E-2</v>
      </c>
      <c r="P62">
        <f t="shared" si="8"/>
        <v>3.1746031746031744E-2</v>
      </c>
      <c r="Q62">
        <f t="shared" si="9"/>
        <v>-3.2982890125747288E-3</v>
      </c>
      <c r="R62">
        <f t="shared" si="10"/>
        <v>-303.18749999999983</v>
      </c>
      <c r="S62">
        <f t="shared" si="11"/>
        <v>27064.448458149764</v>
      </c>
    </row>
    <row r="63" spans="1:19" x14ac:dyDescent="0.3">
      <c r="A63">
        <v>7</v>
      </c>
      <c r="B63">
        <v>14</v>
      </c>
      <c r="C63">
        <v>45.5</v>
      </c>
      <c r="D63">
        <v>52.5</v>
      </c>
      <c r="E63">
        <v>10.896000000000001</v>
      </c>
      <c r="F63">
        <v>-166.315</v>
      </c>
      <c r="G63">
        <f t="shared" si="0"/>
        <v>-15.263858296622612</v>
      </c>
      <c r="H63">
        <v>6.28</v>
      </c>
      <c r="I63">
        <f t="shared" si="1"/>
        <v>38.5</v>
      </c>
      <c r="J63">
        <f t="shared" si="2"/>
        <v>31.5</v>
      </c>
      <c r="K63">
        <f t="shared" si="3"/>
        <v>45.5</v>
      </c>
      <c r="L63">
        <f t="shared" si="4"/>
        <v>38.5</v>
      </c>
      <c r="M63">
        <f t="shared" si="5"/>
        <v>2.5974025974025976E-2</v>
      </c>
      <c r="N63">
        <f t="shared" si="6"/>
        <v>3.1746031746031744E-2</v>
      </c>
      <c r="O63">
        <f t="shared" si="7"/>
        <v>2.197802197802198E-2</v>
      </c>
      <c r="P63">
        <f t="shared" si="8"/>
        <v>2.5974025974025976E-2</v>
      </c>
      <c r="Q63">
        <f t="shared" si="9"/>
        <v>-1.7760017760017725E-3</v>
      </c>
      <c r="R63">
        <f t="shared" si="10"/>
        <v>-563.06250000000114</v>
      </c>
      <c r="S63">
        <f t="shared" si="11"/>
        <v>53973.499012252309</v>
      </c>
    </row>
    <row r="64" spans="1:19" x14ac:dyDescent="0.3">
      <c r="A64">
        <v>7</v>
      </c>
      <c r="B64">
        <v>17.5</v>
      </c>
      <c r="C64">
        <v>31.5</v>
      </c>
      <c r="D64">
        <v>42</v>
      </c>
      <c r="E64">
        <v>13.167</v>
      </c>
      <c r="F64">
        <v>-480.23899999999998</v>
      </c>
      <c r="G64">
        <f t="shared" si="0"/>
        <v>-36.472924736082632</v>
      </c>
      <c r="H64">
        <v>6.28</v>
      </c>
      <c r="I64">
        <f t="shared" si="1"/>
        <v>24.5</v>
      </c>
      <c r="J64">
        <f t="shared" si="2"/>
        <v>14</v>
      </c>
      <c r="K64">
        <f t="shared" si="3"/>
        <v>35</v>
      </c>
      <c r="L64">
        <f t="shared" si="4"/>
        <v>24.5</v>
      </c>
      <c r="M64">
        <f t="shared" si="5"/>
        <v>4.0816326530612242E-2</v>
      </c>
      <c r="N64">
        <f t="shared" si="6"/>
        <v>7.1428571428571425E-2</v>
      </c>
      <c r="O64">
        <f t="shared" si="7"/>
        <v>2.8571428571428571E-2</v>
      </c>
      <c r="P64">
        <f t="shared" si="8"/>
        <v>4.0816326530612242E-2</v>
      </c>
      <c r="Q64">
        <f t="shared" si="9"/>
        <v>-1.8367346938775515E-2</v>
      </c>
      <c r="R64">
        <f t="shared" si="10"/>
        <v>-54.444444444444429</v>
      </c>
      <c r="S64">
        <f t="shared" si="11"/>
        <v>12470.498221985938</v>
      </c>
    </row>
    <row r="65" spans="1:19" x14ac:dyDescent="0.3">
      <c r="A65">
        <v>7</v>
      </c>
      <c r="B65">
        <v>17.5</v>
      </c>
      <c r="C65">
        <v>42</v>
      </c>
      <c r="D65">
        <v>52.5</v>
      </c>
      <c r="E65">
        <v>13.167</v>
      </c>
      <c r="F65">
        <v>-371.512</v>
      </c>
      <c r="G65">
        <f t="shared" si="0"/>
        <v>-28.215386952229057</v>
      </c>
      <c r="H65">
        <v>6.28</v>
      </c>
      <c r="I65">
        <f t="shared" si="1"/>
        <v>35</v>
      </c>
      <c r="J65">
        <f t="shared" si="2"/>
        <v>24.5</v>
      </c>
      <c r="K65">
        <f t="shared" si="3"/>
        <v>45.5</v>
      </c>
      <c r="L65">
        <f t="shared" si="4"/>
        <v>35</v>
      </c>
      <c r="M65">
        <f t="shared" si="5"/>
        <v>2.8571428571428571E-2</v>
      </c>
      <c r="N65">
        <f t="shared" si="6"/>
        <v>4.0816326530612242E-2</v>
      </c>
      <c r="O65">
        <f t="shared" si="7"/>
        <v>2.197802197802198E-2</v>
      </c>
      <c r="P65">
        <f t="shared" si="8"/>
        <v>2.8571428571428571E-2</v>
      </c>
      <c r="Q65">
        <f t="shared" si="9"/>
        <v>-5.6514913657770803E-3</v>
      </c>
      <c r="R65">
        <f t="shared" si="10"/>
        <v>-176.94444444444443</v>
      </c>
      <c r="S65">
        <f t="shared" si="11"/>
        <v>31353.251485616398</v>
      </c>
    </row>
    <row r="66" spans="1:19" x14ac:dyDescent="0.3">
      <c r="A66">
        <v>7</v>
      </c>
      <c r="B66">
        <v>17.5</v>
      </c>
      <c r="C66">
        <v>52.5</v>
      </c>
      <c r="D66">
        <v>63</v>
      </c>
      <c r="E66">
        <v>13.167</v>
      </c>
      <c r="F66">
        <v>-186.94</v>
      </c>
      <c r="G66">
        <f t="shared" si="0"/>
        <v>-14.197615250246828</v>
      </c>
      <c r="H66">
        <v>6.28</v>
      </c>
      <c r="I66">
        <f t="shared" si="1"/>
        <v>45.5</v>
      </c>
      <c r="J66">
        <f t="shared" si="2"/>
        <v>35</v>
      </c>
      <c r="K66">
        <f t="shared" si="3"/>
        <v>56</v>
      </c>
      <c r="L66">
        <f t="shared" si="4"/>
        <v>45.5</v>
      </c>
      <c r="M66">
        <f t="shared" si="5"/>
        <v>2.197802197802198E-2</v>
      </c>
      <c r="N66">
        <f t="shared" si="6"/>
        <v>2.8571428571428571E-2</v>
      </c>
      <c r="O66">
        <f t="shared" si="7"/>
        <v>1.7857142857142856E-2</v>
      </c>
      <c r="P66">
        <f t="shared" si="8"/>
        <v>2.197802197802198E-2</v>
      </c>
      <c r="Q66">
        <f t="shared" si="9"/>
        <v>-2.4725274725274672E-3</v>
      </c>
      <c r="R66">
        <f t="shared" si="10"/>
        <v>-404.44444444444531</v>
      </c>
      <c r="S66">
        <f t="shared" si="11"/>
        <v>36060.680725382561</v>
      </c>
    </row>
    <row r="67" spans="1:19" x14ac:dyDescent="0.3">
      <c r="A67">
        <v>7</v>
      </c>
      <c r="B67">
        <v>17.5</v>
      </c>
      <c r="C67">
        <v>35</v>
      </c>
      <c r="D67">
        <v>45.5</v>
      </c>
      <c r="E67">
        <v>13.167</v>
      </c>
      <c r="F67">
        <v>-376.68299999999999</v>
      </c>
      <c r="G67">
        <f t="shared" ref="G67:G130" si="12">F67/E67</f>
        <v>-28.608111187058554</v>
      </c>
      <c r="H67">
        <v>6.28</v>
      </c>
      <c r="I67">
        <f t="shared" ref="I67:I130" si="13">ABS(A67-C67)</f>
        <v>28</v>
      </c>
      <c r="J67">
        <f t="shared" ref="J67:J130" si="14">ABS(B67-C67)</f>
        <v>17.5</v>
      </c>
      <c r="K67">
        <f t="shared" ref="K67:K130" si="15">ABS(A67-D67)</f>
        <v>38.5</v>
      </c>
      <c r="L67">
        <f t="shared" ref="L67:L130" si="16">ABS(B67-D67)</f>
        <v>28</v>
      </c>
      <c r="M67">
        <f t="shared" ref="M67:M130" si="17">1/I67</f>
        <v>3.5714285714285712E-2</v>
      </c>
      <c r="N67">
        <f t="shared" ref="N67:N130" si="18">1/J67</f>
        <v>5.7142857142857141E-2</v>
      </c>
      <c r="O67">
        <f t="shared" ref="O67:O130" si="19">1/K67</f>
        <v>2.5974025974025976E-2</v>
      </c>
      <c r="P67">
        <f t="shared" ref="P67:P130" si="20">1/L67</f>
        <v>3.5714285714285712E-2</v>
      </c>
      <c r="Q67">
        <f t="shared" ref="Q67:Q130" si="21">M67-N67-O67+P67</f>
        <v>-1.1688311688311692E-2</v>
      </c>
      <c r="R67">
        <f t="shared" ref="R67:R130" si="22">Q67^-1</f>
        <v>-85.555555555555529</v>
      </c>
      <c r="S67">
        <f t="shared" ref="S67:S130" si="23">G67*H67*R67</f>
        <v>15370.820272904479</v>
      </c>
    </row>
    <row r="68" spans="1:19" x14ac:dyDescent="0.3">
      <c r="A68">
        <v>7</v>
      </c>
      <c r="B68">
        <v>17.5</v>
      </c>
      <c r="C68">
        <v>45.5</v>
      </c>
      <c r="D68">
        <v>56</v>
      </c>
      <c r="E68">
        <v>13.167</v>
      </c>
      <c r="F68">
        <v>-362.19900000000001</v>
      </c>
      <c r="G68">
        <f t="shared" si="12"/>
        <v>-27.508088402825248</v>
      </c>
      <c r="H68">
        <v>6.28</v>
      </c>
      <c r="I68">
        <f t="shared" si="13"/>
        <v>38.5</v>
      </c>
      <c r="J68">
        <f t="shared" si="14"/>
        <v>28</v>
      </c>
      <c r="K68">
        <f t="shared" si="15"/>
        <v>49</v>
      </c>
      <c r="L68">
        <f t="shared" si="16"/>
        <v>38.5</v>
      </c>
      <c r="M68">
        <f t="shared" si="17"/>
        <v>2.5974025974025976E-2</v>
      </c>
      <c r="N68">
        <f t="shared" si="18"/>
        <v>3.5714285714285712E-2</v>
      </c>
      <c r="O68">
        <f t="shared" si="19"/>
        <v>2.0408163265306121E-2</v>
      </c>
      <c r="P68">
        <f t="shared" si="20"/>
        <v>2.5974025974025976E-2</v>
      </c>
      <c r="Q68">
        <f t="shared" si="21"/>
        <v>-4.1743970315398816E-3</v>
      </c>
      <c r="R68">
        <f t="shared" si="22"/>
        <v>-239.55555555555597</v>
      </c>
      <c r="S68">
        <f t="shared" si="23"/>
        <v>41383.412709551732</v>
      </c>
    </row>
    <row r="69" spans="1:19" x14ac:dyDescent="0.3">
      <c r="A69">
        <v>7</v>
      </c>
      <c r="B69">
        <v>17.5</v>
      </c>
      <c r="C69">
        <v>56</v>
      </c>
      <c r="D69">
        <v>66.5</v>
      </c>
      <c r="E69">
        <v>13.167</v>
      </c>
      <c r="F69">
        <v>-148.511</v>
      </c>
      <c r="G69">
        <f t="shared" si="12"/>
        <v>-11.279030910609858</v>
      </c>
      <c r="H69">
        <v>6.28</v>
      </c>
      <c r="I69">
        <f t="shared" si="13"/>
        <v>49</v>
      </c>
      <c r="J69">
        <f t="shared" si="14"/>
        <v>38.5</v>
      </c>
      <c r="K69">
        <f t="shared" si="15"/>
        <v>59.5</v>
      </c>
      <c r="L69">
        <f t="shared" si="16"/>
        <v>49</v>
      </c>
      <c r="M69">
        <f t="shared" si="17"/>
        <v>2.0408163265306121E-2</v>
      </c>
      <c r="N69">
        <f t="shared" si="18"/>
        <v>2.5974025974025976E-2</v>
      </c>
      <c r="O69">
        <f t="shared" si="19"/>
        <v>1.680672268907563E-2</v>
      </c>
      <c r="P69">
        <f t="shared" si="20"/>
        <v>2.0408163265306121E-2</v>
      </c>
      <c r="Q69">
        <f t="shared" si="21"/>
        <v>-1.9644221324893636E-3</v>
      </c>
      <c r="R69">
        <f t="shared" si="22"/>
        <v>-509.05555555555446</v>
      </c>
      <c r="S69">
        <f t="shared" si="23"/>
        <v>36057.583014944692</v>
      </c>
    </row>
    <row r="70" spans="1:19" x14ac:dyDescent="0.3">
      <c r="A70">
        <v>7</v>
      </c>
      <c r="B70">
        <v>17.5</v>
      </c>
      <c r="C70">
        <v>38.5</v>
      </c>
      <c r="D70">
        <v>49</v>
      </c>
      <c r="E70">
        <v>13.167</v>
      </c>
      <c r="F70">
        <v>-380.786</v>
      </c>
      <c r="G70">
        <f t="shared" si="12"/>
        <v>-28.9197235513025</v>
      </c>
      <c r="H70">
        <v>6.28</v>
      </c>
      <c r="I70">
        <f t="shared" si="13"/>
        <v>31.5</v>
      </c>
      <c r="J70">
        <f t="shared" si="14"/>
        <v>21</v>
      </c>
      <c r="K70">
        <f t="shared" si="15"/>
        <v>42</v>
      </c>
      <c r="L70">
        <f t="shared" si="16"/>
        <v>31.5</v>
      </c>
      <c r="M70">
        <f t="shared" si="17"/>
        <v>3.1746031746031744E-2</v>
      </c>
      <c r="N70">
        <f t="shared" si="18"/>
        <v>4.7619047619047616E-2</v>
      </c>
      <c r="O70">
        <f t="shared" si="19"/>
        <v>2.3809523809523808E-2</v>
      </c>
      <c r="P70">
        <f t="shared" si="20"/>
        <v>3.1746031746031744E-2</v>
      </c>
      <c r="Q70">
        <f t="shared" si="21"/>
        <v>-7.9365079365079361E-3</v>
      </c>
      <c r="R70">
        <f t="shared" si="22"/>
        <v>-126</v>
      </c>
      <c r="S70">
        <f t="shared" si="23"/>
        <v>22883.598851674644</v>
      </c>
    </row>
    <row r="71" spans="1:19" x14ac:dyDescent="0.3">
      <c r="A71">
        <v>7</v>
      </c>
      <c r="B71">
        <v>17.5</v>
      </c>
      <c r="C71">
        <v>49</v>
      </c>
      <c r="D71">
        <v>59.5</v>
      </c>
      <c r="E71">
        <v>13.167</v>
      </c>
      <c r="F71">
        <v>-318.73399999999998</v>
      </c>
      <c r="G71">
        <f t="shared" si="12"/>
        <v>-24.207032733348523</v>
      </c>
      <c r="H71">
        <v>6.28</v>
      </c>
      <c r="I71">
        <f t="shared" si="13"/>
        <v>42</v>
      </c>
      <c r="J71">
        <f t="shared" si="14"/>
        <v>31.5</v>
      </c>
      <c r="K71">
        <f t="shared" si="15"/>
        <v>52.5</v>
      </c>
      <c r="L71">
        <f t="shared" si="16"/>
        <v>42</v>
      </c>
      <c r="M71">
        <f t="shared" si="17"/>
        <v>2.3809523809523808E-2</v>
      </c>
      <c r="N71">
        <f t="shared" si="18"/>
        <v>3.1746031746031744E-2</v>
      </c>
      <c r="O71">
        <f t="shared" si="19"/>
        <v>1.9047619047619049E-2</v>
      </c>
      <c r="P71">
        <f t="shared" si="20"/>
        <v>2.3809523809523808E-2</v>
      </c>
      <c r="Q71">
        <f t="shared" si="21"/>
        <v>-3.1746031746031772E-3</v>
      </c>
      <c r="R71">
        <f t="shared" si="22"/>
        <v>-314.99999999999972</v>
      </c>
      <c r="S71">
        <f t="shared" si="23"/>
        <v>47886.352153110005</v>
      </c>
    </row>
    <row r="72" spans="1:19" x14ac:dyDescent="0.3">
      <c r="A72">
        <v>7</v>
      </c>
      <c r="B72">
        <v>17.5</v>
      </c>
      <c r="C72">
        <v>59.5</v>
      </c>
      <c r="D72">
        <v>70</v>
      </c>
      <c r="E72">
        <v>13.108000000000001</v>
      </c>
      <c r="F72">
        <v>-104.095</v>
      </c>
      <c r="G72">
        <f t="shared" si="12"/>
        <v>-7.9413335367714373</v>
      </c>
      <c r="H72">
        <v>6.28</v>
      </c>
      <c r="I72">
        <f t="shared" si="13"/>
        <v>52.5</v>
      </c>
      <c r="J72">
        <f t="shared" si="14"/>
        <v>42</v>
      </c>
      <c r="K72">
        <f t="shared" si="15"/>
        <v>63</v>
      </c>
      <c r="L72">
        <f t="shared" si="16"/>
        <v>52.5</v>
      </c>
      <c r="M72">
        <f t="shared" si="17"/>
        <v>1.9047619047619049E-2</v>
      </c>
      <c r="N72">
        <f t="shared" si="18"/>
        <v>2.3809523809523808E-2</v>
      </c>
      <c r="O72">
        <f t="shared" si="19"/>
        <v>1.5873015873015872E-2</v>
      </c>
      <c r="P72">
        <f t="shared" si="20"/>
        <v>1.9047619047619049E-2</v>
      </c>
      <c r="Q72">
        <f t="shared" si="21"/>
        <v>-1.5873015873015817E-3</v>
      </c>
      <c r="R72">
        <f t="shared" si="22"/>
        <v>-630.00000000000227</v>
      </c>
      <c r="S72">
        <f t="shared" si="23"/>
        <v>31419.092004882626</v>
      </c>
    </row>
    <row r="73" spans="1:19" x14ac:dyDescent="0.3">
      <c r="A73">
        <v>7</v>
      </c>
      <c r="B73">
        <v>21</v>
      </c>
      <c r="C73">
        <v>45.5</v>
      </c>
      <c r="D73">
        <v>59.5</v>
      </c>
      <c r="E73">
        <v>8.7959999999999994</v>
      </c>
      <c r="F73">
        <v>-475.428</v>
      </c>
      <c r="G73">
        <f t="shared" si="12"/>
        <v>-54.050477489768078</v>
      </c>
      <c r="H73">
        <v>6.28</v>
      </c>
      <c r="I73">
        <f t="shared" si="13"/>
        <v>38.5</v>
      </c>
      <c r="J73">
        <f t="shared" si="14"/>
        <v>24.5</v>
      </c>
      <c r="K73">
        <f t="shared" si="15"/>
        <v>52.5</v>
      </c>
      <c r="L73">
        <f t="shared" si="16"/>
        <v>38.5</v>
      </c>
      <c r="M73">
        <f t="shared" si="17"/>
        <v>2.5974025974025976E-2</v>
      </c>
      <c r="N73">
        <f t="shared" si="18"/>
        <v>4.0816326530612242E-2</v>
      </c>
      <c r="O73">
        <f t="shared" si="19"/>
        <v>1.9047619047619049E-2</v>
      </c>
      <c r="P73">
        <f t="shared" si="20"/>
        <v>2.5974025974025976E-2</v>
      </c>
      <c r="Q73">
        <f t="shared" si="21"/>
        <v>-7.9158936301793395E-3</v>
      </c>
      <c r="R73">
        <f t="shared" si="22"/>
        <v>-126.32812500000009</v>
      </c>
      <c r="S73">
        <f t="shared" si="23"/>
        <v>42880.439593281066</v>
      </c>
    </row>
    <row r="74" spans="1:19" x14ac:dyDescent="0.3">
      <c r="A74">
        <v>7</v>
      </c>
      <c r="B74">
        <v>21</v>
      </c>
      <c r="C74">
        <v>59.5</v>
      </c>
      <c r="D74">
        <v>73.5</v>
      </c>
      <c r="E74">
        <v>8.7959999999999994</v>
      </c>
      <c r="F74">
        <v>-146.524</v>
      </c>
      <c r="G74">
        <f t="shared" si="12"/>
        <v>-16.658026375625287</v>
      </c>
      <c r="H74">
        <v>6.28</v>
      </c>
      <c r="I74">
        <f t="shared" si="13"/>
        <v>52.5</v>
      </c>
      <c r="J74">
        <f t="shared" si="14"/>
        <v>38.5</v>
      </c>
      <c r="K74">
        <f t="shared" si="15"/>
        <v>66.5</v>
      </c>
      <c r="L74">
        <f t="shared" si="16"/>
        <v>52.5</v>
      </c>
      <c r="M74">
        <f t="shared" si="17"/>
        <v>1.9047619047619049E-2</v>
      </c>
      <c r="N74">
        <f t="shared" si="18"/>
        <v>2.5974025974025976E-2</v>
      </c>
      <c r="O74">
        <f t="shared" si="19"/>
        <v>1.5037593984962405E-2</v>
      </c>
      <c r="P74">
        <f t="shared" si="20"/>
        <v>1.9047619047619049E-2</v>
      </c>
      <c r="Q74">
        <f t="shared" si="21"/>
        <v>-2.9163818637502822E-3</v>
      </c>
      <c r="R74">
        <f t="shared" si="22"/>
        <v>-342.89062500000028</v>
      </c>
      <c r="S74">
        <f t="shared" si="23"/>
        <v>35870.613152285165</v>
      </c>
    </row>
    <row r="75" spans="1:19" x14ac:dyDescent="0.3">
      <c r="A75">
        <v>7</v>
      </c>
      <c r="B75">
        <v>21</v>
      </c>
      <c r="C75">
        <v>49</v>
      </c>
      <c r="D75">
        <v>63</v>
      </c>
      <c r="E75">
        <v>8.7959999999999994</v>
      </c>
      <c r="F75">
        <v>-383.97800000000001</v>
      </c>
      <c r="G75">
        <f t="shared" si="12"/>
        <v>-43.653706230104596</v>
      </c>
      <c r="H75">
        <v>6.28</v>
      </c>
      <c r="I75">
        <f t="shared" si="13"/>
        <v>42</v>
      </c>
      <c r="J75">
        <f t="shared" si="14"/>
        <v>28</v>
      </c>
      <c r="K75">
        <f t="shared" si="15"/>
        <v>56</v>
      </c>
      <c r="L75">
        <f t="shared" si="16"/>
        <v>42</v>
      </c>
      <c r="M75">
        <f t="shared" si="17"/>
        <v>2.3809523809523808E-2</v>
      </c>
      <c r="N75">
        <f t="shared" si="18"/>
        <v>3.5714285714285712E-2</v>
      </c>
      <c r="O75">
        <f t="shared" si="19"/>
        <v>1.7857142857142856E-2</v>
      </c>
      <c r="P75">
        <f t="shared" si="20"/>
        <v>2.3809523809523808E-2</v>
      </c>
      <c r="Q75">
        <f t="shared" si="21"/>
        <v>-5.9523809523809521E-3</v>
      </c>
      <c r="R75">
        <f t="shared" si="22"/>
        <v>-168</v>
      </c>
      <c r="S75">
        <f t="shared" si="23"/>
        <v>46056.406221009551</v>
      </c>
    </row>
    <row r="76" spans="1:19" x14ac:dyDescent="0.3">
      <c r="A76">
        <v>7</v>
      </c>
      <c r="B76">
        <v>21</v>
      </c>
      <c r="C76">
        <v>63</v>
      </c>
      <c r="D76">
        <v>77</v>
      </c>
      <c r="E76">
        <v>8.7959999999999994</v>
      </c>
      <c r="F76">
        <v>-121.179</v>
      </c>
      <c r="G76">
        <f t="shared" si="12"/>
        <v>-13.776603001364258</v>
      </c>
      <c r="H76">
        <v>6.28</v>
      </c>
      <c r="I76">
        <f t="shared" si="13"/>
        <v>56</v>
      </c>
      <c r="J76">
        <f t="shared" si="14"/>
        <v>42</v>
      </c>
      <c r="K76">
        <f t="shared" si="15"/>
        <v>70</v>
      </c>
      <c r="L76">
        <f t="shared" si="16"/>
        <v>56</v>
      </c>
      <c r="M76">
        <f t="shared" si="17"/>
        <v>1.7857142857142856E-2</v>
      </c>
      <c r="N76">
        <f t="shared" si="18"/>
        <v>2.3809523809523808E-2</v>
      </c>
      <c r="O76">
        <f t="shared" si="19"/>
        <v>1.4285714285714285E-2</v>
      </c>
      <c r="P76">
        <f t="shared" si="20"/>
        <v>1.7857142857142856E-2</v>
      </c>
      <c r="Q76">
        <f t="shared" si="21"/>
        <v>-2.3809523809523794E-3</v>
      </c>
      <c r="R76">
        <f t="shared" si="22"/>
        <v>-420.00000000000028</v>
      </c>
      <c r="S76">
        <f t="shared" si="23"/>
        <v>36337.16807639839</v>
      </c>
    </row>
    <row r="77" spans="1:19" x14ac:dyDescent="0.3">
      <c r="A77">
        <v>7</v>
      </c>
      <c r="B77">
        <v>21</v>
      </c>
      <c r="C77">
        <v>52.5</v>
      </c>
      <c r="D77">
        <v>66.5</v>
      </c>
      <c r="E77">
        <v>8.7959999999999994</v>
      </c>
      <c r="F77">
        <v>-237.99</v>
      </c>
      <c r="G77">
        <f t="shared" si="12"/>
        <v>-27.056616643929061</v>
      </c>
      <c r="H77">
        <v>6.28</v>
      </c>
      <c r="I77">
        <f t="shared" si="13"/>
        <v>45.5</v>
      </c>
      <c r="J77">
        <f t="shared" si="14"/>
        <v>31.5</v>
      </c>
      <c r="K77">
        <f t="shared" si="15"/>
        <v>59.5</v>
      </c>
      <c r="L77">
        <f t="shared" si="16"/>
        <v>45.5</v>
      </c>
      <c r="M77">
        <f t="shared" si="17"/>
        <v>2.197802197802198E-2</v>
      </c>
      <c r="N77">
        <f t="shared" si="18"/>
        <v>3.1746031746031744E-2</v>
      </c>
      <c r="O77">
        <f t="shared" si="19"/>
        <v>1.680672268907563E-2</v>
      </c>
      <c r="P77">
        <f t="shared" si="20"/>
        <v>2.197802197802198E-2</v>
      </c>
      <c r="Q77">
        <f t="shared" si="21"/>
        <v>-4.5967104790634143E-3</v>
      </c>
      <c r="R77">
        <f t="shared" si="22"/>
        <v>-217.54687500000028</v>
      </c>
      <c r="S77">
        <f t="shared" si="23"/>
        <v>36964.597465467312</v>
      </c>
    </row>
    <row r="78" spans="1:19" x14ac:dyDescent="0.3">
      <c r="A78">
        <v>7</v>
      </c>
      <c r="B78">
        <v>21</v>
      </c>
      <c r="C78">
        <v>66.5</v>
      </c>
      <c r="D78">
        <v>80.5</v>
      </c>
      <c r="E78">
        <v>8.7959999999999994</v>
      </c>
      <c r="F78">
        <v>-112.395</v>
      </c>
      <c r="G78">
        <f t="shared" si="12"/>
        <v>-12.777967257844475</v>
      </c>
      <c r="H78">
        <v>6.28</v>
      </c>
      <c r="I78">
        <f t="shared" si="13"/>
        <v>59.5</v>
      </c>
      <c r="J78">
        <f t="shared" si="14"/>
        <v>45.5</v>
      </c>
      <c r="K78">
        <f t="shared" si="15"/>
        <v>73.5</v>
      </c>
      <c r="L78">
        <f t="shared" si="16"/>
        <v>59.5</v>
      </c>
      <c r="M78">
        <f t="shared" si="17"/>
        <v>1.680672268907563E-2</v>
      </c>
      <c r="N78">
        <f t="shared" si="18"/>
        <v>2.197802197802198E-2</v>
      </c>
      <c r="O78">
        <f t="shared" si="19"/>
        <v>1.3605442176870748E-2</v>
      </c>
      <c r="P78">
        <f t="shared" si="20"/>
        <v>1.680672268907563E-2</v>
      </c>
      <c r="Q78">
        <f t="shared" si="21"/>
        <v>-1.9700187767414702E-3</v>
      </c>
      <c r="R78">
        <f t="shared" si="22"/>
        <v>-507.60937499999886</v>
      </c>
      <c r="S78">
        <f t="shared" si="23"/>
        <v>40733.436313736267</v>
      </c>
    </row>
    <row r="79" spans="1:19" x14ac:dyDescent="0.3">
      <c r="A79">
        <v>7</v>
      </c>
      <c r="B79">
        <v>21</v>
      </c>
      <c r="C79">
        <v>56</v>
      </c>
      <c r="D79">
        <v>70</v>
      </c>
      <c r="E79">
        <v>8.7959999999999994</v>
      </c>
      <c r="F79">
        <v>-188.17500000000001</v>
      </c>
      <c r="G79">
        <f t="shared" si="12"/>
        <v>-21.393246930422922</v>
      </c>
      <c r="H79">
        <v>6.28</v>
      </c>
      <c r="I79">
        <f t="shared" si="13"/>
        <v>49</v>
      </c>
      <c r="J79">
        <f t="shared" si="14"/>
        <v>35</v>
      </c>
      <c r="K79">
        <f t="shared" si="15"/>
        <v>63</v>
      </c>
      <c r="L79">
        <f t="shared" si="16"/>
        <v>49</v>
      </c>
      <c r="M79">
        <f t="shared" si="17"/>
        <v>2.0408163265306121E-2</v>
      </c>
      <c r="N79">
        <f t="shared" si="18"/>
        <v>2.8571428571428571E-2</v>
      </c>
      <c r="O79">
        <f t="shared" si="19"/>
        <v>1.5873015873015872E-2</v>
      </c>
      <c r="P79">
        <f t="shared" si="20"/>
        <v>2.0408163265306121E-2</v>
      </c>
      <c r="Q79">
        <f t="shared" si="21"/>
        <v>-3.628117913832201E-3</v>
      </c>
      <c r="R79">
        <f t="shared" si="22"/>
        <v>-275.62499999999989</v>
      </c>
      <c r="S79">
        <f t="shared" si="23"/>
        <v>37030.105943042283</v>
      </c>
    </row>
    <row r="80" spans="1:19" x14ac:dyDescent="0.3">
      <c r="A80">
        <v>10.5</v>
      </c>
      <c r="B80">
        <v>17.5</v>
      </c>
      <c r="C80">
        <v>24.5</v>
      </c>
      <c r="D80">
        <v>31.5</v>
      </c>
      <c r="E80">
        <v>8.8469999999999995</v>
      </c>
      <c r="F80">
        <v>-589.11699999999996</v>
      </c>
      <c r="G80">
        <f t="shared" si="12"/>
        <v>-66.589465355487732</v>
      </c>
      <c r="H80">
        <v>6.28</v>
      </c>
      <c r="I80">
        <f t="shared" si="13"/>
        <v>14</v>
      </c>
      <c r="J80">
        <f t="shared" si="14"/>
        <v>7</v>
      </c>
      <c r="K80">
        <f t="shared" si="15"/>
        <v>21</v>
      </c>
      <c r="L80">
        <f t="shared" si="16"/>
        <v>14</v>
      </c>
      <c r="M80">
        <f t="shared" si="17"/>
        <v>7.1428571428571425E-2</v>
      </c>
      <c r="N80">
        <f t="shared" si="18"/>
        <v>0.14285714285714285</v>
      </c>
      <c r="O80">
        <f t="shared" si="19"/>
        <v>4.7619047619047616E-2</v>
      </c>
      <c r="P80">
        <f t="shared" si="20"/>
        <v>7.1428571428571425E-2</v>
      </c>
      <c r="Q80">
        <f t="shared" si="21"/>
        <v>-4.7619047619047616E-2</v>
      </c>
      <c r="R80">
        <f t="shared" si="22"/>
        <v>-21</v>
      </c>
      <c r="S80">
        <f t="shared" si="23"/>
        <v>8781.8186910817221</v>
      </c>
    </row>
    <row r="81" spans="1:19" x14ac:dyDescent="0.3">
      <c r="A81">
        <v>10.5</v>
      </c>
      <c r="B81">
        <v>17.5</v>
      </c>
      <c r="C81">
        <v>31.5</v>
      </c>
      <c r="D81">
        <v>38.5</v>
      </c>
      <c r="E81">
        <v>8.8469999999999995</v>
      </c>
      <c r="F81">
        <v>-113.425</v>
      </c>
      <c r="G81">
        <f t="shared" si="12"/>
        <v>-12.820730191025207</v>
      </c>
      <c r="H81">
        <v>6.28</v>
      </c>
      <c r="I81">
        <f t="shared" si="13"/>
        <v>21</v>
      </c>
      <c r="J81">
        <f t="shared" si="14"/>
        <v>14</v>
      </c>
      <c r="K81">
        <f t="shared" si="15"/>
        <v>28</v>
      </c>
      <c r="L81">
        <f t="shared" si="16"/>
        <v>21</v>
      </c>
      <c r="M81">
        <f t="shared" si="17"/>
        <v>4.7619047619047616E-2</v>
      </c>
      <c r="N81">
        <f t="shared" si="18"/>
        <v>7.1428571428571425E-2</v>
      </c>
      <c r="O81">
        <f t="shared" si="19"/>
        <v>3.5714285714285712E-2</v>
      </c>
      <c r="P81">
        <f t="shared" si="20"/>
        <v>4.7619047619047616E-2</v>
      </c>
      <c r="Q81">
        <f t="shared" si="21"/>
        <v>-1.1904761904761904E-2</v>
      </c>
      <c r="R81">
        <f t="shared" si="22"/>
        <v>-84</v>
      </c>
      <c r="S81">
        <f t="shared" si="23"/>
        <v>6763.1915903696181</v>
      </c>
    </row>
    <row r="82" spans="1:19" x14ac:dyDescent="0.3">
      <c r="A82">
        <v>10.5</v>
      </c>
      <c r="B82">
        <v>17.5</v>
      </c>
      <c r="C82">
        <v>38.5</v>
      </c>
      <c r="D82">
        <v>45.5</v>
      </c>
      <c r="E82">
        <v>8.8469999999999995</v>
      </c>
      <c r="F82">
        <v>-109.065</v>
      </c>
      <c r="G82">
        <f t="shared" si="12"/>
        <v>-12.327907765344184</v>
      </c>
      <c r="H82">
        <v>6.28</v>
      </c>
      <c r="I82">
        <f t="shared" si="13"/>
        <v>28</v>
      </c>
      <c r="J82">
        <f t="shared" si="14"/>
        <v>21</v>
      </c>
      <c r="K82">
        <f t="shared" si="15"/>
        <v>35</v>
      </c>
      <c r="L82">
        <f t="shared" si="16"/>
        <v>28</v>
      </c>
      <c r="M82">
        <f t="shared" si="17"/>
        <v>3.5714285714285712E-2</v>
      </c>
      <c r="N82">
        <f t="shared" si="18"/>
        <v>4.7619047619047616E-2</v>
      </c>
      <c r="O82">
        <f t="shared" si="19"/>
        <v>2.8571428571428571E-2</v>
      </c>
      <c r="P82">
        <f t="shared" si="20"/>
        <v>3.5714285714285712E-2</v>
      </c>
      <c r="Q82">
        <f t="shared" si="21"/>
        <v>-4.7619047619047589E-3</v>
      </c>
      <c r="R82">
        <f t="shared" si="22"/>
        <v>-210.00000000000014</v>
      </c>
      <c r="S82">
        <f t="shared" si="23"/>
        <v>16258.044760935922</v>
      </c>
    </row>
    <row r="83" spans="1:19" x14ac:dyDescent="0.3">
      <c r="A83">
        <v>10.5</v>
      </c>
      <c r="B83">
        <v>17.5</v>
      </c>
      <c r="C83">
        <v>45.5</v>
      </c>
      <c r="D83">
        <v>52.5</v>
      </c>
      <c r="E83">
        <v>8.8469999999999995</v>
      </c>
      <c r="F83">
        <v>-126.559</v>
      </c>
      <c r="G83">
        <f t="shared" si="12"/>
        <v>-14.305301232056065</v>
      </c>
      <c r="H83">
        <v>6.28</v>
      </c>
      <c r="I83">
        <f t="shared" si="13"/>
        <v>35</v>
      </c>
      <c r="J83">
        <f t="shared" si="14"/>
        <v>28</v>
      </c>
      <c r="K83">
        <f t="shared" si="15"/>
        <v>42</v>
      </c>
      <c r="L83">
        <f t="shared" si="16"/>
        <v>35</v>
      </c>
      <c r="M83">
        <f t="shared" si="17"/>
        <v>2.8571428571428571E-2</v>
      </c>
      <c r="N83">
        <f t="shared" si="18"/>
        <v>3.5714285714285712E-2</v>
      </c>
      <c r="O83">
        <f t="shared" si="19"/>
        <v>2.3809523809523808E-2</v>
      </c>
      <c r="P83">
        <f t="shared" si="20"/>
        <v>2.8571428571428571E-2</v>
      </c>
      <c r="Q83">
        <f t="shared" si="21"/>
        <v>-2.3809523809523794E-3</v>
      </c>
      <c r="R83">
        <f t="shared" si="22"/>
        <v>-420.00000000000028</v>
      </c>
      <c r="S83">
        <f t="shared" si="23"/>
        <v>37731.662529671099</v>
      </c>
    </row>
    <row r="84" spans="1:19" x14ac:dyDescent="0.3">
      <c r="A84">
        <v>10.5</v>
      </c>
      <c r="B84">
        <v>17.5</v>
      </c>
      <c r="C84">
        <v>52.5</v>
      </c>
      <c r="D84">
        <v>59.5</v>
      </c>
      <c r="E84">
        <v>8.8469999999999995</v>
      </c>
      <c r="F84">
        <v>-63.439</v>
      </c>
      <c r="G84">
        <f t="shared" si="12"/>
        <v>-7.1706793263253088</v>
      </c>
      <c r="H84">
        <v>6.28</v>
      </c>
      <c r="I84">
        <f t="shared" si="13"/>
        <v>42</v>
      </c>
      <c r="J84">
        <f t="shared" si="14"/>
        <v>35</v>
      </c>
      <c r="K84">
        <f t="shared" si="15"/>
        <v>49</v>
      </c>
      <c r="L84">
        <f t="shared" si="16"/>
        <v>42</v>
      </c>
      <c r="M84">
        <f t="shared" si="17"/>
        <v>2.3809523809523808E-2</v>
      </c>
      <c r="N84">
        <f t="shared" si="18"/>
        <v>2.8571428571428571E-2</v>
      </c>
      <c r="O84">
        <f t="shared" si="19"/>
        <v>2.0408163265306121E-2</v>
      </c>
      <c r="P84">
        <f t="shared" si="20"/>
        <v>2.3809523809523808E-2</v>
      </c>
      <c r="Q84">
        <f t="shared" si="21"/>
        <v>-1.360544217687075E-3</v>
      </c>
      <c r="R84">
        <f t="shared" si="22"/>
        <v>-734.99999999999989</v>
      </c>
      <c r="S84">
        <f t="shared" si="23"/>
        <v>33098.421634452352</v>
      </c>
    </row>
    <row r="85" spans="1:19" x14ac:dyDescent="0.3">
      <c r="A85">
        <v>10.5</v>
      </c>
      <c r="B85">
        <v>17.5</v>
      </c>
      <c r="C85">
        <v>28</v>
      </c>
      <c r="D85">
        <v>35</v>
      </c>
      <c r="E85">
        <v>8.8469999999999995</v>
      </c>
      <c r="F85">
        <v>-376.53300000000002</v>
      </c>
      <c r="G85">
        <f t="shared" si="12"/>
        <v>-42.560528992878943</v>
      </c>
      <c r="H85">
        <v>6.28</v>
      </c>
      <c r="I85">
        <f t="shared" si="13"/>
        <v>17.5</v>
      </c>
      <c r="J85">
        <f t="shared" si="14"/>
        <v>10.5</v>
      </c>
      <c r="K85">
        <f t="shared" si="15"/>
        <v>24.5</v>
      </c>
      <c r="L85">
        <f t="shared" si="16"/>
        <v>17.5</v>
      </c>
      <c r="M85">
        <f t="shared" si="17"/>
        <v>5.7142857142857141E-2</v>
      </c>
      <c r="N85">
        <f t="shared" si="18"/>
        <v>9.5238095238095233E-2</v>
      </c>
      <c r="O85">
        <f t="shared" si="19"/>
        <v>4.0816326530612242E-2</v>
      </c>
      <c r="P85">
        <f t="shared" si="20"/>
        <v>5.7142857142857141E-2</v>
      </c>
      <c r="Q85">
        <f t="shared" si="21"/>
        <v>-2.1768707482993192E-2</v>
      </c>
      <c r="R85">
        <f t="shared" si="22"/>
        <v>-45.937500000000007</v>
      </c>
      <c r="S85">
        <f t="shared" si="23"/>
        <v>12278.180607833167</v>
      </c>
    </row>
    <row r="86" spans="1:19" x14ac:dyDescent="0.3">
      <c r="A86">
        <v>10.5</v>
      </c>
      <c r="B86">
        <v>17.5</v>
      </c>
      <c r="C86">
        <v>35</v>
      </c>
      <c r="D86">
        <v>42</v>
      </c>
      <c r="E86">
        <v>8.8469999999999995</v>
      </c>
      <c r="F86">
        <v>-120.648</v>
      </c>
      <c r="G86">
        <f t="shared" si="12"/>
        <v>-13.637165140725671</v>
      </c>
      <c r="H86">
        <v>6.28</v>
      </c>
      <c r="I86">
        <f t="shared" si="13"/>
        <v>24.5</v>
      </c>
      <c r="J86">
        <f t="shared" si="14"/>
        <v>17.5</v>
      </c>
      <c r="K86">
        <f t="shared" si="15"/>
        <v>31.5</v>
      </c>
      <c r="L86">
        <f t="shared" si="16"/>
        <v>24.5</v>
      </c>
      <c r="M86">
        <f t="shared" si="17"/>
        <v>4.0816326530612242E-2</v>
      </c>
      <c r="N86">
        <f t="shared" si="18"/>
        <v>5.7142857142857141E-2</v>
      </c>
      <c r="O86">
        <f t="shared" si="19"/>
        <v>3.1746031746031744E-2</v>
      </c>
      <c r="P86">
        <f t="shared" si="20"/>
        <v>4.0816326530612242E-2</v>
      </c>
      <c r="Q86">
        <f t="shared" si="21"/>
        <v>-7.2562358276644021E-3</v>
      </c>
      <c r="R86">
        <f t="shared" si="22"/>
        <v>-137.81249999999994</v>
      </c>
      <c r="S86">
        <f t="shared" si="23"/>
        <v>11802.455035605286</v>
      </c>
    </row>
    <row r="87" spans="1:19" x14ac:dyDescent="0.3">
      <c r="A87">
        <v>10.5</v>
      </c>
      <c r="B87">
        <v>17.5</v>
      </c>
      <c r="C87">
        <v>42</v>
      </c>
      <c r="D87">
        <v>49</v>
      </c>
      <c r="E87">
        <v>8.8469999999999995</v>
      </c>
      <c r="F87">
        <v>-85.373000000000005</v>
      </c>
      <c r="G87">
        <f t="shared" si="12"/>
        <v>-9.6499378320334586</v>
      </c>
      <c r="H87">
        <v>6.28</v>
      </c>
      <c r="I87">
        <f t="shared" si="13"/>
        <v>31.5</v>
      </c>
      <c r="J87">
        <f t="shared" si="14"/>
        <v>24.5</v>
      </c>
      <c r="K87">
        <f t="shared" si="15"/>
        <v>38.5</v>
      </c>
      <c r="L87">
        <f t="shared" si="16"/>
        <v>31.5</v>
      </c>
      <c r="M87">
        <f t="shared" si="17"/>
        <v>3.1746031746031744E-2</v>
      </c>
      <c r="N87">
        <f t="shared" si="18"/>
        <v>4.0816326530612242E-2</v>
      </c>
      <c r="O87">
        <f t="shared" si="19"/>
        <v>2.5974025974025976E-2</v>
      </c>
      <c r="P87">
        <f t="shared" si="20"/>
        <v>3.1746031746031744E-2</v>
      </c>
      <c r="Q87">
        <f t="shared" si="21"/>
        <v>-3.2982890125747288E-3</v>
      </c>
      <c r="R87">
        <f t="shared" si="22"/>
        <v>-303.18749999999983</v>
      </c>
      <c r="S87">
        <f t="shared" si="23"/>
        <v>18373.650506103757</v>
      </c>
    </row>
    <row r="88" spans="1:19" x14ac:dyDescent="0.3">
      <c r="A88">
        <v>10.5</v>
      </c>
      <c r="B88">
        <v>17.5</v>
      </c>
      <c r="C88">
        <v>49</v>
      </c>
      <c r="D88">
        <v>56</v>
      </c>
      <c r="E88">
        <v>8.8469999999999995</v>
      </c>
      <c r="F88">
        <v>-109.41500000000001</v>
      </c>
      <c r="G88">
        <f t="shared" si="12"/>
        <v>-12.367469198598396</v>
      </c>
      <c r="H88">
        <v>6.28</v>
      </c>
      <c r="I88">
        <f t="shared" si="13"/>
        <v>38.5</v>
      </c>
      <c r="J88">
        <f t="shared" si="14"/>
        <v>31.5</v>
      </c>
      <c r="K88">
        <f t="shared" si="15"/>
        <v>45.5</v>
      </c>
      <c r="L88">
        <f t="shared" si="16"/>
        <v>38.5</v>
      </c>
      <c r="M88">
        <f t="shared" si="17"/>
        <v>2.5974025974025976E-2</v>
      </c>
      <c r="N88">
        <f t="shared" si="18"/>
        <v>3.1746031746031744E-2</v>
      </c>
      <c r="O88">
        <f t="shared" si="19"/>
        <v>2.197802197802198E-2</v>
      </c>
      <c r="P88">
        <f t="shared" si="20"/>
        <v>2.5974025974025976E-2</v>
      </c>
      <c r="Q88">
        <f t="shared" si="21"/>
        <v>-1.7760017760017725E-3</v>
      </c>
      <c r="R88">
        <f t="shared" si="22"/>
        <v>-563.06250000000114</v>
      </c>
      <c r="S88">
        <f t="shared" si="23"/>
        <v>43731.773028992968</v>
      </c>
    </row>
    <row r="89" spans="1:19" x14ac:dyDescent="0.3">
      <c r="A89">
        <v>10.5</v>
      </c>
      <c r="B89">
        <v>21</v>
      </c>
      <c r="C89">
        <v>35</v>
      </c>
      <c r="D89">
        <v>45.5</v>
      </c>
      <c r="E89">
        <v>6.6239999999999997</v>
      </c>
      <c r="F89">
        <v>-291.55099999999999</v>
      </c>
      <c r="G89">
        <f t="shared" si="12"/>
        <v>-44.014341787439612</v>
      </c>
      <c r="H89">
        <v>6.28</v>
      </c>
      <c r="I89">
        <f t="shared" si="13"/>
        <v>24.5</v>
      </c>
      <c r="J89">
        <f t="shared" si="14"/>
        <v>14</v>
      </c>
      <c r="K89">
        <f t="shared" si="15"/>
        <v>35</v>
      </c>
      <c r="L89">
        <f t="shared" si="16"/>
        <v>24.5</v>
      </c>
      <c r="M89">
        <f t="shared" si="17"/>
        <v>4.0816326530612242E-2</v>
      </c>
      <c r="N89">
        <f t="shared" si="18"/>
        <v>7.1428571428571425E-2</v>
      </c>
      <c r="O89">
        <f t="shared" si="19"/>
        <v>2.8571428571428571E-2</v>
      </c>
      <c r="P89">
        <f t="shared" si="20"/>
        <v>4.0816326530612242E-2</v>
      </c>
      <c r="Q89">
        <f t="shared" si="21"/>
        <v>-1.8367346938775515E-2</v>
      </c>
      <c r="R89">
        <f t="shared" si="22"/>
        <v>-54.444444444444429</v>
      </c>
      <c r="S89">
        <f t="shared" si="23"/>
        <v>15048.992505367682</v>
      </c>
    </row>
    <row r="90" spans="1:19" x14ac:dyDescent="0.3">
      <c r="A90">
        <v>10.5</v>
      </c>
      <c r="B90">
        <v>21</v>
      </c>
      <c r="C90">
        <v>45.5</v>
      </c>
      <c r="D90">
        <v>56</v>
      </c>
      <c r="E90">
        <v>6.6239999999999997</v>
      </c>
      <c r="F90">
        <v>-237.22399999999999</v>
      </c>
      <c r="G90">
        <f t="shared" si="12"/>
        <v>-35.812801932367151</v>
      </c>
      <c r="H90">
        <v>6.28</v>
      </c>
      <c r="I90">
        <f t="shared" si="13"/>
        <v>35</v>
      </c>
      <c r="J90">
        <f t="shared" si="14"/>
        <v>24.5</v>
      </c>
      <c r="K90">
        <f t="shared" si="15"/>
        <v>45.5</v>
      </c>
      <c r="L90">
        <f t="shared" si="16"/>
        <v>35</v>
      </c>
      <c r="M90">
        <f t="shared" si="17"/>
        <v>2.8571428571428571E-2</v>
      </c>
      <c r="N90">
        <f t="shared" si="18"/>
        <v>4.0816326530612242E-2</v>
      </c>
      <c r="O90">
        <f t="shared" si="19"/>
        <v>2.197802197802198E-2</v>
      </c>
      <c r="P90">
        <f t="shared" si="20"/>
        <v>2.8571428571428571E-2</v>
      </c>
      <c r="Q90">
        <f t="shared" si="21"/>
        <v>-5.6514913657770803E-3</v>
      </c>
      <c r="R90">
        <f t="shared" si="22"/>
        <v>-176.94444444444443</v>
      </c>
      <c r="S90">
        <f t="shared" si="23"/>
        <v>39795.583427267848</v>
      </c>
    </row>
    <row r="91" spans="1:19" x14ac:dyDescent="0.3">
      <c r="A91">
        <v>10.5</v>
      </c>
      <c r="B91">
        <v>21</v>
      </c>
      <c r="C91">
        <v>56</v>
      </c>
      <c r="D91">
        <v>66.5</v>
      </c>
      <c r="E91">
        <v>6.6239999999999997</v>
      </c>
      <c r="F91">
        <v>-91.593999999999994</v>
      </c>
      <c r="G91">
        <f t="shared" si="12"/>
        <v>-13.827596618357488</v>
      </c>
      <c r="H91">
        <v>6.28</v>
      </c>
      <c r="I91">
        <f t="shared" si="13"/>
        <v>45.5</v>
      </c>
      <c r="J91">
        <f t="shared" si="14"/>
        <v>35</v>
      </c>
      <c r="K91">
        <f t="shared" si="15"/>
        <v>56</v>
      </c>
      <c r="L91">
        <f t="shared" si="16"/>
        <v>45.5</v>
      </c>
      <c r="M91">
        <f t="shared" si="17"/>
        <v>2.197802197802198E-2</v>
      </c>
      <c r="N91">
        <f t="shared" si="18"/>
        <v>2.8571428571428571E-2</v>
      </c>
      <c r="O91">
        <f t="shared" si="19"/>
        <v>1.7857142857142856E-2</v>
      </c>
      <c r="P91">
        <f t="shared" si="20"/>
        <v>2.197802197802198E-2</v>
      </c>
      <c r="Q91">
        <f t="shared" si="21"/>
        <v>-2.4725274725274672E-3</v>
      </c>
      <c r="R91">
        <f t="shared" si="22"/>
        <v>-404.44444444444531</v>
      </c>
      <c r="S91">
        <f t="shared" si="23"/>
        <v>35120.866290928687</v>
      </c>
    </row>
    <row r="92" spans="1:19" x14ac:dyDescent="0.3">
      <c r="A92">
        <v>10.5</v>
      </c>
      <c r="B92">
        <v>21</v>
      </c>
      <c r="C92">
        <v>38.5</v>
      </c>
      <c r="D92">
        <v>49</v>
      </c>
      <c r="E92">
        <v>6.6239999999999997</v>
      </c>
      <c r="F92">
        <v>-282.99900000000002</v>
      </c>
      <c r="G92">
        <f t="shared" si="12"/>
        <v>-42.72327898550725</v>
      </c>
      <c r="H92">
        <v>6.28</v>
      </c>
      <c r="I92">
        <f t="shared" si="13"/>
        <v>28</v>
      </c>
      <c r="J92">
        <f t="shared" si="14"/>
        <v>17.5</v>
      </c>
      <c r="K92">
        <f t="shared" si="15"/>
        <v>38.5</v>
      </c>
      <c r="L92">
        <f t="shared" si="16"/>
        <v>28</v>
      </c>
      <c r="M92">
        <f t="shared" si="17"/>
        <v>3.5714285714285712E-2</v>
      </c>
      <c r="N92">
        <f t="shared" si="18"/>
        <v>5.7142857142857141E-2</v>
      </c>
      <c r="O92">
        <f t="shared" si="19"/>
        <v>2.5974025974025976E-2</v>
      </c>
      <c r="P92">
        <f t="shared" si="20"/>
        <v>3.5714285714285712E-2</v>
      </c>
      <c r="Q92">
        <f t="shared" si="21"/>
        <v>-1.1688311688311692E-2</v>
      </c>
      <c r="R92">
        <f t="shared" si="22"/>
        <v>-85.555555555555529</v>
      </c>
      <c r="S92">
        <f t="shared" si="23"/>
        <v>22954.743095813199</v>
      </c>
    </row>
    <row r="93" spans="1:19" x14ac:dyDescent="0.3">
      <c r="A93">
        <v>10.5</v>
      </c>
      <c r="B93">
        <v>21</v>
      </c>
      <c r="C93">
        <v>49</v>
      </c>
      <c r="D93">
        <v>59.5</v>
      </c>
      <c r="E93">
        <v>6.6239999999999997</v>
      </c>
      <c r="F93">
        <v>-200.69</v>
      </c>
      <c r="G93">
        <f t="shared" si="12"/>
        <v>-30.297403381642514</v>
      </c>
      <c r="H93">
        <v>6.28</v>
      </c>
      <c r="I93">
        <f t="shared" si="13"/>
        <v>38.5</v>
      </c>
      <c r="J93">
        <f t="shared" si="14"/>
        <v>28</v>
      </c>
      <c r="K93">
        <f t="shared" si="15"/>
        <v>49</v>
      </c>
      <c r="L93">
        <f t="shared" si="16"/>
        <v>38.5</v>
      </c>
      <c r="M93">
        <f t="shared" si="17"/>
        <v>2.5974025974025976E-2</v>
      </c>
      <c r="N93">
        <f t="shared" si="18"/>
        <v>3.5714285714285712E-2</v>
      </c>
      <c r="O93">
        <f t="shared" si="19"/>
        <v>2.0408163265306121E-2</v>
      </c>
      <c r="P93">
        <f t="shared" si="20"/>
        <v>2.5974025974025976E-2</v>
      </c>
      <c r="Q93">
        <f t="shared" si="21"/>
        <v>-4.1743970315398816E-3</v>
      </c>
      <c r="R93">
        <f t="shared" si="22"/>
        <v>-239.55555555555597</v>
      </c>
      <c r="S93">
        <f t="shared" si="23"/>
        <v>45579.68295759536</v>
      </c>
    </row>
    <row r="94" spans="1:19" x14ac:dyDescent="0.3">
      <c r="A94">
        <v>10.5</v>
      </c>
      <c r="B94">
        <v>21</v>
      </c>
      <c r="C94">
        <v>59.5</v>
      </c>
      <c r="D94">
        <v>70</v>
      </c>
      <c r="E94">
        <v>6.6239999999999997</v>
      </c>
      <c r="F94">
        <v>-64.703000000000003</v>
      </c>
      <c r="G94">
        <f t="shared" si="12"/>
        <v>-9.7679649758454108</v>
      </c>
      <c r="H94">
        <v>6.28</v>
      </c>
      <c r="I94">
        <f t="shared" si="13"/>
        <v>49</v>
      </c>
      <c r="J94">
        <f t="shared" si="14"/>
        <v>38.5</v>
      </c>
      <c r="K94">
        <f t="shared" si="15"/>
        <v>59.5</v>
      </c>
      <c r="L94">
        <f t="shared" si="16"/>
        <v>49</v>
      </c>
      <c r="M94">
        <f t="shared" si="17"/>
        <v>2.0408163265306121E-2</v>
      </c>
      <c r="N94">
        <f t="shared" si="18"/>
        <v>2.5974025974025976E-2</v>
      </c>
      <c r="O94">
        <f t="shared" si="19"/>
        <v>1.680672268907563E-2</v>
      </c>
      <c r="P94">
        <f t="shared" si="20"/>
        <v>2.0408163265306121E-2</v>
      </c>
      <c r="Q94">
        <f t="shared" si="21"/>
        <v>-1.9644221324893636E-3</v>
      </c>
      <c r="R94">
        <f t="shared" si="22"/>
        <v>-509.05555555555446</v>
      </c>
      <c r="S94">
        <f t="shared" si="23"/>
        <v>31226.903339036438</v>
      </c>
    </row>
    <row r="95" spans="1:19" x14ac:dyDescent="0.3">
      <c r="A95">
        <v>10.5</v>
      </c>
      <c r="B95">
        <v>21</v>
      </c>
      <c r="C95">
        <v>42</v>
      </c>
      <c r="D95">
        <v>52.5</v>
      </c>
      <c r="E95">
        <v>6.6239999999999997</v>
      </c>
      <c r="F95">
        <v>-249.99100000000001</v>
      </c>
      <c r="G95">
        <f t="shared" si="12"/>
        <v>-37.740187198067638</v>
      </c>
      <c r="H95">
        <v>6.28</v>
      </c>
      <c r="I95">
        <f t="shared" si="13"/>
        <v>31.5</v>
      </c>
      <c r="J95">
        <f t="shared" si="14"/>
        <v>21</v>
      </c>
      <c r="K95">
        <f t="shared" si="15"/>
        <v>42</v>
      </c>
      <c r="L95">
        <f t="shared" si="16"/>
        <v>31.5</v>
      </c>
      <c r="M95">
        <f t="shared" si="17"/>
        <v>3.1746031746031744E-2</v>
      </c>
      <c r="N95">
        <f t="shared" si="18"/>
        <v>4.7619047619047616E-2</v>
      </c>
      <c r="O95">
        <f t="shared" si="19"/>
        <v>2.3809523809523808E-2</v>
      </c>
      <c r="P95">
        <f t="shared" si="20"/>
        <v>3.1746031746031744E-2</v>
      </c>
      <c r="Q95">
        <f t="shared" si="21"/>
        <v>-7.9365079365079361E-3</v>
      </c>
      <c r="R95">
        <f t="shared" si="22"/>
        <v>-126</v>
      </c>
      <c r="S95">
        <f t="shared" si="23"/>
        <v>29863.055326086964</v>
      </c>
    </row>
    <row r="96" spans="1:19" x14ac:dyDescent="0.3">
      <c r="A96">
        <v>10.5</v>
      </c>
      <c r="B96">
        <v>21</v>
      </c>
      <c r="C96">
        <v>52.5</v>
      </c>
      <c r="D96">
        <v>63</v>
      </c>
      <c r="E96">
        <v>6.6239999999999997</v>
      </c>
      <c r="F96">
        <v>-117.23699999999999</v>
      </c>
      <c r="G96">
        <f t="shared" si="12"/>
        <v>-17.698822463768117</v>
      </c>
      <c r="H96">
        <v>6.28</v>
      </c>
      <c r="I96">
        <f t="shared" si="13"/>
        <v>42</v>
      </c>
      <c r="J96">
        <f t="shared" si="14"/>
        <v>31.5</v>
      </c>
      <c r="K96">
        <f t="shared" si="15"/>
        <v>52.5</v>
      </c>
      <c r="L96">
        <f t="shared" si="16"/>
        <v>42</v>
      </c>
      <c r="M96">
        <f t="shared" si="17"/>
        <v>2.3809523809523808E-2</v>
      </c>
      <c r="N96">
        <f t="shared" si="18"/>
        <v>3.1746031746031744E-2</v>
      </c>
      <c r="O96">
        <f t="shared" si="19"/>
        <v>1.9047619047619049E-2</v>
      </c>
      <c r="P96">
        <f t="shared" si="20"/>
        <v>2.3809523809523808E-2</v>
      </c>
      <c r="Q96">
        <f t="shared" si="21"/>
        <v>-3.1746031746031772E-3</v>
      </c>
      <c r="R96">
        <f t="shared" si="22"/>
        <v>-314.99999999999972</v>
      </c>
      <c r="S96">
        <f t="shared" si="23"/>
        <v>35011.810597826057</v>
      </c>
    </row>
    <row r="97" spans="1:19" x14ac:dyDescent="0.3">
      <c r="A97">
        <v>10.5</v>
      </c>
      <c r="B97">
        <v>21</v>
      </c>
      <c r="C97">
        <v>63</v>
      </c>
      <c r="D97">
        <v>73.5</v>
      </c>
      <c r="E97">
        <v>6.5940000000000003</v>
      </c>
      <c r="F97">
        <v>-60.968000000000004</v>
      </c>
      <c r="G97">
        <f t="shared" si="12"/>
        <v>-9.2459811950257809</v>
      </c>
      <c r="H97">
        <v>6.28</v>
      </c>
      <c r="I97">
        <f t="shared" si="13"/>
        <v>52.5</v>
      </c>
      <c r="J97">
        <f t="shared" si="14"/>
        <v>42</v>
      </c>
      <c r="K97">
        <f t="shared" si="15"/>
        <v>63</v>
      </c>
      <c r="L97">
        <f t="shared" si="16"/>
        <v>52.5</v>
      </c>
      <c r="M97">
        <f t="shared" si="17"/>
        <v>1.9047619047619049E-2</v>
      </c>
      <c r="N97">
        <f t="shared" si="18"/>
        <v>2.3809523809523808E-2</v>
      </c>
      <c r="O97">
        <f t="shared" si="19"/>
        <v>1.5873015873015872E-2</v>
      </c>
      <c r="P97">
        <f t="shared" si="20"/>
        <v>1.9047619047619049E-2</v>
      </c>
      <c r="Q97">
        <f t="shared" si="21"/>
        <v>-1.5873015873015817E-3</v>
      </c>
      <c r="R97">
        <f t="shared" si="22"/>
        <v>-630.00000000000227</v>
      </c>
      <c r="S97">
        <f t="shared" si="23"/>
        <v>36580.800000000134</v>
      </c>
    </row>
    <row r="98" spans="1:19" x14ac:dyDescent="0.3">
      <c r="A98">
        <v>10.5</v>
      </c>
      <c r="B98">
        <v>24.5</v>
      </c>
      <c r="C98">
        <v>49</v>
      </c>
      <c r="D98">
        <v>63</v>
      </c>
      <c r="E98">
        <v>6.077</v>
      </c>
      <c r="F98">
        <v>-297.45100000000002</v>
      </c>
      <c r="G98">
        <f t="shared" si="12"/>
        <v>-48.947013328945204</v>
      </c>
      <c r="H98">
        <v>6.28</v>
      </c>
      <c r="I98">
        <f t="shared" si="13"/>
        <v>38.5</v>
      </c>
      <c r="J98">
        <f t="shared" si="14"/>
        <v>24.5</v>
      </c>
      <c r="K98">
        <f t="shared" si="15"/>
        <v>52.5</v>
      </c>
      <c r="L98">
        <f t="shared" si="16"/>
        <v>38.5</v>
      </c>
      <c r="M98">
        <f t="shared" si="17"/>
        <v>2.5974025974025976E-2</v>
      </c>
      <c r="N98">
        <f t="shared" si="18"/>
        <v>4.0816326530612242E-2</v>
      </c>
      <c r="O98">
        <f t="shared" si="19"/>
        <v>1.9047619047619049E-2</v>
      </c>
      <c r="P98">
        <f t="shared" si="20"/>
        <v>2.5974025974025976E-2</v>
      </c>
      <c r="Q98">
        <f t="shared" si="21"/>
        <v>-7.9158936301793395E-3</v>
      </c>
      <c r="R98">
        <f t="shared" si="22"/>
        <v>-126.32812500000009</v>
      </c>
      <c r="S98">
        <f t="shared" si="23"/>
        <v>38831.654146268753</v>
      </c>
    </row>
    <row r="99" spans="1:19" x14ac:dyDescent="0.3">
      <c r="A99">
        <v>10.5</v>
      </c>
      <c r="B99">
        <v>24.5</v>
      </c>
      <c r="C99">
        <v>63</v>
      </c>
      <c r="D99">
        <v>77</v>
      </c>
      <c r="E99">
        <v>6.077</v>
      </c>
      <c r="F99">
        <v>-92.563000000000002</v>
      </c>
      <c r="G99">
        <f t="shared" si="12"/>
        <v>-15.231693269705447</v>
      </c>
      <c r="H99">
        <v>6.28</v>
      </c>
      <c r="I99">
        <f t="shared" si="13"/>
        <v>52.5</v>
      </c>
      <c r="J99">
        <f t="shared" si="14"/>
        <v>38.5</v>
      </c>
      <c r="K99">
        <f t="shared" si="15"/>
        <v>66.5</v>
      </c>
      <c r="L99">
        <f t="shared" si="16"/>
        <v>52.5</v>
      </c>
      <c r="M99">
        <f t="shared" si="17"/>
        <v>1.9047619047619049E-2</v>
      </c>
      <c r="N99">
        <f t="shared" si="18"/>
        <v>2.5974025974025976E-2</v>
      </c>
      <c r="O99">
        <f t="shared" si="19"/>
        <v>1.5037593984962405E-2</v>
      </c>
      <c r="P99">
        <f t="shared" si="20"/>
        <v>1.9047619047619049E-2</v>
      </c>
      <c r="Q99">
        <f t="shared" si="21"/>
        <v>-2.9163818637502822E-3</v>
      </c>
      <c r="R99">
        <f t="shared" si="22"/>
        <v>-342.89062500000028</v>
      </c>
      <c r="S99">
        <f t="shared" si="23"/>
        <v>32799.214301361724</v>
      </c>
    </row>
    <row r="100" spans="1:19" x14ac:dyDescent="0.3">
      <c r="A100">
        <v>10.5</v>
      </c>
      <c r="B100">
        <v>24.5</v>
      </c>
      <c r="C100">
        <v>52.5</v>
      </c>
      <c r="D100">
        <v>66.5</v>
      </c>
      <c r="E100">
        <v>6.077</v>
      </c>
      <c r="F100">
        <v>-180.90899999999999</v>
      </c>
      <c r="G100">
        <f t="shared" si="12"/>
        <v>-29.769458614447917</v>
      </c>
      <c r="H100">
        <v>6.28</v>
      </c>
      <c r="I100">
        <f t="shared" si="13"/>
        <v>42</v>
      </c>
      <c r="J100">
        <f t="shared" si="14"/>
        <v>28</v>
      </c>
      <c r="K100">
        <f t="shared" si="15"/>
        <v>56</v>
      </c>
      <c r="L100">
        <f t="shared" si="16"/>
        <v>42</v>
      </c>
      <c r="M100">
        <f t="shared" si="17"/>
        <v>2.3809523809523808E-2</v>
      </c>
      <c r="N100">
        <f t="shared" si="18"/>
        <v>3.5714285714285712E-2</v>
      </c>
      <c r="O100">
        <f t="shared" si="19"/>
        <v>1.7857142857142856E-2</v>
      </c>
      <c r="P100">
        <f t="shared" si="20"/>
        <v>2.3809523809523808E-2</v>
      </c>
      <c r="Q100">
        <f t="shared" si="21"/>
        <v>-5.9523809523809521E-3</v>
      </c>
      <c r="R100">
        <f t="shared" si="22"/>
        <v>-168</v>
      </c>
      <c r="S100">
        <f t="shared" si="23"/>
        <v>31407.969616587132</v>
      </c>
    </row>
    <row r="101" spans="1:19" x14ac:dyDescent="0.3">
      <c r="A101">
        <v>10.5</v>
      </c>
      <c r="B101">
        <v>24.5</v>
      </c>
      <c r="C101">
        <v>66.5</v>
      </c>
      <c r="D101">
        <v>80.5</v>
      </c>
      <c r="E101">
        <v>6.077</v>
      </c>
      <c r="F101">
        <v>-85.177999999999997</v>
      </c>
      <c r="G101">
        <f t="shared" si="12"/>
        <v>-14.016455487905215</v>
      </c>
      <c r="H101">
        <v>6.28</v>
      </c>
      <c r="I101">
        <f t="shared" si="13"/>
        <v>56</v>
      </c>
      <c r="J101">
        <f t="shared" si="14"/>
        <v>42</v>
      </c>
      <c r="K101">
        <f t="shared" si="15"/>
        <v>70</v>
      </c>
      <c r="L101">
        <f t="shared" si="16"/>
        <v>56</v>
      </c>
      <c r="M101">
        <f t="shared" si="17"/>
        <v>1.7857142857142856E-2</v>
      </c>
      <c r="N101">
        <f t="shared" si="18"/>
        <v>2.3809523809523808E-2</v>
      </c>
      <c r="O101">
        <f t="shared" si="19"/>
        <v>1.4285714285714285E-2</v>
      </c>
      <c r="P101">
        <f t="shared" si="20"/>
        <v>1.7857142857142856E-2</v>
      </c>
      <c r="Q101">
        <f t="shared" si="21"/>
        <v>-2.3809523809523794E-3</v>
      </c>
      <c r="R101">
        <f t="shared" si="22"/>
        <v>-420.00000000000028</v>
      </c>
      <c r="S101">
        <f t="shared" si="23"/>
        <v>36969.802994898819</v>
      </c>
    </row>
    <row r="102" spans="1:19" x14ac:dyDescent="0.3">
      <c r="A102">
        <v>10.5</v>
      </c>
      <c r="B102">
        <v>24.5</v>
      </c>
      <c r="C102">
        <v>56</v>
      </c>
      <c r="D102">
        <v>70</v>
      </c>
      <c r="E102">
        <v>6.077</v>
      </c>
      <c r="F102">
        <v>-141.66499999999999</v>
      </c>
      <c r="G102">
        <f t="shared" si="12"/>
        <v>-23.311666940924798</v>
      </c>
      <c r="H102">
        <v>6.28</v>
      </c>
      <c r="I102">
        <f t="shared" si="13"/>
        <v>45.5</v>
      </c>
      <c r="J102">
        <f t="shared" si="14"/>
        <v>31.5</v>
      </c>
      <c r="K102">
        <f t="shared" si="15"/>
        <v>59.5</v>
      </c>
      <c r="L102">
        <f t="shared" si="16"/>
        <v>45.5</v>
      </c>
      <c r="M102">
        <f t="shared" si="17"/>
        <v>2.197802197802198E-2</v>
      </c>
      <c r="N102">
        <f t="shared" si="18"/>
        <v>3.1746031746031744E-2</v>
      </c>
      <c r="O102">
        <f t="shared" si="19"/>
        <v>1.680672268907563E-2</v>
      </c>
      <c r="P102">
        <f t="shared" si="20"/>
        <v>2.197802197802198E-2</v>
      </c>
      <c r="Q102">
        <f t="shared" si="21"/>
        <v>-4.5967104790634143E-3</v>
      </c>
      <c r="R102">
        <f t="shared" si="22"/>
        <v>-217.54687500000028</v>
      </c>
      <c r="S102">
        <f t="shared" si="23"/>
        <v>31848.26824656496</v>
      </c>
    </row>
    <row r="103" spans="1:19" x14ac:dyDescent="0.3">
      <c r="A103">
        <v>10.5</v>
      </c>
      <c r="B103">
        <v>24.5</v>
      </c>
      <c r="C103">
        <v>59.5</v>
      </c>
      <c r="D103">
        <v>73.5</v>
      </c>
      <c r="E103">
        <v>6.077</v>
      </c>
      <c r="F103">
        <v>-110.69</v>
      </c>
      <c r="G103">
        <f t="shared" si="12"/>
        <v>-18.214579562284023</v>
      </c>
      <c r="H103">
        <v>6.28</v>
      </c>
      <c r="I103">
        <f t="shared" si="13"/>
        <v>49</v>
      </c>
      <c r="J103">
        <f t="shared" si="14"/>
        <v>35</v>
      </c>
      <c r="K103">
        <f t="shared" si="15"/>
        <v>63</v>
      </c>
      <c r="L103">
        <f t="shared" si="16"/>
        <v>49</v>
      </c>
      <c r="M103">
        <f t="shared" si="17"/>
        <v>2.0408163265306121E-2</v>
      </c>
      <c r="N103">
        <f t="shared" si="18"/>
        <v>2.8571428571428571E-2</v>
      </c>
      <c r="O103">
        <f t="shared" si="19"/>
        <v>1.5873015873015872E-2</v>
      </c>
      <c r="P103">
        <f t="shared" si="20"/>
        <v>2.0408163265306121E-2</v>
      </c>
      <c r="Q103">
        <f t="shared" si="21"/>
        <v>-3.628117913832201E-3</v>
      </c>
      <c r="R103">
        <f t="shared" si="22"/>
        <v>-275.62499999999989</v>
      </c>
      <c r="S103">
        <f t="shared" si="23"/>
        <v>31528.071128846459</v>
      </c>
    </row>
    <row r="104" spans="1:19" x14ac:dyDescent="0.3">
      <c r="A104">
        <v>14</v>
      </c>
      <c r="B104">
        <v>21</v>
      </c>
      <c r="C104">
        <v>28</v>
      </c>
      <c r="D104">
        <v>35</v>
      </c>
      <c r="E104">
        <v>8.8930000000000007</v>
      </c>
      <c r="F104">
        <v>-1243.4680000000001</v>
      </c>
      <c r="G104">
        <f t="shared" si="12"/>
        <v>-139.82548071516922</v>
      </c>
      <c r="H104">
        <v>6.28</v>
      </c>
      <c r="I104">
        <f t="shared" si="13"/>
        <v>14</v>
      </c>
      <c r="J104">
        <f t="shared" si="14"/>
        <v>7</v>
      </c>
      <c r="K104">
        <f t="shared" si="15"/>
        <v>21</v>
      </c>
      <c r="L104">
        <f t="shared" si="16"/>
        <v>14</v>
      </c>
      <c r="M104">
        <f t="shared" si="17"/>
        <v>7.1428571428571425E-2</v>
      </c>
      <c r="N104">
        <f t="shared" si="18"/>
        <v>0.14285714285714285</v>
      </c>
      <c r="O104">
        <f t="shared" si="19"/>
        <v>4.7619047619047616E-2</v>
      </c>
      <c r="P104">
        <f t="shared" si="20"/>
        <v>7.1428571428571425E-2</v>
      </c>
      <c r="Q104">
        <f t="shared" si="21"/>
        <v>-4.7619047619047616E-2</v>
      </c>
      <c r="R104">
        <f t="shared" si="22"/>
        <v>-21</v>
      </c>
      <c r="S104">
        <f t="shared" si="23"/>
        <v>18440.184396716519</v>
      </c>
    </row>
    <row r="105" spans="1:19" x14ac:dyDescent="0.3">
      <c r="A105">
        <v>14</v>
      </c>
      <c r="B105">
        <v>21</v>
      </c>
      <c r="C105">
        <v>35</v>
      </c>
      <c r="D105">
        <v>42</v>
      </c>
      <c r="E105">
        <v>8.8930000000000007</v>
      </c>
      <c r="F105">
        <v>-249.346</v>
      </c>
      <c r="G105">
        <f t="shared" si="12"/>
        <v>-28.038457213538738</v>
      </c>
      <c r="H105">
        <v>6.28</v>
      </c>
      <c r="I105">
        <f t="shared" si="13"/>
        <v>21</v>
      </c>
      <c r="J105">
        <f t="shared" si="14"/>
        <v>14</v>
      </c>
      <c r="K105">
        <f t="shared" si="15"/>
        <v>28</v>
      </c>
      <c r="L105">
        <f t="shared" si="16"/>
        <v>21</v>
      </c>
      <c r="M105">
        <f t="shared" si="17"/>
        <v>4.7619047619047616E-2</v>
      </c>
      <c r="N105">
        <f t="shared" si="18"/>
        <v>7.1428571428571425E-2</v>
      </c>
      <c r="O105">
        <f t="shared" si="19"/>
        <v>3.5714285714285712E-2</v>
      </c>
      <c r="P105">
        <f t="shared" si="20"/>
        <v>4.7619047619047616E-2</v>
      </c>
      <c r="Q105">
        <f t="shared" si="21"/>
        <v>-1.1904761904761904E-2</v>
      </c>
      <c r="R105">
        <f t="shared" si="22"/>
        <v>-84</v>
      </c>
      <c r="S105">
        <f t="shared" si="23"/>
        <v>14790.846949285955</v>
      </c>
    </row>
    <row r="106" spans="1:19" x14ac:dyDescent="0.3">
      <c r="A106">
        <v>14</v>
      </c>
      <c r="B106">
        <v>21</v>
      </c>
      <c r="C106">
        <v>42</v>
      </c>
      <c r="D106">
        <v>49</v>
      </c>
      <c r="E106">
        <v>8.8930000000000007</v>
      </c>
      <c r="F106">
        <v>-144.55199999999999</v>
      </c>
      <c r="G106">
        <f t="shared" si="12"/>
        <v>-16.254582255706733</v>
      </c>
      <c r="H106">
        <v>6.28</v>
      </c>
      <c r="I106">
        <f t="shared" si="13"/>
        <v>28</v>
      </c>
      <c r="J106">
        <f t="shared" si="14"/>
        <v>21</v>
      </c>
      <c r="K106">
        <f t="shared" si="15"/>
        <v>35</v>
      </c>
      <c r="L106">
        <f t="shared" si="16"/>
        <v>28</v>
      </c>
      <c r="M106">
        <f t="shared" si="17"/>
        <v>3.5714285714285712E-2</v>
      </c>
      <c r="N106">
        <f t="shared" si="18"/>
        <v>4.7619047619047616E-2</v>
      </c>
      <c r="O106">
        <f t="shared" si="19"/>
        <v>2.8571428571428571E-2</v>
      </c>
      <c r="P106">
        <f t="shared" si="20"/>
        <v>3.5714285714285712E-2</v>
      </c>
      <c r="Q106">
        <f t="shared" si="21"/>
        <v>-4.7619047619047589E-3</v>
      </c>
      <c r="R106">
        <f t="shared" si="22"/>
        <v>-210.00000000000014</v>
      </c>
      <c r="S106">
        <f t="shared" si="23"/>
        <v>21436.543078826053</v>
      </c>
    </row>
    <row r="107" spans="1:19" x14ac:dyDescent="0.3">
      <c r="A107">
        <v>14</v>
      </c>
      <c r="B107">
        <v>21</v>
      </c>
      <c r="C107">
        <v>49</v>
      </c>
      <c r="D107">
        <v>56</v>
      </c>
      <c r="E107">
        <v>8.8930000000000007</v>
      </c>
      <c r="F107">
        <v>-150.32300000000001</v>
      </c>
      <c r="G107">
        <f t="shared" si="12"/>
        <v>-16.903519622174745</v>
      </c>
      <c r="H107">
        <v>6.28</v>
      </c>
      <c r="I107">
        <f t="shared" si="13"/>
        <v>35</v>
      </c>
      <c r="J107">
        <f t="shared" si="14"/>
        <v>28</v>
      </c>
      <c r="K107">
        <f t="shared" si="15"/>
        <v>42</v>
      </c>
      <c r="L107">
        <f t="shared" si="16"/>
        <v>35</v>
      </c>
      <c r="M107">
        <f t="shared" si="17"/>
        <v>2.8571428571428571E-2</v>
      </c>
      <c r="N107">
        <f t="shared" si="18"/>
        <v>3.5714285714285712E-2</v>
      </c>
      <c r="O107">
        <f t="shared" si="19"/>
        <v>2.3809523809523808E-2</v>
      </c>
      <c r="P107">
        <f t="shared" si="20"/>
        <v>2.8571428571428571E-2</v>
      </c>
      <c r="Q107">
        <f t="shared" si="21"/>
        <v>-2.3809523809523794E-3</v>
      </c>
      <c r="R107">
        <f t="shared" si="22"/>
        <v>-420.00000000000028</v>
      </c>
      <c r="S107">
        <f t="shared" si="23"/>
        <v>44584.723355448143</v>
      </c>
    </row>
    <row r="108" spans="1:19" x14ac:dyDescent="0.3">
      <c r="A108">
        <v>14</v>
      </c>
      <c r="B108">
        <v>21</v>
      </c>
      <c r="C108">
        <v>56</v>
      </c>
      <c r="D108">
        <v>63</v>
      </c>
      <c r="E108">
        <v>8.8930000000000007</v>
      </c>
      <c r="F108">
        <v>-67.534999999999997</v>
      </c>
      <c r="G108">
        <f t="shared" si="12"/>
        <v>-7.5941751939727871</v>
      </c>
      <c r="H108">
        <v>6.28</v>
      </c>
      <c r="I108">
        <f t="shared" si="13"/>
        <v>42</v>
      </c>
      <c r="J108">
        <f t="shared" si="14"/>
        <v>35</v>
      </c>
      <c r="K108">
        <f t="shared" si="15"/>
        <v>49</v>
      </c>
      <c r="L108">
        <f t="shared" si="16"/>
        <v>42</v>
      </c>
      <c r="M108">
        <f t="shared" si="17"/>
        <v>2.3809523809523808E-2</v>
      </c>
      <c r="N108">
        <f t="shared" si="18"/>
        <v>2.8571428571428571E-2</v>
      </c>
      <c r="O108">
        <f t="shared" si="19"/>
        <v>2.0408163265306121E-2</v>
      </c>
      <c r="P108">
        <f t="shared" si="20"/>
        <v>2.3809523809523808E-2</v>
      </c>
      <c r="Q108">
        <f t="shared" si="21"/>
        <v>-1.360544217687075E-3</v>
      </c>
      <c r="R108">
        <f t="shared" si="22"/>
        <v>-734.99999999999989</v>
      </c>
      <c r="S108">
        <f t="shared" si="23"/>
        <v>35053.19386033959</v>
      </c>
    </row>
    <row r="109" spans="1:19" x14ac:dyDescent="0.3">
      <c r="A109">
        <v>14</v>
      </c>
      <c r="B109">
        <v>21</v>
      </c>
      <c r="C109">
        <v>31.5</v>
      </c>
      <c r="D109">
        <v>38.5</v>
      </c>
      <c r="E109">
        <v>8.8930000000000007</v>
      </c>
      <c r="F109">
        <v>-390.05200000000002</v>
      </c>
      <c r="G109">
        <f t="shared" si="12"/>
        <v>-43.86056448892387</v>
      </c>
      <c r="H109">
        <v>6.28</v>
      </c>
      <c r="I109">
        <f t="shared" si="13"/>
        <v>17.5</v>
      </c>
      <c r="J109">
        <f t="shared" si="14"/>
        <v>10.5</v>
      </c>
      <c r="K109">
        <f t="shared" si="15"/>
        <v>24.5</v>
      </c>
      <c r="L109">
        <f t="shared" si="16"/>
        <v>17.5</v>
      </c>
      <c r="M109">
        <f t="shared" si="17"/>
        <v>5.7142857142857141E-2</v>
      </c>
      <c r="N109">
        <f t="shared" si="18"/>
        <v>9.5238095238095233E-2</v>
      </c>
      <c r="O109">
        <f t="shared" si="19"/>
        <v>4.0816326530612242E-2</v>
      </c>
      <c r="P109">
        <f t="shared" si="20"/>
        <v>5.7142857142857141E-2</v>
      </c>
      <c r="Q109">
        <f t="shared" si="21"/>
        <v>-2.1768707482993192E-2</v>
      </c>
      <c r="R109">
        <f t="shared" si="22"/>
        <v>-45.937500000000007</v>
      </c>
      <c r="S109">
        <f t="shared" si="23"/>
        <v>12653.224597998425</v>
      </c>
    </row>
    <row r="110" spans="1:19" x14ac:dyDescent="0.3">
      <c r="A110">
        <v>14</v>
      </c>
      <c r="B110">
        <v>21</v>
      </c>
      <c r="C110">
        <v>38.5</v>
      </c>
      <c r="D110">
        <v>45.5</v>
      </c>
      <c r="E110">
        <v>8.8930000000000007</v>
      </c>
      <c r="F110">
        <v>-214.81700000000001</v>
      </c>
      <c r="G110">
        <f t="shared" si="12"/>
        <v>-24.155740470032608</v>
      </c>
      <c r="H110">
        <v>6.28</v>
      </c>
      <c r="I110">
        <f t="shared" si="13"/>
        <v>24.5</v>
      </c>
      <c r="J110">
        <f t="shared" si="14"/>
        <v>17.5</v>
      </c>
      <c r="K110">
        <f t="shared" si="15"/>
        <v>31.5</v>
      </c>
      <c r="L110">
        <f t="shared" si="16"/>
        <v>24.5</v>
      </c>
      <c r="M110">
        <f t="shared" si="17"/>
        <v>4.0816326530612242E-2</v>
      </c>
      <c r="N110">
        <f t="shared" si="18"/>
        <v>5.7142857142857141E-2</v>
      </c>
      <c r="O110">
        <f t="shared" si="19"/>
        <v>3.1746031746031744E-2</v>
      </c>
      <c r="P110">
        <f t="shared" si="20"/>
        <v>4.0816326530612242E-2</v>
      </c>
      <c r="Q110">
        <f t="shared" si="21"/>
        <v>-7.2562358276644021E-3</v>
      </c>
      <c r="R110">
        <f t="shared" si="22"/>
        <v>-137.81249999999994</v>
      </c>
      <c r="S110">
        <f t="shared" si="23"/>
        <v>20905.887536545586</v>
      </c>
    </row>
    <row r="111" spans="1:19" x14ac:dyDescent="0.3">
      <c r="A111">
        <v>14</v>
      </c>
      <c r="B111">
        <v>21</v>
      </c>
      <c r="C111">
        <v>45.5</v>
      </c>
      <c r="D111">
        <v>52.5</v>
      </c>
      <c r="E111">
        <v>8.8930000000000007</v>
      </c>
      <c r="F111">
        <v>-186.756</v>
      </c>
      <c r="G111">
        <f t="shared" si="12"/>
        <v>-21.000337343978408</v>
      </c>
      <c r="H111">
        <v>6.28</v>
      </c>
      <c r="I111">
        <f t="shared" si="13"/>
        <v>31.5</v>
      </c>
      <c r="J111">
        <f t="shared" si="14"/>
        <v>24.5</v>
      </c>
      <c r="K111">
        <f t="shared" si="15"/>
        <v>38.5</v>
      </c>
      <c r="L111">
        <f t="shared" si="16"/>
        <v>31.5</v>
      </c>
      <c r="M111">
        <f t="shared" si="17"/>
        <v>3.1746031746031744E-2</v>
      </c>
      <c r="N111">
        <f t="shared" si="18"/>
        <v>4.0816326530612242E-2</v>
      </c>
      <c r="O111">
        <f t="shared" si="19"/>
        <v>2.5974025974025976E-2</v>
      </c>
      <c r="P111">
        <f t="shared" si="20"/>
        <v>3.1746031746031744E-2</v>
      </c>
      <c r="Q111">
        <f t="shared" si="21"/>
        <v>-3.2982890125747288E-3</v>
      </c>
      <c r="R111">
        <f t="shared" si="22"/>
        <v>-303.18749999999983</v>
      </c>
      <c r="S111">
        <f t="shared" si="23"/>
        <v>39985.009808838389</v>
      </c>
    </row>
    <row r="112" spans="1:19" x14ac:dyDescent="0.3">
      <c r="A112">
        <v>14</v>
      </c>
      <c r="B112">
        <v>21</v>
      </c>
      <c r="C112">
        <v>52.5</v>
      </c>
      <c r="D112">
        <v>59.5</v>
      </c>
      <c r="E112">
        <v>8.8930000000000007</v>
      </c>
      <c r="F112">
        <v>-88.93</v>
      </c>
      <c r="G112">
        <f t="shared" si="12"/>
        <v>-10</v>
      </c>
      <c r="H112">
        <v>6.28</v>
      </c>
      <c r="I112">
        <f t="shared" si="13"/>
        <v>38.5</v>
      </c>
      <c r="J112">
        <f t="shared" si="14"/>
        <v>31.5</v>
      </c>
      <c r="K112">
        <f t="shared" si="15"/>
        <v>45.5</v>
      </c>
      <c r="L112">
        <f t="shared" si="16"/>
        <v>38.5</v>
      </c>
      <c r="M112">
        <f t="shared" si="17"/>
        <v>2.5974025974025976E-2</v>
      </c>
      <c r="N112">
        <f t="shared" si="18"/>
        <v>3.1746031746031744E-2</v>
      </c>
      <c r="O112">
        <f t="shared" si="19"/>
        <v>2.197802197802198E-2</v>
      </c>
      <c r="P112">
        <f t="shared" si="20"/>
        <v>2.5974025974025976E-2</v>
      </c>
      <c r="Q112">
        <f t="shared" si="21"/>
        <v>-1.7760017760017725E-3</v>
      </c>
      <c r="R112">
        <f t="shared" si="22"/>
        <v>-563.06250000000114</v>
      </c>
      <c r="S112">
        <f t="shared" si="23"/>
        <v>35360.325000000077</v>
      </c>
    </row>
    <row r="113" spans="1:19" x14ac:dyDescent="0.3">
      <c r="A113">
        <v>14</v>
      </c>
      <c r="B113">
        <v>24.5</v>
      </c>
      <c r="C113">
        <v>38.5</v>
      </c>
      <c r="D113">
        <v>49</v>
      </c>
      <c r="E113">
        <v>7.97</v>
      </c>
      <c r="F113">
        <v>-492.69600000000003</v>
      </c>
      <c r="G113">
        <f t="shared" si="12"/>
        <v>-61.818820577164374</v>
      </c>
      <c r="H113">
        <v>6.28</v>
      </c>
      <c r="I113">
        <f t="shared" si="13"/>
        <v>24.5</v>
      </c>
      <c r="J113">
        <f t="shared" si="14"/>
        <v>14</v>
      </c>
      <c r="K113">
        <f t="shared" si="15"/>
        <v>35</v>
      </c>
      <c r="L113">
        <f t="shared" si="16"/>
        <v>24.5</v>
      </c>
      <c r="M113">
        <f t="shared" si="17"/>
        <v>4.0816326530612242E-2</v>
      </c>
      <c r="N113">
        <f t="shared" si="18"/>
        <v>7.1428571428571425E-2</v>
      </c>
      <c r="O113">
        <f t="shared" si="19"/>
        <v>2.8571428571428571E-2</v>
      </c>
      <c r="P113">
        <f t="shared" si="20"/>
        <v>4.0816326530612242E-2</v>
      </c>
      <c r="Q113">
        <f t="shared" si="21"/>
        <v>-1.8367346938775515E-2</v>
      </c>
      <c r="R113">
        <f t="shared" si="22"/>
        <v>-54.444444444444429</v>
      </c>
      <c r="S113">
        <f t="shared" si="23"/>
        <v>21136.541631116685</v>
      </c>
    </row>
    <row r="114" spans="1:19" x14ac:dyDescent="0.3">
      <c r="A114">
        <v>14</v>
      </c>
      <c r="B114">
        <v>24.5</v>
      </c>
      <c r="C114">
        <v>49</v>
      </c>
      <c r="D114">
        <v>59.5</v>
      </c>
      <c r="E114">
        <v>7.97</v>
      </c>
      <c r="F114">
        <v>-280.35300000000001</v>
      </c>
      <c r="G114">
        <f t="shared" si="12"/>
        <v>-35.176035131744044</v>
      </c>
      <c r="H114">
        <v>6.28</v>
      </c>
      <c r="I114">
        <f t="shared" si="13"/>
        <v>35</v>
      </c>
      <c r="J114">
        <f t="shared" si="14"/>
        <v>24.5</v>
      </c>
      <c r="K114">
        <f t="shared" si="15"/>
        <v>45.5</v>
      </c>
      <c r="L114">
        <f t="shared" si="16"/>
        <v>35</v>
      </c>
      <c r="M114">
        <f t="shared" si="17"/>
        <v>2.8571428571428571E-2</v>
      </c>
      <c r="N114">
        <f t="shared" si="18"/>
        <v>4.0816326530612242E-2</v>
      </c>
      <c r="O114">
        <f t="shared" si="19"/>
        <v>2.197802197802198E-2</v>
      </c>
      <c r="P114">
        <f t="shared" si="20"/>
        <v>2.8571428571428571E-2</v>
      </c>
      <c r="Q114">
        <f t="shared" si="21"/>
        <v>-5.6514913657770803E-3</v>
      </c>
      <c r="R114">
        <f t="shared" si="22"/>
        <v>-176.94444444444443</v>
      </c>
      <c r="S114">
        <f t="shared" si="23"/>
        <v>39088.001083228781</v>
      </c>
    </row>
    <row r="115" spans="1:19" x14ac:dyDescent="0.3">
      <c r="A115">
        <v>14</v>
      </c>
      <c r="B115">
        <v>24.5</v>
      </c>
      <c r="C115">
        <v>59.5</v>
      </c>
      <c r="D115">
        <v>70</v>
      </c>
      <c r="E115">
        <v>7.97</v>
      </c>
      <c r="F115">
        <v>-87.67</v>
      </c>
      <c r="G115">
        <f t="shared" si="12"/>
        <v>-11</v>
      </c>
      <c r="H115">
        <v>6.28</v>
      </c>
      <c r="I115">
        <f t="shared" si="13"/>
        <v>45.5</v>
      </c>
      <c r="J115">
        <f t="shared" si="14"/>
        <v>35</v>
      </c>
      <c r="K115">
        <f t="shared" si="15"/>
        <v>56</v>
      </c>
      <c r="L115">
        <f t="shared" si="16"/>
        <v>45.5</v>
      </c>
      <c r="M115">
        <f t="shared" si="17"/>
        <v>2.197802197802198E-2</v>
      </c>
      <c r="N115">
        <f t="shared" si="18"/>
        <v>2.8571428571428571E-2</v>
      </c>
      <c r="O115">
        <f t="shared" si="19"/>
        <v>1.7857142857142856E-2</v>
      </c>
      <c r="P115">
        <f t="shared" si="20"/>
        <v>2.197802197802198E-2</v>
      </c>
      <c r="Q115">
        <f t="shared" si="21"/>
        <v>-2.4725274725274672E-3</v>
      </c>
      <c r="R115">
        <f t="shared" si="22"/>
        <v>-404.44444444444531</v>
      </c>
      <c r="S115">
        <f t="shared" si="23"/>
        <v>27939.02222222228</v>
      </c>
    </row>
    <row r="116" spans="1:19" x14ac:dyDescent="0.3">
      <c r="A116">
        <v>14</v>
      </c>
      <c r="B116">
        <v>24.5</v>
      </c>
      <c r="C116">
        <v>42</v>
      </c>
      <c r="D116">
        <v>52.5</v>
      </c>
      <c r="E116">
        <v>7.97</v>
      </c>
      <c r="F116">
        <v>-382.29700000000003</v>
      </c>
      <c r="G116">
        <f t="shared" si="12"/>
        <v>-47.967001254705146</v>
      </c>
      <c r="H116">
        <v>6.28</v>
      </c>
      <c r="I116">
        <f t="shared" si="13"/>
        <v>28</v>
      </c>
      <c r="J116">
        <f t="shared" si="14"/>
        <v>17.5</v>
      </c>
      <c r="K116">
        <f t="shared" si="15"/>
        <v>38.5</v>
      </c>
      <c r="L116">
        <f t="shared" si="16"/>
        <v>28</v>
      </c>
      <c r="M116">
        <f t="shared" si="17"/>
        <v>3.5714285714285712E-2</v>
      </c>
      <c r="N116">
        <f t="shared" si="18"/>
        <v>5.7142857142857141E-2</v>
      </c>
      <c r="O116">
        <f t="shared" si="19"/>
        <v>2.5974025974025976E-2</v>
      </c>
      <c r="P116">
        <f t="shared" si="20"/>
        <v>3.5714285714285712E-2</v>
      </c>
      <c r="Q116">
        <f t="shared" si="21"/>
        <v>-1.1688311688311692E-2</v>
      </c>
      <c r="R116">
        <f t="shared" si="22"/>
        <v>-85.555555555555529</v>
      </c>
      <c r="S116">
        <f t="shared" si="23"/>
        <v>25772.13680747246</v>
      </c>
    </row>
    <row r="117" spans="1:19" x14ac:dyDescent="0.3">
      <c r="A117">
        <v>14</v>
      </c>
      <c r="B117">
        <v>24.5</v>
      </c>
      <c r="C117">
        <v>52.5</v>
      </c>
      <c r="D117">
        <v>63</v>
      </c>
      <c r="E117">
        <v>7.97</v>
      </c>
      <c r="F117">
        <v>-161.39500000000001</v>
      </c>
      <c r="G117">
        <f t="shared" si="12"/>
        <v>-20.250313676286076</v>
      </c>
      <c r="H117">
        <v>6.28</v>
      </c>
      <c r="I117">
        <f t="shared" si="13"/>
        <v>38.5</v>
      </c>
      <c r="J117">
        <f t="shared" si="14"/>
        <v>28</v>
      </c>
      <c r="K117">
        <f t="shared" si="15"/>
        <v>49</v>
      </c>
      <c r="L117">
        <f t="shared" si="16"/>
        <v>38.5</v>
      </c>
      <c r="M117">
        <f t="shared" si="17"/>
        <v>2.5974025974025976E-2</v>
      </c>
      <c r="N117">
        <f t="shared" si="18"/>
        <v>3.5714285714285712E-2</v>
      </c>
      <c r="O117">
        <f t="shared" si="19"/>
        <v>2.0408163265306121E-2</v>
      </c>
      <c r="P117">
        <f t="shared" si="20"/>
        <v>2.5974025974025976E-2</v>
      </c>
      <c r="Q117">
        <f t="shared" si="21"/>
        <v>-4.1743970315398816E-3</v>
      </c>
      <c r="R117">
        <f t="shared" si="22"/>
        <v>-239.55555555555597</v>
      </c>
      <c r="S117">
        <f t="shared" si="23"/>
        <v>30464.75189739306</v>
      </c>
    </row>
    <row r="118" spans="1:19" x14ac:dyDescent="0.3">
      <c r="A118">
        <v>14</v>
      </c>
      <c r="B118">
        <v>24.5</v>
      </c>
      <c r="C118">
        <v>63</v>
      </c>
      <c r="D118">
        <v>73.5</v>
      </c>
      <c r="E118">
        <v>7.97</v>
      </c>
      <c r="F118">
        <v>-82.575999999999993</v>
      </c>
      <c r="G118">
        <f t="shared" si="12"/>
        <v>-10.360853199498118</v>
      </c>
      <c r="H118">
        <v>6.28</v>
      </c>
      <c r="I118">
        <f t="shared" si="13"/>
        <v>49</v>
      </c>
      <c r="J118">
        <f t="shared" si="14"/>
        <v>38.5</v>
      </c>
      <c r="K118">
        <f t="shared" si="15"/>
        <v>59.5</v>
      </c>
      <c r="L118">
        <f t="shared" si="16"/>
        <v>49</v>
      </c>
      <c r="M118">
        <f t="shared" si="17"/>
        <v>2.0408163265306121E-2</v>
      </c>
      <c r="N118">
        <f t="shared" si="18"/>
        <v>2.5974025974025976E-2</v>
      </c>
      <c r="O118">
        <f t="shared" si="19"/>
        <v>1.680672268907563E-2</v>
      </c>
      <c r="P118">
        <f t="shared" si="20"/>
        <v>2.0408163265306121E-2</v>
      </c>
      <c r="Q118">
        <f t="shared" si="21"/>
        <v>-1.9644221324893636E-3</v>
      </c>
      <c r="R118">
        <f t="shared" si="22"/>
        <v>-509.05555555555446</v>
      </c>
      <c r="S118">
        <f t="shared" si="23"/>
        <v>33122.289255820368</v>
      </c>
    </row>
    <row r="119" spans="1:19" x14ac:dyDescent="0.3">
      <c r="A119">
        <v>14</v>
      </c>
      <c r="B119">
        <v>24.5</v>
      </c>
      <c r="C119">
        <v>45.5</v>
      </c>
      <c r="D119">
        <v>56</v>
      </c>
      <c r="E119">
        <v>7.97</v>
      </c>
      <c r="F119">
        <v>-347.50700000000001</v>
      </c>
      <c r="G119">
        <f t="shared" si="12"/>
        <v>-43.601882057716438</v>
      </c>
      <c r="H119">
        <v>6.28</v>
      </c>
      <c r="I119">
        <f t="shared" si="13"/>
        <v>31.5</v>
      </c>
      <c r="J119">
        <f t="shared" si="14"/>
        <v>21</v>
      </c>
      <c r="K119">
        <f t="shared" si="15"/>
        <v>42</v>
      </c>
      <c r="L119">
        <f t="shared" si="16"/>
        <v>31.5</v>
      </c>
      <c r="M119">
        <f t="shared" si="17"/>
        <v>3.1746031746031744E-2</v>
      </c>
      <c r="N119">
        <f t="shared" si="18"/>
        <v>4.7619047619047616E-2</v>
      </c>
      <c r="O119">
        <f t="shared" si="19"/>
        <v>2.3809523809523808E-2</v>
      </c>
      <c r="P119">
        <f t="shared" si="20"/>
        <v>3.1746031746031744E-2</v>
      </c>
      <c r="Q119">
        <f t="shared" si="21"/>
        <v>-7.9365079365079361E-3</v>
      </c>
      <c r="R119">
        <f t="shared" si="22"/>
        <v>-126</v>
      </c>
      <c r="S119">
        <f t="shared" si="23"/>
        <v>34501.297234629863</v>
      </c>
    </row>
    <row r="120" spans="1:19" x14ac:dyDescent="0.3">
      <c r="A120">
        <v>14</v>
      </c>
      <c r="B120">
        <v>24.5</v>
      </c>
      <c r="C120">
        <v>56</v>
      </c>
      <c r="D120">
        <v>66.5</v>
      </c>
      <c r="E120">
        <v>7.97</v>
      </c>
      <c r="F120">
        <v>-125.46</v>
      </c>
      <c r="G120">
        <f t="shared" si="12"/>
        <v>-15.741530740276035</v>
      </c>
      <c r="H120">
        <v>6.28</v>
      </c>
      <c r="I120">
        <f t="shared" si="13"/>
        <v>42</v>
      </c>
      <c r="J120">
        <f t="shared" si="14"/>
        <v>31.5</v>
      </c>
      <c r="K120">
        <f t="shared" si="15"/>
        <v>52.5</v>
      </c>
      <c r="L120">
        <f t="shared" si="16"/>
        <v>42</v>
      </c>
      <c r="M120">
        <f t="shared" si="17"/>
        <v>2.3809523809523808E-2</v>
      </c>
      <c r="N120">
        <f t="shared" si="18"/>
        <v>3.1746031746031744E-2</v>
      </c>
      <c r="O120">
        <f t="shared" si="19"/>
        <v>1.9047619047619049E-2</v>
      </c>
      <c r="P120">
        <f t="shared" si="20"/>
        <v>2.3809523809523808E-2</v>
      </c>
      <c r="Q120">
        <f t="shared" si="21"/>
        <v>-3.1746031746031772E-3</v>
      </c>
      <c r="R120">
        <f t="shared" si="22"/>
        <v>-314.99999999999972</v>
      </c>
      <c r="S120">
        <f t="shared" si="23"/>
        <v>31139.896110414025</v>
      </c>
    </row>
    <row r="121" spans="1:19" x14ac:dyDescent="0.3">
      <c r="A121">
        <v>14</v>
      </c>
      <c r="B121">
        <v>24.5</v>
      </c>
      <c r="C121">
        <v>66.5</v>
      </c>
      <c r="D121">
        <v>77</v>
      </c>
      <c r="E121">
        <v>7.931</v>
      </c>
      <c r="F121">
        <v>-65.435000000000002</v>
      </c>
      <c r="G121">
        <f t="shared" si="12"/>
        <v>-8.2505358718950959</v>
      </c>
      <c r="H121">
        <v>6.28</v>
      </c>
      <c r="I121">
        <f t="shared" si="13"/>
        <v>52.5</v>
      </c>
      <c r="J121">
        <f t="shared" si="14"/>
        <v>42</v>
      </c>
      <c r="K121">
        <f t="shared" si="15"/>
        <v>63</v>
      </c>
      <c r="L121">
        <f t="shared" si="16"/>
        <v>52.5</v>
      </c>
      <c r="M121">
        <f t="shared" si="17"/>
        <v>1.9047619047619049E-2</v>
      </c>
      <c r="N121">
        <f t="shared" si="18"/>
        <v>2.3809523809523808E-2</v>
      </c>
      <c r="O121">
        <f t="shared" si="19"/>
        <v>1.5873015873015872E-2</v>
      </c>
      <c r="P121">
        <f t="shared" si="20"/>
        <v>1.9047619047619049E-2</v>
      </c>
      <c r="Q121">
        <f t="shared" si="21"/>
        <v>-1.5873015873015817E-3</v>
      </c>
      <c r="R121">
        <f t="shared" si="22"/>
        <v>-630.00000000000227</v>
      </c>
      <c r="S121">
        <f t="shared" si="23"/>
        <v>32642.420123565877</v>
      </c>
    </row>
    <row r="122" spans="1:19" x14ac:dyDescent="0.3">
      <c r="A122">
        <v>14</v>
      </c>
      <c r="B122">
        <v>28</v>
      </c>
      <c r="C122">
        <v>52.5</v>
      </c>
      <c r="D122">
        <v>66.5</v>
      </c>
      <c r="E122">
        <v>3.4580000000000002</v>
      </c>
      <c r="F122">
        <v>-135.36600000000001</v>
      </c>
      <c r="G122">
        <f t="shared" si="12"/>
        <v>-39.145748987854255</v>
      </c>
      <c r="H122">
        <v>6.28</v>
      </c>
      <c r="I122">
        <f t="shared" si="13"/>
        <v>38.5</v>
      </c>
      <c r="J122">
        <f t="shared" si="14"/>
        <v>24.5</v>
      </c>
      <c r="K122">
        <f t="shared" si="15"/>
        <v>52.5</v>
      </c>
      <c r="L122">
        <f t="shared" si="16"/>
        <v>38.5</v>
      </c>
      <c r="M122">
        <f t="shared" si="17"/>
        <v>2.5974025974025976E-2</v>
      </c>
      <c r="N122">
        <f t="shared" si="18"/>
        <v>4.0816326530612242E-2</v>
      </c>
      <c r="O122">
        <f t="shared" si="19"/>
        <v>1.9047619047619049E-2</v>
      </c>
      <c r="P122">
        <f t="shared" si="20"/>
        <v>2.5974025974025976E-2</v>
      </c>
      <c r="Q122">
        <f t="shared" si="21"/>
        <v>-7.9158936301793395E-3</v>
      </c>
      <c r="R122">
        <f t="shared" si="22"/>
        <v>-126.32812500000009</v>
      </c>
      <c r="S122">
        <f t="shared" si="23"/>
        <v>31055.912968117435</v>
      </c>
    </row>
    <row r="123" spans="1:19" x14ac:dyDescent="0.3">
      <c r="A123">
        <v>14</v>
      </c>
      <c r="B123">
        <v>28</v>
      </c>
      <c r="C123">
        <v>66.5</v>
      </c>
      <c r="D123">
        <v>80.5</v>
      </c>
      <c r="E123">
        <v>3.4580000000000002</v>
      </c>
      <c r="F123">
        <v>-61.067999999999998</v>
      </c>
      <c r="G123">
        <f t="shared" si="12"/>
        <v>-17.659919028340081</v>
      </c>
      <c r="H123">
        <v>6.28</v>
      </c>
      <c r="I123">
        <f t="shared" si="13"/>
        <v>52.5</v>
      </c>
      <c r="J123">
        <f t="shared" si="14"/>
        <v>38.5</v>
      </c>
      <c r="K123">
        <f t="shared" si="15"/>
        <v>66.5</v>
      </c>
      <c r="L123">
        <f t="shared" si="16"/>
        <v>52.5</v>
      </c>
      <c r="M123">
        <f t="shared" si="17"/>
        <v>1.9047619047619049E-2</v>
      </c>
      <c r="N123">
        <f t="shared" si="18"/>
        <v>2.5974025974025976E-2</v>
      </c>
      <c r="O123">
        <f t="shared" si="19"/>
        <v>1.5037593984962405E-2</v>
      </c>
      <c r="P123">
        <f t="shared" si="20"/>
        <v>1.9047619047619049E-2</v>
      </c>
      <c r="Q123">
        <f t="shared" si="21"/>
        <v>-2.9163818637502822E-3</v>
      </c>
      <c r="R123">
        <f t="shared" si="22"/>
        <v>-342.89062500000028</v>
      </c>
      <c r="S123">
        <f t="shared" si="23"/>
        <v>38028.041826923109</v>
      </c>
    </row>
    <row r="124" spans="1:19" x14ac:dyDescent="0.3">
      <c r="A124">
        <v>14</v>
      </c>
      <c r="B124">
        <v>28</v>
      </c>
      <c r="C124">
        <v>56</v>
      </c>
      <c r="D124">
        <v>70</v>
      </c>
      <c r="E124">
        <v>3.4580000000000002</v>
      </c>
      <c r="F124">
        <v>-103.541</v>
      </c>
      <c r="G124">
        <f t="shared" si="12"/>
        <v>-29.942452284557547</v>
      </c>
      <c r="H124">
        <v>6.28</v>
      </c>
      <c r="I124">
        <f t="shared" si="13"/>
        <v>42</v>
      </c>
      <c r="J124">
        <f t="shared" si="14"/>
        <v>28</v>
      </c>
      <c r="K124">
        <f t="shared" si="15"/>
        <v>56</v>
      </c>
      <c r="L124">
        <f t="shared" si="16"/>
        <v>42</v>
      </c>
      <c r="M124">
        <f t="shared" si="17"/>
        <v>2.3809523809523808E-2</v>
      </c>
      <c r="N124">
        <f t="shared" si="18"/>
        <v>3.5714285714285712E-2</v>
      </c>
      <c r="O124">
        <f t="shared" si="19"/>
        <v>1.7857142857142856E-2</v>
      </c>
      <c r="P124">
        <f t="shared" si="20"/>
        <v>2.3809523809523808E-2</v>
      </c>
      <c r="Q124">
        <f t="shared" si="21"/>
        <v>-5.9523809523809521E-3</v>
      </c>
      <c r="R124">
        <f t="shared" si="22"/>
        <v>-168</v>
      </c>
      <c r="S124">
        <f t="shared" si="23"/>
        <v>31590.484858299595</v>
      </c>
    </row>
    <row r="125" spans="1:19" x14ac:dyDescent="0.3">
      <c r="A125">
        <v>14</v>
      </c>
      <c r="B125">
        <v>28</v>
      </c>
      <c r="C125">
        <v>59.5</v>
      </c>
      <c r="D125">
        <v>73.5</v>
      </c>
      <c r="E125">
        <v>3.4580000000000002</v>
      </c>
      <c r="F125">
        <v>-80.195999999999998</v>
      </c>
      <c r="G125">
        <f t="shared" si="12"/>
        <v>-23.191440138808559</v>
      </c>
      <c r="H125">
        <v>6.28</v>
      </c>
      <c r="I125">
        <f t="shared" si="13"/>
        <v>45.5</v>
      </c>
      <c r="J125">
        <f t="shared" si="14"/>
        <v>31.5</v>
      </c>
      <c r="K125">
        <f t="shared" si="15"/>
        <v>59.5</v>
      </c>
      <c r="L125">
        <f t="shared" si="16"/>
        <v>45.5</v>
      </c>
      <c r="M125">
        <f t="shared" si="17"/>
        <v>2.197802197802198E-2</v>
      </c>
      <c r="N125">
        <f t="shared" si="18"/>
        <v>3.1746031746031744E-2</v>
      </c>
      <c r="O125">
        <f t="shared" si="19"/>
        <v>1.680672268907563E-2</v>
      </c>
      <c r="P125">
        <f t="shared" si="20"/>
        <v>2.197802197802198E-2</v>
      </c>
      <c r="Q125">
        <f t="shared" si="21"/>
        <v>-4.5967104790634143E-3</v>
      </c>
      <c r="R125">
        <f t="shared" si="22"/>
        <v>-217.54687500000028</v>
      </c>
      <c r="S125">
        <f t="shared" si="23"/>
        <v>31684.015065789514</v>
      </c>
    </row>
    <row r="126" spans="1:19" x14ac:dyDescent="0.3">
      <c r="A126">
        <v>14</v>
      </c>
      <c r="B126">
        <v>28</v>
      </c>
      <c r="C126">
        <v>63</v>
      </c>
      <c r="D126">
        <v>77</v>
      </c>
      <c r="E126">
        <v>3.4580000000000002</v>
      </c>
      <c r="F126">
        <v>-64.938000000000002</v>
      </c>
      <c r="G126">
        <f t="shared" si="12"/>
        <v>-18.779063042220937</v>
      </c>
      <c r="H126">
        <v>6.28</v>
      </c>
      <c r="I126">
        <f t="shared" si="13"/>
        <v>49</v>
      </c>
      <c r="J126">
        <f t="shared" si="14"/>
        <v>35</v>
      </c>
      <c r="K126">
        <f t="shared" si="15"/>
        <v>63</v>
      </c>
      <c r="L126">
        <f t="shared" si="16"/>
        <v>49</v>
      </c>
      <c r="M126">
        <f t="shared" si="17"/>
        <v>2.0408163265306121E-2</v>
      </c>
      <c r="N126">
        <f t="shared" si="18"/>
        <v>2.8571428571428571E-2</v>
      </c>
      <c r="O126">
        <f t="shared" si="19"/>
        <v>1.5873015873015872E-2</v>
      </c>
      <c r="P126">
        <f t="shared" si="20"/>
        <v>2.0408163265306121E-2</v>
      </c>
      <c r="Q126">
        <f t="shared" si="21"/>
        <v>-3.628117913832201E-3</v>
      </c>
      <c r="R126">
        <f t="shared" si="22"/>
        <v>-275.62499999999989</v>
      </c>
      <c r="S126">
        <f t="shared" si="23"/>
        <v>32505.14969635626</v>
      </c>
    </row>
    <row r="127" spans="1:19" x14ac:dyDescent="0.3">
      <c r="A127">
        <v>17.5</v>
      </c>
      <c r="B127">
        <v>24.5</v>
      </c>
      <c r="C127">
        <v>31.5</v>
      </c>
      <c r="D127">
        <v>38.5</v>
      </c>
      <c r="E127">
        <v>9.06</v>
      </c>
      <c r="F127">
        <v>-1262.2249999999999</v>
      </c>
      <c r="G127">
        <f t="shared" si="12"/>
        <v>-139.31843267108167</v>
      </c>
      <c r="H127">
        <v>6.28</v>
      </c>
      <c r="I127">
        <f t="shared" si="13"/>
        <v>14</v>
      </c>
      <c r="J127">
        <f t="shared" si="14"/>
        <v>7</v>
      </c>
      <c r="K127">
        <f t="shared" si="15"/>
        <v>21</v>
      </c>
      <c r="L127">
        <f t="shared" si="16"/>
        <v>14</v>
      </c>
      <c r="M127">
        <f t="shared" si="17"/>
        <v>7.1428571428571425E-2</v>
      </c>
      <c r="N127">
        <f t="shared" si="18"/>
        <v>0.14285714285714285</v>
      </c>
      <c r="O127">
        <f t="shared" si="19"/>
        <v>4.7619047619047616E-2</v>
      </c>
      <c r="P127">
        <f t="shared" si="20"/>
        <v>7.1428571428571425E-2</v>
      </c>
      <c r="Q127">
        <f t="shared" si="21"/>
        <v>-4.7619047619047616E-2</v>
      </c>
      <c r="R127">
        <f t="shared" si="22"/>
        <v>-21</v>
      </c>
      <c r="S127">
        <f t="shared" si="23"/>
        <v>18373.314900662252</v>
      </c>
    </row>
    <row r="128" spans="1:19" x14ac:dyDescent="0.3">
      <c r="A128">
        <v>17.5</v>
      </c>
      <c r="B128">
        <v>24.5</v>
      </c>
      <c r="C128">
        <v>38.5</v>
      </c>
      <c r="D128">
        <v>45.5</v>
      </c>
      <c r="E128">
        <v>9.06</v>
      </c>
      <c r="F128">
        <v>-360.27800000000002</v>
      </c>
      <c r="G128">
        <f t="shared" si="12"/>
        <v>-39.765783664459164</v>
      </c>
      <c r="H128">
        <v>6.28</v>
      </c>
      <c r="I128">
        <f t="shared" si="13"/>
        <v>21</v>
      </c>
      <c r="J128">
        <f t="shared" si="14"/>
        <v>14</v>
      </c>
      <c r="K128">
        <f t="shared" si="15"/>
        <v>28</v>
      </c>
      <c r="L128">
        <f t="shared" si="16"/>
        <v>21</v>
      </c>
      <c r="M128">
        <f t="shared" si="17"/>
        <v>4.7619047619047616E-2</v>
      </c>
      <c r="N128">
        <f t="shared" si="18"/>
        <v>7.1428571428571425E-2</v>
      </c>
      <c r="O128">
        <f t="shared" si="19"/>
        <v>3.5714285714285712E-2</v>
      </c>
      <c r="P128">
        <f t="shared" si="20"/>
        <v>4.7619047619047616E-2</v>
      </c>
      <c r="Q128">
        <f t="shared" si="21"/>
        <v>-1.1904761904761904E-2</v>
      </c>
      <c r="R128">
        <f t="shared" si="22"/>
        <v>-84</v>
      </c>
      <c r="S128">
        <f t="shared" si="23"/>
        <v>20977.246198675497</v>
      </c>
    </row>
    <row r="129" spans="1:19" x14ac:dyDescent="0.3">
      <c r="A129">
        <v>17.5</v>
      </c>
      <c r="B129">
        <v>24.5</v>
      </c>
      <c r="C129">
        <v>45.5</v>
      </c>
      <c r="D129">
        <v>52.5</v>
      </c>
      <c r="E129">
        <v>9.06</v>
      </c>
      <c r="F129">
        <v>-260.892</v>
      </c>
      <c r="G129">
        <f t="shared" si="12"/>
        <v>-28.796026490066222</v>
      </c>
      <c r="H129">
        <v>6.28</v>
      </c>
      <c r="I129">
        <f t="shared" si="13"/>
        <v>28</v>
      </c>
      <c r="J129">
        <f t="shared" si="14"/>
        <v>21</v>
      </c>
      <c r="K129">
        <f t="shared" si="15"/>
        <v>35</v>
      </c>
      <c r="L129">
        <f t="shared" si="16"/>
        <v>28</v>
      </c>
      <c r="M129">
        <f t="shared" si="17"/>
        <v>3.5714285714285712E-2</v>
      </c>
      <c r="N129">
        <f t="shared" si="18"/>
        <v>4.7619047619047616E-2</v>
      </c>
      <c r="O129">
        <f t="shared" si="19"/>
        <v>2.8571428571428571E-2</v>
      </c>
      <c r="P129">
        <f t="shared" si="20"/>
        <v>3.5714285714285712E-2</v>
      </c>
      <c r="Q129">
        <f t="shared" si="21"/>
        <v>-4.7619047619047589E-3</v>
      </c>
      <c r="R129">
        <f t="shared" si="22"/>
        <v>-210.00000000000014</v>
      </c>
      <c r="S129">
        <f t="shared" si="23"/>
        <v>37976.199735099355</v>
      </c>
    </row>
    <row r="130" spans="1:19" x14ac:dyDescent="0.3">
      <c r="A130">
        <v>17.5</v>
      </c>
      <c r="B130">
        <v>24.5</v>
      </c>
      <c r="C130">
        <v>52.5</v>
      </c>
      <c r="D130">
        <v>59.5</v>
      </c>
      <c r="E130">
        <v>9.06</v>
      </c>
      <c r="F130">
        <v>-114.806</v>
      </c>
      <c r="G130">
        <f t="shared" si="12"/>
        <v>-12.671743929359822</v>
      </c>
      <c r="H130">
        <v>6.28</v>
      </c>
      <c r="I130">
        <f t="shared" si="13"/>
        <v>35</v>
      </c>
      <c r="J130">
        <f t="shared" si="14"/>
        <v>28</v>
      </c>
      <c r="K130">
        <f t="shared" si="15"/>
        <v>42</v>
      </c>
      <c r="L130">
        <f t="shared" si="16"/>
        <v>35</v>
      </c>
      <c r="M130">
        <f t="shared" si="17"/>
        <v>2.8571428571428571E-2</v>
      </c>
      <c r="N130">
        <f t="shared" si="18"/>
        <v>3.5714285714285712E-2</v>
      </c>
      <c r="O130">
        <f t="shared" si="19"/>
        <v>2.3809523809523808E-2</v>
      </c>
      <c r="P130">
        <f t="shared" si="20"/>
        <v>2.8571428571428571E-2</v>
      </c>
      <c r="Q130">
        <f t="shared" si="21"/>
        <v>-2.3809523809523794E-3</v>
      </c>
      <c r="R130">
        <f t="shared" si="22"/>
        <v>-420.00000000000028</v>
      </c>
      <c r="S130">
        <f t="shared" si="23"/>
        <v>33422.991788079496</v>
      </c>
    </row>
    <row r="131" spans="1:19" x14ac:dyDescent="0.3">
      <c r="A131">
        <v>17.5</v>
      </c>
      <c r="B131">
        <v>24.5</v>
      </c>
      <c r="C131">
        <v>59.5</v>
      </c>
      <c r="D131">
        <v>66.5</v>
      </c>
      <c r="E131">
        <v>9.06</v>
      </c>
      <c r="F131">
        <v>-57.539000000000001</v>
      </c>
      <c r="G131">
        <f t="shared" ref="G131:G194" si="24">F131/E131</f>
        <v>-6.3508830022075049</v>
      </c>
      <c r="H131">
        <v>6.28</v>
      </c>
      <c r="I131">
        <f t="shared" ref="I131:I194" si="25">ABS(A131-C131)</f>
        <v>42</v>
      </c>
      <c r="J131">
        <f t="shared" ref="J131:J194" si="26">ABS(B131-C131)</f>
        <v>35</v>
      </c>
      <c r="K131">
        <f t="shared" ref="K131:K194" si="27">ABS(A131-D131)</f>
        <v>49</v>
      </c>
      <c r="L131">
        <f t="shared" ref="L131:L194" si="28">ABS(B131-D131)</f>
        <v>42</v>
      </c>
      <c r="M131">
        <f t="shared" ref="M131:M194" si="29">1/I131</f>
        <v>2.3809523809523808E-2</v>
      </c>
      <c r="N131">
        <f t="shared" ref="N131:N194" si="30">1/J131</f>
        <v>2.8571428571428571E-2</v>
      </c>
      <c r="O131">
        <f t="shared" ref="O131:O194" si="31">1/K131</f>
        <v>2.0408163265306121E-2</v>
      </c>
      <c r="P131">
        <f t="shared" ref="P131:P194" si="32">1/L131</f>
        <v>2.3809523809523808E-2</v>
      </c>
      <c r="Q131">
        <f t="shared" ref="Q131:Q194" si="33">M131-N131-O131+P131</f>
        <v>-1.360544217687075E-3</v>
      </c>
      <c r="R131">
        <f t="shared" ref="R131:R194" si="34">Q131^-1</f>
        <v>-734.99999999999989</v>
      </c>
      <c r="S131">
        <f t="shared" ref="S131:S194" si="35">G131*H131*R131</f>
        <v>29314.405761589398</v>
      </c>
    </row>
    <row r="132" spans="1:19" x14ac:dyDescent="0.3">
      <c r="A132">
        <v>17.5</v>
      </c>
      <c r="B132">
        <v>24.5</v>
      </c>
      <c r="C132">
        <v>35</v>
      </c>
      <c r="D132">
        <v>42</v>
      </c>
      <c r="E132">
        <v>9.06</v>
      </c>
      <c r="F132">
        <v>-450.63099999999997</v>
      </c>
      <c r="G132">
        <f t="shared" si="24"/>
        <v>-49.738520971302421</v>
      </c>
      <c r="H132">
        <v>6.28</v>
      </c>
      <c r="I132">
        <f t="shared" si="25"/>
        <v>17.5</v>
      </c>
      <c r="J132">
        <f t="shared" si="26"/>
        <v>10.5</v>
      </c>
      <c r="K132">
        <f t="shared" si="27"/>
        <v>24.5</v>
      </c>
      <c r="L132">
        <f t="shared" si="28"/>
        <v>17.5</v>
      </c>
      <c r="M132">
        <f t="shared" si="29"/>
        <v>5.7142857142857141E-2</v>
      </c>
      <c r="N132">
        <f t="shared" si="30"/>
        <v>9.5238095238095233E-2</v>
      </c>
      <c r="O132">
        <f t="shared" si="31"/>
        <v>4.0816326530612242E-2</v>
      </c>
      <c r="P132">
        <f t="shared" si="32"/>
        <v>5.7142857142857141E-2</v>
      </c>
      <c r="Q132">
        <f t="shared" si="33"/>
        <v>-2.1768707482993192E-2</v>
      </c>
      <c r="R132">
        <f t="shared" si="34"/>
        <v>-45.937500000000007</v>
      </c>
      <c r="S132">
        <f t="shared" si="35"/>
        <v>14348.941568708609</v>
      </c>
    </row>
    <row r="133" spans="1:19" x14ac:dyDescent="0.3">
      <c r="A133">
        <v>17.5</v>
      </c>
      <c r="B133">
        <v>24.5</v>
      </c>
      <c r="C133">
        <v>42</v>
      </c>
      <c r="D133">
        <v>49</v>
      </c>
      <c r="E133">
        <v>9.06</v>
      </c>
      <c r="F133">
        <v>-220.34800000000001</v>
      </c>
      <c r="G133">
        <f t="shared" si="24"/>
        <v>-24.320971302428255</v>
      </c>
      <c r="H133">
        <v>6.28</v>
      </c>
      <c r="I133">
        <f t="shared" si="25"/>
        <v>24.5</v>
      </c>
      <c r="J133">
        <f t="shared" si="26"/>
        <v>17.5</v>
      </c>
      <c r="K133">
        <f t="shared" si="27"/>
        <v>31.5</v>
      </c>
      <c r="L133">
        <f t="shared" si="28"/>
        <v>24.5</v>
      </c>
      <c r="M133">
        <f t="shared" si="29"/>
        <v>4.0816326530612242E-2</v>
      </c>
      <c r="N133">
        <f t="shared" si="30"/>
        <v>5.7142857142857141E-2</v>
      </c>
      <c r="O133">
        <f t="shared" si="31"/>
        <v>3.1746031746031744E-2</v>
      </c>
      <c r="P133">
        <f t="shared" si="32"/>
        <v>4.0816326530612242E-2</v>
      </c>
      <c r="Q133">
        <f t="shared" si="33"/>
        <v>-7.2562358276644021E-3</v>
      </c>
      <c r="R133">
        <f t="shared" si="34"/>
        <v>-137.81249999999994</v>
      </c>
      <c r="S133">
        <f t="shared" si="35"/>
        <v>21048.888625827807</v>
      </c>
    </row>
    <row r="134" spans="1:19" x14ac:dyDescent="0.3">
      <c r="A134">
        <v>17.5</v>
      </c>
      <c r="B134">
        <v>24.5</v>
      </c>
      <c r="C134">
        <v>49</v>
      </c>
      <c r="D134">
        <v>56</v>
      </c>
      <c r="E134">
        <v>9.06</v>
      </c>
      <c r="F134">
        <v>-196.98</v>
      </c>
      <c r="G134">
        <f t="shared" si="24"/>
        <v>-21.741721854304632</v>
      </c>
      <c r="H134">
        <v>6.28</v>
      </c>
      <c r="I134">
        <f t="shared" si="25"/>
        <v>31.5</v>
      </c>
      <c r="J134">
        <f t="shared" si="26"/>
        <v>24.5</v>
      </c>
      <c r="K134">
        <f t="shared" si="27"/>
        <v>38.5</v>
      </c>
      <c r="L134">
        <f t="shared" si="28"/>
        <v>31.5</v>
      </c>
      <c r="M134">
        <f t="shared" si="29"/>
        <v>3.1746031746031744E-2</v>
      </c>
      <c r="N134">
        <f t="shared" si="30"/>
        <v>4.0816326530612242E-2</v>
      </c>
      <c r="O134">
        <f t="shared" si="31"/>
        <v>2.5974025974025976E-2</v>
      </c>
      <c r="P134">
        <f t="shared" si="32"/>
        <v>3.1746031746031744E-2</v>
      </c>
      <c r="Q134">
        <f t="shared" si="33"/>
        <v>-3.2982890125747288E-3</v>
      </c>
      <c r="R134">
        <f t="shared" si="34"/>
        <v>-303.18749999999983</v>
      </c>
      <c r="S134">
        <f t="shared" si="35"/>
        <v>41396.618890728445</v>
      </c>
    </row>
    <row r="135" spans="1:19" x14ac:dyDescent="0.3">
      <c r="A135">
        <v>17.5</v>
      </c>
      <c r="B135">
        <v>24.5</v>
      </c>
      <c r="C135">
        <v>56</v>
      </c>
      <c r="D135">
        <v>63</v>
      </c>
      <c r="E135">
        <v>9.06</v>
      </c>
      <c r="F135">
        <v>-86.007999999999996</v>
      </c>
      <c r="G135">
        <f t="shared" si="24"/>
        <v>-9.4931567328918316</v>
      </c>
      <c r="H135">
        <v>6.28</v>
      </c>
      <c r="I135">
        <f t="shared" si="25"/>
        <v>38.5</v>
      </c>
      <c r="J135">
        <f t="shared" si="26"/>
        <v>31.5</v>
      </c>
      <c r="K135">
        <f t="shared" si="27"/>
        <v>45.5</v>
      </c>
      <c r="L135">
        <f t="shared" si="28"/>
        <v>38.5</v>
      </c>
      <c r="M135">
        <f t="shared" si="29"/>
        <v>2.5974025974025976E-2</v>
      </c>
      <c r="N135">
        <f t="shared" si="30"/>
        <v>3.1746031746031744E-2</v>
      </c>
      <c r="O135">
        <f t="shared" si="31"/>
        <v>2.197802197802198E-2</v>
      </c>
      <c r="P135">
        <f t="shared" si="32"/>
        <v>2.5974025974025976E-2</v>
      </c>
      <c r="Q135">
        <f t="shared" si="33"/>
        <v>-1.7760017760017725E-3</v>
      </c>
      <c r="R135">
        <f t="shared" si="34"/>
        <v>-563.06250000000114</v>
      </c>
      <c r="S135">
        <f t="shared" si="35"/>
        <v>33568.110735099406</v>
      </c>
    </row>
    <row r="136" spans="1:19" x14ac:dyDescent="0.3">
      <c r="A136">
        <v>17.5</v>
      </c>
      <c r="B136">
        <v>28</v>
      </c>
      <c r="C136">
        <v>42</v>
      </c>
      <c r="D136">
        <v>52.5</v>
      </c>
      <c r="E136">
        <v>3.56</v>
      </c>
      <c r="F136">
        <v>-256.75799999999998</v>
      </c>
      <c r="G136">
        <f t="shared" si="24"/>
        <v>-72.123033707865162</v>
      </c>
      <c r="H136">
        <v>6.28</v>
      </c>
      <c r="I136">
        <f t="shared" si="25"/>
        <v>24.5</v>
      </c>
      <c r="J136">
        <f t="shared" si="26"/>
        <v>14</v>
      </c>
      <c r="K136">
        <f t="shared" si="27"/>
        <v>35</v>
      </c>
      <c r="L136">
        <f t="shared" si="28"/>
        <v>24.5</v>
      </c>
      <c r="M136">
        <f t="shared" si="29"/>
        <v>4.0816326530612242E-2</v>
      </c>
      <c r="N136">
        <f t="shared" si="30"/>
        <v>7.1428571428571425E-2</v>
      </c>
      <c r="O136">
        <f t="shared" si="31"/>
        <v>2.8571428571428571E-2</v>
      </c>
      <c r="P136">
        <f t="shared" si="32"/>
        <v>4.0816326530612242E-2</v>
      </c>
      <c r="Q136">
        <f t="shared" si="33"/>
        <v>-1.8367346938775515E-2</v>
      </c>
      <c r="R136">
        <f t="shared" si="34"/>
        <v>-54.444444444444429</v>
      </c>
      <c r="S136">
        <f t="shared" si="35"/>
        <v>24659.666591760291</v>
      </c>
    </row>
    <row r="137" spans="1:19" x14ac:dyDescent="0.3">
      <c r="A137">
        <v>17.5</v>
      </c>
      <c r="B137">
        <v>28</v>
      </c>
      <c r="C137">
        <v>52.5</v>
      </c>
      <c r="D137">
        <v>63</v>
      </c>
      <c r="E137">
        <v>3.56</v>
      </c>
      <c r="F137">
        <v>-105.43</v>
      </c>
      <c r="G137">
        <f t="shared" si="24"/>
        <v>-29.615168539325843</v>
      </c>
      <c r="H137">
        <v>6.28</v>
      </c>
      <c r="I137">
        <f t="shared" si="25"/>
        <v>35</v>
      </c>
      <c r="J137">
        <f t="shared" si="26"/>
        <v>24.5</v>
      </c>
      <c r="K137">
        <f t="shared" si="27"/>
        <v>45.5</v>
      </c>
      <c r="L137">
        <f t="shared" si="28"/>
        <v>35</v>
      </c>
      <c r="M137">
        <f t="shared" si="29"/>
        <v>2.8571428571428571E-2</v>
      </c>
      <c r="N137">
        <f t="shared" si="30"/>
        <v>4.0816326530612242E-2</v>
      </c>
      <c r="O137">
        <f t="shared" si="31"/>
        <v>2.197802197802198E-2</v>
      </c>
      <c r="P137">
        <f t="shared" si="32"/>
        <v>2.8571428571428571E-2</v>
      </c>
      <c r="Q137">
        <f t="shared" si="33"/>
        <v>-5.6514913657770803E-3</v>
      </c>
      <c r="R137">
        <f t="shared" si="34"/>
        <v>-176.94444444444443</v>
      </c>
      <c r="S137">
        <f t="shared" si="35"/>
        <v>32908.704338327087</v>
      </c>
    </row>
    <row r="138" spans="1:19" x14ac:dyDescent="0.3">
      <c r="A138">
        <v>17.5</v>
      </c>
      <c r="B138">
        <v>28</v>
      </c>
      <c r="C138">
        <v>63</v>
      </c>
      <c r="D138">
        <v>73.5</v>
      </c>
      <c r="E138">
        <v>3.56</v>
      </c>
      <c r="F138">
        <v>-50.006999999999998</v>
      </c>
      <c r="G138">
        <f t="shared" si="24"/>
        <v>-14.04691011235955</v>
      </c>
      <c r="H138">
        <v>6.28</v>
      </c>
      <c r="I138">
        <f t="shared" si="25"/>
        <v>45.5</v>
      </c>
      <c r="J138">
        <f t="shared" si="26"/>
        <v>35</v>
      </c>
      <c r="K138">
        <f t="shared" si="27"/>
        <v>56</v>
      </c>
      <c r="L138">
        <f t="shared" si="28"/>
        <v>45.5</v>
      </c>
      <c r="M138">
        <f t="shared" si="29"/>
        <v>2.197802197802198E-2</v>
      </c>
      <c r="N138">
        <f t="shared" si="30"/>
        <v>2.8571428571428571E-2</v>
      </c>
      <c r="O138">
        <f t="shared" si="31"/>
        <v>1.7857142857142856E-2</v>
      </c>
      <c r="P138">
        <f t="shared" si="32"/>
        <v>2.197802197802198E-2</v>
      </c>
      <c r="Q138">
        <f t="shared" si="33"/>
        <v>-2.4725274725274672E-3</v>
      </c>
      <c r="R138">
        <f t="shared" si="34"/>
        <v>-404.44444444444531</v>
      </c>
      <c r="S138">
        <f t="shared" si="35"/>
        <v>35677.903071161127</v>
      </c>
    </row>
    <row r="139" spans="1:19" x14ac:dyDescent="0.3">
      <c r="A139">
        <v>17.5</v>
      </c>
      <c r="B139">
        <v>28</v>
      </c>
      <c r="C139">
        <v>45.5</v>
      </c>
      <c r="D139">
        <v>56</v>
      </c>
      <c r="E139">
        <v>3.56</v>
      </c>
      <c r="F139">
        <v>-233.02099999999999</v>
      </c>
      <c r="G139">
        <f t="shared" si="24"/>
        <v>-65.455337078651681</v>
      </c>
      <c r="H139">
        <v>6.28</v>
      </c>
      <c r="I139">
        <f t="shared" si="25"/>
        <v>28</v>
      </c>
      <c r="J139">
        <f t="shared" si="26"/>
        <v>17.5</v>
      </c>
      <c r="K139">
        <f t="shared" si="27"/>
        <v>38.5</v>
      </c>
      <c r="L139">
        <f t="shared" si="28"/>
        <v>28</v>
      </c>
      <c r="M139">
        <f t="shared" si="29"/>
        <v>3.5714285714285712E-2</v>
      </c>
      <c r="N139">
        <f t="shared" si="30"/>
        <v>5.7142857142857141E-2</v>
      </c>
      <c r="O139">
        <f t="shared" si="31"/>
        <v>2.5974025974025976E-2</v>
      </c>
      <c r="P139">
        <f t="shared" si="32"/>
        <v>3.5714285714285712E-2</v>
      </c>
      <c r="Q139">
        <f t="shared" si="33"/>
        <v>-1.1688311688311692E-2</v>
      </c>
      <c r="R139">
        <f t="shared" si="34"/>
        <v>-85.555555555555529</v>
      </c>
      <c r="S139">
        <f t="shared" si="35"/>
        <v>35168.425330836442</v>
      </c>
    </row>
    <row r="140" spans="1:19" x14ac:dyDescent="0.3">
      <c r="A140">
        <v>17.5</v>
      </c>
      <c r="B140">
        <v>28</v>
      </c>
      <c r="C140">
        <v>56</v>
      </c>
      <c r="D140">
        <v>66.5</v>
      </c>
      <c r="E140">
        <v>3.56</v>
      </c>
      <c r="F140">
        <v>-78.849000000000004</v>
      </c>
      <c r="G140">
        <f t="shared" si="24"/>
        <v>-22.14859550561798</v>
      </c>
      <c r="H140">
        <v>6.28</v>
      </c>
      <c r="I140">
        <f t="shared" si="25"/>
        <v>38.5</v>
      </c>
      <c r="J140">
        <f t="shared" si="26"/>
        <v>28</v>
      </c>
      <c r="K140">
        <f t="shared" si="27"/>
        <v>49</v>
      </c>
      <c r="L140">
        <f t="shared" si="28"/>
        <v>38.5</v>
      </c>
      <c r="M140">
        <f t="shared" si="29"/>
        <v>2.5974025974025976E-2</v>
      </c>
      <c r="N140">
        <f t="shared" si="30"/>
        <v>3.5714285714285712E-2</v>
      </c>
      <c r="O140">
        <f t="shared" si="31"/>
        <v>2.0408163265306121E-2</v>
      </c>
      <c r="P140">
        <f t="shared" si="32"/>
        <v>2.5974025974025976E-2</v>
      </c>
      <c r="Q140">
        <f t="shared" si="33"/>
        <v>-4.1743970315398816E-3</v>
      </c>
      <c r="R140">
        <f t="shared" si="34"/>
        <v>-239.55555555555597</v>
      </c>
      <c r="S140">
        <f t="shared" si="35"/>
        <v>33320.543955056244</v>
      </c>
    </row>
    <row r="141" spans="1:19" x14ac:dyDescent="0.3">
      <c r="A141">
        <v>17.5</v>
      </c>
      <c r="B141">
        <v>28</v>
      </c>
      <c r="C141">
        <v>66.5</v>
      </c>
      <c r="D141">
        <v>77</v>
      </c>
      <c r="E141">
        <v>3.56</v>
      </c>
      <c r="F141">
        <v>-39.841999999999999</v>
      </c>
      <c r="G141">
        <f t="shared" si="24"/>
        <v>-11.191573033707865</v>
      </c>
      <c r="H141">
        <v>6.28</v>
      </c>
      <c r="I141">
        <f t="shared" si="25"/>
        <v>49</v>
      </c>
      <c r="J141">
        <f t="shared" si="26"/>
        <v>38.5</v>
      </c>
      <c r="K141">
        <f t="shared" si="27"/>
        <v>59.5</v>
      </c>
      <c r="L141">
        <f t="shared" si="28"/>
        <v>49</v>
      </c>
      <c r="M141">
        <f t="shared" si="29"/>
        <v>2.0408163265306121E-2</v>
      </c>
      <c r="N141">
        <f t="shared" si="30"/>
        <v>2.5974025974025976E-2</v>
      </c>
      <c r="O141">
        <f t="shared" si="31"/>
        <v>1.680672268907563E-2</v>
      </c>
      <c r="P141">
        <f t="shared" si="32"/>
        <v>2.0408163265306121E-2</v>
      </c>
      <c r="Q141">
        <f t="shared" si="33"/>
        <v>-1.9644221324893636E-3</v>
      </c>
      <c r="R141">
        <f t="shared" si="34"/>
        <v>-509.05555555555446</v>
      </c>
      <c r="S141">
        <f t="shared" si="35"/>
        <v>35777.991649188443</v>
      </c>
    </row>
    <row r="142" spans="1:19" x14ac:dyDescent="0.3">
      <c r="A142">
        <v>17.5</v>
      </c>
      <c r="B142">
        <v>28</v>
      </c>
      <c r="C142">
        <v>49</v>
      </c>
      <c r="D142">
        <v>59.5</v>
      </c>
      <c r="E142">
        <v>3.56</v>
      </c>
      <c r="F142">
        <v>-187.12799999999999</v>
      </c>
      <c r="G142">
        <f t="shared" si="24"/>
        <v>-52.564044943820221</v>
      </c>
      <c r="H142">
        <v>6.28</v>
      </c>
      <c r="I142">
        <f t="shared" si="25"/>
        <v>31.5</v>
      </c>
      <c r="J142">
        <f t="shared" si="26"/>
        <v>21</v>
      </c>
      <c r="K142">
        <f t="shared" si="27"/>
        <v>42</v>
      </c>
      <c r="L142">
        <f t="shared" si="28"/>
        <v>31.5</v>
      </c>
      <c r="M142">
        <f t="shared" si="29"/>
        <v>3.1746031746031744E-2</v>
      </c>
      <c r="N142">
        <f t="shared" si="30"/>
        <v>4.7619047619047616E-2</v>
      </c>
      <c r="O142">
        <f t="shared" si="31"/>
        <v>2.3809523809523808E-2</v>
      </c>
      <c r="P142">
        <f t="shared" si="32"/>
        <v>3.1746031746031744E-2</v>
      </c>
      <c r="Q142">
        <f t="shared" si="33"/>
        <v>-7.9365079365079361E-3</v>
      </c>
      <c r="R142">
        <f t="shared" si="34"/>
        <v>-126</v>
      </c>
      <c r="S142">
        <f t="shared" si="35"/>
        <v>41592.877483146061</v>
      </c>
    </row>
    <row r="143" spans="1:19" x14ac:dyDescent="0.3">
      <c r="A143">
        <v>17.5</v>
      </c>
      <c r="B143">
        <v>28</v>
      </c>
      <c r="C143">
        <v>59.5</v>
      </c>
      <c r="D143">
        <v>70</v>
      </c>
      <c r="E143">
        <v>3.56</v>
      </c>
      <c r="F143">
        <v>-53.834000000000003</v>
      </c>
      <c r="G143">
        <f t="shared" si="24"/>
        <v>-15.121910112359551</v>
      </c>
      <c r="H143">
        <v>6.28</v>
      </c>
      <c r="I143">
        <f t="shared" si="25"/>
        <v>42</v>
      </c>
      <c r="J143">
        <f t="shared" si="26"/>
        <v>31.5</v>
      </c>
      <c r="K143">
        <f t="shared" si="27"/>
        <v>52.5</v>
      </c>
      <c r="L143">
        <f t="shared" si="28"/>
        <v>42</v>
      </c>
      <c r="M143">
        <f t="shared" si="29"/>
        <v>2.3809523809523808E-2</v>
      </c>
      <c r="N143">
        <f t="shared" si="30"/>
        <v>3.1746031746031744E-2</v>
      </c>
      <c r="O143">
        <f t="shared" si="31"/>
        <v>1.9047619047619049E-2</v>
      </c>
      <c r="P143">
        <f t="shared" si="32"/>
        <v>2.3809523809523808E-2</v>
      </c>
      <c r="Q143">
        <f t="shared" si="33"/>
        <v>-3.1746031746031772E-3</v>
      </c>
      <c r="R143">
        <f t="shared" si="34"/>
        <v>-314.99999999999972</v>
      </c>
      <c r="S143">
        <f t="shared" si="35"/>
        <v>29914.162584269638</v>
      </c>
    </row>
    <row r="144" spans="1:19" x14ac:dyDescent="0.3">
      <c r="A144">
        <v>17.5</v>
      </c>
      <c r="B144">
        <v>28</v>
      </c>
      <c r="C144">
        <v>70</v>
      </c>
      <c r="D144">
        <v>80.5</v>
      </c>
      <c r="E144">
        <v>3.4830000000000001</v>
      </c>
      <c r="F144">
        <v>-34.277999999999999</v>
      </c>
      <c r="G144">
        <f t="shared" si="24"/>
        <v>-9.8415159345391903</v>
      </c>
      <c r="H144">
        <v>6.28</v>
      </c>
      <c r="I144">
        <f t="shared" si="25"/>
        <v>52.5</v>
      </c>
      <c r="J144">
        <f t="shared" si="26"/>
        <v>42</v>
      </c>
      <c r="K144">
        <f t="shared" si="27"/>
        <v>63</v>
      </c>
      <c r="L144">
        <f t="shared" si="28"/>
        <v>52.5</v>
      </c>
      <c r="M144">
        <f t="shared" si="29"/>
        <v>1.9047619047619049E-2</v>
      </c>
      <c r="N144">
        <f t="shared" si="30"/>
        <v>2.3809523809523808E-2</v>
      </c>
      <c r="O144">
        <f t="shared" si="31"/>
        <v>1.5873015873015872E-2</v>
      </c>
      <c r="P144">
        <f t="shared" si="32"/>
        <v>1.9047619047619049E-2</v>
      </c>
      <c r="Q144">
        <f t="shared" si="33"/>
        <v>-1.5873015873015817E-3</v>
      </c>
      <c r="R144">
        <f t="shared" si="34"/>
        <v>-630.00000000000227</v>
      </c>
      <c r="S144">
        <f t="shared" si="35"/>
        <v>38936.973643410995</v>
      </c>
    </row>
    <row r="145" spans="1:19" x14ac:dyDescent="0.3">
      <c r="A145">
        <v>17.5</v>
      </c>
      <c r="B145">
        <v>31.5</v>
      </c>
      <c r="C145">
        <v>56</v>
      </c>
      <c r="D145">
        <v>70</v>
      </c>
      <c r="E145">
        <v>11.177</v>
      </c>
      <c r="F145">
        <v>-388.22899999999998</v>
      </c>
      <c r="G145">
        <f t="shared" si="24"/>
        <v>-34.734633622617878</v>
      </c>
      <c r="H145">
        <v>6.28</v>
      </c>
      <c r="I145">
        <f t="shared" si="25"/>
        <v>38.5</v>
      </c>
      <c r="J145">
        <f t="shared" si="26"/>
        <v>24.5</v>
      </c>
      <c r="K145">
        <f t="shared" si="27"/>
        <v>52.5</v>
      </c>
      <c r="L145">
        <f t="shared" si="28"/>
        <v>38.5</v>
      </c>
      <c r="M145">
        <f t="shared" si="29"/>
        <v>2.5974025974025976E-2</v>
      </c>
      <c r="N145">
        <f t="shared" si="30"/>
        <v>4.0816326530612242E-2</v>
      </c>
      <c r="O145">
        <f t="shared" si="31"/>
        <v>1.9047619047619049E-2</v>
      </c>
      <c r="P145">
        <f t="shared" si="32"/>
        <v>2.5974025974025976E-2</v>
      </c>
      <c r="Q145">
        <f t="shared" si="33"/>
        <v>-7.9158936301793395E-3</v>
      </c>
      <c r="R145">
        <f t="shared" si="34"/>
        <v>-126.32812500000009</v>
      </c>
      <c r="S145">
        <f t="shared" si="35"/>
        <v>27556.3959473137</v>
      </c>
    </row>
    <row r="146" spans="1:19" x14ac:dyDescent="0.3">
      <c r="A146">
        <v>17.5</v>
      </c>
      <c r="B146">
        <v>31.5</v>
      </c>
      <c r="C146">
        <v>59.5</v>
      </c>
      <c r="D146">
        <v>73.5</v>
      </c>
      <c r="E146">
        <v>11.177</v>
      </c>
      <c r="F146">
        <v>-296.63600000000002</v>
      </c>
      <c r="G146">
        <f t="shared" si="24"/>
        <v>-26.539858638275032</v>
      </c>
      <c r="H146">
        <v>6.28</v>
      </c>
      <c r="I146">
        <f t="shared" si="25"/>
        <v>42</v>
      </c>
      <c r="J146">
        <f t="shared" si="26"/>
        <v>28</v>
      </c>
      <c r="K146">
        <f t="shared" si="27"/>
        <v>56</v>
      </c>
      <c r="L146">
        <f t="shared" si="28"/>
        <v>42</v>
      </c>
      <c r="M146">
        <f t="shared" si="29"/>
        <v>2.3809523809523808E-2</v>
      </c>
      <c r="N146">
        <f t="shared" si="30"/>
        <v>3.5714285714285712E-2</v>
      </c>
      <c r="O146">
        <f t="shared" si="31"/>
        <v>1.7857142857142856E-2</v>
      </c>
      <c r="P146">
        <f t="shared" si="32"/>
        <v>2.3809523809523808E-2</v>
      </c>
      <c r="Q146">
        <f t="shared" si="33"/>
        <v>-5.9523809523809521E-3</v>
      </c>
      <c r="R146">
        <f t="shared" si="34"/>
        <v>-168</v>
      </c>
      <c r="S146">
        <f t="shared" si="35"/>
        <v>28000.612457725689</v>
      </c>
    </row>
    <row r="147" spans="1:19" x14ac:dyDescent="0.3">
      <c r="A147">
        <v>17.5</v>
      </c>
      <c r="B147">
        <v>31.5</v>
      </c>
      <c r="C147">
        <v>63</v>
      </c>
      <c r="D147">
        <v>77</v>
      </c>
      <c r="E147">
        <v>11.177</v>
      </c>
      <c r="F147">
        <v>-244.62100000000001</v>
      </c>
      <c r="G147">
        <f t="shared" si="24"/>
        <v>-21.886105395007608</v>
      </c>
      <c r="H147">
        <v>6.28</v>
      </c>
      <c r="I147">
        <f t="shared" si="25"/>
        <v>45.5</v>
      </c>
      <c r="J147">
        <f t="shared" si="26"/>
        <v>31.5</v>
      </c>
      <c r="K147">
        <f t="shared" si="27"/>
        <v>59.5</v>
      </c>
      <c r="L147">
        <f t="shared" si="28"/>
        <v>45.5</v>
      </c>
      <c r="M147">
        <f t="shared" si="29"/>
        <v>2.197802197802198E-2</v>
      </c>
      <c r="N147">
        <f t="shared" si="30"/>
        <v>3.1746031746031744E-2</v>
      </c>
      <c r="O147">
        <f t="shared" si="31"/>
        <v>1.680672268907563E-2</v>
      </c>
      <c r="P147">
        <f t="shared" si="32"/>
        <v>2.197802197802198E-2</v>
      </c>
      <c r="Q147">
        <f t="shared" si="33"/>
        <v>-4.5967104790634143E-3</v>
      </c>
      <c r="R147">
        <f t="shared" si="34"/>
        <v>-217.54687500000028</v>
      </c>
      <c r="S147">
        <f t="shared" si="35"/>
        <v>29900.674081316585</v>
      </c>
    </row>
    <row r="148" spans="1:19" x14ac:dyDescent="0.3">
      <c r="A148">
        <v>17.5</v>
      </c>
      <c r="B148">
        <v>31.5</v>
      </c>
      <c r="C148">
        <v>66.5</v>
      </c>
      <c r="D148">
        <v>80.5</v>
      </c>
      <c r="E148">
        <v>11.177</v>
      </c>
      <c r="F148">
        <v>-223.726</v>
      </c>
      <c r="G148">
        <f t="shared" si="24"/>
        <v>-20.016641316990249</v>
      </c>
      <c r="H148">
        <v>6.28</v>
      </c>
      <c r="I148">
        <f t="shared" si="25"/>
        <v>49</v>
      </c>
      <c r="J148">
        <f t="shared" si="26"/>
        <v>35</v>
      </c>
      <c r="K148">
        <f t="shared" si="27"/>
        <v>63</v>
      </c>
      <c r="L148">
        <f t="shared" si="28"/>
        <v>49</v>
      </c>
      <c r="M148">
        <f t="shared" si="29"/>
        <v>2.0408163265306121E-2</v>
      </c>
      <c r="N148">
        <f t="shared" si="30"/>
        <v>2.8571428571428571E-2</v>
      </c>
      <c r="O148">
        <f t="shared" si="31"/>
        <v>1.5873015873015872E-2</v>
      </c>
      <c r="P148">
        <f t="shared" si="32"/>
        <v>2.0408163265306121E-2</v>
      </c>
      <c r="Q148">
        <f t="shared" si="33"/>
        <v>-3.628117913832201E-3</v>
      </c>
      <c r="R148">
        <f t="shared" si="34"/>
        <v>-275.62499999999989</v>
      </c>
      <c r="S148">
        <f t="shared" si="35"/>
        <v>34647.304871611334</v>
      </c>
    </row>
    <row r="149" spans="1:19" x14ac:dyDescent="0.3">
      <c r="A149">
        <v>21</v>
      </c>
      <c r="B149">
        <v>28</v>
      </c>
      <c r="C149">
        <v>35</v>
      </c>
      <c r="D149">
        <v>42</v>
      </c>
      <c r="E149">
        <v>3.089</v>
      </c>
      <c r="F149">
        <v>-275.71499999999997</v>
      </c>
      <c r="G149">
        <f t="shared" si="24"/>
        <v>-89.257041113629001</v>
      </c>
      <c r="H149">
        <v>6.28</v>
      </c>
      <c r="I149">
        <f t="shared" si="25"/>
        <v>14</v>
      </c>
      <c r="J149">
        <f t="shared" si="26"/>
        <v>7</v>
      </c>
      <c r="K149">
        <f t="shared" si="27"/>
        <v>21</v>
      </c>
      <c r="L149">
        <f t="shared" si="28"/>
        <v>14</v>
      </c>
      <c r="M149">
        <f t="shared" si="29"/>
        <v>7.1428571428571425E-2</v>
      </c>
      <c r="N149">
        <f t="shared" si="30"/>
        <v>0.14285714285714285</v>
      </c>
      <c r="O149">
        <f t="shared" si="31"/>
        <v>4.7619047619047616E-2</v>
      </c>
      <c r="P149">
        <f t="shared" si="32"/>
        <v>7.1428571428571425E-2</v>
      </c>
      <c r="Q149">
        <f t="shared" si="33"/>
        <v>-4.7619047619047616E-2</v>
      </c>
      <c r="R149">
        <f t="shared" si="34"/>
        <v>-21</v>
      </c>
      <c r="S149">
        <f t="shared" si="35"/>
        <v>11771.218582065394</v>
      </c>
    </row>
    <row r="150" spans="1:19" x14ac:dyDescent="0.3">
      <c r="A150">
        <v>21</v>
      </c>
      <c r="B150">
        <v>28</v>
      </c>
      <c r="C150">
        <v>42</v>
      </c>
      <c r="D150">
        <v>49</v>
      </c>
      <c r="E150">
        <v>3.089</v>
      </c>
      <c r="F150">
        <v>-97.033000000000001</v>
      </c>
      <c r="G150">
        <f t="shared" si="24"/>
        <v>-31.412431207510522</v>
      </c>
      <c r="H150">
        <v>6.28</v>
      </c>
      <c r="I150">
        <f t="shared" si="25"/>
        <v>21</v>
      </c>
      <c r="J150">
        <f t="shared" si="26"/>
        <v>14</v>
      </c>
      <c r="K150">
        <f t="shared" si="27"/>
        <v>28</v>
      </c>
      <c r="L150">
        <f t="shared" si="28"/>
        <v>21</v>
      </c>
      <c r="M150">
        <f t="shared" si="29"/>
        <v>4.7619047619047616E-2</v>
      </c>
      <c r="N150">
        <f t="shared" si="30"/>
        <v>7.1428571428571425E-2</v>
      </c>
      <c r="O150">
        <f t="shared" si="31"/>
        <v>3.5714285714285712E-2</v>
      </c>
      <c r="P150">
        <f t="shared" si="32"/>
        <v>4.7619047619047616E-2</v>
      </c>
      <c r="Q150">
        <f t="shared" si="33"/>
        <v>-1.1904761904761904E-2</v>
      </c>
      <c r="R150">
        <f t="shared" si="34"/>
        <v>-84</v>
      </c>
      <c r="S150">
        <f t="shared" si="35"/>
        <v>16570.685710585953</v>
      </c>
    </row>
    <row r="151" spans="1:19" x14ac:dyDescent="0.3">
      <c r="A151">
        <v>21</v>
      </c>
      <c r="B151">
        <v>28</v>
      </c>
      <c r="C151">
        <v>49</v>
      </c>
      <c r="D151">
        <v>56</v>
      </c>
      <c r="E151">
        <v>3.089</v>
      </c>
      <c r="F151">
        <v>-94.200999999999993</v>
      </c>
      <c r="G151">
        <f t="shared" si="24"/>
        <v>-30.49562965360958</v>
      </c>
      <c r="H151">
        <v>6.28</v>
      </c>
      <c r="I151">
        <f t="shared" si="25"/>
        <v>28</v>
      </c>
      <c r="J151">
        <f t="shared" si="26"/>
        <v>21</v>
      </c>
      <c r="K151">
        <f t="shared" si="27"/>
        <v>35</v>
      </c>
      <c r="L151">
        <f t="shared" si="28"/>
        <v>28</v>
      </c>
      <c r="M151">
        <f t="shared" si="29"/>
        <v>3.5714285714285712E-2</v>
      </c>
      <c r="N151">
        <f t="shared" si="30"/>
        <v>4.7619047619047616E-2</v>
      </c>
      <c r="O151">
        <f t="shared" si="31"/>
        <v>2.8571428571428571E-2</v>
      </c>
      <c r="P151">
        <f t="shared" si="32"/>
        <v>3.5714285714285712E-2</v>
      </c>
      <c r="Q151">
        <f t="shared" si="33"/>
        <v>-4.7619047619047589E-3</v>
      </c>
      <c r="R151">
        <f t="shared" si="34"/>
        <v>-210.00000000000014</v>
      </c>
      <c r="S151">
        <f t="shared" si="35"/>
        <v>40217.636387180348</v>
      </c>
    </row>
    <row r="152" spans="1:19" x14ac:dyDescent="0.3">
      <c r="A152">
        <v>21</v>
      </c>
      <c r="B152">
        <v>28</v>
      </c>
      <c r="C152">
        <v>56</v>
      </c>
      <c r="D152">
        <v>63</v>
      </c>
      <c r="E152">
        <v>3.089</v>
      </c>
      <c r="F152">
        <v>-36.347999999999999</v>
      </c>
      <c r="G152">
        <f t="shared" si="24"/>
        <v>-11.766914859177728</v>
      </c>
      <c r="H152">
        <v>6.28</v>
      </c>
      <c r="I152">
        <f t="shared" si="25"/>
        <v>35</v>
      </c>
      <c r="J152">
        <f t="shared" si="26"/>
        <v>28</v>
      </c>
      <c r="K152">
        <f t="shared" si="27"/>
        <v>42</v>
      </c>
      <c r="L152">
        <f t="shared" si="28"/>
        <v>35</v>
      </c>
      <c r="M152">
        <f t="shared" si="29"/>
        <v>2.8571428571428571E-2</v>
      </c>
      <c r="N152">
        <f t="shared" si="30"/>
        <v>3.5714285714285712E-2</v>
      </c>
      <c r="O152">
        <f t="shared" si="31"/>
        <v>2.3809523809523808E-2</v>
      </c>
      <c r="P152">
        <f t="shared" si="32"/>
        <v>2.8571428571428571E-2</v>
      </c>
      <c r="Q152">
        <f t="shared" si="33"/>
        <v>-2.3809523809523794E-3</v>
      </c>
      <c r="R152">
        <f t="shared" si="34"/>
        <v>-420.00000000000028</v>
      </c>
      <c r="S152">
        <f t="shared" si="35"/>
        <v>31036.414632567197</v>
      </c>
    </row>
    <row r="153" spans="1:19" x14ac:dyDescent="0.3">
      <c r="A153">
        <v>21</v>
      </c>
      <c r="B153">
        <v>28</v>
      </c>
      <c r="C153">
        <v>63</v>
      </c>
      <c r="D153">
        <v>70</v>
      </c>
      <c r="E153">
        <v>3.089</v>
      </c>
      <c r="F153">
        <v>-19.218</v>
      </c>
      <c r="G153">
        <f t="shared" si="24"/>
        <v>-6.2214308837811592</v>
      </c>
      <c r="H153">
        <v>6.28</v>
      </c>
      <c r="I153">
        <f t="shared" si="25"/>
        <v>42</v>
      </c>
      <c r="J153">
        <f t="shared" si="26"/>
        <v>35</v>
      </c>
      <c r="K153">
        <f t="shared" si="27"/>
        <v>49</v>
      </c>
      <c r="L153">
        <f t="shared" si="28"/>
        <v>42</v>
      </c>
      <c r="M153">
        <f t="shared" si="29"/>
        <v>2.3809523809523808E-2</v>
      </c>
      <c r="N153">
        <f t="shared" si="30"/>
        <v>2.8571428571428571E-2</v>
      </c>
      <c r="O153">
        <f t="shared" si="31"/>
        <v>2.0408163265306121E-2</v>
      </c>
      <c r="P153">
        <f t="shared" si="32"/>
        <v>2.3809523809523808E-2</v>
      </c>
      <c r="Q153">
        <f t="shared" si="33"/>
        <v>-1.360544217687075E-3</v>
      </c>
      <c r="R153">
        <f t="shared" si="34"/>
        <v>-734.99999999999989</v>
      </c>
      <c r="S153">
        <f t="shared" si="35"/>
        <v>28716.880673357075</v>
      </c>
    </row>
    <row r="154" spans="1:19" x14ac:dyDescent="0.3">
      <c r="A154">
        <v>21</v>
      </c>
      <c r="B154">
        <v>28</v>
      </c>
      <c r="C154">
        <v>38.5</v>
      </c>
      <c r="D154">
        <v>45.5</v>
      </c>
      <c r="E154">
        <v>3.089</v>
      </c>
      <c r="F154">
        <v>-162.374</v>
      </c>
      <c r="G154">
        <f t="shared" si="24"/>
        <v>-52.565231466494012</v>
      </c>
      <c r="H154">
        <v>6.28</v>
      </c>
      <c r="I154">
        <f t="shared" si="25"/>
        <v>17.5</v>
      </c>
      <c r="J154">
        <f t="shared" si="26"/>
        <v>10.5</v>
      </c>
      <c r="K154">
        <f t="shared" si="27"/>
        <v>24.5</v>
      </c>
      <c r="L154">
        <f t="shared" si="28"/>
        <v>17.5</v>
      </c>
      <c r="M154">
        <f t="shared" si="29"/>
        <v>5.7142857142857141E-2</v>
      </c>
      <c r="N154">
        <f t="shared" si="30"/>
        <v>9.5238095238095233E-2</v>
      </c>
      <c r="O154">
        <f t="shared" si="31"/>
        <v>4.0816326530612242E-2</v>
      </c>
      <c r="P154">
        <f t="shared" si="32"/>
        <v>5.7142857142857141E-2</v>
      </c>
      <c r="Q154">
        <f t="shared" si="33"/>
        <v>-2.1768707482993192E-2</v>
      </c>
      <c r="R154">
        <f t="shared" si="34"/>
        <v>-45.937500000000007</v>
      </c>
      <c r="S154">
        <f t="shared" si="35"/>
        <v>15164.412212690195</v>
      </c>
    </row>
    <row r="155" spans="1:19" x14ac:dyDescent="0.3">
      <c r="A155">
        <v>21</v>
      </c>
      <c r="B155">
        <v>28</v>
      </c>
      <c r="C155">
        <v>45.5</v>
      </c>
      <c r="D155">
        <v>52.5</v>
      </c>
      <c r="E155">
        <v>3.089</v>
      </c>
      <c r="F155">
        <v>-120.161</v>
      </c>
      <c r="G155">
        <f t="shared" si="24"/>
        <v>-38.899643897701523</v>
      </c>
      <c r="H155">
        <v>6.28</v>
      </c>
      <c r="I155">
        <f t="shared" si="25"/>
        <v>24.5</v>
      </c>
      <c r="J155">
        <f t="shared" si="26"/>
        <v>17.5</v>
      </c>
      <c r="K155">
        <f t="shared" si="27"/>
        <v>31.5</v>
      </c>
      <c r="L155">
        <f t="shared" si="28"/>
        <v>24.5</v>
      </c>
      <c r="M155">
        <f t="shared" si="29"/>
        <v>4.0816326530612242E-2</v>
      </c>
      <c r="N155">
        <f t="shared" si="30"/>
        <v>5.7142857142857141E-2</v>
      </c>
      <c r="O155">
        <f t="shared" si="31"/>
        <v>3.1746031746031744E-2</v>
      </c>
      <c r="P155">
        <f t="shared" si="32"/>
        <v>4.0816326530612242E-2</v>
      </c>
      <c r="Q155">
        <f t="shared" si="33"/>
        <v>-7.2562358276644021E-3</v>
      </c>
      <c r="R155">
        <f t="shared" si="34"/>
        <v>-137.81249999999994</v>
      </c>
      <c r="S155">
        <f t="shared" si="35"/>
        <v>33666.183056814494</v>
      </c>
    </row>
    <row r="156" spans="1:19" x14ac:dyDescent="0.3">
      <c r="A156">
        <v>21</v>
      </c>
      <c r="B156">
        <v>28</v>
      </c>
      <c r="C156">
        <v>52.5</v>
      </c>
      <c r="D156">
        <v>59.5</v>
      </c>
      <c r="E156">
        <v>3.089</v>
      </c>
      <c r="F156">
        <v>-50.548000000000002</v>
      </c>
      <c r="G156">
        <f t="shared" si="24"/>
        <v>-16.363871803172547</v>
      </c>
      <c r="H156">
        <v>6.28</v>
      </c>
      <c r="I156">
        <f t="shared" si="25"/>
        <v>31.5</v>
      </c>
      <c r="J156">
        <f t="shared" si="26"/>
        <v>24.5</v>
      </c>
      <c r="K156">
        <f t="shared" si="27"/>
        <v>38.5</v>
      </c>
      <c r="L156">
        <f t="shared" si="28"/>
        <v>31.5</v>
      </c>
      <c r="M156">
        <f t="shared" si="29"/>
        <v>3.1746031746031744E-2</v>
      </c>
      <c r="N156">
        <f t="shared" si="30"/>
        <v>4.0816326530612242E-2</v>
      </c>
      <c r="O156">
        <f t="shared" si="31"/>
        <v>2.5974025974025976E-2</v>
      </c>
      <c r="P156">
        <f t="shared" si="32"/>
        <v>3.1746031746031744E-2</v>
      </c>
      <c r="Q156">
        <f t="shared" si="33"/>
        <v>-3.2982890125747288E-3</v>
      </c>
      <c r="R156">
        <f t="shared" si="34"/>
        <v>-303.18749999999983</v>
      </c>
      <c r="S156">
        <f t="shared" si="35"/>
        <v>31157.098280997066</v>
      </c>
    </row>
    <row r="157" spans="1:19" x14ac:dyDescent="0.3">
      <c r="A157">
        <v>21</v>
      </c>
      <c r="B157">
        <v>28</v>
      </c>
      <c r="C157">
        <v>59.5</v>
      </c>
      <c r="D157">
        <v>66.5</v>
      </c>
      <c r="E157">
        <v>3.089</v>
      </c>
      <c r="F157">
        <v>-23.751000000000001</v>
      </c>
      <c r="G157">
        <f t="shared" si="24"/>
        <v>-7.6888960828747175</v>
      </c>
      <c r="H157">
        <v>6.28</v>
      </c>
      <c r="I157">
        <f t="shared" si="25"/>
        <v>38.5</v>
      </c>
      <c r="J157">
        <f t="shared" si="26"/>
        <v>31.5</v>
      </c>
      <c r="K157">
        <f t="shared" si="27"/>
        <v>45.5</v>
      </c>
      <c r="L157">
        <f t="shared" si="28"/>
        <v>38.5</v>
      </c>
      <c r="M157">
        <f t="shared" si="29"/>
        <v>2.5974025974025976E-2</v>
      </c>
      <c r="N157">
        <f t="shared" si="30"/>
        <v>3.1746031746031744E-2</v>
      </c>
      <c r="O157">
        <f t="shared" si="31"/>
        <v>2.197802197802198E-2</v>
      </c>
      <c r="P157">
        <f t="shared" si="32"/>
        <v>2.5974025974025976E-2</v>
      </c>
      <c r="Q157">
        <f t="shared" si="33"/>
        <v>-1.7760017760017725E-3</v>
      </c>
      <c r="R157">
        <f t="shared" si="34"/>
        <v>-563.06250000000114</v>
      </c>
      <c r="S157">
        <f t="shared" si="35"/>
        <v>27188.186438167751</v>
      </c>
    </row>
    <row r="158" spans="1:19" x14ac:dyDescent="0.3">
      <c r="A158">
        <v>21</v>
      </c>
      <c r="B158">
        <v>31.5</v>
      </c>
      <c r="C158">
        <v>45.5</v>
      </c>
      <c r="D158">
        <v>56</v>
      </c>
      <c r="E158">
        <v>7.907</v>
      </c>
      <c r="F158">
        <v>-756.327</v>
      </c>
      <c r="G158">
        <f t="shared" si="24"/>
        <v>-95.652839256355122</v>
      </c>
      <c r="H158">
        <v>6.28</v>
      </c>
      <c r="I158">
        <f t="shared" si="25"/>
        <v>24.5</v>
      </c>
      <c r="J158">
        <f t="shared" si="26"/>
        <v>14</v>
      </c>
      <c r="K158">
        <f t="shared" si="27"/>
        <v>35</v>
      </c>
      <c r="L158">
        <f t="shared" si="28"/>
        <v>24.5</v>
      </c>
      <c r="M158">
        <f t="shared" si="29"/>
        <v>4.0816326530612242E-2</v>
      </c>
      <c r="N158">
        <f t="shared" si="30"/>
        <v>7.1428571428571425E-2</v>
      </c>
      <c r="O158">
        <f t="shared" si="31"/>
        <v>2.8571428571428571E-2</v>
      </c>
      <c r="P158">
        <f t="shared" si="32"/>
        <v>4.0816326530612242E-2</v>
      </c>
      <c r="Q158">
        <f t="shared" si="33"/>
        <v>-1.8367346938775515E-2</v>
      </c>
      <c r="R158">
        <f t="shared" si="34"/>
        <v>-54.444444444444429</v>
      </c>
      <c r="S158">
        <f t="shared" si="35"/>
        <v>32704.768551072877</v>
      </c>
    </row>
    <row r="159" spans="1:19" x14ac:dyDescent="0.3">
      <c r="A159">
        <v>21</v>
      </c>
      <c r="B159">
        <v>31.5</v>
      </c>
      <c r="C159">
        <v>56</v>
      </c>
      <c r="D159">
        <v>66.5</v>
      </c>
      <c r="E159">
        <v>7.907</v>
      </c>
      <c r="F159">
        <v>-178.90700000000001</v>
      </c>
      <c r="G159">
        <f t="shared" si="24"/>
        <v>-22.626406981155938</v>
      </c>
      <c r="H159">
        <v>6.28</v>
      </c>
      <c r="I159">
        <f t="shared" si="25"/>
        <v>35</v>
      </c>
      <c r="J159">
        <f t="shared" si="26"/>
        <v>24.5</v>
      </c>
      <c r="K159">
        <f t="shared" si="27"/>
        <v>45.5</v>
      </c>
      <c r="L159">
        <f t="shared" si="28"/>
        <v>35</v>
      </c>
      <c r="M159">
        <f t="shared" si="29"/>
        <v>2.8571428571428571E-2</v>
      </c>
      <c r="N159">
        <f t="shared" si="30"/>
        <v>4.0816326530612242E-2</v>
      </c>
      <c r="O159">
        <f t="shared" si="31"/>
        <v>2.197802197802198E-2</v>
      </c>
      <c r="P159">
        <f t="shared" si="32"/>
        <v>2.8571428571428571E-2</v>
      </c>
      <c r="Q159">
        <f t="shared" si="33"/>
        <v>-5.6514913657770803E-3</v>
      </c>
      <c r="R159">
        <f t="shared" si="34"/>
        <v>-176.94444444444443</v>
      </c>
      <c r="S159">
        <f t="shared" si="35"/>
        <v>25142.714841982488</v>
      </c>
    </row>
    <row r="160" spans="1:19" x14ac:dyDescent="0.3">
      <c r="A160">
        <v>21</v>
      </c>
      <c r="B160">
        <v>31.5</v>
      </c>
      <c r="C160">
        <v>66.5</v>
      </c>
      <c r="D160">
        <v>77</v>
      </c>
      <c r="E160">
        <v>7.907</v>
      </c>
      <c r="F160">
        <v>-90.42</v>
      </c>
      <c r="G160">
        <f t="shared" si="24"/>
        <v>-11.435436954597192</v>
      </c>
      <c r="H160">
        <v>6.28</v>
      </c>
      <c r="I160">
        <f t="shared" si="25"/>
        <v>45.5</v>
      </c>
      <c r="J160">
        <f t="shared" si="26"/>
        <v>35</v>
      </c>
      <c r="K160">
        <f t="shared" si="27"/>
        <v>56</v>
      </c>
      <c r="L160">
        <f t="shared" si="28"/>
        <v>45.5</v>
      </c>
      <c r="M160">
        <f t="shared" si="29"/>
        <v>2.197802197802198E-2</v>
      </c>
      <c r="N160">
        <f t="shared" si="30"/>
        <v>2.8571428571428571E-2</v>
      </c>
      <c r="O160">
        <f t="shared" si="31"/>
        <v>1.7857142857142856E-2</v>
      </c>
      <c r="P160">
        <f t="shared" si="32"/>
        <v>2.197802197802198E-2</v>
      </c>
      <c r="Q160">
        <f t="shared" si="33"/>
        <v>-2.4725274725274672E-3</v>
      </c>
      <c r="R160">
        <f t="shared" si="34"/>
        <v>-404.44444444444531</v>
      </c>
      <c r="S160">
        <f t="shared" si="35"/>
        <v>29044.99338139208</v>
      </c>
    </row>
    <row r="161" spans="1:19" x14ac:dyDescent="0.3">
      <c r="A161">
        <v>21</v>
      </c>
      <c r="B161">
        <v>31.5</v>
      </c>
      <c r="C161">
        <v>49</v>
      </c>
      <c r="D161">
        <v>59.5</v>
      </c>
      <c r="E161">
        <v>7.907</v>
      </c>
      <c r="F161">
        <v>-483.37</v>
      </c>
      <c r="G161">
        <f t="shared" si="24"/>
        <v>-61.131908435563425</v>
      </c>
      <c r="H161">
        <v>6.28</v>
      </c>
      <c r="I161">
        <f t="shared" si="25"/>
        <v>28</v>
      </c>
      <c r="J161">
        <f t="shared" si="26"/>
        <v>17.5</v>
      </c>
      <c r="K161">
        <f t="shared" si="27"/>
        <v>38.5</v>
      </c>
      <c r="L161">
        <f t="shared" si="28"/>
        <v>28</v>
      </c>
      <c r="M161">
        <f t="shared" si="29"/>
        <v>3.5714285714285712E-2</v>
      </c>
      <c r="N161">
        <f t="shared" si="30"/>
        <v>5.7142857142857141E-2</v>
      </c>
      <c r="O161">
        <f t="shared" si="31"/>
        <v>2.5974025974025976E-2</v>
      </c>
      <c r="P161">
        <f t="shared" si="32"/>
        <v>3.5714285714285712E-2</v>
      </c>
      <c r="Q161">
        <f t="shared" si="33"/>
        <v>-1.1688311688311692E-2</v>
      </c>
      <c r="R161">
        <f t="shared" si="34"/>
        <v>-85.555555555555529</v>
      </c>
      <c r="S161">
        <f t="shared" si="35"/>
        <v>32845.495159001155</v>
      </c>
    </row>
    <row r="162" spans="1:19" x14ac:dyDescent="0.3">
      <c r="A162">
        <v>21</v>
      </c>
      <c r="B162">
        <v>31.5</v>
      </c>
      <c r="C162">
        <v>59.5</v>
      </c>
      <c r="D162">
        <v>70</v>
      </c>
      <c r="E162">
        <v>7.907</v>
      </c>
      <c r="F162">
        <v>-123.01600000000001</v>
      </c>
      <c r="G162">
        <f t="shared" si="24"/>
        <v>-15.557860123940813</v>
      </c>
      <c r="H162">
        <v>6.28</v>
      </c>
      <c r="I162">
        <f t="shared" si="25"/>
        <v>38.5</v>
      </c>
      <c r="J162">
        <f t="shared" si="26"/>
        <v>28</v>
      </c>
      <c r="K162">
        <f t="shared" si="27"/>
        <v>49</v>
      </c>
      <c r="L162">
        <f t="shared" si="28"/>
        <v>38.5</v>
      </c>
      <c r="M162">
        <f t="shared" si="29"/>
        <v>2.5974025974025976E-2</v>
      </c>
      <c r="N162">
        <f t="shared" si="30"/>
        <v>3.5714285714285712E-2</v>
      </c>
      <c r="O162">
        <f t="shared" si="31"/>
        <v>2.0408163265306121E-2</v>
      </c>
      <c r="P162">
        <f t="shared" si="32"/>
        <v>2.5974025974025976E-2</v>
      </c>
      <c r="Q162">
        <f t="shared" si="33"/>
        <v>-4.1743970315398816E-3</v>
      </c>
      <c r="R162">
        <f t="shared" si="34"/>
        <v>-239.55555555555597</v>
      </c>
      <c r="S162">
        <f t="shared" si="35"/>
        <v>23405.383062546589</v>
      </c>
    </row>
    <row r="163" spans="1:19" x14ac:dyDescent="0.3">
      <c r="A163">
        <v>21</v>
      </c>
      <c r="B163">
        <v>31.5</v>
      </c>
      <c r="C163">
        <v>70</v>
      </c>
      <c r="D163">
        <v>80.5</v>
      </c>
      <c r="E163">
        <v>7.907</v>
      </c>
      <c r="F163">
        <v>-88.103999999999999</v>
      </c>
      <c r="G163">
        <f t="shared" si="24"/>
        <v>-11.142531933729607</v>
      </c>
      <c r="H163">
        <v>6.28</v>
      </c>
      <c r="I163">
        <f t="shared" si="25"/>
        <v>49</v>
      </c>
      <c r="J163">
        <f t="shared" si="26"/>
        <v>38.5</v>
      </c>
      <c r="K163">
        <f t="shared" si="27"/>
        <v>59.5</v>
      </c>
      <c r="L163">
        <f t="shared" si="28"/>
        <v>49</v>
      </c>
      <c r="M163">
        <f t="shared" si="29"/>
        <v>2.0408163265306121E-2</v>
      </c>
      <c r="N163">
        <f t="shared" si="30"/>
        <v>2.5974025974025976E-2</v>
      </c>
      <c r="O163">
        <f t="shared" si="31"/>
        <v>1.680672268907563E-2</v>
      </c>
      <c r="P163">
        <f t="shared" si="32"/>
        <v>2.0408163265306121E-2</v>
      </c>
      <c r="Q163">
        <f t="shared" si="33"/>
        <v>-1.9644221324893636E-3</v>
      </c>
      <c r="R163">
        <f t="shared" si="34"/>
        <v>-509.05555555555446</v>
      </c>
      <c r="S163">
        <f t="shared" si="35"/>
        <v>35621.213682391055</v>
      </c>
    </row>
    <row r="164" spans="1:19" x14ac:dyDescent="0.3">
      <c r="A164">
        <v>21</v>
      </c>
      <c r="B164">
        <v>31.5</v>
      </c>
      <c r="C164">
        <v>52.5</v>
      </c>
      <c r="D164">
        <v>63</v>
      </c>
      <c r="E164">
        <v>7.907</v>
      </c>
      <c r="F164">
        <v>-233.60900000000001</v>
      </c>
      <c r="G164">
        <f t="shared" si="24"/>
        <v>-29.544580751233084</v>
      </c>
      <c r="H164">
        <v>6.28</v>
      </c>
      <c r="I164">
        <f t="shared" si="25"/>
        <v>31.5</v>
      </c>
      <c r="J164">
        <f t="shared" si="26"/>
        <v>21</v>
      </c>
      <c r="K164">
        <f t="shared" si="27"/>
        <v>42</v>
      </c>
      <c r="L164">
        <f t="shared" si="28"/>
        <v>31.5</v>
      </c>
      <c r="M164">
        <f t="shared" si="29"/>
        <v>3.1746031746031744E-2</v>
      </c>
      <c r="N164">
        <f t="shared" si="30"/>
        <v>4.7619047619047616E-2</v>
      </c>
      <c r="O164">
        <f t="shared" si="31"/>
        <v>2.3809523809523808E-2</v>
      </c>
      <c r="P164">
        <f t="shared" si="32"/>
        <v>3.1746031746031744E-2</v>
      </c>
      <c r="Q164">
        <f t="shared" si="33"/>
        <v>-7.9365079365079361E-3</v>
      </c>
      <c r="R164">
        <f t="shared" si="34"/>
        <v>-126</v>
      </c>
      <c r="S164">
        <f t="shared" si="35"/>
        <v>23378.035856835715</v>
      </c>
    </row>
    <row r="165" spans="1:19" x14ac:dyDescent="0.3">
      <c r="A165">
        <v>21</v>
      </c>
      <c r="B165">
        <v>31.5</v>
      </c>
      <c r="C165">
        <v>63</v>
      </c>
      <c r="D165">
        <v>73.5</v>
      </c>
      <c r="E165">
        <v>7.907</v>
      </c>
      <c r="F165">
        <v>-113.742</v>
      </c>
      <c r="G165">
        <f t="shared" si="24"/>
        <v>-14.384975338307829</v>
      </c>
      <c r="H165">
        <v>6.28</v>
      </c>
      <c r="I165">
        <f t="shared" si="25"/>
        <v>42</v>
      </c>
      <c r="J165">
        <f t="shared" si="26"/>
        <v>31.5</v>
      </c>
      <c r="K165">
        <f t="shared" si="27"/>
        <v>52.5</v>
      </c>
      <c r="L165">
        <f t="shared" si="28"/>
        <v>42</v>
      </c>
      <c r="M165">
        <f t="shared" si="29"/>
        <v>2.3809523809523808E-2</v>
      </c>
      <c r="N165">
        <f t="shared" si="30"/>
        <v>3.1746031746031744E-2</v>
      </c>
      <c r="O165">
        <f t="shared" si="31"/>
        <v>1.9047619047619049E-2</v>
      </c>
      <c r="P165">
        <f t="shared" si="32"/>
        <v>2.3809523809523808E-2</v>
      </c>
      <c r="Q165">
        <f t="shared" si="33"/>
        <v>-3.1746031746031772E-3</v>
      </c>
      <c r="R165">
        <f t="shared" si="34"/>
        <v>-314.99999999999972</v>
      </c>
      <c r="S165">
        <f t="shared" si="35"/>
        <v>28456.358214240525</v>
      </c>
    </row>
    <row r="166" spans="1:19" x14ac:dyDescent="0.3">
      <c r="A166">
        <v>21</v>
      </c>
      <c r="B166">
        <v>35</v>
      </c>
      <c r="C166">
        <v>59.5</v>
      </c>
      <c r="D166">
        <v>73.5</v>
      </c>
      <c r="E166">
        <v>8.234</v>
      </c>
      <c r="F166">
        <v>-320.76100000000002</v>
      </c>
      <c r="G166">
        <f t="shared" si="24"/>
        <v>-38.955671605538015</v>
      </c>
      <c r="H166">
        <v>6.28</v>
      </c>
      <c r="I166">
        <f t="shared" si="25"/>
        <v>38.5</v>
      </c>
      <c r="J166">
        <f t="shared" si="26"/>
        <v>24.5</v>
      </c>
      <c r="K166">
        <f t="shared" si="27"/>
        <v>52.5</v>
      </c>
      <c r="L166">
        <f t="shared" si="28"/>
        <v>38.5</v>
      </c>
      <c r="M166">
        <f t="shared" si="29"/>
        <v>2.5974025974025976E-2</v>
      </c>
      <c r="N166">
        <f t="shared" si="30"/>
        <v>4.0816326530612242E-2</v>
      </c>
      <c r="O166">
        <f t="shared" si="31"/>
        <v>1.9047619047619049E-2</v>
      </c>
      <c r="P166">
        <f t="shared" si="32"/>
        <v>2.5974025974025976E-2</v>
      </c>
      <c r="Q166">
        <f t="shared" si="33"/>
        <v>-7.9158936301793395E-3</v>
      </c>
      <c r="R166">
        <f t="shared" si="34"/>
        <v>-126.32812500000009</v>
      </c>
      <c r="S166">
        <f t="shared" si="35"/>
        <v>30905.116858832305</v>
      </c>
    </row>
    <row r="167" spans="1:19" x14ac:dyDescent="0.3">
      <c r="A167">
        <v>21</v>
      </c>
      <c r="B167">
        <v>35</v>
      </c>
      <c r="C167">
        <v>63</v>
      </c>
      <c r="D167">
        <v>77</v>
      </c>
      <c r="E167">
        <v>8.234</v>
      </c>
      <c r="F167">
        <v>-260.06099999999998</v>
      </c>
      <c r="G167">
        <f t="shared" si="24"/>
        <v>-31.583798882681563</v>
      </c>
      <c r="H167">
        <v>6.28</v>
      </c>
      <c r="I167">
        <f t="shared" si="25"/>
        <v>42</v>
      </c>
      <c r="J167">
        <f t="shared" si="26"/>
        <v>28</v>
      </c>
      <c r="K167">
        <f t="shared" si="27"/>
        <v>56</v>
      </c>
      <c r="L167">
        <f t="shared" si="28"/>
        <v>42</v>
      </c>
      <c r="M167">
        <f t="shared" si="29"/>
        <v>2.3809523809523808E-2</v>
      </c>
      <c r="N167">
        <f t="shared" si="30"/>
        <v>3.5714285714285712E-2</v>
      </c>
      <c r="O167">
        <f t="shared" si="31"/>
        <v>1.7857142857142856E-2</v>
      </c>
      <c r="P167">
        <f t="shared" si="32"/>
        <v>2.3809523809523808E-2</v>
      </c>
      <c r="Q167">
        <f t="shared" si="33"/>
        <v>-5.9523809523809521E-3</v>
      </c>
      <c r="R167">
        <f t="shared" si="34"/>
        <v>-168</v>
      </c>
      <c r="S167">
        <f t="shared" si="35"/>
        <v>33322.171173184361</v>
      </c>
    </row>
    <row r="168" spans="1:19" x14ac:dyDescent="0.3">
      <c r="A168">
        <v>21</v>
      </c>
      <c r="B168">
        <v>35</v>
      </c>
      <c r="C168">
        <v>66.5</v>
      </c>
      <c r="D168">
        <v>80.5</v>
      </c>
      <c r="E168">
        <v>8.234</v>
      </c>
      <c r="F168">
        <v>-235.31200000000001</v>
      </c>
      <c r="G168">
        <f t="shared" si="24"/>
        <v>-28.578090842846734</v>
      </c>
      <c r="H168">
        <v>6.28</v>
      </c>
      <c r="I168">
        <f t="shared" si="25"/>
        <v>45.5</v>
      </c>
      <c r="J168">
        <f t="shared" si="26"/>
        <v>31.5</v>
      </c>
      <c r="K168">
        <f t="shared" si="27"/>
        <v>59.5</v>
      </c>
      <c r="L168">
        <f t="shared" si="28"/>
        <v>45.5</v>
      </c>
      <c r="M168">
        <f t="shared" si="29"/>
        <v>2.197802197802198E-2</v>
      </c>
      <c r="N168">
        <f t="shared" si="30"/>
        <v>3.1746031746031744E-2</v>
      </c>
      <c r="O168">
        <f t="shared" si="31"/>
        <v>1.680672268907563E-2</v>
      </c>
      <c r="P168">
        <f t="shared" si="32"/>
        <v>2.197802197802198E-2</v>
      </c>
      <c r="Q168">
        <f t="shared" si="33"/>
        <v>-4.5967104790634143E-3</v>
      </c>
      <c r="R168">
        <f t="shared" si="34"/>
        <v>-217.54687500000028</v>
      </c>
      <c r="S168">
        <f t="shared" si="35"/>
        <v>39043.226957736275</v>
      </c>
    </row>
    <row r="169" spans="1:19" x14ac:dyDescent="0.3">
      <c r="A169">
        <v>24.5</v>
      </c>
      <c r="B169">
        <v>31.5</v>
      </c>
      <c r="C169">
        <v>38.5</v>
      </c>
      <c r="D169">
        <v>45.5</v>
      </c>
      <c r="E169">
        <v>7.1479999999999997</v>
      </c>
      <c r="F169">
        <v>-1660.4770000000001</v>
      </c>
      <c r="G169">
        <f t="shared" si="24"/>
        <v>-232.29952434247343</v>
      </c>
      <c r="H169">
        <v>6.28</v>
      </c>
      <c r="I169">
        <f t="shared" si="25"/>
        <v>14</v>
      </c>
      <c r="J169">
        <f t="shared" si="26"/>
        <v>7</v>
      </c>
      <c r="K169">
        <f t="shared" si="27"/>
        <v>21</v>
      </c>
      <c r="L169">
        <f t="shared" si="28"/>
        <v>14</v>
      </c>
      <c r="M169">
        <f t="shared" si="29"/>
        <v>7.1428571428571425E-2</v>
      </c>
      <c r="N169">
        <f t="shared" si="30"/>
        <v>0.14285714285714285</v>
      </c>
      <c r="O169">
        <f t="shared" si="31"/>
        <v>4.7619047619047616E-2</v>
      </c>
      <c r="P169">
        <f t="shared" si="32"/>
        <v>7.1428571428571425E-2</v>
      </c>
      <c r="Q169">
        <f t="shared" si="33"/>
        <v>-4.7619047619047616E-2</v>
      </c>
      <c r="R169">
        <f t="shared" si="34"/>
        <v>-21</v>
      </c>
      <c r="S169">
        <f t="shared" si="35"/>
        <v>30635.6612702854</v>
      </c>
    </row>
    <row r="170" spans="1:19" x14ac:dyDescent="0.3">
      <c r="A170">
        <v>24.5</v>
      </c>
      <c r="B170">
        <v>31.5</v>
      </c>
      <c r="C170">
        <v>45.5</v>
      </c>
      <c r="D170">
        <v>52.5</v>
      </c>
      <c r="E170">
        <v>7.1479999999999997</v>
      </c>
      <c r="F170">
        <v>-493.19</v>
      </c>
      <c r="G170">
        <f t="shared" si="24"/>
        <v>-68.996922216004478</v>
      </c>
      <c r="H170">
        <v>6.28</v>
      </c>
      <c r="I170">
        <f t="shared" si="25"/>
        <v>21</v>
      </c>
      <c r="J170">
        <f t="shared" si="26"/>
        <v>14</v>
      </c>
      <c r="K170">
        <f t="shared" si="27"/>
        <v>28</v>
      </c>
      <c r="L170">
        <f t="shared" si="28"/>
        <v>21</v>
      </c>
      <c r="M170">
        <f t="shared" si="29"/>
        <v>4.7619047619047616E-2</v>
      </c>
      <c r="N170">
        <f t="shared" si="30"/>
        <v>7.1428571428571425E-2</v>
      </c>
      <c r="O170">
        <f t="shared" si="31"/>
        <v>3.5714285714285712E-2</v>
      </c>
      <c r="P170">
        <f t="shared" si="32"/>
        <v>4.7619047619047616E-2</v>
      </c>
      <c r="Q170">
        <f t="shared" si="33"/>
        <v>-1.1904761904761904E-2</v>
      </c>
      <c r="R170">
        <f t="shared" si="34"/>
        <v>-84</v>
      </c>
      <c r="S170">
        <f t="shared" si="35"/>
        <v>36397.256407386682</v>
      </c>
    </row>
    <row r="171" spans="1:19" x14ac:dyDescent="0.3">
      <c r="A171">
        <v>24.5</v>
      </c>
      <c r="B171">
        <v>31.5</v>
      </c>
      <c r="C171">
        <v>52.5</v>
      </c>
      <c r="D171">
        <v>59.5</v>
      </c>
      <c r="E171">
        <v>7.1479999999999997</v>
      </c>
      <c r="F171">
        <v>-126.45</v>
      </c>
      <c r="G171">
        <f t="shared" si="24"/>
        <v>-17.690263010632346</v>
      </c>
      <c r="H171">
        <v>6.28</v>
      </c>
      <c r="I171">
        <f t="shared" si="25"/>
        <v>28</v>
      </c>
      <c r="J171">
        <f t="shared" si="26"/>
        <v>21</v>
      </c>
      <c r="K171">
        <f t="shared" si="27"/>
        <v>35</v>
      </c>
      <c r="L171">
        <f t="shared" si="28"/>
        <v>28</v>
      </c>
      <c r="M171">
        <f t="shared" si="29"/>
        <v>3.5714285714285712E-2</v>
      </c>
      <c r="N171">
        <f t="shared" si="30"/>
        <v>4.7619047619047616E-2</v>
      </c>
      <c r="O171">
        <f t="shared" si="31"/>
        <v>2.8571428571428571E-2</v>
      </c>
      <c r="P171">
        <f t="shared" si="32"/>
        <v>3.5714285714285712E-2</v>
      </c>
      <c r="Q171">
        <f t="shared" si="33"/>
        <v>-4.7619047619047589E-3</v>
      </c>
      <c r="R171">
        <f t="shared" si="34"/>
        <v>-210.00000000000014</v>
      </c>
      <c r="S171">
        <f t="shared" si="35"/>
        <v>23329.918858421956</v>
      </c>
    </row>
    <row r="172" spans="1:19" x14ac:dyDescent="0.3">
      <c r="A172">
        <v>24.5</v>
      </c>
      <c r="B172">
        <v>31.5</v>
      </c>
      <c r="C172">
        <v>59.5</v>
      </c>
      <c r="D172">
        <v>66.5</v>
      </c>
      <c r="E172">
        <v>7.1479999999999997</v>
      </c>
      <c r="F172">
        <v>-60.743000000000002</v>
      </c>
      <c r="G172">
        <f t="shared" si="24"/>
        <v>-8.4979015109121434</v>
      </c>
      <c r="H172">
        <v>6.28</v>
      </c>
      <c r="I172">
        <f t="shared" si="25"/>
        <v>35</v>
      </c>
      <c r="J172">
        <f t="shared" si="26"/>
        <v>28</v>
      </c>
      <c r="K172">
        <f t="shared" si="27"/>
        <v>42</v>
      </c>
      <c r="L172">
        <f t="shared" si="28"/>
        <v>35</v>
      </c>
      <c r="M172">
        <f t="shared" si="29"/>
        <v>2.8571428571428571E-2</v>
      </c>
      <c r="N172">
        <f t="shared" si="30"/>
        <v>3.5714285714285712E-2</v>
      </c>
      <c r="O172">
        <f t="shared" si="31"/>
        <v>2.3809523809523808E-2</v>
      </c>
      <c r="P172">
        <f t="shared" si="32"/>
        <v>2.8571428571428571E-2</v>
      </c>
      <c r="Q172">
        <f t="shared" si="33"/>
        <v>-2.3809523809523794E-3</v>
      </c>
      <c r="R172">
        <f t="shared" si="34"/>
        <v>-420.00000000000028</v>
      </c>
      <c r="S172">
        <f t="shared" si="35"/>
        <v>22414.065025181884</v>
      </c>
    </row>
    <row r="173" spans="1:19" x14ac:dyDescent="0.3">
      <c r="A173">
        <v>24.5</v>
      </c>
      <c r="B173">
        <v>31.5</v>
      </c>
      <c r="C173">
        <v>66.5</v>
      </c>
      <c r="D173">
        <v>73.5</v>
      </c>
      <c r="E173">
        <v>7.1479999999999997</v>
      </c>
      <c r="F173">
        <v>-45.710999999999999</v>
      </c>
      <c r="G173">
        <f t="shared" si="24"/>
        <v>-6.3949356463346394</v>
      </c>
      <c r="H173">
        <v>6.28</v>
      </c>
      <c r="I173">
        <f t="shared" si="25"/>
        <v>42</v>
      </c>
      <c r="J173">
        <f t="shared" si="26"/>
        <v>35</v>
      </c>
      <c r="K173">
        <f t="shared" si="27"/>
        <v>49</v>
      </c>
      <c r="L173">
        <f t="shared" si="28"/>
        <v>42</v>
      </c>
      <c r="M173">
        <f t="shared" si="29"/>
        <v>2.3809523809523808E-2</v>
      </c>
      <c r="N173">
        <f t="shared" si="30"/>
        <v>2.8571428571428571E-2</v>
      </c>
      <c r="O173">
        <f t="shared" si="31"/>
        <v>2.0408163265306121E-2</v>
      </c>
      <c r="P173">
        <f t="shared" si="32"/>
        <v>2.3809523809523808E-2</v>
      </c>
      <c r="Q173">
        <f t="shared" si="33"/>
        <v>-1.360544217687075E-3</v>
      </c>
      <c r="R173">
        <f t="shared" si="34"/>
        <v>-734.99999999999989</v>
      </c>
      <c r="S173">
        <f t="shared" si="35"/>
        <v>29517.743956351427</v>
      </c>
    </row>
    <row r="174" spans="1:19" x14ac:dyDescent="0.3">
      <c r="A174">
        <v>24.5</v>
      </c>
      <c r="B174">
        <v>31.5</v>
      </c>
      <c r="C174">
        <v>42</v>
      </c>
      <c r="D174">
        <v>49</v>
      </c>
      <c r="E174">
        <v>7.1479999999999997</v>
      </c>
      <c r="F174">
        <v>-584.30499999999995</v>
      </c>
      <c r="G174">
        <f t="shared" si="24"/>
        <v>-81.743844432008956</v>
      </c>
      <c r="H174">
        <v>6.28</v>
      </c>
      <c r="I174">
        <f t="shared" si="25"/>
        <v>17.5</v>
      </c>
      <c r="J174">
        <f t="shared" si="26"/>
        <v>10.5</v>
      </c>
      <c r="K174">
        <f t="shared" si="27"/>
        <v>24.5</v>
      </c>
      <c r="L174">
        <f t="shared" si="28"/>
        <v>17.5</v>
      </c>
      <c r="M174">
        <f t="shared" si="29"/>
        <v>5.7142857142857141E-2</v>
      </c>
      <c r="N174">
        <f t="shared" si="30"/>
        <v>9.5238095238095233E-2</v>
      </c>
      <c r="O174">
        <f t="shared" si="31"/>
        <v>4.0816326530612242E-2</v>
      </c>
      <c r="P174">
        <f t="shared" si="32"/>
        <v>5.7142857142857141E-2</v>
      </c>
      <c r="Q174">
        <f t="shared" si="33"/>
        <v>-2.1768707482993192E-2</v>
      </c>
      <c r="R174">
        <f t="shared" si="34"/>
        <v>-45.937500000000007</v>
      </c>
      <c r="S174">
        <f t="shared" si="35"/>
        <v>23582.077320579188</v>
      </c>
    </row>
    <row r="175" spans="1:19" x14ac:dyDescent="0.3">
      <c r="A175">
        <v>24.5</v>
      </c>
      <c r="B175">
        <v>31.5</v>
      </c>
      <c r="C175">
        <v>49</v>
      </c>
      <c r="D175">
        <v>56</v>
      </c>
      <c r="E175">
        <v>7.1479999999999997</v>
      </c>
      <c r="F175">
        <v>-282.47699999999998</v>
      </c>
      <c r="G175">
        <f t="shared" si="24"/>
        <v>-39.518326804700614</v>
      </c>
      <c r="H175">
        <v>6.28</v>
      </c>
      <c r="I175">
        <f t="shared" si="25"/>
        <v>24.5</v>
      </c>
      <c r="J175">
        <f t="shared" si="26"/>
        <v>17.5</v>
      </c>
      <c r="K175">
        <f t="shared" si="27"/>
        <v>31.5</v>
      </c>
      <c r="L175">
        <f t="shared" si="28"/>
        <v>24.5</v>
      </c>
      <c r="M175">
        <f t="shared" si="29"/>
        <v>4.0816326530612242E-2</v>
      </c>
      <c r="N175">
        <f t="shared" si="30"/>
        <v>5.7142857142857141E-2</v>
      </c>
      <c r="O175">
        <f t="shared" si="31"/>
        <v>3.1746031746031744E-2</v>
      </c>
      <c r="P175">
        <f t="shared" si="32"/>
        <v>4.0816326530612242E-2</v>
      </c>
      <c r="Q175">
        <f t="shared" si="33"/>
        <v>-7.2562358276644021E-3</v>
      </c>
      <c r="R175">
        <f t="shared" si="34"/>
        <v>-137.81249999999994</v>
      </c>
      <c r="S175">
        <f t="shared" si="35"/>
        <v>34201.62991221319</v>
      </c>
    </row>
    <row r="176" spans="1:19" x14ac:dyDescent="0.3">
      <c r="A176">
        <v>24.5</v>
      </c>
      <c r="B176">
        <v>31.5</v>
      </c>
      <c r="C176">
        <v>56</v>
      </c>
      <c r="D176">
        <v>63</v>
      </c>
      <c r="E176">
        <v>7.1479999999999997</v>
      </c>
      <c r="F176">
        <v>-92.704999999999998</v>
      </c>
      <c r="G176">
        <f t="shared" si="24"/>
        <v>-12.969362059317293</v>
      </c>
      <c r="H176">
        <v>6.28</v>
      </c>
      <c r="I176">
        <f t="shared" si="25"/>
        <v>31.5</v>
      </c>
      <c r="J176">
        <f t="shared" si="26"/>
        <v>24.5</v>
      </c>
      <c r="K176">
        <f t="shared" si="27"/>
        <v>38.5</v>
      </c>
      <c r="L176">
        <f t="shared" si="28"/>
        <v>31.5</v>
      </c>
      <c r="M176">
        <f t="shared" si="29"/>
        <v>3.1746031746031744E-2</v>
      </c>
      <c r="N176">
        <f t="shared" si="30"/>
        <v>4.0816326530612242E-2</v>
      </c>
      <c r="O176">
        <f t="shared" si="31"/>
        <v>2.5974025974025976E-2</v>
      </c>
      <c r="P176">
        <f t="shared" si="32"/>
        <v>3.1746031746031744E-2</v>
      </c>
      <c r="Q176">
        <f t="shared" si="33"/>
        <v>-3.2982890125747288E-3</v>
      </c>
      <c r="R176">
        <f t="shared" si="34"/>
        <v>-303.18749999999983</v>
      </c>
      <c r="S176">
        <f t="shared" si="35"/>
        <v>24693.892324776149</v>
      </c>
    </row>
    <row r="177" spans="1:19" x14ac:dyDescent="0.3">
      <c r="A177">
        <v>24.5</v>
      </c>
      <c r="B177">
        <v>31.5</v>
      </c>
      <c r="C177">
        <v>63</v>
      </c>
      <c r="D177">
        <v>70</v>
      </c>
      <c r="E177">
        <v>7.1479999999999997</v>
      </c>
      <c r="F177">
        <v>-50.023000000000003</v>
      </c>
      <c r="G177">
        <f t="shared" si="24"/>
        <v>-6.9981813094571912</v>
      </c>
      <c r="H177">
        <v>6.28</v>
      </c>
      <c r="I177">
        <f t="shared" si="25"/>
        <v>38.5</v>
      </c>
      <c r="J177">
        <f t="shared" si="26"/>
        <v>31.5</v>
      </c>
      <c r="K177">
        <f t="shared" si="27"/>
        <v>45.5</v>
      </c>
      <c r="L177">
        <f t="shared" si="28"/>
        <v>38.5</v>
      </c>
      <c r="M177">
        <f t="shared" si="29"/>
        <v>2.5974025974025976E-2</v>
      </c>
      <c r="N177">
        <f t="shared" si="30"/>
        <v>3.1746031746031744E-2</v>
      </c>
      <c r="O177">
        <f t="shared" si="31"/>
        <v>2.197802197802198E-2</v>
      </c>
      <c r="P177">
        <f t="shared" si="32"/>
        <v>2.5974025974025976E-2</v>
      </c>
      <c r="Q177">
        <f t="shared" si="33"/>
        <v>-1.7760017760017725E-3</v>
      </c>
      <c r="R177">
        <f t="shared" si="34"/>
        <v>-563.06250000000114</v>
      </c>
      <c r="S177">
        <f t="shared" si="35"/>
        <v>24745.796551133237</v>
      </c>
    </row>
    <row r="178" spans="1:19" x14ac:dyDescent="0.3">
      <c r="A178">
        <v>24.5</v>
      </c>
      <c r="B178">
        <v>35</v>
      </c>
      <c r="C178">
        <v>49</v>
      </c>
      <c r="D178">
        <v>59.5</v>
      </c>
      <c r="E178">
        <v>7.3940000000000001</v>
      </c>
      <c r="F178">
        <v>-1174.0229999999999</v>
      </c>
      <c r="G178">
        <f t="shared" si="24"/>
        <v>-158.78049770083851</v>
      </c>
      <c r="H178">
        <v>6.28</v>
      </c>
      <c r="I178">
        <f t="shared" si="25"/>
        <v>24.5</v>
      </c>
      <c r="J178">
        <f t="shared" si="26"/>
        <v>14</v>
      </c>
      <c r="K178">
        <f t="shared" si="27"/>
        <v>35</v>
      </c>
      <c r="L178">
        <f t="shared" si="28"/>
        <v>24.5</v>
      </c>
      <c r="M178">
        <f t="shared" si="29"/>
        <v>4.0816326530612242E-2</v>
      </c>
      <c r="N178">
        <f t="shared" si="30"/>
        <v>7.1428571428571425E-2</v>
      </c>
      <c r="O178">
        <f t="shared" si="31"/>
        <v>2.8571428571428571E-2</v>
      </c>
      <c r="P178">
        <f t="shared" si="32"/>
        <v>4.0816326530612242E-2</v>
      </c>
      <c r="Q178">
        <f t="shared" si="33"/>
        <v>-1.8367346938775515E-2</v>
      </c>
      <c r="R178">
        <f t="shared" si="34"/>
        <v>-54.444444444444429</v>
      </c>
      <c r="S178">
        <f t="shared" si="35"/>
        <v>54288.816391668908</v>
      </c>
    </row>
    <row r="179" spans="1:19" x14ac:dyDescent="0.3">
      <c r="A179">
        <v>24.5</v>
      </c>
      <c r="B179">
        <v>35</v>
      </c>
      <c r="C179">
        <v>59.5</v>
      </c>
      <c r="D179">
        <v>70</v>
      </c>
      <c r="E179">
        <v>7.3940000000000001</v>
      </c>
      <c r="F179">
        <v>-191.05699999999999</v>
      </c>
      <c r="G179">
        <f t="shared" si="24"/>
        <v>-25.839464430619419</v>
      </c>
      <c r="H179">
        <v>6.28</v>
      </c>
      <c r="I179">
        <f t="shared" si="25"/>
        <v>35</v>
      </c>
      <c r="J179">
        <f t="shared" si="26"/>
        <v>24.5</v>
      </c>
      <c r="K179">
        <f t="shared" si="27"/>
        <v>45.5</v>
      </c>
      <c r="L179">
        <f t="shared" si="28"/>
        <v>35</v>
      </c>
      <c r="M179">
        <f t="shared" si="29"/>
        <v>2.8571428571428571E-2</v>
      </c>
      <c r="N179">
        <f t="shared" si="30"/>
        <v>4.0816326530612242E-2</v>
      </c>
      <c r="O179">
        <f t="shared" si="31"/>
        <v>2.197802197802198E-2</v>
      </c>
      <c r="P179">
        <f t="shared" si="32"/>
        <v>2.8571428571428571E-2</v>
      </c>
      <c r="Q179">
        <f t="shared" si="33"/>
        <v>-5.6514913657770803E-3</v>
      </c>
      <c r="R179">
        <f t="shared" si="34"/>
        <v>-176.94444444444443</v>
      </c>
      <c r="S179">
        <f t="shared" si="35"/>
        <v>28713.099980464638</v>
      </c>
    </row>
    <row r="180" spans="1:19" x14ac:dyDescent="0.3">
      <c r="A180">
        <v>24.5</v>
      </c>
      <c r="B180">
        <v>35</v>
      </c>
      <c r="C180">
        <v>70</v>
      </c>
      <c r="D180">
        <v>80.5</v>
      </c>
      <c r="E180">
        <v>7.3940000000000001</v>
      </c>
      <c r="F180">
        <v>-130.202</v>
      </c>
      <c r="G180">
        <f t="shared" si="24"/>
        <v>-17.609142548011899</v>
      </c>
      <c r="H180">
        <v>6.28</v>
      </c>
      <c r="I180">
        <f t="shared" si="25"/>
        <v>45.5</v>
      </c>
      <c r="J180">
        <f t="shared" si="26"/>
        <v>35</v>
      </c>
      <c r="K180">
        <f t="shared" si="27"/>
        <v>56</v>
      </c>
      <c r="L180">
        <f t="shared" si="28"/>
        <v>45.5</v>
      </c>
      <c r="M180">
        <f t="shared" si="29"/>
        <v>2.197802197802198E-2</v>
      </c>
      <c r="N180">
        <f t="shared" si="30"/>
        <v>2.8571428571428571E-2</v>
      </c>
      <c r="O180">
        <f t="shared" si="31"/>
        <v>1.7857142857142856E-2</v>
      </c>
      <c r="P180">
        <f t="shared" si="32"/>
        <v>2.197802197802198E-2</v>
      </c>
      <c r="Q180">
        <f t="shared" si="33"/>
        <v>-2.4725274725274672E-3</v>
      </c>
      <c r="R180">
        <f t="shared" si="34"/>
        <v>-404.44444444444531</v>
      </c>
      <c r="S180">
        <f t="shared" si="35"/>
        <v>44725.656814834947</v>
      </c>
    </row>
    <row r="181" spans="1:19" x14ac:dyDescent="0.3">
      <c r="A181">
        <v>24.5</v>
      </c>
      <c r="B181">
        <v>35</v>
      </c>
      <c r="C181">
        <v>52.5</v>
      </c>
      <c r="D181">
        <v>63</v>
      </c>
      <c r="E181">
        <v>7.3940000000000001</v>
      </c>
      <c r="F181">
        <v>-407.18599999999998</v>
      </c>
      <c r="G181">
        <f t="shared" si="24"/>
        <v>-55.069786313226935</v>
      </c>
      <c r="H181">
        <v>6.28</v>
      </c>
      <c r="I181">
        <f t="shared" si="25"/>
        <v>28</v>
      </c>
      <c r="J181">
        <f t="shared" si="26"/>
        <v>17.5</v>
      </c>
      <c r="K181">
        <f t="shared" si="27"/>
        <v>38.5</v>
      </c>
      <c r="L181">
        <f t="shared" si="28"/>
        <v>28</v>
      </c>
      <c r="M181">
        <f t="shared" si="29"/>
        <v>3.5714285714285712E-2</v>
      </c>
      <c r="N181">
        <f t="shared" si="30"/>
        <v>5.7142857142857141E-2</v>
      </c>
      <c r="O181">
        <f t="shared" si="31"/>
        <v>2.5974025974025976E-2</v>
      </c>
      <c r="P181">
        <f t="shared" si="32"/>
        <v>3.5714285714285712E-2</v>
      </c>
      <c r="Q181">
        <f t="shared" si="33"/>
        <v>-1.1688311688311692E-2</v>
      </c>
      <c r="R181">
        <f t="shared" si="34"/>
        <v>-85.555555555555529</v>
      </c>
      <c r="S181">
        <f t="shared" si="35"/>
        <v>29588.384299582231</v>
      </c>
    </row>
    <row r="182" spans="1:19" x14ac:dyDescent="0.3">
      <c r="A182">
        <v>24.5</v>
      </c>
      <c r="B182">
        <v>35</v>
      </c>
      <c r="C182">
        <v>63</v>
      </c>
      <c r="D182">
        <v>73.5</v>
      </c>
      <c r="E182">
        <v>7.3940000000000001</v>
      </c>
      <c r="F182">
        <v>-170.79599999999999</v>
      </c>
      <c r="G182">
        <f t="shared" si="24"/>
        <v>-23.099269678117391</v>
      </c>
      <c r="H182">
        <v>6.28</v>
      </c>
      <c r="I182">
        <f t="shared" si="25"/>
        <v>38.5</v>
      </c>
      <c r="J182">
        <f t="shared" si="26"/>
        <v>28</v>
      </c>
      <c r="K182">
        <f t="shared" si="27"/>
        <v>49</v>
      </c>
      <c r="L182">
        <f t="shared" si="28"/>
        <v>38.5</v>
      </c>
      <c r="M182">
        <f t="shared" si="29"/>
        <v>2.5974025974025976E-2</v>
      </c>
      <c r="N182">
        <f t="shared" si="30"/>
        <v>3.5714285714285712E-2</v>
      </c>
      <c r="O182">
        <f t="shared" si="31"/>
        <v>2.0408163265306121E-2</v>
      </c>
      <c r="P182">
        <f t="shared" si="32"/>
        <v>2.5974025974025976E-2</v>
      </c>
      <c r="Q182">
        <f t="shared" si="33"/>
        <v>-4.1743970315398816E-3</v>
      </c>
      <c r="R182">
        <f t="shared" si="34"/>
        <v>-239.55555555555597</v>
      </c>
      <c r="S182">
        <f t="shared" si="35"/>
        <v>34750.746630601447</v>
      </c>
    </row>
    <row r="183" spans="1:19" x14ac:dyDescent="0.3">
      <c r="A183">
        <v>24.5</v>
      </c>
      <c r="B183">
        <v>35</v>
      </c>
      <c r="C183">
        <v>56</v>
      </c>
      <c r="D183">
        <v>66.5</v>
      </c>
      <c r="E183">
        <v>7.3940000000000001</v>
      </c>
      <c r="F183">
        <v>-289.69900000000001</v>
      </c>
      <c r="G183">
        <f t="shared" si="24"/>
        <v>-39.180281309169601</v>
      </c>
      <c r="H183">
        <v>6.28</v>
      </c>
      <c r="I183">
        <f t="shared" si="25"/>
        <v>31.5</v>
      </c>
      <c r="J183">
        <f t="shared" si="26"/>
        <v>21</v>
      </c>
      <c r="K183">
        <f t="shared" si="27"/>
        <v>42</v>
      </c>
      <c r="L183">
        <f t="shared" si="28"/>
        <v>31.5</v>
      </c>
      <c r="M183">
        <f t="shared" si="29"/>
        <v>3.1746031746031744E-2</v>
      </c>
      <c r="N183">
        <f t="shared" si="30"/>
        <v>4.7619047619047616E-2</v>
      </c>
      <c r="O183">
        <f t="shared" si="31"/>
        <v>2.3809523809523808E-2</v>
      </c>
      <c r="P183">
        <f t="shared" si="32"/>
        <v>3.1746031746031744E-2</v>
      </c>
      <c r="Q183">
        <f t="shared" si="33"/>
        <v>-7.9365079365079361E-3</v>
      </c>
      <c r="R183">
        <f t="shared" si="34"/>
        <v>-126</v>
      </c>
      <c r="S183">
        <f t="shared" si="35"/>
        <v>31002.572994319726</v>
      </c>
    </row>
    <row r="184" spans="1:19" x14ac:dyDescent="0.3">
      <c r="A184">
        <v>24.5</v>
      </c>
      <c r="B184">
        <v>35</v>
      </c>
      <c r="C184">
        <v>66.5</v>
      </c>
      <c r="D184">
        <v>77</v>
      </c>
      <c r="E184">
        <v>7.3940000000000001</v>
      </c>
      <c r="F184">
        <v>-134.71799999999999</v>
      </c>
      <c r="G184">
        <f t="shared" si="24"/>
        <v>-18.219908033540708</v>
      </c>
      <c r="H184">
        <v>6.28</v>
      </c>
      <c r="I184">
        <f t="shared" si="25"/>
        <v>42</v>
      </c>
      <c r="J184">
        <f t="shared" si="26"/>
        <v>31.5</v>
      </c>
      <c r="K184">
        <f t="shared" si="27"/>
        <v>52.5</v>
      </c>
      <c r="L184">
        <f t="shared" si="28"/>
        <v>42</v>
      </c>
      <c r="M184">
        <f t="shared" si="29"/>
        <v>2.3809523809523808E-2</v>
      </c>
      <c r="N184">
        <f t="shared" si="30"/>
        <v>3.1746031746031744E-2</v>
      </c>
      <c r="O184">
        <f t="shared" si="31"/>
        <v>1.9047619047619049E-2</v>
      </c>
      <c r="P184">
        <f t="shared" si="32"/>
        <v>2.3809523809523808E-2</v>
      </c>
      <c r="Q184">
        <f t="shared" si="33"/>
        <v>-3.1746031746031772E-3</v>
      </c>
      <c r="R184">
        <f t="shared" si="34"/>
        <v>-314.99999999999972</v>
      </c>
      <c r="S184">
        <f t="shared" si="35"/>
        <v>36042.622071950194</v>
      </c>
    </row>
    <row r="185" spans="1:19" x14ac:dyDescent="0.3">
      <c r="A185">
        <v>24.5</v>
      </c>
      <c r="B185">
        <v>38.5</v>
      </c>
      <c r="C185">
        <v>63</v>
      </c>
      <c r="D185">
        <v>77</v>
      </c>
      <c r="E185">
        <v>10.901</v>
      </c>
      <c r="F185">
        <v>-400.74400000000003</v>
      </c>
      <c r="G185">
        <f t="shared" si="24"/>
        <v>-36.762131914503257</v>
      </c>
      <c r="H185">
        <v>6.28</v>
      </c>
      <c r="I185">
        <f t="shared" si="25"/>
        <v>38.5</v>
      </c>
      <c r="J185">
        <f t="shared" si="26"/>
        <v>24.5</v>
      </c>
      <c r="K185">
        <f t="shared" si="27"/>
        <v>52.5</v>
      </c>
      <c r="L185">
        <f t="shared" si="28"/>
        <v>38.5</v>
      </c>
      <c r="M185">
        <f t="shared" si="29"/>
        <v>2.5974025974025976E-2</v>
      </c>
      <c r="N185">
        <f t="shared" si="30"/>
        <v>4.0816326530612242E-2</v>
      </c>
      <c r="O185">
        <f t="shared" si="31"/>
        <v>1.9047619047619049E-2</v>
      </c>
      <c r="P185">
        <f t="shared" si="32"/>
        <v>2.5974025974025976E-2</v>
      </c>
      <c r="Q185">
        <f t="shared" si="33"/>
        <v>-7.9158936301793395E-3</v>
      </c>
      <c r="R185">
        <f t="shared" si="34"/>
        <v>-126.32812500000009</v>
      </c>
      <c r="S185">
        <f t="shared" si="35"/>
        <v>29164.892709384483</v>
      </c>
    </row>
    <row r="186" spans="1:19" x14ac:dyDescent="0.3">
      <c r="A186">
        <v>24.5</v>
      </c>
      <c r="B186">
        <v>38.5</v>
      </c>
      <c r="C186">
        <v>66.5</v>
      </c>
      <c r="D186">
        <v>80.5</v>
      </c>
      <c r="E186">
        <v>10.901</v>
      </c>
      <c r="F186">
        <v>-356.553</v>
      </c>
      <c r="G186">
        <f t="shared" si="24"/>
        <v>-32.708283643702416</v>
      </c>
      <c r="H186">
        <v>6.28</v>
      </c>
      <c r="I186">
        <f t="shared" si="25"/>
        <v>42</v>
      </c>
      <c r="J186">
        <f t="shared" si="26"/>
        <v>28</v>
      </c>
      <c r="K186">
        <f t="shared" si="27"/>
        <v>56</v>
      </c>
      <c r="L186">
        <f t="shared" si="28"/>
        <v>42</v>
      </c>
      <c r="M186">
        <f t="shared" si="29"/>
        <v>2.3809523809523808E-2</v>
      </c>
      <c r="N186">
        <f t="shared" si="30"/>
        <v>3.5714285714285712E-2</v>
      </c>
      <c r="O186">
        <f t="shared" si="31"/>
        <v>1.7857142857142856E-2</v>
      </c>
      <c r="P186">
        <f t="shared" si="32"/>
        <v>2.3809523809523808E-2</v>
      </c>
      <c r="Q186">
        <f t="shared" si="33"/>
        <v>-5.9523809523809521E-3</v>
      </c>
      <c r="R186">
        <f t="shared" si="34"/>
        <v>-168</v>
      </c>
      <c r="S186">
        <f t="shared" si="35"/>
        <v>34508.547575451797</v>
      </c>
    </row>
    <row r="187" spans="1:19" x14ac:dyDescent="0.3">
      <c r="A187">
        <v>28</v>
      </c>
      <c r="B187">
        <v>35</v>
      </c>
      <c r="C187">
        <v>42</v>
      </c>
      <c r="D187">
        <v>49</v>
      </c>
      <c r="E187">
        <v>3.2120000000000002</v>
      </c>
      <c r="F187">
        <v>-1205.5530000000001</v>
      </c>
      <c r="G187">
        <f t="shared" si="24"/>
        <v>-375.32783312577834</v>
      </c>
      <c r="H187">
        <v>6.28</v>
      </c>
      <c r="I187">
        <f t="shared" si="25"/>
        <v>14</v>
      </c>
      <c r="J187">
        <f t="shared" si="26"/>
        <v>7</v>
      </c>
      <c r="K187">
        <f t="shared" si="27"/>
        <v>21</v>
      </c>
      <c r="L187">
        <f t="shared" si="28"/>
        <v>14</v>
      </c>
      <c r="M187">
        <f t="shared" si="29"/>
        <v>7.1428571428571425E-2</v>
      </c>
      <c r="N187">
        <f t="shared" si="30"/>
        <v>0.14285714285714285</v>
      </c>
      <c r="O187">
        <f t="shared" si="31"/>
        <v>4.7619047619047616E-2</v>
      </c>
      <c r="P187">
        <f t="shared" si="32"/>
        <v>7.1428571428571425E-2</v>
      </c>
      <c r="Q187">
        <f t="shared" si="33"/>
        <v>-4.7619047619047616E-2</v>
      </c>
      <c r="R187">
        <f t="shared" si="34"/>
        <v>-21</v>
      </c>
      <c r="S187">
        <f t="shared" si="35"/>
        <v>49498.234632627653</v>
      </c>
    </row>
    <row r="188" spans="1:19" x14ac:dyDescent="0.3">
      <c r="A188">
        <v>28</v>
      </c>
      <c r="B188">
        <v>35</v>
      </c>
      <c r="C188">
        <v>49</v>
      </c>
      <c r="D188">
        <v>56</v>
      </c>
      <c r="E188">
        <v>3.2120000000000002</v>
      </c>
      <c r="F188">
        <v>-378.99099999999999</v>
      </c>
      <c r="G188">
        <f t="shared" si="24"/>
        <v>-117.99221668742216</v>
      </c>
      <c r="H188">
        <v>6.28</v>
      </c>
      <c r="I188">
        <f t="shared" si="25"/>
        <v>21</v>
      </c>
      <c r="J188">
        <f t="shared" si="26"/>
        <v>14</v>
      </c>
      <c r="K188">
        <f t="shared" si="27"/>
        <v>28</v>
      </c>
      <c r="L188">
        <f t="shared" si="28"/>
        <v>21</v>
      </c>
      <c r="M188">
        <f t="shared" si="29"/>
        <v>4.7619047619047616E-2</v>
      </c>
      <c r="N188">
        <f t="shared" si="30"/>
        <v>7.1428571428571425E-2</v>
      </c>
      <c r="O188">
        <f t="shared" si="31"/>
        <v>3.5714285714285712E-2</v>
      </c>
      <c r="P188">
        <f t="shared" si="32"/>
        <v>4.7619047619047616E-2</v>
      </c>
      <c r="Q188">
        <f t="shared" si="33"/>
        <v>-1.1904761904761904E-2</v>
      </c>
      <c r="R188">
        <f t="shared" si="34"/>
        <v>-84</v>
      </c>
      <c r="S188">
        <f t="shared" si="35"/>
        <v>62243.254146948937</v>
      </c>
    </row>
    <row r="189" spans="1:19" x14ac:dyDescent="0.3">
      <c r="A189">
        <v>28</v>
      </c>
      <c r="B189">
        <v>35</v>
      </c>
      <c r="C189">
        <v>56</v>
      </c>
      <c r="D189">
        <v>63</v>
      </c>
      <c r="E189">
        <v>3.2120000000000002</v>
      </c>
      <c r="F189">
        <v>-73.463999999999999</v>
      </c>
      <c r="G189">
        <f t="shared" si="24"/>
        <v>-22.871731008717308</v>
      </c>
      <c r="H189">
        <v>6.28</v>
      </c>
      <c r="I189">
        <f t="shared" si="25"/>
        <v>28</v>
      </c>
      <c r="J189">
        <f t="shared" si="26"/>
        <v>21</v>
      </c>
      <c r="K189">
        <f t="shared" si="27"/>
        <v>35</v>
      </c>
      <c r="L189">
        <f t="shared" si="28"/>
        <v>28</v>
      </c>
      <c r="M189">
        <f t="shared" si="29"/>
        <v>3.5714285714285712E-2</v>
      </c>
      <c r="N189">
        <f t="shared" si="30"/>
        <v>4.7619047619047616E-2</v>
      </c>
      <c r="O189">
        <f t="shared" si="31"/>
        <v>2.8571428571428571E-2</v>
      </c>
      <c r="P189">
        <f t="shared" si="32"/>
        <v>3.5714285714285712E-2</v>
      </c>
      <c r="Q189">
        <f t="shared" si="33"/>
        <v>-4.7619047619047589E-3</v>
      </c>
      <c r="R189">
        <f t="shared" si="34"/>
        <v>-210.00000000000014</v>
      </c>
      <c r="S189">
        <f t="shared" si="35"/>
        <v>30163.238854296407</v>
      </c>
    </row>
    <row r="190" spans="1:19" x14ac:dyDescent="0.3">
      <c r="A190">
        <v>28</v>
      </c>
      <c r="B190">
        <v>35</v>
      </c>
      <c r="C190">
        <v>63</v>
      </c>
      <c r="D190">
        <v>70</v>
      </c>
      <c r="E190">
        <v>3.2120000000000002</v>
      </c>
      <c r="F190">
        <v>-37.323</v>
      </c>
      <c r="G190">
        <f t="shared" si="24"/>
        <v>-11.61986301369863</v>
      </c>
      <c r="H190">
        <v>6.28</v>
      </c>
      <c r="I190">
        <f t="shared" si="25"/>
        <v>35</v>
      </c>
      <c r="J190">
        <f t="shared" si="26"/>
        <v>28</v>
      </c>
      <c r="K190">
        <f t="shared" si="27"/>
        <v>42</v>
      </c>
      <c r="L190">
        <f t="shared" si="28"/>
        <v>35</v>
      </c>
      <c r="M190">
        <f t="shared" si="29"/>
        <v>2.8571428571428571E-2</v>
      </c>
      <c r="N190">
        <f t="shared" si="30"/>
        <v>3.5714285714285712E-2</v>
      </c>
      <c r="O190">
        <f t="shared" si="31"/>
        <v>2.3809523809523808E-2</v>
      </c>
      <c r="P190">
        <f t="shared" si="32"/>
        <v>2.8571428571428571E-2</v>
      </c>
      <c r="Q190">
        <f t="shared" si="33"/>
        <v>-2.3809523809523794E-3</v>
      </c>
      <c r="R190">
        <f t="shared" si="34"/>
        <v>-420.00000000000028</v>
      </c>
      <c r="S190">
        <f t="shared" si="35"/>
        <v>30648.550684931528</v>
      </c>
    </row>
    <row r="191" spans="1:19" x14ac:dyDescent="0.3">
      <c r="A191">
        <v>28</v>
      </c>
      <c r="B191">
        <v>35</v>
      </c>
      <c r="C191">
        <v>70</v>
      </c>
      <c r="D191">
        <v>77</v>
      </c>
      <c r="E191">
        <v>3.2120000000000002</v>
      </c>
      <c r="F191">
        <v>-26.779</v>
      </c>
      <c r="G191">
        <f t="shared" si="24"/>
        <v>-8.3371731008717305</v>
      </c>
      <c r="H191">
        <v>6.28</v>
      </c>
      <c r="I191">
        <f t="shared" si="25"/>
        <v>42</v>
      </c>
      <c r="J191">
        <f t="shared" si="26"/>
        <v>35</v>
      </c>
      <c r="K191">
        <f t="shared" si="27"/>
        <v>49</v>
      </c>
      <c r="L191">
        <f t="shared" si="28"/>
        <v>42</v>
      </c>
      <c r="M191">
        <f t="shared" si="29"/>
        <v>2.3809523809523808E-2</v>
      </c>
      <c r="N191">
        <f t="shared" si="30"/>
        <v>2.8571428571428571E-2</v>
      </c>
      <c r="O191">
        <f t="shared" si="31"/>
        <v>2.0408163265306121E-2</v>
      </c>
      <c r="P191">
        <f t="shared" si="32"/>
        <v>2.3809523809523808E-2</v>
      </c>
      <c r="Q191">
        <f t="shared" si="33"/>
        <v>-1.360544217687075E-3</v>
      </c>
      <c r="R191">
        <f t="shared" si="34"/>
        <v>-734.99999999999989</v>
      </c>
      <c r="S191">
        <f t="shared" si="35"/>
        <v>38482.72359900373</v>
      </c>
    </row>
    <row r="192" spans="1:19" x14ac:dyDescent="0.3">
      <c r="A192">
        <v>28</v>
      </c>
      <c r="B192">
        <v>35</v>
      </c>
      <c r="C192">
        <v>45.5</v>
      </c>
      <c r="D192">
        <v>52.5</v>
      </c>
      <c r="E192">
        <v>3.2120000000000002</v>
      </c>
      <c r="F192">
        <v>-839.02200000000005</v>
      </c>
      <c r="G192">
        <f t="shared" si="24"/>
        <v>-261.2148194271482</v>
      </c>
      <c r="H192">
        <v>6.28</v>
      </c>
      <c r="I192">
        <f t="shared" si="25"/>
        <v>17.5</v>
      </c>
      <c r="J192">
        <f t="shared" si="26"/>
        <v>10.5</v>
      </c>
      <c r="K192">
        <f t="shared" si="27"/>
        <v>24.5</v>
      </c>
      <c r="L192">
        <f t="shared" si="28"/>
        <v>17.5</v>
      </c>
      <c r="M192">
        <f t="shared" si="29"/>
        <v>5.7142857142857141E-2</v>
      </c>
      <c r="N192">
        <f t="shared" si="30"/>
        <v>9.5238095238095233E-2</v>
      </c>
      <c r="O192">
        <f t="shared" si="31"/>
        <v>4.0816326530612242E-2</v>
      </c>
      <c r="P192">
        <f t="shared" si="32"/>
        <v>5.7142857142857141E-2</v>
      </c>
      <c r="Q192">
        <f t="shared" si="33"/>
        <v>-2.1768707482993192E-2</v>
      </c>
      <c r="R192">
        <f t="shared" si="34"/>
        <v>-45.937500000000007</v>
      </c>
      <c r="S192">
        <f t="shared" si="35"/>
        <v>75357.21021948944</v>
      </c>
    </row>
    <row r="193" spans="1:19" x14ac:dyDescent="0.3">
      <c r="A193">
        <v>28</v>
      </c>
      <c r="B193">
        <v>35</v>
      </c>
      <c r="C193">
        <v>52.5</v>
      </c>
      <c r="D193">
        <v>59.5</v>
      </c>
      <c r="E193">
        <v>3.2120000000000002</v>
      </c>
      <c r="F193">
        <v>-109.902</v>
      </c>
      <c r="G193">
        <f t="shared" si="24"/>
        <v>-34.216064757160645</v>
      </c>
      <c r="H193">
        <v>6.28</v>
      </c>
      <c r="I193">
        <f t="shared" si="25"/>
        <v>24.5</v>
      </c>
      <c r="J193">
        <f t="shared" si="26"/>
        <v>17.5</v>
      </c>
      <c r="K193">
        <f t="shared" si="27"/>
        <v>31.5</v>
      </c>
      <c r="L193">
        <f t="shared" si="28"/>
        <v>24.5</v>
      </c>
      <c r="M193">
        <f t="shared" si="29"/>
        <v>4.0816326530612242E-2</v>
      </c>
      <c r="N193">
        <f t="shared" si="30"/>
        <v>5.7142857142857141E-2</v>
      </c>
      <c r="O193">
        <f t="shared" si="31"/>
        <v>3.1746031746031744E-2</v>
      </c>
      <c r="P193">
        <f t="shared" si="32"/>
        <v>4.0816326530612242E-2</v>
      </c>
      <c r="Q193">
        <f t="shared" si="33"/>
        <v>-7.2562358276644021E-3</v>
      </c>
      <c r="R193">
        <f t="shared" si="34"/>
        <v>-137.81249999999994</v>
      </c>
      <c r="S193">
        <f t="shared" si="35"/>
        <v>29612.720944894132</v>
      </c>
    </row>
    <row r="194" spans="1:19" x14ac:dyDescent="0.3">
      <c r="A194">
        <v>28</v>
      </c>
      <c r="B194">
        <v>35</v>
      </c>
      <c r="C194">
        <v>59.5</v>
      </c>
      <c r="D194">
        <v>66.5</v>
      </c>
      <c r="E194">
        <v>3.2120000000000002</v>
      </c>
      <c r="F194">
        <v>-46.08</v>
      </c>
      <c r="G194">
        <f t="shared" si="24"/>
        <v>-14.346201743462016</v>
      </c>
      <c r="H194">
        <v>6.28</v>
      </c>
      <c r="I194">
        <f t="shared" si="25"/>
        <v>31.5</v>
      </c>
      <c r="J194">
        <f t="shared" si="26"/>
        <v>24.5</v>
      </c>
      <c r="K194">
        <f t="shared" si="27"/>
        <v>38.5</v>
      </c>
      <c r="L194">
        <f t="shared" si="28"/>
        <v>31.5</v>
      </c>
      <c r="M194">
        <f t="shared" si="29"/>
        <v>3.1746031746031744E-2</v>
      </c>
      <c r="N194">
        <f t="shared" si="30"/>
        <v>4.0816326530612242E-2</v>
      </c>
      <c r="O194">
        <f t="shared" si="31"/>
        <v>2.5974025974025976E-2</v>
      </c>
      <c r="P194">
        <f t="shared" si="32"/>
        <v>3.1746031746031744E-2</v>
      </c>
      <c r="Q194">
        <f t="shared" si="33"/>
        <v>-3.2982890125747288E-3</v>
      </c>
      <c r="R194">
        <f t="shared" si="34"/>
        <v>-303.18749999999983</v>
      </c>
      <c r="S194">
        <f t="shared" si="35"/>
        <v>27315.419178082178</v>
      </c>
    </row>
    <row r="195" spans="1:19" x14ac:dyDescent="0.3">
      <c r="A195">
        <v>28</v>
      </c>
      <c r="B195">
        <v>35</v>
      </c>
      <c r="C195">
        <v>66.5</v>
      </c>
      <c r="D195">
        <v>73.5</v>
      </c>
      <c r="E195">
        <v>3.2120000000000002</v>
      </c>
      <c r="F195">
        <v>-34.207999999999998</v>
      </c>
      <c r="G195">
        <f t="shared" ref="G195:G258" si="36">F195/E195</f>
        <v>-10.650062266500621</v>
      </c>
      <c r="H195">
        <v>6.28</v>
      </c>
      <c r="I195">
        <f t="shared" ref="I195:I258" si="37">ABS(A195-C195)</f>
        <v>38.5</v>
      </c>
      <c r="J195">
        <f t="shared" ref="J195:J258" si="38">ABS(B195-C195)</f>
        <v>31.5</v>
      </c>
      <c r="K195">
        <f t="shared" ref="K195:K258" si="39">ABS(A195-D195)</f>
        <v>45.5</v>
      </c>
      <c r="L195">
        <f t="shared" ref="L195:L258" si="40">ABS(B195-D195)</f>
        <v>38.5</v>
      </c>
      <c r="M195">
        <f t="shared" ref="M195:M258" si="41">1/I195</f>
        <v>2.5974025974025976E-2</v>
      </c>
      <c r="N195">
        <f t="shared" ref="N195:N258" si="42">1/J195</f>
        <v>3.1746031746031744E-2</v>
      </c>
      <c r="O195">
        <f t="shared" ref="O195:O258" si="43">1/K195</f>
        <v>2.197802197802198E-2</v>
      </c>
      <c r="P195">
        <f t="shared" ref="P195:P258" si="44">1/L195</f>
        <v>2.5974025974025976E-2</v>
      </c>
      <c r="Q195">
        <f t="shared" ref="Q195:Q258" si="45">M195-N195-O195+P195</f>
        <v>-1.7760017760017725E-3</v>
      </c>
      <c r="R195">
        <f t="shared" ref="R195:R258" si="46">Q195^-1</f>
        <v>-563.06250000000114</v>
      </c>
      <c r="S195">
        <f t="shared" ref="S195:S258" si="47">G195*H195*R195</f>
        <v>37658.966301369932</v>
      </c>
    </row>
    <row r="196" spans="1:19" x14ac:dyDescent="0.3">
      <c r="A196">
        <v>28</v>
      </c>
      <c r="B196">
        <v>38.5</v>
      </c>
      <c r="C196">
        <v>52.5</v>
      </c>
      <c r="D196">
        <v>63</v>
      </c>
      <c r="E196">
        <v>3.6589999999999998</v>
      </c>
      <c r="F196">
        <v>-255.52600000000001</v>
      </c>
      <c r="G196">
        <f t="shared" si="36"/>
        <v>-69.834927575840396</v>
      </c>
      <c r="H196">
        <v>6.28</v>
      </c>
      <c r="I196">
        <f t="shared" si="37"/>
        <v>24.5</v>
      </c>
      <c r="J196">
        <f t="shared" si="38"/>
        <v>14</v>
      </c>
      <c r="K196">
        <f t="shared" si="39"/>
        <v>35</v>
      </c>
      <c r="L196">
        <f t="shared" si="40"/>
        <v>24.5</v>
      </c>
      <c r="M196">
        <f t="shared" si="41"/>
        <v>4.0816326530612242E-2</v>
      </c>
      <c r="N196">
        <f t="shared" si="42"/>
        <v>7.1428571428571425E-2</v>
      </c>
      <c r="O196">
        <f t="shared" si="43"/>
        <v>2.8571428571428571E-2</v>
      </c>
      <c r="P196">
        <f t="shared" si="44"/>
        <v>4.0816326530612242E-2</v>
      </c>
      <c r="Q196">
        <f t="shared" si="45"/>
        <v>-1.8367346938775515E-2</v>
      </c>
      <c r="R196">
        <f t="shared" si="46"/>
        <v>-54.444444444444429</v>
      </c>
      <c r="S196">
        <f t="shared" si="47"/>
        <v>23877.337681819557</v>
      </c>
    </row>
    <row r="197" spans="1:19" x14ac:dyDescent="0.3">
      <c r="A197">
        <v>28</v>
      </c>
      <c r="B197">
        <v>38.5</v>
      </c>
      <c r="C197">
        <v>63</v>
      </c>
      <c r="D197">
        <v>73.5</v>
      </c>
      <c r="E197">
        <v>3.6589999999999998</v>
      </c>
      <c r="F197">
        <v>-92.820999999999998</v>
      </c>
      <c r="G197">
        <f t="shared" si="36"/>
        <v>-25.367860071057667</v>
      </c>
      <c r="H197">
        <v>6.28</v>
      </c>
      <c r="I197">
        <f t="shared" si="37"/>
        <v>35</v>
      </c>
      <c r="J197">
        <f t="shared" si="38"/>
        <v>24.5</v>
      </c>
      <c r="K197">
        <f t="shared" si="39"/>
        <v>45.5</v>
      </c>
      <c r="L197">
        <f t="shared" si="40"/>
        <v>35</v>
      </c>
      <c r="M197">
        <f t="shared" si="41"/>
        <v>2.8571428571428571E-2</v>
      </c>
      <c r="N197">
        <f t="shared" si="42"/>
        <v>4.0816326530612242E-2</v>
      </c>
      <c r="O197">
        <f t="shared" si="43"/>
        <v>2.197802197802198E-2</v>
      </c>
      <c r="P197">
        <f t="shared" si="44"/>
        <v>2.8571428571428571E-2</v>
      </c>
      <c r="Q197">
        <f t="shared" si="45"/>
        <v>-5.6514913657770803E-3</v>
      </c>
      <c r="R197">
        <f t="shared" si="46"/>
        <v>-176.94444444444443</v>
      </c>
      <c r="S197">
        <f t="shared" si="47"/>
        <v>28189.047976071179</v>
      </c>
    </row>
    <row r="198" spans="1:19" x14ac:dyDescent="0.3">
      <c r="A198">
        <v>28</v>
      </c>
      <c r="B198">
        <v>38.5</v>
      </c>
      <c r="C198">
        <v>56</v>
      </c>
      <c r="D198">
        <v>66.5</v>
      </c>
      <c r="E198">
        <v>3.6589999999999998</v>
      </c>
      <c r="F198">
        <v>-164.48400000000001</v>
      </c>
      <c r="G198">
        <f t="shared" si="36"/>
        <v>-44.953265919650185</v>
      </c>
      <c r="H198">
        <v>6.28</v>
      </c>
      <c r="I198">
        <f t="shared" si="37"/>
        <v>28</v>
      </c>
      <c r="J198">
        <f t="shared" si="38"/>
        <v>17.5</v>
      </c>
      <c r="K198">
        <f t="shared" si="39"/>
        <v>38.5</v>
      </c>
      <c r="L198">
        <f t="shared" si="40"/>
        <v>28</v>
      </c>
      <c r="M198">
        <f t="shared" si="41"/>
        <v>3.5714285714285712E-2</v>
      </c>
      <c r="N198">
        <f t="shared" si="42"/>
        <v>5.7142857142857141E-2</v>
      </c>
      <c r="O198">
        <f t="shared" si="43"/>
        <v>2.5974025974025976E-2</v>
      </c>
      <c r="P198">
        <f t="shared" si="44"/>
        <v>3.5714285714285712E-2</v>
      </c>
      <c r="Q198">
        <f t="shared" si="45"/>
        <v>-1.1688311688311692E-2</v>
      </c>
      <c r="R198">
        <f t="shared" si="46"/>
        <v>-85.555555555555529</v>
      </c>
      <c r="S198">
        <f t="shared" si="47"/>
        <v>24152.890297895596</v>
      </c>
    </row>
    <row r="199" spans="1:19" x14ac:dyDescent="0.3">
      <c r="A199">
        <v>28</v>
      </c>
      <c r="B199">
        <v>38.5</v>
      </c>
      <c r="C199">
        <v>66.5</v>
      </c>
      <c r="D199">
        <v>77</v>
      </c>
      <c r="E199">
        <v>3.6589999999999998</v>
      </c>
      <c r="F199">
        <v>-72.947999999999993</v>
      </c>
      <c r="G199">
        <f t="shared" si="36"/>
        <v>-19.936594698004917</v>
      </c>
      <c r="H199">
        <v>6.28</v>
      </c>
      <c r="I199">
        <f t="shared" si="37"/>
        <v>38.5</v>
      </c>
      <c r="J199">
        <f t="shared" si="38"/>
        <v>28</v>
      </c>
      <c r="K199">
        <f t="shared" si="39"/>
        <v>49</v>
      </c>
      <c r="L199">
        <f t="shared" si="40"/>
        <v>38.5</v>
      </c>
      <c r="M199">
        <f t="shared" si="41"/>
        <v>2.5974025974025976E-2</v>
      </c>
      <c r="N199">
        <f t="shared" si="42"/>
        <v>3.5714285714285712E-2</v>
      </c>
      <c r="O199">
        <f t="shared" si="43"/>
        <v>2.0408163265306121E-2</v>
      </c>
      <c r="P199">
        <f t="shared" si="44"/>
        <v>2.5974025974025976E-2</v>
      </c>
      <c r="Q199">
        <f t="shared" si="45"/>
        <v>-4.1743970315398816E-3</v>
      </c>
      <c r="R199">
        <f t="shared" si="46"/>
        <v>-239.55555555555597</v>
      </c>
      <c r="S199">
        <f t="shared" si="47"/>
        <v>29992.790277853743</v>
      </c>
    </row>
    <row r="200" spans="1:19" x14ac:dyDescent="0.3">
      <c r="A200">
        <v>28</v>
      </c>
      <c r="B200">
        <v>38.5</v>
      </c>
      <c r="C200">
        <v>59.5</v>
      </c>
      <c r="D200">
        <v>70</v>
      </c>
      <c r="E200">
        <v>3.6589999999999998</v>
      </c>
      <c r="F200">
        <v>-104.51600000000001</v>
      </c>
      <c r="G200">
        <f t="shared" si="36"/>
        <v>-28.564088548783825</v>
      </c>
      <c r="H200">
        <v>6.28</v>
      </c>
      <c r="I200">
        <f t="shared" si="37"/>
        <v>31.5</v>
      </c>
      <c r="J200">
        <f t="shared" si="38"/>
        <v>21</v>
      </c>
      <c r="K200">
        <f t="shared" si="39"/>
        <v>42</v>
      </c>
      <c r="L200">
        <f t="shared" si="40"/>
        <v>31.5</v>
      </c>
      <c r="M200">
        <f t="shared" si="41"/>
        <v>3.1746031746031744E-2</v>
      </c>
      <c r="N200">
        <f t="shared" si="42"/>
        <v>4.7619047619047616E-2</v>
      </c>
      <c r="O200">
        <f t="shared" si="43"/>
        <v>2.3809523809523808E-2</v>
      </c>
      <c r="P200">
        <f t="shared" si="44"/>
        <v>3.1746031746031744E-2</v>
      </c>
      <c r="Q200">
        <f t="shared" si="45"/>
        <v>-7.9365079365079361E-3</v>
      </c>
      <c r="R200">
        <f t="shared" si="46"/>
        <v>-126</v>
      </c>
      <c r="S200">
        <f t="shared" si="47"/>
        <v>22602.191986881666</v>
      </c>
    </row>
    <row r="201" spans="1:19" x14ac:dyDescent="0.3">
      <c r="A201">
        <v>28</v>
      </c>
      <c r="B201">
        <v>38.5</v>
      </c>
      <c r="C201">
        <v>70</v>
      </c>
      <c r="D201">
        <v>80.5</v>
      </c>
      <c r="E201">
        <v>3.6589999999999998</v>
      </c>
      <c r="F201">
        <v>-73.277000000000001</v>
      </c>
      <c r="G201">
        <f t="shared" si="36"/>
        <v>-20.026509975403116</v>
      </c>
      <c r="H201">
        <v>6.28</v>
      </c>
      <c r="I201">
        <f t="shared" si="37"/>
        <v>42</v>
      </c>
      <c r="J201">
        <f t="shared" si="38"/>
        <v>31.5</v>
      </c>
      <c r="K201">
        <f t="shared" si="39"/>
        <v>52.5</v>
      </c>
      <c r="L201">
        <f t="shared" si="40"/>
        <v>42</v>
      </c>
      <c r="M201">
        <f t="shared" si="41"/>
        <v>2.3809523809523808E-2</v>
      </c>
      <c r="N201">
        <f t="shared" si="42"/>
        <v>3.1746031746031744E-2</v>
      </c>
      <c r="O201">
        <f t="shared" si="43"/>
        <v>1.9047619047619049E-2</v>
      </c>
      <c r="P201">
        <f t="shared" si="44"/>
        <v>2.3809523809523808E-2</v>
      </c>
      <c r="Q201">
        <f t="shared" si="45"/>
        <v>-3.1746031746031772E-3</v>
      </c>
      <c r="R201">
        <f t="shared" si="46"/>
        <v>-314.99999999999972</v>
      </c>
      <c r="S201">
        <f t="shared" si="47"/>
        <v>39616.442033342406</v>
      </c>
    </row>
    <row r="202" spans="1:19" x14ac:dyDescent="0.3">
      <c r="A202">
        <v>28</v>
      </c>
      <c r="B202">
        <v>42</v>
      </c>
      <c r="C202">
        <v>66.5</v>
      </c>
      <c r="D202">
        <v>80.5</v>
      </c>
      <c r="E202">
        <v>3.6139999999999999</v>
      </c>
      <c r="F202">
        <v>-166.78100000000001</v>
      </c>
      <c r="G202">
        <f t="shared" si="36"/>
        <v>-46.148588821250698</v>
      </c>
      <c r="H202">
        <v>6.28</v>
      </c>
      <c r="I202">
        <f t="shared" si="37"/>
        <v>38.5</v>
      </c>
      <c r="J202">
        <f t="shared" si="38"/>
        <v>24.5</v>
      </c>
      <c r="K202">
        <f t="shared" si="39"/>
        <v>52.5</v>
      </c>
      <c r="L202">
        <f t="shared" si="40"/>
        <v>38.5</v>
      </c>
      <c r="M202">
        <f t="shared" si="41"/>
        <v>2.5974025974025976E-2</v>
      </c>
      <c r="N202">
        <f t="shared" si="42"/>
        <v>4.0816326530612242E-2</v>
      </c>
      <c r="O202">
        <f t="shared" si="43"/>
        <v>1.9047619047619049E-2</v>
      </c>
      <c r="P202">
        <f t="shared" si="44"/>
        <v>2.5974025974025976E-2</v>
      </c>
      <c r="Q202">
        <f t="shared" si="45"/>
        <v>-7.9158936301793395E-3</v>
      </c>
      <c r="R202">
        <f t="shared" si="46"/>
        <v>-126.32812500000009</v>
      </c>
      <c r="S202">
        <f t="shared" si="47"/>
        <v>36611.550298319067</v>
      </c>
    </row>
    <row r="203" spans="1:19" x14ac:dyDescent="0.3">
      <c r="A203">
        <v>31.5</v>
      </c>
      <c r="B203">
        <v>38.5</v>
      </c>
      <c r="C203">
        <v>45.5</v>
      </c>
      <c r="D203">
        <v>52.5</v>
      </c>
      <c r="E203">
        <v>14.452</v>
      </c>
      <c r="F203">
        <v>-9070.1659999999993</v>
      </c>
      <c r="G203">
        <f t="shared" si="36"/>
        <v>-627.60628286742315</v>
      </c>
      <c r="H203">
        <v>6.28</v>
      </c>
      <c r="I203">
        <f t="shared" si="37"/>
        <v>14</v>
      </c>
      <c r="J203">
        <f t="shared" si="38"/>
        <v>7</v>
      </c>
      <c r="K203">
        <f t="shared" si="39"/>
        <v>21</v>
      </c>
      <c r="L203">
        <f t="shared" si="40"/>
        <v>14</v>
      </c>
      <c r="M203">
        <f t="shared" si="41"/>
        <v>7.1428571428571425E-2</v>
      </c>
      <c r="N203">
        <f t="shared" si="42"/>
        <v>0.14285714285714285</v>
      </c>
      <c r="O203">
        <f t="shared" si="43"/>
        <v>4.7619047619047616E-2</v>
      </c>
      <c r="P203">
        <f t="shared" si="44"/>
        <v>7.1428571428571425E-2</v>
      </c>
      <c r="Q203">
        <f t="shared" si="45"/>
        <v>-4.7619047619047616E-2</v>
      </c>
      <c r="R203">
        <f t="shared" si="46"/>
        <v>-21</v>
      </c>
      <c r="S203">
        <f t="shared" si="47"/>
        <v>82768.716584555776</v>
      </c>
    </row>
    <row r="204" spans="1:19" x14ac:dyDescent="0.3">
      <c r="A204">
        <v>31.5</v>
      </c>
      <c r="B204">
        <v>38.5</v>
      </c>
      <c r="C204">
        <v>52.5</v>
      </c>
      <c r="D204">
        <v>59.5</v>
      </c>
      <c r="E204">
        <v>14.452</v>
      </c>
      <c r="F204">
        <v>-747.40800000000002</v>
      </c>
      <c r="G204">
        <f t="shared" si="36"/>
        <v>-51.716579020204819</v>
      </c>
      <c r="H204">
        <v>6.28</v>
      </c>
      <c r="I204">
        <f t="shared" si="37"/>
        <v>21</v>
      </c>
      <c r="J204">
        <f t="shared" si="38"/>
        <v>14</v>
      </c>
      <c r="K204">
        <f t="shared" si="39"/>
        <v>28</v>
      </c>
      <c r="L204">
        <f t="shared" si="40"/>
        <v>21</v>
      </c>
      <c r="M204">
        <f t="shared" si="41"/>
        <v>4.7619047619047616E-2</v>
      </c>
      <c r="N204">
        <f t="shared" si="42"/>
        <v>7.1428571428571425E-2</v>
      </c>
      <c r="O204">
        <f t="shared" si="43"/>
        <v>3.5714285714285712E-2</v>
      </c>
      <c r="P204">
        <f t="shared" si="44"/>
        <v>4.7619047619047616E-2</v>
      </c>
      <c r="Q204">
        <f t="shared" si="45"/>
        <v>-1.1904761904761904E-2</v>
      </c>
      <c r="R204">
        <f t="shared" si="46"/>
        <v>-84</v>
      </c>
      <c r="S204">
        <f t="shared" si="47"/>
        <v>27281.529764738447</v>
      </c>
    </row>
    <row r="205" spans="1:19" x14ac:dyDescent="0.3">
      <c r="A205">
        <v>31.5</v>
      </c>
      <c r="B205">
        <v>38.5</v>
      </c>
      <c r="C205">
        <v>59.5</v>
      </c>
      <c r="D205">
        <v>66.5</v>
      </c>
      <c r="E205">
        <v>14.452</v>
      </c>
      <c r="F205">
        <v>-255.79400000000001</v>
      </c>
      <c r="G205">
        <f t="shared" si="36"/>
        <v>-17.69955715471907</v>
      </c>
      <c r="H205">
        <v>6.28</v>
      </c>
      <c r="I205">
        <f t="shared" si="37"/>
        <v>28</v>
      </c>
      <c r="J205">
        <f t="shared" si="38"/>
        <v>21</v>
      </c>
      <c r="K205">
        <f t="shared" si="39"/>
        <v>35</v>
      </c>
      <c r="L205">
        <f t="shared" si="40"/>
        <v>28</v>
      </c>
      <c r="M205">
        <f t="shared" si="41"/>
        <v>3.5714285714285712E-2</v>
      </c>
      <c r="N205">
        <f t="shared" si="42"/>
        <v>4.7619047619047616E-2</v>
      </c>
      <c r="O205">
        <f t="shared" si="43"/>
        <v>2.8571428571428571E-2</v>
      </c>
      <c r="P205">
        <f t="shared" si="44"/>
        <v>3.5714285714285712E-2</v>
      </c>
      <c r="Q205">
        <f t="shared" si="45"/>
        <v>-4.7619047619047589E-3</v>
      </c>
      <c r="R205">
        <f t="shared" si="46"/>
        <v>-210.00000000000014</v>
      </c>
      <c r="S205">
        <f t="shared" si="47"/>
        <v>23342.175975643528</v>
      </c>
    </row>
    <row r="206" spans="1:19" x14ac:dyDescent="0.3">
      <c r="A206">
        <v>31.5</v>
      </c>
      <c r="B206">
        <v>38.5</v>
      </c>
      <c r="C206">
        <v>66.5</v>
      </c>
      <c r="D206">
        <v>73.5</v>
      </c>
      <c r="E206">
        <v>14.452</v>
      </c>
      <c r="F206">
        <v>-186.09800000000001</v>
      </c>
      <c r="G206">
        <f t="shared" si="36"/>
        <v>-12.876972045391643</v>
      </c>
      <c r="H206">
        <v>6.28</v>
      </c>
      <c r="I206">
        <f t="shared" si="37"/>
        <v>35</v>
      </c>
      <c r="J206">
        <f t="shared" si="38"/>
        <v>28</v>
      </c>
      <c r="K206">
        <f t="shared" si="39"/>
        <v>42</v>
      </c>
      <c r="L206">
        <f t="shared" si="40"/>
        <v>35</v>
      </c>
      <c r="M206">
        <f t="shared" si="41"/>
        <v>2.8571428571428571E-2</v>
      </c>
      <c r="N206">
        <f t="shared" si="42"/>
        <v>3.5714285714285712E-2</v>
      </c>
      <c r="O206">
        <f t="shared" si="43"/>
        <v>2.3809523809523808E-2</v>
      </c>
      <c r="P206">
        <f t="shared" si="44"/>
        <v>2.8571428571428571E-2</v>
      </c>
      <c r="Q206">
        <f t="shared" si="45"/>
        <v>-2.3809523809523794E-3</v>
      </c>
      <c r="R206">
        <f t="shared" si="46"/>
        <v>-420.00000000000028</v>
      </c>
      <c r="S206">
        <f t="shared" si="47"/>
        <v>33964.301466925019</v>
      </c>
    </row>
    <row r="207" spans="1:19" x14ac:dyDescent="0.3">
      <c r="A207">
        <v>31.5</v>
      </c>
      <c r="B207">
        <v>38.5</v>
      </c>
      <c r="C207">
        <v>73.5</v>
      </c>
      <c r="D207">
        <v>80.5</v>
      </c>
      <c r="E207">
        <v>14.452</v>
      </c>
      <c r="F207">
        <v>-120.46299999999999</v>
      </c>
      <c r="G207">
        <f t="shared" si="36"/>
        <v>-8.3353861057293113</v>
      </c>
      <c r="H207">
        <v>6.28</v>
      </c>
      <c r="I207">
        <f t="shared" si="37"/>
        <v>42</v>
      </c>
      <c r="J207">
        <f t="shared" si="38"/>
        <v>35</v>
      </c>
      <c r="K207">
        <f t="shared" si="39"/>
        <v>49</v>
      </c>
      <c r="L207">
        <f t="shared" si="40"/>
        <v>42</v>
      </c>
      <c r="M207">
        <f t="shared" si="41"/>
        <v>2.3809523809523808E-2</v>
      </c>
      <c r="N207">
        <f t="shared" si="42"/>
        <v>2.8571428571428571E-2</v>
      </c>
      <c r="O207">
        <f t="shared" si="43"/>
        <v>2.0408163265306121E-2</v>
      </c>
      <c r="P207">
        <f t="shared" si="44"/>
        <v>2.3809523809523808E-2</v>
      </c>
      <c r="Q207">
        <f t="shared" si="45"/>
        <v>-1.360544217687075E-3</v>
      </c>
      <c r="R207">
        <f t="shared" si="46"/>
        <v>-734.99999999999989</v>
      </c>
      <c r="S207">
        <f t="shared" si="47"/>
        <v>38474.475186825352</v>
      </c>
    </row>
    <row r="208" spans="1:19" x14ac:dyDescent="0.3">
      <c r="A208">
        <v>31.5</v>
      </c>
      <c r="B208">
        <v>38.5</v>
      </c>
      <c r="C208">
        <v>49</v>
      </c>
      <c r="D208">
        <v>56</v>
      </c>
      <c r="E208">
        <v>14.452</v>
      </c>
      <c r="F208">
        <v>-3639.1309999999999</v>
      </c>
      <c r="G208">
        <f t="shared" si="36"/>
        <v>-251.80812344312204</v>
      </c>
      <c r="H208">
        <v>6.28</v>
      </c>
      <c r="I208">
        <f t="shared" si="37"/>
        <v>17.5</v>
      </c>
      <c r="J208">
        <f t="shared" si="38"/>
        <v>10.5</v>
      </c>
      <c r="K208">
        <f t="shared" si="39"/>
        <v>24.5</v>
      </c>
      <c r="L208">
        <f t="shared" si="40"/>
        <v>17.5</v>
      </c>
      <c r="M208">
        <f t="shared" si="41"/>
        <v>5.7142857142857141E-2</v>
      </c>
      <c r="N208">
        <f t="shared" si="42"/>
        <v>9.5238095238095233E-2</v>
      </c>
      <c r="O208">
        <f t="shared" si="43"/>
        <v>4.0816326530612242E-2</v>
      </c>
      <c r="P208">
        <f t="shared" si="44"/>
        <v>5.7142857142857141E-2</v>
      </c>
      <c r="Q208">
        <f t="shared" si="45"/>
        <v>-2.1768707482993192E-2</v>
      </c>
      <c r="R208">
        <f t="shared" si="46"/>
        <v>-45.937500000000007</v>
      </c>
      <c r="S208">
        <f t="shared" si="47"/>
        <v>72643.496011797688</v>
      </c>
    </row>
    <row r="209" spans="1:19" x14ac:dyDescent="0.3">
      <c r="A209">
        <v>31.5</v>
      </c>
      <c r="B209">
        <v>38.5</v>
      </c>
      <c r="C209">
        <v>56</v>
      </c>
      <c r="D209">
        <v>63</v>
      </c>
      <c r="E209">
        <v>14.452</v>
      </c>
      <c r="F209">
        <v>-436.65499999999997</v>
      </c>
      <c r="G209">
        <f t="shared" si="36"/>
        <v>-30.214157210074728</v>
      </c>
      <c r="H209">
        <v>6.28</v>
      </c>
      <c r="I209">
        <f t="shared" si="37"/>
        <v>24.5</v>
      </c>
      <c r="J209">
        <f t="shared" si="38"/>
        <v>17.5</v>
      </c>
      <c r="K209">
        <f t="shared" si="39"/>
        <v>31.5</v>
      </c>
      <c r="L209">
        <f t="shared" si="40"/>
        <v>24.5</v>
      </c>
      <c r="M209">
        <f t="shared" si="41"/>
        <v>4.0816326530612242E-2</v>
      </c>
      <c r="N209">
        <f t="shared" si="42"/>
        <v>5.7142857142857141E-2</v>
      </c>
      <c r="O209">
        <f t="shared" si="43"/>
        <v>3.1746031746031744E-2</v>
      </c>
      <c r="P209">
        <f t="shared" si="44"/>
        <v>4.0816326530612242E-2</v>
      </c>
      <c r="Q209">
        <f t="shared" si="45"/>
        <v>-7.2562358276644021E-3</v>
      </c>
      <c r="R209">
        <f t="shared" si="46"/>
        <v>-137.81249999999994</v>
      </c>
      <c r="S209">
        <f t="shared" si="47"/>
        <v>26149.220034424288</v>
      </c>
    </row>
    <row r="210" spans="1:19" x14ac:dyDescent="0.3">
      <c r="A210">
        <v>31.5</v>
      </c>
      <c r="B210">
        <v>38.5</v>
      </c>
      <c r="C210">
        <v>63</v>
      </c>
      <c r="D210">
        <v>70</v>
      </c>
      <c r="E210">
        <v>14.452</v>
      </c>
      <c r="F210">
        <v>-201.333</v>
      </c>
      <c r="G210">
        <f t="shared" si="36"/>
        <v>-13.931151397730417</v>
      </c>
      <c r="H210">
        <v>6.28</v>
      </c>
      <c r="I210">
        <f t="shared" si="37"/>
        <v>31.5</v>
      </c>
      <c r="J210">
        <f t="shared" si="38"/>
        <v>24.5</v>
      </c>
      <c r="K210">
        <f t="shared" si="39"/>
        <v>38.5</v>
      </c>
      <c r="L210">
        <f t="shared" si="40"/>
        <v>31.5</v>
      </c>
      <c r="M210">
        <f t="shared" si="41"/>
        <v>3.1746031746031744E-2</v>
      </c>
      <c r="N210">
        <f t="shared" si="42"/>
        <v>4.0816326530612242E-2</v>
      </c>
      <c r="O210">
        <f t="shared" si="43"/>
        <v>2.5974025974025976E-2</v>
      </c>
      <c r="P210">
        <f t="shared" si="44"/>
        <v>3.1746031746031744E-2</v>
      </c>
      <c r="Q210">
        <f t="shared" si="45"/>
        <v>-3.2982890125747288E-3</v>
      </c>
      <c r="R210">
        <f t="shared" si="46"/>
        <v>-303.18749999999983</v>
      </c>
      <c r="S210">
        <f t="shared" si="47"/>
        <v>26525.156056428161</v>
      </c>
    </row>
    <row r="211" spans="1:19" x14ac:dyDescent="0.3">
      <c r="A211">
        <v>31.5</v>
      </c>
      <c r="B211">
        <v>38.5</v>
      </c>
      <c r="C211">
        <v>70</v>
      </c>
      <c r="D211">
        <v>77</v>
      </c>
      <c r="E211">
        <v>14.452</v>
      </c>
      <c r="F211">
        <v>-149.554</v>
      </c>
      <c r="G211">
        <f t="shared" si="36"/>
        <v>-10.348325491281484</v>
      </c>
      <c r="H211">
        <v>6.28</v>
      </c>
      <c r="I211">
        <f t="shared" si="37"/>
        <v>38.5</v>
      </c>
      <c r="J211">
        <f t="shared" si="38"/>
        <v>31.5</v>
      </c>
      <c r="K211">
        <f t="shared" si="39"/>
        <v>45.5</v>
      </c>
      <c r="L211">
        <f t="shared" si="40"/>
        <v>38.5</v>
      </c>
      <c r="M211">
        <f t="shared" si="41"/>
        <v>2.5974025974025976E-2</v>
      </c>
      <c r="N211">
        <f t="shared" si="42"/>
        <v>3.1746031746031744E-2</v>
      </c>
      <c r="O211">
        <f t="shared" si="43"/>
        <v>2.197802197802198E-2</v>
      </c>
      <c r="P211">
        <f t="shared" si="44"/>
        <v>2.5974025974025976E-2</v>
      </c>
      <c r="Q211">
        <f t="shared" si="45"/>
        <v>-1.7760017760017725E-3</v>
      </c>
      <c r="R211">
        <f t="shared" si="46"/>
        <v>-563.06250000000114</v>
      </c>
      <c r="S211">
        <f t="shared" si="47"/>
        <v>36592.015257749867</v>
      </c>
    </row>
    <row r="212" spans="1:19" x14ac:dyDescent="0.3">
      <c r="A212">
        <v>31.5</v>
      </c>
      <c r="B212">
        <v>42</v>
      </c>
      <c r="C212">
        <v>56</v>
      </c>
      <c r="D212">
        <v>66.5</v>
      </c>
      <c r="E212">
        <v>14.445</v>
      </c>
      <c r="F212">
        <v>-1153.663</v>
      </c>
      <c r="G212">
        <f t="shared" si="36"/>
        <v>-79.865905157493941</v>
      </c>
      <c r="H212">
        <v>6.28</v>
      </c>
      <c r="I212">
        <f t="shared" si="37"/>
        <v>24.5</v>
      </c>
      <c r="J212">
        <f t="shared" si="38"/>
        <v>14</v>
      </c>
      <c r="K212">
        <f t="shared" si="39"/>
        <v>35</v>
      </c>
      <c r="L212">
        <f t="shared" si="40"/>
        <v>24.5</v>
      </c>
      <c r="M212">
        <f t="shared" si="41"/>
        <v>4.0816326530612242E-2</v>
      </c>
      <c r="N212">
        <f t="shared" si="42"/>
        <v>7.1428571428571425E-2</v>
      </c>
      <c r="O212">
        <f t="shared" si="43"/>
        <v>2.8571428571428571E-2</v>
      </c>
      <c r="P212">
        <f t="shared" si="44"/>
        <v>4.0816326530612242E-2</v>
      </c>
      <c r="Q212">
        <f t="shared" si="45"/>
        <v>-1.8367346938775515E-2</v>
      </c>
      <c r="R212">
        <f t="shared" si="46"/>
        <v>-54.444444444444429</v>
      </c>
      <c r="S212">
        <f t="shared" si="47"/>
        <v>27307.040372293366</v>
      </c>
    </row>
    <row r="213" spans="1:19" x14ac:dyDescent="0.3">
      <c r="A213">
        <v>31.5</v>
      </c>
      <c r="B213">
        <v>42</v>
      </c>
      <c r="C213">
        <v>66.5</v>
      </c>
      <c r="D213">
        <v>77</v>
      </c>
      <c r="E213">
        <v>14.445</v>
      </c>
      <c r="F213">
        <v>-434.35700000000003</v>
      </c>
      <c r="G213">
        <f t="shared" si="36"/>
        <v>-30.069712703357563</v>
      </c>
      <c r="H213">
        <v>6.28</v>
      </c>
      <c r="I213">
        <f t="shared" si="37"/>
        <v>35</v>
      </c>
      <c r="J213">
        <f t="shared" si="38"/>
        <v>24.5</v>
      </c>
      <c r="K213">
        <f t="shared" si="39"/>
        <v>45.5</v>
      </c>
      <c r="L213">
        <f t="shared" si="40"/>
        <v>35</v>
      </c>
      <c r="M213">
        <f t="shared" si="41"/>
        <v>2.8571428571428571E-2</v>
      </c>
      <c r="N213">
        <f t="shared" si="42"/>
        <v>4.0816326530612242E-2</v>
      </c>
      <c r="O213">
        <f t="shared" si="43"/>
        <v>2.197802197802198E-2</v>
      </c>
      <c r="P213">
        <f t="shared" si="44"/>
        <v>2.8571428571428571E-2</v>
      </c>
      <c r="Q213">
        <f t="shared" si="45"/>
        <v>-5.6514913657770803E-3</v>
      </c>
      <c r="R213">
        <f t="shared" si="46"/>
        <v>-176.94444444444443</v>
      </c>
      <c r="S213">
        <f t="shared" si="47"/>
        <v>33413.798863889853</v>
      </c>
    </row>
    <row r="214" spans="1:19" x14ac:dyDescent="0.3">
      <c r="A214">
        <v>31.5</v>
      </c>
      <c r="B214">
        <v>42</v>
      </c>
      <c r="C214">
        <v>59.5</v>
      </c>
      <c r="D214">
        <v>70</v>
      </c>
      <c r="E214">
        <v>14.445</v>
      </c>
      <c r="F214">
        <v>-662.43700000000001</v>
      </c>
      <c r="G214">
        <f t="shared" si="36"/>
        <v>-45.859259259259261</v>
      </c>
      <c r="H214">
        <v>6.28</v>
      </c>
      <c r="I214">
        <f t="shared" si="37"/>
        <v>28</v>
      </c>
      <c r="J214">
        <f t="shared" si="38"/>
        <v>17.5</v>
      </c>
      <c r="K214">
        <f t="shared" si="39"/>
        <v>38.5</v>
      </c>
      <c r="L214">
        <f t="shared" si="40"/>
        <v>28</v>
      </c>
      <c r="M214">
        <f t="shared" si="41"/>
        <v>3.5714285714285712E-2</v>
      </c>
      <c r="N214">
        <f t="shared" si="42"/>
        <v>5.7142857142857141E-2</v>
      </c>
      <c r="O214">
        <f t="shared" si="43"/>
        <v>2.5974025974025976E-2</v>
      </c>
      <c r="P214">
        <f t="shared" si="44"/>
        <v>3.5714285714285712E-2</v>
      </c>
      <c r="Q214">
        <f t="shared" si="45"/>
        <v>-1.1688311688311692E-2</v>
      </c>
      <c r="R214">
        <f t="shared" si="46"/>
        <v>-85.555555555555529</v>
      </c>
      <c r="S214">
        <f t="shared" si="47"/>
        <v>24639.670452674891</v>
      </c>
    </row>
    <row r="215" spans="1:19" x14ac:dyDescent="0.3">
      <c r="A215">
        <v>31.5</v>
      </c>
      <c r="B215">
        <v>42</v>
      </c>
      <c r="C215">
        <v>70</v>
      </c>
      <c r="D215">
        <v>80.5</v>
      </c>
      <c r="E215">
        <v>14.445</v>
      </c>
      <c r="F215">
        <v>-411.74</v>
      </c>
      <c r="G215">
        <f t="shared" si="36"/>
        <v>-28.50398061613015</v>
      </c>
      <c r="H215">
        <v>6.28</v>
      </c>
      <c r="I215">
        <f t="shared" si="37"/>
        <v>38.5</v>
      </c>
      <c r="J215">
        <f t="shared" si="38"/>
        <v>28</v>
      </c>
      <c r="K215">
        <f t="shared" si="39"/>
        <v>49</v>
      </c>
      <c r="L215">
        <f t="shared" si="40"/>
        <v>38.5</v>
      </c>
      <c r="M215">
        <f t="shared" si="41"/>
        <v>2.5974025974025976E-2</v>
      </c>
      <c r="N215">
        <f t="shared" si="42"/>
        <v>3.5714285714285712E-2</v>
      </c>
      <c r="O215">
        <f t="shared" si="43"/>
        <v>2.0408163265306121E-2</v>
      </c>
      <c r="P215">
        <f t="shared" si="44"/>
        <v>2.5974025974025976E-2</v>
      </c>
      <c r="Q215">
        <f t="shared" si="45"/>
        <v>-4.1743970315398816E-3</v>
      </c>
      <c r="R215">
        <f t="shared" si="46"/>
        <v>-239.55555555555597</v>
      </c>
      <c r="S215">
        <f t="shared" si="47"/>
        <v>42881.641807622858</v>
      </c>
    </row>
    <row r="216" spans="1:19" x14ac:dyDescent="0.3">
      <c r="A216">
        <v>31.5</v>
      </c>
      <c r="B216">
        <v>42</v>
      </c>
      <c r="C216">
        <v>63</v>
      </c>
      <c r="D216">
        <v>73.5</v>
      </c>
      <c r="E216">
        <v>14.445</v>
      </c>
      <c r="F216">
        <v>-567.54899999999998</v>
      </c>
      <c r="G216">
        <f t="shared" si="36"/>
        <v>-39.290342679127725</v>
      </c>
      <c r="H216">
        <v>6.28</v>
      </c>
      <c r="I216">
        <f t="shared" si="37"/>
        <v>31.5</v>
      </c>
      <c r="J216">
        <f t="shared" si="38"/>
        <v>21</v>
      </c>
      <c r="K216">
        <f t="shared" si="39"/>
        <v>42</v>
      </c>
      <c r="L216">
        <f t="shared" si="40"/>
        <v>31.5</v>
      </c>
      <c r="M216">
        <f t="shared" si="41"/>
        <v>3.1746031746031744E-2</v>
      </c>
      <c r="N216">
        <f t="shared" si="42"/>
        <v>4.7619047619047616E-2</v>
      </c>
      <c r="O216">
        <f t="shared" si="43"/>
        <v>2.3809523809523808E-2</v>
      </c>
      <c r="P216">
        <f t="shared" si="44"/>
        <v>3.1746031746031744E-2</v>
      </c>
      <c r="Q216">
        <f t="shared" si="45"/>
        <v>-7.9365079365079361E-3</v>
      </c>
      <c r="R216">
        <f t="shared" si="46"/>
        <v>-126</v>
      </c>
      <c r="S216">
        <f t="shared" si="47"/>
        <v>31089.66235514019</v>
      </c>
    </row>
    <row r="217" spans="1:19" x14ac:dyDescent="0.3">
      <c r="A217">
        <v>35</v>
      </c>
      <c r="B217">
        <v>42</v>
      </c>
      <c r="C217">
        <v>49</v>
      </c>
      <c r="D217">
        <v>56</v>
      </c>
      <c r="E217">
        <v>15.988</v>
      </c>
      <c r="F217">
        <v>-13211.278</v>
      </c>
      <c r="G217">
        <f t="shared" si="36"/>
        <v>-826.32461846384797</v>
      </c>
      <c r="H217">
        <v>6.28</v>
      </c>
      <c r="I217">
        <f t="shared" si="37"/>
        <v>14</v>
      </c>
      <c r="J217">
        <f t="shared" si="38"/>
        <v>7</v>
      </c>
      <c r="K217">
        <f t="shared" si="39"/>
        <v>21</v>
      </c>
      <c r="L217">
        <f t="shared" si="40"/>
        <v>14</v>
      </c>
      <c r="M217">
        <f t="shared" si="41"/>
        <v>7.1428571428571425E-2</v>
      </c>
      <c r="N217">
        <f t="shared" si="42"/>
        <v>0.14285714285714285</v>
      </c>
      <c r="O217">
        <f t="shared" si="43"/>
        <v>4.7619047619047616E-2</v>
      </c>
      <c r="P217">
        <f t="shared" si="44"/>
        <v>7.1428571428571425E-2</v>
      </c>
      <c r="Q217">
        <f t="shared" si="45"/>
        <v>-4.7619047619047616E-2</v>
      </c>
      <c r="R217">
        <f t="shared" si="46"/>
        <v>-21</v>
      </c>
      <c r="S217">
        <f t="shared" si="47"/>
        <v>108975.69068301228</v>
      </c>
    </row>
    <row r="218" spans="1:19" x14ac:dyDescent="0.3">
      <c r="A218">
        <v>35</v>
      </c>
      <c r="B218">
        <v>42</v>
      </c>
      <c r="C218">
        <v>56</v>
      </c>
      <c r="D218">
        <v>63</v>
      </c>
      <c r="E218">
        <v>15.988</v>
      </c>
      <c r="F218">
        <v>-757.46699999999998</v>
      </c>
      <c r="G218">
        <f t="shared" si="36"/>
        <v>-47.377220415311484</v>
      </c>
      <c r="H218">
        <v>6.28</v>
      </c>
      <c r="I218">
        <f t="shared" si="37"/>
        <v>21</v>
      </c>
      <c r="J218">
        <f t="shared" si="38"/>
        <v>14</v>
      </c>
      <c r="K218">
        <f t="shared" si="39"/>
        <v>28</v>
      </c>
      <c r="L218">
        <f t="shared" si="40"/>
        <v>21</v>
      </c>
      <c r="M218">
        <f t="shared" si="41"/>
        <v>4.7619047619047616E-2</v>
      </c>
      <c r="N218">
        <f t="shared" si="42"/>
        <v>7.1428571428571425E-2</v>
      </c>
      <c r="O218">
        <f t="shared" si="43"/>
        <v>3.5714285714285712E-2</v>
      </c>
      <c r="P218">
        <f t="shared" si="44"/>
        <v>4.7619047619047616E-2</v>
      </c>
      <c r="Q218">
        <f t="shared" si="45"/>
        <v>-1.1904761904761904E-2</v>
      </c>
      <c r="R218">
        <f t="shared" si="46"/>
        <v>-84</v>
      </c>
      <c r="S218">
        <f t="shared" si="47"/>
        <v>24992.431313485115</v>
      </c>
    </row>
    <row r="219" spans="1:19" x14ac:dyDescent="0.3">
      <c r="A219">
        <v>35</v>
      </c>
      <c r="B219">
        <v>42</v>
      </c>
      <c r="C219">
        <v>63</v>
      </c>
      <c r="D219">
        <v>70</v>
      </c>
      <c r="E219">
        <v>15.988</v>
      </c>
      <c r="F219">
        <v>-288.072</v>
      </c>
      <c r="G219">
        <f t="shared" si="36"/>
        <v>-18.018013510132601</v>
      </c>
      <c r="H219">
        <v>6.28</v>
      </c>
      <c r="I219">
        <f t="shared" si="37"/>
        <v>28</v>
      </c>
      <c r="J219">
        <f t="shared" si="38"/>
        <v>21</v>
      </c>
      <c r="K219">
        <f t="shared" si="39"/>
        <v>35</v>
      </c>
      <c r="L219">
        <f t="shared" si="40"/>
        <v>28</v>
      </c>
      <c r="M219">
        <f t="shared" si="41"/>
        <v>3.5714285714285712E-2</v>
      </c>
      <c r="N219">
        <f t="shared" si="42"/>
        <v>4.7619047619047616E-2</v>
      </c>
      <c r="O219">
        <f t="shared" si="43"/>
        <v>2.8571428571428571E-2</v>
      </c>
      <c r="P219">
        <f t="shared" si="44"/>
        <v>3.5714285714285712E-2</v>
      </c>
      <c r="Q219">
        <f t="shared" si="45"/>
        <v>-4.7619047619047589E-3</v>
      </c>
      <c r="R219">
        <f t="shared" si="46"/>
        <v>-210.00000000000014</v>
      </c>
      <c r="S219">
        <f t="shared" si="47"/>
        <v>23762.15621716289</v>
      </c>
    </row>
    <row r="220" spans="1:19" x14ac:dyDescent="0.3">
      <c r="A220">
        <v>35</v>
      </c>
      <c r="B220">
        <v>42</v>
      </c>
      <c r="C220">
        <v>70</v>
      </c>
      <c r="D220">
        <v>77</v>
      </c>
      <c r="E220">
        <v>15.988</v>
      </c>
      <c r="F220">
        <v>-201.233</v>
      </c>
      <c r="G220">
        <f t="shared" si="36"/>
        <v>-12.586502376782587</v>
      </c>
      <c r="H220">
        <v>6.28</v>
      </c>
      <c r="I220">
        <f t="shared" si="37"/>
        <v>35</v>
      </c>
      <c r="J220">
        <f t="shared" si="38"/>
        <v>28</v>
      </c>
      <c r="K220">
        <f t="shared" si="39"/>
        <v>42</v>
      </c>
      <c r="L220">
        <f t="shared" si="40"/>
        <v>35</v>
      </c>
      <c r="M220">
        <f t="shared" si="41"/>
        <v>2.8571428571428571E-2</v>
      </c>
      <c r="N220">
        <f t="shared" si="42"/>
        <v>3.5714285714285712E-2</v>
      </c>
      <c r="O220">
        <f t="shared" si="43"/>
        <v>2.3809523809523808E-2</v>
      </c>
      <c r="P220">
        <f t="shared" si="44"/>
        <v>2.8571428571428571E-2</v>
      </c>
      <c r="Q220">
        <f t="shared" si="45"/>
        <v>-2.3809523809523794E-3</v>
      </c>
      <c r="R220">
        <f t="shared" si="46"/>
        <v>-420.00000000000028</v>
      </c>
      <c r="S220">
        <f t="shared" si="47"/>
        <v>33198.158669001772</v>
      </c>
    </row>
    <row r="221" spans="1:19" x14ac:dyDescent="0.3">
      <c r="A221">
        <v>35</v>
      </c>
      <c r="B221">
        <v>42</v>
      </c>
      <c r="C221">
        <v>52.5</v>
      </c>
      <c r="D221">
        <v>59.5</v>
      </c>
      <c r="E221">
        <v>15.988</v>
      </c>
      <c r="F221">
        <v>-1657.999</v>
      </c>
      <c r="G221">
        <f t="shared" si="36"/>
        <v>-103.70271453590193</v>
      </c>
      <c r="H221">
        <v>6.28</v>
      </c>
      <c r="I221">
        <f t="shared" si="37"/>
        <v>17.5</v>
      </c>
      <c r="J221">
        <f t="shared" si="38"/>
        <v>10.5</v>
      </c>
      <c r="K221">
        <f t="shared" si="39"/>
        <v>24.5</v>
      </c>
      <c r="L221">
        <f t="shared" si="40"/>
        <v>17.5</v>
      </c>
      <c r="M221">
        <f t="shared" si="41"/>
        <v>5.7142857142857141E-2</v>
      </c>
      <c r="N221">
        <f t="shared" si="42"/>
        <v>9.5238095238095233E-2</v>
      </c>
      <c r="O221">
        <f t="shared" si="43"/>
        <v>4.0816326530612242E-2</v>
      </c>
      <c r="P221">
        <f t="shared" si="44"/>
        <v>5.7142857142857141E-2</v>
      </c>
      <c r="Q221">
        <f t="shared" si="45"/>
        <v>-2.1768707482993192E-2</v>
      </c>
      <c r="R221">
        <f t="shared" si="46"/>
        <v>-45.937500000000007</v>
      </c>
      <c r="S221">
        <f t="shared" si="47"/>
        <v>29916.936859676014</v>
      </c>
    </row>
    <row r="222" spans="1:19" x14ac:dyDescent="0.3">
      <c r="A222">
        <v>35</v>
      </c>
      <c r="B222">
        <v>42</v>
      </c>
      <c r="C222">
        <v>59.5</v>
      </c>
      <c r="D222">
        <v>66.5</v>
      </c>
      <c r="E222">
        <v>15.988</v>
      </c>
      <c r="F222">
        <v>-385.18299999999999</v>
      </c>
      <c r="G222">
        <f t="shared" si="36"/>
        <v>-24.092006504878658</v>
      </c>
      <c r="H222">
        <v>6.28</v>
      </c>
      <c r="I222">
        <f t="shared" si="37"/>
        <v>24.5</v>
      </c>
      <c r="J222">
        <f t="shared" si="38"/>
        <v>17.5</v>
      </c>
      <c r="K222">
        <f t="shared" si="39"/>
        <v>31.5</v>
      </c>
      <c r="L222">
        <f t="shared" si="40"/>
        <v>24.5</v>
      </c>
      <c r="M222">
        <f t="shared" si="41"/>
        <v>4.0816326530612242E-2</v>
      </c>
      <c r="N222">
        <f t="shared" si="42"/>
        <v>5.7142857142857141E-2</v>
      </c>
      <c r="O222">
        <f t="shared" si="43"/>
        <v>3.1746031746031744E-2</v>
      </c>
      <c r="P222">
        <f t="shared" si="44"/>
        <v>4.0816326530612242E-2</v>
      </c>
      <c r="Q222">
        <f t="shared" si="45"/>
        <v>-7.2562358276644021E-3</v>
      </c>
      <c r="R222">
        <f t="shared" si="46"/>
        <v>-137.81249999999994</v>
      </c>
      <c r="S222">
        <f t="shared" si="47"/>
        <v>20850.728179728536</v>
      </c>
    </row>
    <row r="223" spans="1:19" x14ac:dyDescent="0.3">
      <c r="A223">
        <v>35</v>
      </c>
      <c r="B223">
        <v>42</v>
      </c>
      <c r="C223">
        <v>66.5</v>
      </c>
      <c r="D223">
        <v>73.5</v>
      </c>
      <c r="E223">
        <v>15.988</v>
      </c>
      <c r="F223">
        <v>-256.65699999999998</v>
      </c>
      <c r="G223">
        <f t="shared" si="36"/>
        <v>-16.053102326745059</v>
      </c>
      <c r="H223">
        <v>6.28</v>
      </c>
      <c r="I223">
        <f t="shared" si="37"/>
        <v>31.5</v>
      </c>
      <c r="J223">
        <f t="shared" si="38"/>
        <v>24.5</v>
      </c>
      <c r="K223">
        <f t="shared" si="39"/>
        <v>38.5</v>
      </c>
      <c r="L223">
        <f t="shared" si="40"/>
        <v>31.5</v>
      </c>
      <c r="M223">
        <f t="shared" si="41"/>
        <v>3.1746031746031744E-2</v>
      </c>
      <c r="N223">
        <f t="shared" si="42"/>
        <v>4.0816326530612242E-2</v>
      </c>
      <c r="O223">
        <f t="shared" si="43"/>
        <v>2.5974025974025976E-2</v>
      </c>
      <c r="P223">
        <f t="shared" si="44"/>
        <v>3.1746031746031744E-2</v>
      </c>
      <c r="Q223">
        <f t="shared" si="45"/>
        <v>-3.2982890125747288E-3</v>
      </c>
      <c r="R223">
        <f t="shared" si="46"/>
        <v>-303.18749999999983</v>
      </c>
      <c r="S223">
        <f t="shared" si="47"/>
        <v>30565.387759413294</v>
      </c>
    </row>
    <row r="224" spans="1:19" x14ac:dyDescent="0.3">
      <c r="A224">
        <v>35</v>
      </c>
      <c r="B224">
        <v>42</v>
      </c>
      <c r="C224">
        <v>73.5</v>
      </c>
      <c r="D224">
        <v>80.5</v>
      </c>
      <c r="E224">
        <v>15.988</v>
      </c>
      <c r="F224">
        <v>-168.19800000000001</v>
      </c>
      <c r="G224">
        <f t="shared" si="36"/>
        <v>-10.520265198899175</v>
      </c>
      <c r="H224">
        <v>6.28</v>
      </c>
      <c r="I224">
        <f t="shared" si="37"/>
        <v>38.5</v>
      </c>
      <c r="J224">
        <f t="shared" si="38"/>
        <v>31.5</v>
      </c>
      <c r="K224">
        <f t="shared" si="39"/>
        <v>45.5</v>
      </c>
      <c r="L224">
        <f t="shared" si="40"/>
        <v>38.5</v>
      </c>
      <c r="M224">
        <f t="shared" si="41"/>
        <v>2.5974025974025976E-2</v>
      </c>
      <c r="N224">
        <f t="shared" si="42"/>
        <v>3.1746031746031744E-2</v>
      </c>
      <c r="O224">
        <f t="shared" si="43"/>
        <v>2.197802197802198E-2</v>
      </c>
      <c r="P224">
        <f t="shared" si="44"/>
        <v>2.5974025974025976E-2</v>
      </c>
      <c r="Q224">
        <f t="shared" si="45"/>
        <v>-1.7760017760017725E-3</v>
      </c>
      <c r="R224">
        <f t="shared" si="46"/>
        <v>-563.06250000000114</v>
      </c>
      <c r="S224">
        <f t="shared" si="47"/>
        <v>37199.999651926519</v>
      </c>
    </row>
    <row r="225" spans="1:19" x14ac:dyDescent="0.3">
      <c r="A225">
        <v>35</v>
      </c>
      <c r="B225">
        <v>45.5</v>
      </c>
      <c r="C225">
        <v>59.5</v>
      </c>
      <c r="D225">
        <v>70</v>
      </c>
      <c r="E225">
        <v>15.699</v>
      </c>
      <c r="F225">
        <v>-687.88499999999999</v>
      </c>
      <c r="G225">
        <f t="shared" si="36"/>
        <v>-43.817122109688512</v>
      </c>
      <c r="H225">
        <v>6.28</v>
      </c>
      <c r="I225">
        <f t="shared" si="37"/>
        <v>24.5</v>
      </c>
      <c r="J225">
        <f t="shared" si="38"/>
        <v>14</v>
      </c>
      <c r="K225">
        <f t="shared" si="39"/>
        <v>35</v>
      </c>
      <c r="L225">
        <f t="shared" si="40"/>
        <v>24.5</v>
      </c>
      <c r="M225">
        <f t="shared" si="41"/>
        <v>4.0816326530612242E-2</v>
      </c>
      <c r="N225">
        <f t="shared" si="42"/>
        <v>7.1428571428571425E-2</v>
      </c>
      <c r="O225">
        <f t="shared" si="43"/>
        <v>2.8571428571428571E-2</v>
      </c>
      <c r="P225">
        <f t="shared" si="44"/>
        <v>4.0816326530612242E-2</v>
      </c>
      <c r="Q225">
        <f t="shared" si="45"/>
        <v>-1.8367346938775515E-2</v>
      </c>
      <c r="R225">
        <f t="shared" si="46"/>
        <v>-54.444444444444429</v>
      </c>
      <c r="S225">
        <f t="shared" si="47"/>
        <v>14981.560906214829</v>
      </c>
    </row>
    <row r="226" spans="1:19" x14ac:dyDescent="0.3">
      <c r="A226">
        <v>35</v>
      </c>
      <c r="B226">
        <v>45.5</v>
      </c>
      <c r="C226">
        <v>70</v>
      </c>
      <c r="D226">
        <v>80.5</v>
      </c>
      <c r="E226">
        <v>15.699</v>
      </c>
      <c r="F226">
        <v>-398.76499999999999</v>
      </c>
      <c r="G226">
        <f t="shared" si="36"/>
        <v>-25.400662462577234</v>
      </c>
      <c r="H226">
        <v>6.28</v>
      </c>
      <c r="I226">
        <f t="shared" si="37"/>
        <v>35</v>
      </c>
      <c r="J226">
        <f t="shared" si="38"/>
        <v>24.5</v>
      </c>
      <c r="K226">
        <f t="shared" si="39"/>
        <v>45.5</v>
      </c>
      <c r="L226">
        <f t="shared" si="40"/>
        <v>35</v>
      </c>
      <c r="M226">
        <f t="shared" si="41"/>
        <v>2.8571428571428571E-2</v>
      </c>
      <c r="N226">
        <f t="shared" si="42"/>
        <v>4.0816326530612242E-2</v>
      </c>
      <c r="O226">
        <f t="shared" si="43"/>
        <v>2.197802197802198E-2</v>
      </c>
      <c r="P226">
        <f t="shared" si="44"/>
        <v>2.8571428571428571E-2</v>
      </c>
      <c r="Q226">
        <f t="shared" si="45"/>
        <v>-5.6514913657770803E-3</v>
      </c>
      <c r="R226">
        <f t="shared" si="46"/>
        <v>-176.94444444444443</v>
      </c>
      <c r="S226">
        <f t="shared" si="47"/>
        <v>28225.498357998742</v>
      </c>
    </row>
    <row r="227" spans="1:19" x14ac:dyDescent="0.3">
      <c r="A227">
        <v>35</v>
      </c>
      <c r="B227">
        <v>45.5</v>
      </c>
      <c r="C227">
        <v>63</v>
      </c>
      <c r="D227">
        <v>73.5</v>
      </c>
      <c r="E227">
        <v>15.699</v>
      </c>
      <c r="F227">
        <v>-565.69000000000005</v>
      </c>
      <c r="G227">
        <f t="shared" si="36"/>
        <v>-36.033505318810121</v>
      </c>
      <c r="H227">
        <v>6.28</v>
      </c>
      <c r="I227">
        <f t="shared" si="37"/>
        <v>28</v>
      </c>
      <c r="J227">
        <f t="shared" si="38"/>
        <v>17.5</v>
      </c>
      <c r="K227">
        <f t="shared" si="39"/>
        <v>38.5</v>
      </c>
      <c r="L227">
        <f t="shared" si="40"/>
        <v>28</v>
      </c>
      <c r="M227">
        <f t="shared" si="41"/>
        <v>3.5714285714285712E-2</v>
      </c>
      <c r="N227">
        <f t="shared" si="42"/>
        <v>5.7142857142857141E-2</v>
      </c>
      <c r="O227">
        <f t="shared" si="43"/>
        <v>2.5974025974025976E-2</v>
      </c>
      <c r="P227">
        <f t="shared" si="44"/>
        <v>3.5714285714285712E-2</v>
      </c>
      <c r="Q227">
        <f t="shared" si="45"/>
        <v>-1.1688311688311692E-2</v>
      </c>
      <c r="R227">
        <f t="shared" si="46"/>
        <v>-85.555555555555529</v>
      </c>
      <c r="S227">
        <f t="shared" si="47"/>
        <v>19360.402035515352</v>
      </c>
    </row>
    <row r="228" spans="1:19" x14ac:dyDescent="0.3">
      <c r="A228">
        <v>35</v>
      </c>
      <c r="B228">
        <v>45.5</v>
      </c>
      <c r="C228">
        <v>66.5</v>
      </c>
      <c r="D228">
        <v>77</v>
      </c>
      <c r="E228">
        <v>15.699</v>
      </c>
      <c r="F228">
        <v>-429.87</v>
      </c>
      <c r="G228">
        <f t="shared" si="36"/>
        <v>-27.381998853430154</v>
      </c>
      <c r="H228">
        <v>6.28</v>
      </c>
      <c r="I228">
        <f t="shared" si="37"/>
        <v>31.5</v>
      </c>
      <c r="J228">
        <f t="shared" si="38"/>
        <v>21</v>
      </c>
      <c r="K228">
        <f t="shared" si="39"/>
        <v>42</v>
      </c>
      <c r="L228">
        <f t="shared" si="40"/>
        <v>31.5</v>
      </c>
      <c r="M228">
        <f t="shared" si="41"/>
        <v>3.1746031746031744E-2</v>
      </c>
      <c r="N228">
        <f t="shared" si="42"/>
        <v>4.7619047619047616E-2</v>
      </c>
      <c r="O228">
        <f t="shared" si="43"/>
        <v>2.3809523809523808E-2</v>
      </c>
      <c r="P228">
        <f t="shared" si="44"/>
        <v>3.1746031746031744E-2</v>
      </c>
      <c r="Q228">
        <f t="shared" si="45"/>
        <v>-7.9365079365079361E-3</v>
      </c>
      <c r="R228">
        <f t="shared" si="46"/>
        <v>-126</v>
      </c>
      <c r="S228">
        <f t="shared" si="47"/>
        <v>21666.828052742214</v>
      </c>
    </row>
    <row r="229" spans="1:19" x14ac:dyDescent="0.3">
      <c r="A229">
        <v>38.5</v>
      </c>
      <c r="B229">
        <v>45.5</v>
      </c>
      <c r="C229">
        <v>52.5</v>
      </c>
      <c r="D229">
        <v>59.5</v>
      </c>
      <c r="E229">
        <v>58.469000000000001</v>
      </c>
      <c r="F229">
        <v>-8484.0570000000007</v>
      </c>
      <c r="G229">
        <f t="shared" si="36"/>
        <v>-145.10350784176231</v>
      </c>
      <c r="H229">
        <v>6.28</v>
      </c>
      <c r="I229">
        <f t="shared" si="37"/>
        <v>14</v>
      </c>
      <c r="J229">
        <f t="shared" si="38"/>
        <v>7</v>
      </c>
      <c r="K229">
        <f t="shared" si="39"/>
        <v>21</v>
      </c>
      <c r="L229">
        <f t="shared" si="40"/>
        <v>14</v>
      </c>
      <c r="M229">
        <f t="shared" si="41"/>
        <v>7.1428571428571425E-2</v>
      </c>
      <c r="N229">
        <f t="shared" si="42"/>
        <v>0.14285714285714285</v>
      </c>
      <c r="O229">
        <f t="shared" si="43"/>
        <v>4.7619047619047616E-2</v>
      </c>
      <c r="P229">
        <f t="shared" si="44"/>
        <v>7.1428571428571425E-2</v>
      </c>
      <c r="Q229">
        <f t="shared" si="45"/>
        <v>-4.7619047619047616E-2</v>
      </c>
      <c r="R229">
        <f t="shared" si="46"/>
        <v>-21</v>
      </c>
      <c r="S229">
        <f t="shared" si="47"/>
        <v>19136.250614171615</v>
      </c>
    </row>
    <row r="230" spans="1:19" x14ac:dyDescent="0.3">
      <c r="A230">
        <v>38.5</v>
      </c>
      <c r="B230">
        <v>45.5</v>
      </c>
      <c r="C230">
        <v>59.5</v>
      </c>
      <c r="D230">
        <v>66.5</v>
      </c>
      <c r="E230">
        <v>58.469000000000001</v>
      </c>
      <c r="F230">
        <v>-1561.1579999999999</v>
      </c>
      <c r="G230">
        <f t="shared" si="36"/>
        <v>-26.700610579965449</v>
      </c>
      <c r="H230">
        <v>6.28</v>
      </c>
      <c r="I230">
        <f t="shared" si="37"/>
        <v>21</v>
      </c>
      <c r="J230">
        <f t="shared" si="38"/>
        <v>14</v>
      </c>
      <c r="K230">
        <f t="shared" si="39"/>
        <v>28</v>
      </c>
      <c r="L230">
        <f t="shared" si="40"/>
        <v>21</v>
      </c>
      <c r="M230">
        <f t="shared" si="41"/>
        <v>4.7619047619047616E-2</v>
      </c>
      <c r="N230">
        <f t="shared" si="42"/>
        <v>7.1428571428571425E-2</v>
      </c>
      <c r="O230">
        <f t="shared" si="43"/>
        <v>3.5714285714285712E-2</v>
      </c>
      <c r="P230">
        <f t="shared" si="44"/>
        <v>4.7619047619047616E-2</v>
      </c>
      <c r="Q230">
        <f t="shared" si="45"/>
        <v>-1.1904761904761904E-2</v>
      </c>
      <c r="R230">
        <f t="shared" si="46"/>
        <v>-84</v>
      </c>
      <c r="S230">
        <f t="shared" si="47"/>
        <v>14085.106093143373</v>
      </c>
    </row>
    <row r="231" spans="1:19" x14ac:dyDescent="0.3">
      <c r="A231">
        <v>38.5</v>
      </c>
      <c r="B231">
        <v>45.5</v>
      </c>
      <c r="C231">
        <v>66.5</v>
      </c>
      <c r="D231">
        <v>73.5</v>
      </c>
      <c r="E231">
        <v>58.469000000000001</v>
      </c>
      <c r="F231">
        <v>-971.649</v>
      </c>
      <c r="G231">
        <f t="shared" si="36"/>
        <v>-16.618190836169592</v>
      </c>
      <c r="H231">
        <v>6.28</v>
      </c>
      <c r="I231">
        <f t="shared" si="37"/>
        <v>28</v>
      </c>
      <c r="J231">
        <f t="shared" si="38"/>
        <v>21</v>
      </c>
      <c r="K231">
        <f t="shared" si="39"/>
        <v>35</v>
      </c>
      <c r="L231">
        <f t="shared" si="40"/>
        <v>28</v>
      </c>
      <c r="M231">
        <f t="shared" si="41"/>
        <v>3.5714285714285712E-2</v>
      </c>
      <c r="N231">
        <f t="shared" si="42"/>
        <v>4.7619047619047616E-2</v>
      </c>
      <c r="O231">
        <f t="shared" si="43"/>
        <v>2.8571428571428571E-2</v>
      </c>
      <c r="P231">
        <f t="shared" si="44"/>
        <v>3.5714285714285712E-2</v>
      </c>
      <c r="Q231">
        <f t="shared" si="45"/>
        <v>-4.7619047619047589E-3</v>
      </c>
      <c r="R231">
        <f t="shared" si="46"/>
        <v>-210.00000000000014</v>
      </c>
      <c r="S231">
        <f t="shared" si="47"/>
        <v>21916.070074740474</v>
      </c>
    </row>
    <row r="232" spans="1:19" x14ac:dyDescent="0.3">
      <c r="A232">
        <v>38.5</v>
      </c>
      <c r="B232">
        <v>45.5</v>
      </c>
      <c r="C232">
        <v>73.5</v>
      </c>
      <c r="D232">
        <v>80.5</v>
      </c>
      <c r="E232">
        <v>58.469000000000001</v>
      </c>
      <c r="F232">
        <v>-631.22</v>
      </c>
      <c r="G232">
        <f t="shared" si="36"/>
        <v>-10.795806324719083</v>
      </c>
      <c r="H232">
        <v>6.28</v>
      </c>
      <c r="I232">
        <f t="shared" si="37"/>
        <v>35</v>
      </c>
      <c r="J232">
        <f t="shared" si="38"/>
        <v>28</v>
      </c>
      <c r="K232">
        <f t="shared" si="39"/>
        <v>42</v>
      </c>
      <c r="L232">
        <f t="shared" si="40"/>
        <v>35</v>
      </c>
      <c r="M232">
        <f t="shared" si="41"/>
        <v>2.8571428571428571E-2</v>
      </c>
      <c r="N232">
        <f t="shared" si="42"/>
        <v>3.5714285714285712E-2</v>
      </c>
      <c r="O232">
        <f t="shared" si="43"/>
        <v>2.3809523809523808E-2</v>
      </c>
      <c r="P232">
        <f t="shared" si="44"/>
        <v>2.8571428571428571E-2</v>
      </c>
      <c r="Q232">
        <f t="shared" si="45"/>
        <v>-2.3809523809523794E-3</v>
      </c>
      <c r="R232">
        <f t="shared" si="46"/>
        <v>-420.00000000000028</v>
      </c>
      <c r="S232">
        <f t="shared" si="47"/>
        <v>28475.018762079075</v>
      </c>
    </row>
    <row r="233" spans="1:19" x14ac:dyDescent="0.3">
      <c r="A233">
        <v>38.5</v>
      </c>
      <c r="B233">
        <v>45.5</v>
      </c>
      <c r="C233">
        <v>56</v>
      </c>
      <c r="D233">
        <v>63</v>
      </c>
      <c r="E233">
        <v>58.469000000000001</v>
      </c>
      <c r="F233">
        <v>-3339.672</v>
      </c>
      <c r="G233">
        <f t="shared" si="36"/>
        <v>-57.118678273957137</v>
      </c>
      <c r="H233">
        <v>6.28</v>
      </c>
      <c r="I233">
        <f t="shared" si="37"/>
        <v>17.5</v>
      </c>
      <c r="J233">
        <f t="shared" si="38"/>
        <v>10.5</v>
      </c>
      <c r="K233">
        <f t="shared" si="39"/>
        <v>24.5</v>
      </c>
      <c r="L233">
        <f t="shared" si="40"/>
        <v>17.5</v>
      </c>
      <c r="M233">
        <f t="shared" si="41"/>
        <v>5.7142857142857141E-2</v>
      </c>
      <c r="N233">
        <f t="shared" si="42"/>
        <v>9.5238095238095233E-2</v>
      </c>
      <c r="O233">
        <f t="shared" si="43"/>
        <v>4.0816326530612242E-2</v>
      </c>
      <c r="P233">
        <f t="shared" si="44"/>
        <v>5.7142857142857141E-2</v>
      </c>
      <c r="Q233">
        <f t="shared" si="45"/>
        <v>-2.1768707482993192E-2</v>
      </c>
      <c r="R233">
        <f t="shared" si="46"/>
        <v>-45.937500000000007</v>
      </c>
      <c r="S233">
        <f t="shared" si="47"/>
        <v>16478.024698558213</v>
      </c>
    </row>
    <row r="234" spans="1:19" x14ac:dyDescent="0.3">
      <c r="A234">
        <v>38.5</v>
      </c>
      <c r="B234">
        <v>45.5</v>
      </c>
      <c r="C234">
        <v>63</v>
      </c>
      <c r="D234">
        <v>70</v>
      </c>
      <c r="E234">
        <v>58.469000000000001</v>
      </c>
      <c r="F234">
        <v>-1123.068</v>
      </c>
      <c r="G234">
        <f t="shared" si="36"/>
        <v>-19.207922146778635</v>
      </c>
      <c r="H234">
        <v>6.28</v>
      </c>
      <c r="I234">
        <f t="shared" si="37"/>
        <v>24.5</v>
      </c>
      <c r="J234">
        <f t="shared" si="38"/>
        <v>17.5</v>
      </c>
      <c r="K234">
        <f t="shared" si="39"/>
        <v>31.5</v>
      </c>
      <c r="L234">
        <f t="shared" si="40"/>
        <v>24.5</v>
      </c>
      <c r="M234">
        <f t="shared" si="41"/>
        <v>4.0816326530612242E-2</v>
      </c>
      <c r="N234">
        <f t="shared" si="42"/>
        <v>5.7142857142857141E-2</v>
      </c>
      <c r="O234">
        <f t="shared" si="43"/>
        <v>3.1746031746031744E-2</v>
      </c>
      <c r="P234">
        <f t="shared" si="44"/>
        <v>4.0816326530612242E-2</v>
      </c>
      <c r="Q234">
        <f t="shared" si="45"/>
        <v>-7.2562358276644021E-3</v>
      </c>
      <c r="R234">
        <f t="shared" si="46"/>
        <v>-137.81249999999994</v>
      </c>
      <c r="S234">
        <f t="shared" si="47"/>
        <v>16623.736320956399</v>
      </c>
    </row>
    <row r="235" spans="1:19" x14ac:dyDescent="0.3">
      <c r="A235">
        <v>38.5</v>
      </c>
      <c r="B235">
        <v>45.5</v>
      </c>
      <c r="C235">
        <v>70</v>
      </c>
      <c r="D235">
        <v>77</v>
      </c>
      <c r="E235">
        <v>58.469000000000001</v>
      </c>
      <c r="F235">
        <v>-761.94600000000003</v>
      </c>
      <c r="G235">
        <f t="shared" si="36"/>
        <v>-13.031623595409533</v>
      </c>
      <c r="H235">
        <v>6.28</v>
      </c>
      <c r="I235">
        <f t="shared" si="37"/>
        <v>31.5</v>
      </c>
      <c r="J235">
        <f t="shared" si="38"/>
        <v>24.5</v>
      </c>
      <c r="K235">
        <f t="shared" si="39"/>
        <v>38.5</v>
      </c>
      <c r="L235">
        <f t="shared" si="40"/>
        <v>31.5</v>
      </c>
      <c r="M235">
        <f t="shared" si="41"/>
        <v>3.1746031746031744E-2</v>
      </c>
      <c r="N235">
        <f t="shared" si="42"/>
        <v>4.0816326530612242E-2</v>
      </c>
      <c r="O235">
        <f t="shared" si="43"/>
        <v>2.5974025974025976E-2</v>
      </c>
      <c r="P235">
        <f t="shared" si="44"/>
        <v>3.1746031746031744E-2</v>
      </c>
      <c r="Q235">
        <f t="shared" si="45"/>
        <v>-3.2982890125747288E-3</v>
      </c>
      <c r="R235">
        <f t="shared" si="46"/>
        <v>-303.18749999999983</v>
      </c>
      <c r="S235">
        <f t="shared" si="47"/>
        <v>24812.439379072657</v>
      </c>
    </row>
    <row r="236" spans="1:19" x14ac:dyDescent="0.3">
      <c r="A236">
        <v>38.5</v>
      </c>
      <c r="B236">
        <v>49</v>
      </c>
      <c r="C236">
        <v>63</v>
      </c>
      <c r="D236">
        <v>73.5</v>
      </c>
      <c r="E236">
        <v>17.817</v>
      </c>
      <c r="F236">
        <v>-790.20399999999995</v>
      </c>
      <c r="G236">
        <f t="shared" si="36"/>
        <v>-44.351125329741258</v>
      </c>
      <c r="H236">
        <v>6.28</v>
      </c>
      <c r="I236">
        <f t="shared" si="37"/>
        <v>24.5</v>
      </c>
      <c r="J236">
        <f t="shared" si="38"/>
        <v>14</v>
      </c>
      <c r="K236">
        <f t="shared" si="39"/>
        <v>35</v>
      </c>
      <c r="L236">
        <f t="shared" si="40"/>
        <v>24.5</v>
      </c>
      <c r="M236">
        <f t="shared" si="41"/>
        <v>4.0816326530612242E-2</v>
      </c>
      <c r="N236">
        <f t="shared" si="42"/>
        <v>7.1428571428571425E-2</v>
      </c>
      <c r="O236">
        <f t="shared" si="43"/>
        <v>2.8571428571428571E-2</v>
      </c>
      <c r="P236">
        <f t="shared" si="44"/>
        <v>4.0816326530612242E-2</v>
      </c>
      <c r="Q236">
        <f t="shared" si="45"/>
        <v>-1.8367346938775515E-2</v>
      </c>
      <c r="R236">
        <f t="shared" si="46"/>
        <v>-54.444444444444429</v>
      </c>
      <c r="S236">
        <f t="shared" si="47"/>
        <v>15164.142540519973</v>
      </c>
    </row>
    <row r="237" spans="1:19" x14ac:dyDescent="0.3">
      <c r="A237">
        <v>38.5</v>
      </c>
      <c r="B237">
        <v>49</v>
      </c>
      <c r="C237">
        <v>66.5</v>
      </c>
      <c r="D237">
        <v>77</v>
      </c>
      <c r="E237">
        <v>17.817</v>
      </c>
      <c r="F237">
        <v>-575.88599999999997</v>
      </c>
      <c r="G237">
        <f t="shared" si="36"/>
        <v>-32.322276477521463</v>
      </c>
      <c r="H237">
        <v>6.28</v>
      </c>
      <c r="I237">
        <f t="shared" si="37"/>
        <v>28</v>
      </c>
      <c r="J237">
        <f t="shared" si="38"/>
        <v>17.5</v>
      </c>
      <c r="K237">
        <f t="shared" si="39"/>
        <v>38.5</v>
      </c>
      <c r="L237">
        <f t="shared" si="40"/>
        <v>28</v>
      </c>
      <c r="M237">
        <f t="shared" si="41"/>
        <v>3.5714285714285712E-2</v>
      </c>
      <c r="N237">
        <f t="shared" si="42"/>
        <v>5.7142857142857141E-2</v>
      </c>
      <c r="O237">
        <f t="shared" si="43"/>
        <v>2.5974025974025976E-2</v>
      </c>
      <c r="P237">
        <f t="shared" si="44"/>
        <v>3.5714285714285712E-2</v>
      </c>
      <c r="Q237">
        <f t="shared" si="45"/>
        <v>-1.1688311688311692E-2</v>
      </c>
      <c r="R237">
        <f t="shared" si="46"/>
        <v>-85.555555555555529</v>
      </c>
      <c r="S237">
        <f t="shared" si="47"/>
        <v>17366.400014966974</v>
      </c>
    </row>
    <row r="238" spans="1:19" x14ac:dyDescent="0.3">
      <c r="A238">
        <v>38.5</v>
      </c>
      <c r="B238">
        <v>49</v>
      </c>
      <c r="C238">
        <v>70</v>
      </c>
      <c r="D238">
        <v>80.5</v>
      </c>
      <c r="E238">
        <v>17.817</v>
      </c>
      <c r="F238">
        <v>-533.577</v>
      </c>
      <c r="G238">
        <f t="shared" si="36"/>
        <v>-29.947634281865632</v>
      </c>
      <c r="H238">
        <v>6.28</v>
      </c>
      <c r="I238">
        <f t="shared" si="37"/>
        <v>31.5</v>
      </c>
      <c r="J238">
        <f t="shared" si="38"/>
        <v>21</v>
      </c>
      <c r="K238">
        <f t="shared" si="39"/>
        <v>42</v>
      </c>
      <c r="L238">
        <f t="shared" si="40"/>
        <v>31.5</v>
      </c>
      <c r="M238">
        <f t="shared" si="41"/>
        <v>3.1746031746031744E-2</v>
      </c>
      <c r="N238">
        <f t="shared" si="42"/>
        <v>4.7619047619047616E-2</v>
      </c>
      <c r="O238">
        <f t="shared" si="43"/>
        <v>2.3809523809523808E-2</v>
      </c>
      <c r="P238">
        <f t="shared" si="44"/>
        <v>3.1746031746031744E-2</v>
      </c>
      <c r="Q238">
        <f t="shared" si="45"/>
        <v>-7.9365079365079361E-3</v>
      </c>
      <c r="R238">
        <f t="shared" si="46"/>
        <v>-126</v>
      </c>
      <c r="S238">
        <f t="shared" si="47"/>
        <v>23696.964054554639</v>
      </c>
    </row>
    <row r="239" spans="1:19" x14ac:dyDescent="0.3">
      <c r="A239">
        <v>42</v>
      </c>
      <c r="B239">
        <v>49</v>
      </c>
      <c r="C239">
        <v>56</v>
      </c>
      <c r="D239">
        <v>63</v>
      </c>
      <c r="E239">
        <v>18.675000000000001</v>
      </c>
      <c r="F239">
        <v>-1703.404</v>
      </c>
      <c r="G239">
        <f t="shared" si="36"/>
        <v>-91.213065595716188</v>
      </c>
      <c r="H239">
        <v>6.28</v>
      </c>
      <c r="I239">
        <f t="shared" si="37"/>
        <v>14</v>
      </c>
      <c r="J239">
        <f t="shared" si="38"/>
        <v>7</v>
      </c>
      <c r="K239">
        <f t="shared" si="39"/>
        <v>21</v>
      </c>
      <c r="L239">
        <f t="shared" si="40"/>
        <v>14</v>
      </c>
      <c r="M239">
        <f t="shared" si="41"/>
        <v>7.1428571428571425E-2</v>
      </c>
      <c r="N239">
        <f t="shared" si="42"/>
        <v>0.14285714285714285</v>
      </c>
      <c r="O239">
        <f t="shared" si="43"/>
        <v>4.7619047619047616E-2</v>
      </c>
      <c r="P239">
        <f t="shared" si="44"/>
        <v>7.1428571428571425E-2</v>
      </c>
      <c r="Q239">
        <f t="shared" si="45"/>
        <v>-4.7619047619047616E-2</v>
      </c>
      <c r="R239">
        <f t="shared" si="46"/>
        <v>-21</v>
      </c>
      <c r="S239">
        <f t="shared" si="47"/>
        <v>12029.179090763051</v>
      </c>
    </row>
    <row r="240" spans="1:19" x14ac:dyDescent="0.3">
      <c r="A240">
        <v>42</v>
      </c>
      <c r="B240">
        <v>49</v>
      </c>
      <c r="C240">
        <v>63</v>
      </c>
      <c r="D240">
        <v>70</v>
      </c>
      <c r="E240">
        <v>18.675000000000001</v>
      </c>
      <c r="F240">
        <v>-350.73500000000001</v>
      </c>
      <c r="G240">
        <f t="shared" si="36"/>
        <v>-18.7809906291834</v>
      </c>
      <c r="H240">
        <v>6.28</v>
      </c>
      <c r="I240">
        <f t="shared" si="37"/>
        <v>21</v>
      </c>
      <c r="J240">
        <f t="shared" si="38"/>
        <v>14</v>
      </c>
      <c r="K240">
        <f t="shared" si="39"/>
        <v>28</v>
      </c>
      <c r="L240">
        <f t="shared" si="40"/>
        <v>21</v>
      </c>
      <c r="M240">
        <f t="shared" si="41"/>
        <v>4.7619047619047616E-2</v>
      </c>
      <c r="N240">
        <f t="shared" si="42"/>
        <v>7.1428571428571425E-2</v>
      </c>
      <c r="O240">
        <f t="shared" si="43"/>
        <v>3.5714285714285712E-2</v>
      </c>
      <c r="P240">
        <f t="shared" si="44"/>
        <v>4.7619047619047616E-2</v>
      </c>
      <c r="Q240">
        <f t="shared" si="45"/>
        <v>-1.1904761904761904E-2</v>
      </c>
      <c r="R240">
        <f t="shared" si="46"/>
        <v>-84</v>
      </c>
      <c r="S240">
        <f t="shared" si="47"/>
        <v>9907.3481767068279</v>
      </c>
    </row>
    <row r="241" spans="1:19" x14ac:dyDescent="0.3">
      <c r="A241">
        <v>42</v>
      </c>
      <c r="B241">
        <v>49</v>
      </c>
      <c r="C241">
        <v>70</v>
      </c>
      <c r="D241">
        <v>77</v>
      </c>
      <c r="E241">
        <v>18.675000000000001</v>
      </c>
      <c r="F241">
        <v>-209.767</v>
      </c>
      <c r="G241">
        <f t="shared" si="36"/>
        <v>-11.232503346720213</v>
      </c>
      <c r="H241">
        <v>6.28</v>
      </c>
      <c r="I241">
        <f t="shared" si="37"/>
        <v>28</v>
      </c>
      <c r="J241">
        <f t="shared" si="38"/>
        <v>21</v>
      </c>
      <c r="K241">
        <f t="shared" si="39"/>
        <v>35</v>
      </c>
      <c r="L241">
        <f t="shared" si="40"/>
        <v>28</v>
      </c>
      <c r="M241">
        <f t="shared" si="41"/>
        <v>3.5714285714285712E-2</v>
      </c>
      <c r="N241">
        <f t="shared" si="42"/>
        <v>4.7619047619047616E-2</v>
      </c>
      <c r="O241">
        <f t="shared" si="43"/>
        <v>2.8571428571428571E-2</v>
      </c>
      <c r="P241">
        <f t="shared" si="44"/>
        <v>3.5714285714285712E-2</v>
      </c>
      <c r="Q241">
        <f t="shared" si="45"/>
        <v>-4.7619047619047589E-3</v>
      </c>
      <c r="R241">
        <f t="shared" si="46"/>
        <v>-210.00000000000014</v>
      </c>
      <c r="S241">
        <f t="shared" si="47"/>
        <v>14813.425413654628</v>
      </c>
    </row>
    <row r="242" spans="1:19" x14ac:dyDescent="0.3">
      <c r="A242">
        <v>42</v>
      </c>
      <c r="B242">
        <v>49</v>
      </c>
      <c r="C242">
        <v>59.5</v>
      </c>
      <c r="D242">
        <v>66.5</v>
      </c>
      <c r="E242">
        <v>18.675000000000001</v>
      </c>
      <c r="F242">
        <v>-563.45000000000005</v>
      </c>
      <c r="G242">
        <f t="shared" si="36"/>
        <v>-30.171352074966535</v>
      </c>
      <c r="H242">
        <v>6.28</v>
      </c>
      <c r="I242">
        <f t="shared" si="37"/>
        <v>17.5</v>
      </c>
      <c r="J242">
        <f t="shared" si="38"/>
        <v>10.5</v>
      </c>
      <c r="K242">
        <f t="shared" si="39"/>
        <v>24.5</v>
      </c>
      <c r="L242">
        <f t="shared" si="40"/>
        <v>17.5</v>
      </c>
      <c r="M242">
        <f t="shared" si="41"/>
        <v>5.7142857142857141E-2</v>
      </c>
      <c r="N242">
        <f t="shared" si="42"/>
        <v>9.5238095238095233E-2</v>
      </c>
      <c r="O242">
        <f t="shared" si="43"/>
        <v>4.0816326530612242E-2</v>
      </c>
      <c r="P242">
        <f t="shared" si="44"/>
        <v>5.7142857142857141E-2</v>
      </c>
      <c r="Q242">
        <f t="shared" si="45"/>
        <v>-2.1768707482993192E-2</v>
      </c>
      <c r="R242">
        <f t="shared" si="46"/>
        <v>-45.937500000000007</v>
      </c>
      <c r="S242">
        <f t="shared" si="47"/>
        <v>8704.0579317269112</v>
      </c>
    </row>
    <row r="243" spans="1:19" x14ac:dyDescent="0.3">
      <c r="A243">
        <v>42</v>
      </c>
      <c r="B243">
        <v>49</v>
      </c>
      <c r="C243">
        <v>66.5</v>
      </c>
      <c r="D243">
        <v>73.5</v>
      </c>
      <c r="E243">
        <v>18.675000000000001</v>
      </c>
      <c r="F243">
        <v>-275.92700000000002</v>
      </c>
      <c r="G243">
        <f t="shared" si="36"/>
        <v>-14.77520749665328</v>
      </c>
      <c r="H243">
        <v>6.28</v>
      </c>
      <c r="I243">
        <f t="shared" si="37"/>
        <v>24.5</v>
      </c>
      <c r="J243">
        <f t="shared" si="38"/>
        <v>17.5</v>
      </c>
      <c r="K243">
        <f t="shared" si="39"/>
        <v>31.5</v>
      </c>
      <c r="L243">
        <f t="shared" si="40"/>
        <v>24.5</v>
      </c>
      <c r="M243">
        <f t="shared" si="41"/>
        <v>4.0816326530612242E-2</v>
      </c>
      <c r="N243">
        <f t="shared" si="42"/>
        <v>5.7142857142857141E-2</v>
      </c>
      <c r="O243">
        <f t="shared" si="43"/>
        <v>3.1746031746031744E-2</v>
      </c>
      <c r="P243">
        <f t="shared" si="44"/>
        <v>4.0816326530612242E-2</v>
      </c>
      <c r="Q243">
        <f t="shared" si="45"/>
        <v>-7.2562358276644021E-3</v>
      </c>
      <c r="R243">
        <f t="shared" si="46"/>
        <v>-137.81249999999994</v>
      </c>
      <c r="S243">
        <f t="shared" si="47"/>
        <v>12787.388018072286</v>
      </c>
    </row>
    <row r="244" spans="1:19" x14ac:dyDescent="0.3">
      <c r="A244">
        <v>42</v>
      </c>
      <c r="B244">
        <v>49</v>
      </c>
      <c r="C244">
        <v>73.5</v>
      </c>
      <c r="D244">
        <v>80.5</v>
      </c>
      <c r="E244">
        <v>18.675000000000001</v>
      </c>
      <c r="F244">
        <v>-174.661</v>
      </c>
      <c r="G244">
        <f t="shared" si="36"/>
        <v>-9.3526639892904946</v>
      </c>
      <c r="H244">
        <v>6.28</v>
      </c>
      <c r="I244">
        <f t="shared" si="37"/>
        <v>31.5</v>
      </c>
      <c r="J244">
        <f t="shared" si="38"/>
        <v>24.5</v>
      </c>
      <c r="K244">
        <f t="shared" si="39"/>
        <v>38.5</v>
      </c>
      <c r="L244">
        <f t="shared" si="40"/>
        <v>31.5</v>
      </c>
      <c r="M244">
        <f t="shared" si="41"/>
        <v>3.1746031746031744E-2</v>
      </c>
      <c r="N244">
        <f t="shared" si="42"/>
        <v>4.0816326530612242E-2</v>
      </c>
      <c r="O244">
        <f t="shared" si="43"/>
        <v>2.5974025974025976E-2</v>
      </c>
      <c r="P244">
        <f t="shared" si="44"/>
        <v>3.1746031746031744E-2</v>
      </c>
      <c r="Q244">
        <f t="shared" si="45"/>
        <v>-3.2982890125747288E-3</v>
      </c>
      <c r="R244">
        <f t="shared" si="46"/>
        <v>-303.18749999999983</v>
      </c>
      <c r="S244">
        <f t="shared" si="47"/>
        <v>17807.635907228905</v>
      </c>
    </row>
    <row r="245" spans="1:19" x14ac:dyDescent="0.3">
      <c r="A245">
        <v>42</v>
      </c>
      <c r="B245">
        <v>52.5</v>
      </c>
      <c r="C245">
        <v>66.5</v>
      </c>
      <c r="D245">
        <v>77</v>
      </c>
      <c r="E245">
        <v>11.823</v>
      </c>
      <c r="F245">
        <v>-648.96699999999998</v>
      </c>
      <c r="G245">
        <f t="shared" si="36"/>
        <v>-54.890213989681129</v>
      </c>
      <c r="H245">
        <v>6.28</v>
      </c>
      <c r="I245">
        <f t="shared" si="37"/>
        <v>24.5</v>
      </c>
      <c r="J245">
        <f t="shared" si="38"/>
        <v>14</v>
      </c>
      <c r="K245">
        <f t="shared" si="39"/>
        <v>35</v>
      </c>
      <c r="L245">
        <f t="shared" si="40"/>
        <v>24.5</v>
      </c>
      <c r="M245">
        <f t="shared" si="41"/>
        <v>4.0816326530612242E-2</v>
      </c>
      <c r="N245">
        <f t="shared" si="42"/>
        <v>7.1428571428571425E-2</v>
      </c>
      <c r="O245">
        <f t="shared" si="43"/>
        <v>2.8571428571428571E-2</v>
      </c>
      <c r="P245">
        <f t="shared" si="44"/>
        <v>4.0816326530612242E-2</v>
      </c>
      <c r="Q245">
        <f t="shared" si="45"/>
        <v>-1.8367346938775515E-2</v>
      </c>
      <c r="R245">
        <f t="shared" si="46"/>
        <v>-54.444444444444429</v>
      </c>
      <c r="S245">
        <f t="shared" si="47"/>
        <v>18767.574054338525</v>
      </c>
    </row>
    <row r="246" spans="1:19" x14ac:dyDescent="0.3">
      <c r="A246">
        <v>42</v>
      </c>
      <c r="B246">
        <v>52.5</v>
      </c>
      <c r="C246">
        <v>70</v>
      </c>
      <c r="D246">
        <v>80.5</v>
      </c>
      <c r="E246">
        <v>11.823</v>
      </c>
      <c r="F246">
        <v>-539.36900000000003</v>
      </c>
      <c r="G246">
        <f t="shared" si="36"/>
        <v>-45.620316332572109</v>
      </c>
      <c r="H246">
        <v>6.28</v>
      </c>
      <c r="I246">
        <f t="shared" si="37"/>
        <v>28</v>
      </c>
      <c r="J246">
        <f t="shared" si="38"/>
        <v>17.5</v>
      </c>
      <c r="K246">
        <f t="shared" si="39"/>
        <v>38.5</v>
      </c>
      <c r="L246">
        <f t="shared" si="40"/>
        <v>28</v>
      </c>
      <c r="M246">
        <f t="shared" si="41"/>
        <v>3.5714285714285712E-2</v>
      </c>
      <c r="N246">
        <f t="shared" si="42"/>
        <v>5.7142857142857141E-2</v>
      </c>
      <c r="O246">
        <f t="shared" si="43"/>
        <v>2.5974025974025976E-2</v>
      </c>
      <c r="P246">
        <f t="shared" si="44"/>
        <v>3.5714285714285712E-2</v>
      </c>
      <c r="Q246">
        <f t="shared" si="45"/>
        <v>-1.1688311688311692E-2</v>
      </c>
      <c r="R246">
        <f t="shared" si="46"/>
        <v>-85.555555555555529</v>
      </c>
      <c r="S246">
        <f t="shared" si="47"/>
        <v>24511.289073087293</v>
      </c>
    </row>
    <row r="247" spans="1:19" x14ac:dyDescent="0.3">
      <c r="A247">
        <v>45.5</v>
      </c>
      <c r="B247">
        <v>52.5</v>
      </c>
      <c r="C247">
        <v>59.5</v>
      </c>
      <c r="D247">
        <v>66.5</v>
      </c>
      <c r="E247">
        <v>11.696</v>
      </c>
      <c r="F247">
        <v>-1968.0940000000001</v>
      </c>
      <c r="G247">
        <f t="shared" si="36"/>
        <v>-168.27069083447333</v>
      </c>
      <c r="H247">
        <v>6.28</v>
      </c>
      <c r="I247">
        <f t="shared" si="37"/>
        <v>14</v>
      </c>
      <c r="J247">
        <f t="shared" si="38"/>
        <v>7</v>
      </c>
      <c r="K247">
        <f t="shared" si="39"/>
        <v>21</v>
      </c>
      <c r="L247">
        <f t="shared" si="40"/>
        <v>14</v>
      </c>
      <c r="M247">
        <f t="shared" si="41"/>
        <v>7.1428571428571425E-2</v>
      </c>
      <c r="N247">
        <f t="shared" si="42"/>
        <v>0.14285714285714285</v>
      </c>
      <c r="O247">
        <f t="shared" si="43"/>
        <v>4.7619047619047616E-2</v>
      </c>
      <c r="P247">
        <f t="shared" si="44"/>
        <v>7.1428571428571425E-2</v>
      </c>
      <c r="Q247">
        <f t="shared" si="45"/>
        <v>-4.7619047619047616E-2</v>
      </c>
      <c r="R247">
        <f t="shared" si="46"/>
        <v>-21</v>
      </c>
      <c r="S247">
        <f t="shared" si="47"/>
        <v>22191.538707250344</v>
      </c>
    </row>
    <row r="248" spans="1:19" x14ac:dyDescent="0.3">
      <c r="A248">
        <v>45.5</v>
      </c>
      <c r="B248">
        <v>52.5</v>
      </c>
      <c r="C248">
        <v>66.5</v>
      </c>
      <c r="D248">
        <v>73.5</v>
      </c>
      <c r="E248">
        <v>11.696</v>
      </c>
      <c r="F248">
        <v>-470.00700000000001</v>
      </c>
      <c r="G248">
        <f t="shared" si="36"/>
        <v>-40.185277017783861</v>
      </c>
      <c r="H248">
        <v>6.28</v>
      </c>
      <c r="I248">
        <f t="shared" si="37"/>
        <v>21</v>
      </c>
      <c r="J248">
        <f t="shared" si="38"/>
        <v>14</v>
      </c>
      <c r="K248">
        <f t="shared" si="39"/>
        <v>28</v>
      </c>
      <c r="L248">
        <f t="shared" si="40"/>
        <v>21</v>
      </c>
      <c r="M248">
        <f t="shared" si="41"/>
        <v>4.7619047619047616E-2</v>
      </c>
      <c r="N248">
        <f t="shared" si="42"/>
        <v>7.1428571428571425E-2</v>
      </c>
      <c r="O248">
        <f t="shared" si="43"/>
        <v>3.5714285714285712E-2</v>
      </c>
      <c r="P248">
        <f t="shared" si="44"/>
        <v>4.7619047619047616E-2</v>
      </c>
      <c r="Q248">
        <f t="shared" si="45"/>
        <v>-1.1904761904761904E-2</v>
      </c>
      <c r="R248">
        <f t="shared" si="46"/>
        <v>-84</v>
      </c>
      <c r="S248">
        <f t="shared" si="47"/>
        <v>21198.537332421343</v>
      </c>
    </row>
    <row r="249" spans="1:19" x14ac:dyDescent="0.3">
      <c r="A249">
        <v>45.5</v>
      </c>
      <c r="B249">
        <v>52.5</v>
      </c>
      <c r="C249">
        <v>73.5</v>
      </c>
      <c r="D249">
        <v>80.5</v>
      </c>
      <c r="E249">
        <v>11.696</v>
      </c>
      <c r="F249">
        <v>-238.60900000000001</v>
      </c>
      <c r="G249">
        <f t="shared" si="36"/>
        <v>-20.40090629274966</v>
      </c>
      <c r="H249">
        <v>6.28</v>
      </c>
      <c r="I249">
        <f t="shared" si="37"/>
        <v>28</v>
      </c>
      <c r="J249">
        <f t="shared" si="38"/>
        <v>21</v>
      </c>
      <c r="K249">
        <f t="shared" si="39"/>
        <v>35</v>
      </c>
      <c r="L249">
        <f t="shared" si="40"/>
        <v>28</v>
      </c>
      <c r="M249">
        <f t="shared" si="41"/>
        <v>3.5714285714285712E-2</v>
      </c>
      <c r="N249">
        <f t="shared" si="42"/>
        <v>4.7619047619047616E-2</v>
      </c>
      <c r="O249">
        <f t="shared" si="43"/>
        <v>2.8571428571428571E-2</v>
      </c>
      <c r="P249">
        <f t="shared" si="44"/>
        <v>3.5714285714285712E-2</v>
      </c>
      <c r="Q249">
        <f t="shared" si="45"/>
        <v>-4.7619047619047589E-3</v>
      </c>
      <c r="R249">
        <f t="shared" si="46"/>
        <v>-210.00000000000014</v>
      </c>
      <c r="S249">
        <f t="shared" si="47"/>
        <v>26904.715218878271</v>
      </c>
    </row>
    <row r="250" spans="1:19" x14ac:dyDescent="0.3">
      <c r="A250">
        <v>45.5</v>
      </c>
      <c r="B250">
        <v>52.5</v>
      </c>
      <c r="C250">
        <v>63</v>
      </c>
      <c r="D250">
        <v>70</v>
      </c>
      <c r="E250">
        <v>11.696</v>
      </c>
      <c r="F250">
        <v>-814.19899999999996</v>
      </c>
      <c r="G250">
        <f t="shared" si="36"/>
        <v>-69.613457592339259</v>
      </c>
      <c r="H250">
        <v>6.28</v>
      </c>
      <c r="I250">
        <f t="shared" si="37"/>
        <v>17.5</v>
      </c>
      <c r="J250">
        <f t="shared" si="38"/>
        <v>10.5</v>
      </c>
      <c r="K250">
        <f t="shared" si="39"/>
        <v>24.5</v>
      </c>
      <c r="L250">
        <f t="shared" si="40"/>
        <v>17.5</v>
      </c>
      <c r="M250">
        <f t="shared" si="41"/>
        <v>5.7142857142857141E-2</v>
      </c>
      <c r="N250">
        <f t="shared" si="42"/>
        <v>9.5238095238095233E-2</v>
      </c>
      <c r="O250">
        <f t="shared" si="43"/>
        <v>4.0816326530612242E-2</v>
      </c>
      <c r="P250">
        <f t="shared" si="44"/>
        <v>5.7142857142857141E-2</v>
      </c>
      <c r="Q250">
        <f t="shared" si="45"/>
        <v>-2.1768707482993192E-2</v>
      </c>
      <c r="R250">
        <f t="shared" si="46"/>
        <v>-45.937500000000007</v>
      </c>
      <c r="S250">
        <f t="shared" si="47"/>
        <v>20082.612347169976</v>
      </c>
    </row>
    <row r="251" spans="1:19" x14ac:dyDescent="0.3">
      <c r="A251">
        <v>45.5</v>
      </c>
      <c r="B251">
        <v>52.5</v>
      </c>
      <c r="C251">
        <v>70</v>
      </c>
      <c r="D251">
        <v>77</v>
      </c>
      <c r="E251">
        <v>11.696</v>
      </c>
      <c r="F251">
        <v>-315.25099999999998</v>
      </c>
      <c r="G251">
        <f t="shared" si="36"/>
        <v>-26.953744870041039</v>
      </c>
      <c r="H251">
        <v>6.28</v>
      </c>
      <c r="I251">
        <f t="shared" si="37"/>
        <v>24.5</v>
      </c>
      <c r="J251">
        <f t="shared" si="38"/>
        <v>17.5</v>
      </c>
      <c r="K251">
        <f t="shared" si="39"/>
        <v>31.5</v>
      </c>
      <c r="L251">
        <f t="shared" si="40"/>
        <v>24.5</v>
      </c>
      <c r="M251">
        <f t="shared" si="41"/>
        <v>4.0816326530612242E-2</v>
      </c>
      <c r="N251">
        <f t="shared" si="42"/>
        <v>5.7142857142857141E-2</v>
      </c>
      <c r="O251">
        <f t="shared" si="43"/>
        <v>3.1746031746031744E-2</v>
      </c>
      <c r="P251">
        <f t="shared" si="44"/>
        <v>4.0816326530612242E-2</v>
      </c>
      <c r="Q251">
        <f t="shared" si="45"/>
        <v>-7.2562358276644021E-3</v>
      </c>
      <c r="R251">
        <f t="shared" si="46"/>
        <v>-137.81249999999994</v>
      </c>
      <c r="S251">
        <f t="shared" si="47"/>
        <v>23327.455419587885</v>
      </c>
    </row>
    <row r="252" spans="1:19" x14ac:dyDescent="0.3">
      <c r="A252">
        <v>45.5</v>
      </c>
      <c r="B252">
        <v>56</v>
      </c>
      <c r="C252">
        <v>70</v>
      </c>
      <c r="D252">
        <v>80.5</v>
      </c>
      <c r="E252">
        <v>12.458</v>
      </c>
      <c r="F252">
        <v>-899.33900000000006</v>
      </c>
      <c r="G252">
        <f t="shared" si="36"/>
        <v>-72.189677315781026</v>
      </c>
      <c r="H252">
        <v>6.28</v>
      </c>
      <c r="I252">
        <f t="shared" si="37"/>
        <v>24.5</v>
      </c>
      <c r="J252">
        <f t="shared" si="38"/>
        <v>14</v>
      </c>
      <c r="K252">
        <f t="shared" si="39"/>
        <v>35</v>
      </c>
      <c r="L252">
        <f t="shared" si="40"/>
        <v>24.5</v>
      </c>
      <c r="M252">
        <f t="shared" si="41"/>
        <v>4.0816326530612242E-2</v>
      </c>
      <c r="N252">
        <f t="shared" si="42"/>
        <v>7.1428571428571425E-2</v>
      </c>
      <c r="O252">
        <f t="shared" si="43"/>
        <v>2.8571428571428571E-2</v>
      </c>
      <c r="P252">
        <f t="shared" si="44"/>
        <v>4.0816326530612242E-2</v>
      </c>
      <c r="Q252">
        <f t="shared" si="45"/>
        <v>-1.8367346938775515E-2</v>
      </c>
      <c r="R252">
        <f t="shared" si="46"/>
        <v>-54.444444444444429</v>
      </c>
      <c r="S252">
        <f t="shared" si="47"/>
        <v>24682.452781791257</v>
      </c>
    </row>
    <row r="253" spans="1:19" x14ac:dyDescent="0.3">
      <c r="A253">
        <v>49</v>
      </c>
      <c r="B253">
        <v>56</v>
      </c>
      <c r="C253">
        <v>63</v>
      </c>
      <c r="D253">
        <v>70</v>
      </c>
      <c r="E253">
        <v>8.4190000000000005</v>
      </c>
      <c r="F253">
        <v>-2123.9059999999999</v>
      </c>
      <c r="G253">
        <f t="shared" si="36"/>
        <v>-252.27532961159281</v>
      </c>
      <c r="H253">
        <v>6.28</v>
      </c>
      <c r="I253">
        <f t="shared" si="37"/>
        <v>14</v>
      </c>
      <c r="J253">
        <f t="shared" si="38"/>
        <v>7</v>
      </c>
      <c r="K253">
        <f t="shared" si="39"/>
        <v>21</v>
      </c>
      <c r="L253">
        <f t="shared" si="40"/>
        <v>14</v>
      </c>
      <c r="M253">
        <f t="shared" si="41"/>
        <v>7.1428571428571425E-2</v>
      </c>
      <c r="N253">
        <f t="shared" si="42"/>
        <v>0.14285714285714285</v>
      </c>
      <c r="O253">
        <f t="shared" si="43"/>
        <v>4.7619047619047616E-2</v>
      </c>
      <c r="P253">
        <f t="shared" si="44"/>
        <v>7.1428571428571425E-2</v>
      </c>
      <c r="Q253">
        <f t="shared" si="45"/>
        <v>-4.7619047619047616E-2</v>
      </c>
      <c r="R253">
        <f t="shared" si="46"/>
        <v>-21</v>
      </c>
      <c r="S253">
        <f t="shared" si="47"/>
        <v>33270.070469176862</v>
      </c>
    </row>
    <row r="254" spans="1:19" x14ac:dyDescent="0.3">
      <c r="A254">
        <v>49</v>
      </c>
      <c r="B254">
        <v>56</v>
      </c>
      <c r="C254">
        <v>70</v>
      </c>
      <c r="D254">
        <v>77</v>
      </c>
      <c r="E254">
        <v>8.4190000000000005</v>
      </c>
      <c r="F254">
        <v>-387.61700000000002</v>
      </c>
      <c r="G254">
        <f t="shared" si="36"/>
        <v>-46.040741180662785</v>
      </c>
      <c r="H254">
        <v>6.28</v>
      </c>
      <c r="I254">
        <f t="shared" si="37"/>
        <v>21</v>
      </c>
      <c r="J254">
        <f t="shared" si="38"/>
        <v>14</v>
      </c>
      <c r="K254">
        <f t="shared" si="39"/>
        <v>28</v>
      </c>
      <c r="L254">
        <f t="shared" si="40"/>
        <v>21</v>
      </c>
      <c r="M254">
        <f t="shared" si="41"/>
        <v>4.7619047619047616E-2</v>
      </c>
      <c r="N254">
        <f t="shared" si="42"/>
        <v>7.1428571428571425E-2</v>
      </c>
      <c r="O254">
        <f t="shared" si="43"/>
        <v>3.5714285714285712E-2</v>
      </c>
      <c r="P254">
        <f t="shared" si="44"/>
        <v>4.7619047619047616E-2</v>
      </c>
      <c r="Q254">
        <f t="shared" si="45"/>
        <v>-1.1904761904761904E-2</v>
      </c>
      <c r="R254">
        <f t="shared" si="46"/>
        <v>-84</v>
      </c>
      <c r="S254">
        <f t="shared" si="47"/>
        <v>24287.41178762323</v>
      </c>
    </row>
    <row r="255" spans="1:19" x14ac:dyDescent="0.3">
      <c r="A255">
        <v>49</v>
      </c>
      <c r="B255">
        <v>56</v>
      </c>
      <c r="C255">
        <v>66.5</v>
      </c>
      <c r="D255">
        <v>73.5</v>
      </c>
      <c r="E255">
        <v>8.4190000000000005</v>
      </c>
      <c r="F255">
        <v>-740.23500000000001</v>
      </c>
      <c r="G255">
        <f t="shared" si="36"/>
        <v>-87.924337807340535</v>
      </c>
      <c r="H255">
        <v>6.28</v>
      </c>
      <c r="I255">
        <f t="shared" si="37"/>
        <v>17.5</v>
      </c>
      <c r="J255">
        <f t="shared" si="38"/>
        <v>10.5</v>
      </c>
      <c r="K255">
        <f t="shared" si="39"/>
        <v>24.5</v>
      </c>
      <c r="L255">
        <f t="shared" si="40"/>
        <v>17.5</v>
      </c>
      <c r="M255">
        <f t="shared" si="41"/>
        <v>5.7142857142857141E-2</v>
      </c>
      <c r="N255">
        <f t="shared" si="42"/>
        <v>9.5238095238095233E-2</v>
      </c>
      <c r="O255">
        <f t="shared" si="43"/>
        <v>4.0816326530612242E-2</v>
      </c>
      <c r="P255">
        <f t="shared" si="44"/>
        <v>5.7142857142857141E-2</v>
      </c>
      <c r="Q255">
        <f t="shared" si="45"/>
        <v>-2.1768707482993192E-2</v>
      </c>
      <c r="R255">
        <f t="shared" si="46"/>
        <v>-45.937500000000007</v>
      </c>
      <c r="S255">
        <f t="shared" si="47"/>
        <v>25365.072403195158</v>
      </c>
    </row>
    <row r="256" spans="1:19" x14ac:dyDescent="0.3">
      <c r="A256">
        <v>49</v>
      </c>
      <c r="B256">
        <v>56</v>
      </c>
      <c r="C256">
        <v>73.5</v>
      </c>
      <c r="D256">
        <v>80.5</v>
      </c>
      <c r="E256">
        <v>8.4190000000000005</v>
      </c>
      <c r="F256">
        <v>-239.89500000000001</v>
      </c>
      <c r="G256">
        <f t="shared" si="36"/>
        <v>-28.494476778714812</v>
      </c>
      <c r="H256">
        <v>6.28</v>
      </c>
      <c r="I256">
        <f t="shared" si="37"/>
        <v>24.5</v>
      </c>
      <c r="J256">
        <f t="shared" si="38"/>
        <v>17.5</v>
      </c>
      <c r="K256">
        <f t="shared" si="39"/>
        <v>31.5</v>
      </c>
      <c r="L256">
        <f t="shared" si="40"/>
        <v>24.5</v>
      </c>
      <c r="M256">
        <f t="shared" si="41"/>
        <v>4.0816326530612242E-2</v>
      </c>
      <c r="N256">
        <f t="shared" si="42"/>
        <v>5.7142857142857141E-2</v>
      </c>
      <c r="O256">
        <f t="shared" si="43"/>
        <v>3.1746031746031744E-2</v>
      </c>
      <c r="P256">
        <f t="shared" si="44"/>
        <v>4.0816326530612242E-2</v>
      </c>
      <c r="Q256">
        <f t="shared" si="45"/>
        <v>-7.2562358276644021E-3</v>
      </c>
      <c r="R256">
        <f t="shared" si="46"/>
        <v>-137.81249999999994</v>
      </c>
      <c r="S256">
        <f t="shared" si="47"/>
        <v>24660.90110909846</v>
      </c>
    </row>
    <row r="257" spans="1:19" x14ac:dyDescent="0.3">
      <c r="A257">
        <v>52.5</v>
      </c>
      <c r="B257">
        <v>59.5</v>
      </c>
      <c r="C257">
        <v>66.5</v>
      </c>
      <c r="D257">
        <v>73.5</v>
      </c>
      <c r="E257">
        <v>5.992</v>
      </c>
      <c r="F257">
        <v>-1929.348</v>
      </c>
      <c r="G257">
        <f t="shared" si="36"/>
        <v>-321.98731642189586</v>
      </c>
      <c r="H257">
        <v>6.28</v>
      </c>
      <c r="I257">
        <f t="shared" si="37"/>
        <v>14</v>
      </c>
      <c r="J257">
        <f t="shared" si="38"/>
        <v>7</v>
      </c>
      <c r="K257">
        <f t="shared" si="39"/>
        <v>21</v>
      </c>
      <c r="L257">
        <f t="shared" si="40"/>
        <v>14</v>
      </c>
      <c r="M257">
        <f t="shared" si="41"/>
        <v>7.1428571428571425E-2</v>
      </c>
      <c r="N257">
        <f t="shared" si="42"/>
        <v>0.14285714285714285</v>
      </c>
      <c r="O257">
        <f t="shared" si="43"/>
        <v>4.7619047619047616E-2</v>
      </c>
      <c r="P257">
        <f t="shared" si="44"/>
        <v>7.1428571428571425E-2</v>
      </c>
      <c r="Q257">
        <f t="shared" si="45"/>
        <v>-4.7619047619047616E-2</v>
      </c>
      <c r="R257">
        <f t="shared" si="46"/>
        <v>-21</v>
      </c>
      <c r="S257">
        <f t="shared" si="47"/>
        <v>42463.687289719623</v>
      </c>
    </row>
    <row r="258" spans="1:19" x14ac:dyDescent="0.3">
      <c r="A258">
        <v>52.5</v>
      </c>
      <c r="B258">
        <v>59.5</v>
      </c>
      <c r="C258">
        <v>73.5</v>
      </c>
      <c r="D258">
        <v>80.5</v>
      </c>
      <c r="E258">
        <v>5.992</v>
      </c>
      <c r="F258">
        <v>-254.84800000000001</v>
      </c>
      <c r="G258">
        <f t="shared" si="36"/>
        <v>-42.531375166889191</v>
      </c>
      <c r="H258">
        <v>6.28</v>
      </c>
      <c r="I258">
        <f t="shared" si="37"/>
        <v>21</v>
      </c>
      <c r="J258">
        <f t="shared" si="38"/>
        <v>14</v>
      </c>
      <c r="K258">
        <f t="shared" si="39"/>
        <v>28</v>
      </c>
      <c r="L258">
        <f t="shared" si="40"/>
        <v>21</v>
      </c>
      <c r="M258">
        <f t="shared" si="41"/>
        <v>4.7619047619047616E-2</v>
      </c>
      <c r="N258">
        <f t="shared" si="42"/>
        <v>7.1428571428571425E-2</v>
      </c>
      <c r="O258">
        <f t="shared" si="43"/>
        <v>3.5714285714285712E-2</v>
      </c>
      <c r="P258">
        <f t="shared" si="44"/>
        <v>4.7619047619047616E-2</v>
      </c>
      <c r="Q258">
        <f t="shared" si="45"/>
        <v>-1.1904761904761904E-2</v>
      </c>
      <c r="R258">
        <f t="shared" si="46"/>
        <v>-84</v>
      </c>
      <c r="S258">
        <f t="shared" si="47"/>
        <v>22436.151028037388</v>
      </c>
    </row>
    <row r="259" spans="1:19" x14ac:dyDescent="0.3">
      <c r="A259">
        <v>52.5</v>
      </c>
      <c r="B259">
        <v>59.5</v>
      </c>
      <c r="C259">
        <v>70</v>
      </c>
      <c r="D259">
        <v>77</v>
      </c>
      <c r="E259">
        <v>5.992</v>
      </c>
      <c r="F259">
        <v>-648.90599999999995</v>
      </c>
      <c r="G259">
        <f t="shared" ref="G259:G262" si="48">F259/E259</f>
        <v>-108.29539385847796</v>
      </c>
      <c r="H259">
        <v>6.28</v>
      </c>
      <c r="I259">
        <f t="shared" ref="I259:I262" si="49">ABS(A259-C259)</f>
        <v>17.5</v>
      </c>
      <c r="J259">
        <f t="shared" ref="J259:J262" si="50">ABS(B259-C259)</f>
        <v>10.5</v>
      </c>
      <c r="K259">
        <f t="shared" ref="K259:K262" si="51">ABS(A259-D259)</f>
        <v>24.5</v>
      </c>
      <c r="L259">
        <f t="shared" ref="L259:L262" si="52">ABS(B259-D259)</f>
        <v>17.5</v>
      </c>
      <c r="M259">
        <f t="shared" ref="M259:M262" si="53">1/I259</f>
        <v>5.7142857142857141E-2</v>
      </c>
      <c r="N259">
        <f t="shared" ref="N259:N262" si="54">1/J259</f>
        <v>9.5238095238095233E-2</v>
      </c>
      <c r="O259">
        <f t="shared" ref="O259:O262" si="55">1/K259</f>
        <v>4.0816326530612242E-2</v>
      </c>
      <c r="P259">
        <f t="shared" ref="P259:P262" si="56">1/L259</f>
        <v>5.7142857142857141E-2</v>
      </c>
      <c r="Q259">
        <f t="shared" ref="Q259:Q262" si="57">M259-N259-O259+P259</f>
        <v>-2.1768707482993192E-2</v>
      </c>
      <c r="R259">
        <f t="shared" ref="R259:R262" si="58">Q259^-1</f>
        <v>-45.937500000000007</v>
      </c>
      <c r="S259">
        <f t="shared" ref="S259:S262" si="59">G259*H259*R259</f>
        <v>31241.867435747667</v>
      </c>
    </row>
    <row r="260" spans="1:19" x14ac:dyDescent="0.3">
      <c r="A260">
        <v>56</v>
      </c>
      <c r="B260">
        <v>63</v>
      </c>
      <c r="C260">
        <v>70</v>
      </c>
      <c r="D260">
        <v>77</v>
      </c>
      <c r="E260">
        <v>8.4339999999999993</v>
      </c>
      <c r="F260">
        <v>-2819.9810000000002</v>
      </c>
      <c r="G260">
        <f t="shared" si="48"/>
        <v>-334.35866729902779</v>
      </c>
      <c r="H260">
        <v>6.28</v>
      </c>
      <c r="I260">
        <f t="shared" si="49"/>
        <v>14</v>
      </c>
      <c r="J260">
        <f t="shared" si="50"/>
        <v>7</v>
      </c>
      <c r="K260">
        <f t="shared" si="51"/>
        <v>21</v>
      </c>
      <c r="L260">
        <f t="shared" si="52"/>
        <v>14</v>
      </c>
      <c r="M260">
        <f t="shared" si="53"/>
        <v>7.1428571428571425E-2</v>
      </c>
      <c r="N260">
        <f t="shared" si="54"/>
        <v>0.14285714285714285</v>
      </c>
      <c r="O260">
        <f t="shared" si="55"/>
        <v>4.7619047619047616E-2</v>
      </c>
      <c r="P260">
        <f t="shared" si="56"/>
        <v>7.1428571428571425E-2</v>
      </c>
      <c r="Q260">
        <f t="shared" si="57"/>
        <v>-4.7619047619047616E-2</v>
      </c>
      <c r="R260">
        <f t="shared" si="58"/>
        <v>-21</v>
      </c>
      <c r="S260">
        <f t="shared" si="59"/>
        <v>44095.221043395788</v>
      </c>
    </row>
    <row r="261" spans="1:19" x14ac:dyDescent="0.3">
      <c r="A261">
        <v>56</v>
      </c>
      <c r="B261">
        <v>63</v>
      </c>
      <c r="C261">
        <v>73.5</v>
      </c>
      <c r="D261">
        <v>80.5</v>
      </c>
      <c r="E261">
        <v>8.4339999999999993</v>
      </c>
      <c r="F261">
        <v>-667.56600000000003</v>
      </c>
      <c r="G261">
        <f t="shared" si="48"/>
        <v>-79.15176665876217</v>
      </c>
      <c r="H261">
        <v>6.28</v>
      </c>
      <c r="I261">
        <f t="shared" si="49"/>
        <v>17.5</v>
      </c>
      <c r="J261">
        <f t="shared" si="50"/>
        <v>10.5</v>
      </c>
      <c r="K261">
        <f t="shared" si="51"/>
        <v>24.5</v>
      </c>
      <c r="L261">
        <f t="shared" si="52"/>
        <v>17.5</v>
      </c>
      <c r="M261">
        <f t="shared" si="53"/>
        <v>5.7142857142857141E-2</v>
      </c>
      <c r="N261">
        <f t="shared" si="54"/>
        <v>9.5238095238095233E-2</v>
      </c>
      <c r="O261">
        <f t="shared" si="55"/>
        <v>4.0816326530612242E-2</v>
      </c>
      <c r="P261">
        <f t="shared" si="56"/>
        <v>5.7142857142857141E-2</v>
      </c>
      <c r="Q261">
        <f t="shared" si="57"/>
        <v>-2.1768707482993192E-2</v>
      </c>
      <c r="R261">
        <f t="shared" si="58"/>
        <v>-45.937500000000007</v>
      </c>
      <c r="S261">
        <f t="shared" si="59"/>
        <v>22834.295283969655</v>
      </c>
    </row>
    <row r="262" spans="1:19" x14ac:dyDescent="0.3">
      <c r="A262">
        <v>59.5</v>
      </c>
      <c r="B262">
        <v>66.5</v>
      </c>
      <c r="C262">
        <v>73.5</v>
      </c>
      <c r="D262">
        <v>80.5</v>
      </c>
      <c r="E262">
        <v>7.8650000000000002</v>
      </c>
      <c r="F262">
        <v>-1800.568</v>
      </c>
      <c r="G262">
        <f t="shared" si="48"/>
        <v>-228.93426573426572</v>
      </c>
      <c r="H262">
        <v>6.28</v>
      </c>
      <c r="I262">
        <f t="shared" si="49"/>
        <v>14</v>
      </c>
      <c r="J262">
        <f t="shared" si="50"/>
        <v>7</v>
      </c>
      <c r="K262">
        <f t="shared" si="51"/>
        <v>21</v>
      </c>
      <c r="L262">
        <f t="shared" si="52"/>
        <v>14</v>
      </c>
      <c r="M262">
        <f t="shared" si="53"/>
        <v>7.1428571428571425E-2</v>
      </c>
      <c r="N262">
        <f t="shared" si="54"/>
        <v>0.14285714285714285</v>
      </c>
      <c r="O262">
        <f t="shared" si="55"/>
        <v>4.7619047619047616E-2</v>
      </c>
      <c r="P262">
        <f t="shared" si="56"/>
        <v>7.1428571428571425E-2</v>
      </c>
      <c r="Q262">
        <f t="shared" si="57"/>
        <v>-4.7619047619047616E-2</v>
      </c>
      <c r="R262">
        <f t="shared" si="58"/>
        <v>-21</v>
      </c>
      <c r="S262">
        <f t="shared" si="59"/>
        <v>30191.850965034966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app_res</vt:lpstr>
      <vt:lpstr>picchetti</vt:lpstr>
      <vt:lpstr>sacchetti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2024-07-08T10:50:44Z</dcterms:created>
  <dcterms:modified xsi:type="dcterms:W3CDTF">2025-01-15T07:36:56Z</dcterms:modified>
</cp:coreProperties>
</file>