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UABC\"/>
    </mc:Choice>
  </mc:AlternateContent>
  <bookViews>
    <workbookView xWindow="0" yWindow="0" windowWidth="12300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D17" i="1"/>
  <c r="F13" i="1"/>
  <c r="D13" i="1"/>
  <c r="D9" i="1"/>
  <c r="F9" i="1"/>
  <c r="F8" i="1"/>
  <c r="D8" i="1"/>
</calcChain>
</file>

<file path=xl/sharedStrings.xml><?xml version="1.0" encoding="utf-8"?>
<sst xmlns="http://schemas.openxmlformats.org/spreadsheetml/2006/main" count="23" uniqueCount="11">
  <si>
    <t>DETERMINAR EL INTERES SIMPLE  DE LO SIGUIENTE</t>
  </si>
  <si>
    <t>CALCULAR EL INTERES MENSUAL DE :</t>
  </si>
  <si>
    <t>Prestamo efectuado  en 2021 por $80,000 con una tasa nominal anual del 30% en el primer año y en el segundo 28%</t>
  </si>
  <si>
    <t>Prestamos a 10 meses por $ 150,000 con una tasa anual del 30%</t>
  </si>
  <si>
    <t xml:space="preserve">Prestamo a cinco años por $300,000 con una tasa anual del 32% </t>
  </si>
  <si>
    <t>Capital</t>
  </si>
  <si>
    <t>Tasa de interes</t>
  </si>
  <si>
    <t>Tiempo ordinario</t>
  </si>
  <si>
    <t>Interes Ordinario</t>
  </si>
  <si>
    <t>Tiempo exacto</t>
  </si>
  <si>
    <t>Interes exacto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</si>
</sst>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9" fontId="0" fillId="0" borderId="0" xfId="3" applyFont="1"/>
    <xf numFmtId="44" fontId="0" fillId="0" borderId="0" xfId="2" applyFont="1"/>
    <xf numFmtId="43" fontId="0" fillId="0" borderId="0" xfId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7:F9" totalsRowShown="0" headerRowDxfId="2">
  <autoFilter ref="A7:F9"/>
  <tableColumns count="6">
    <tableColumn id="1" name="Capital" dataDxfId="6"/>
    <tableColumn id="2" name="Tasa de interes" dataCellStyle="Porcentaje"/>
    <tableColumn id="3" name="Tiempo ordinario" dataDxfId="5"/>
    <tableColumn id="4" name="Interes Ordinario" dataCellStyle="Moneda"/>
    <tableColumn id="5" name="Tiempo exacto" dataCellStyle="Millares"/>
    <tableColumn id="6" name="Interes exacto" dataCellStyle="Moneda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2:F13" totalsRowShown="0" headerRowDxfId="1">
  <autoFilter ref="A12:F13"/>
  <tableColumns count="6">
    <tableColumn id="1" name="Capital" dataCellStyle="Moneda"/>
    <tableColumn id="2" name="Tasa de interes" dataCellStyle="Porcentaje"/>
    <tableColumn id="3" name="Tiempo ordinario" dataCellStyle="Millares"/>
    <tableColumn id="4" name="Interes Ordinario" dataDxfId="4" dataCellStyle="Moneda">
      <calculatedColumnFormula>Tabla2[Capital]*(Tabla2[Tasa de interes]/365)*Tabla2[Tiempo ordinario]</calculatedColumnFormula>
    </tableColumn>
    <tableColumn id="5" name="Tiempo exacto" dataCellStyle="Millares"/>
    <tableColumn id="6" name="Interes exacto" dataDxfId="3" dataCellStyle="Moneda">
      <calculatedColumnFormula>Tabla2[Capital]*(Tabla2[Tasa de interes]/360)*Tabla2[Tiempo exacto]</calculatedColumn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6:F17" totalsRowShown="0" headerRowDxfId="0">
  <autoFilter ref="A16:F17"/>
  <tableColumns count="6">
    <tableColumn id="1" name="Capital" dataCellStyle="Moneda"/>
    <tableColumn id="2" name="Tasa de interes" dataCellStyle="Porcentaje"/>
    <tableColumn id="3" name="Tiempo ordinario" dataCellStyle="Millares"/>
    <tableColumn id="4" name="Interes Ordinario" dataCellStyle="Moneda">
      <calculatedColumnFormula>Tabla24[Capital]*(Tabla24[Tasa de interes]/365)*Tabla24[Tiempo ordinario]</calculatedColumnFormula>
    </tableColumn>
    <tableColumn id="5" name="Tiempo exacto" dataCellStyle="Millares"/>
    <tableColumn id="6" name="Interes exacto" dataCellStyle="Moneda">
      <calculatedColumnFormula>Tabla24[Capital]*(Tabla24[Tasa de interes]/360)*Tabla24[Tiempo exacto]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view="pageLayout" zoomScaleNormal="100" workbookViewId="0">
      <selection activeCell="A6" sqref="A6:F6"/>
    </sheetView>
  </sheetViews>
  <sheetFormatPr baseColWidth="10" defaultRowHeight="15" x14ac:dyDescent="0.25"/>
  <cols>
    <col min="1" max="1" width="14.28515625" customWidth="1"/>
    <col min="2" max="2" width="16.5703125" bestFit="1" customWidth="1"/>
    <col min="3" max="3" width="18.7109375" bestFit="1" customWidth="1"/>
    <col min="4" max="4" width="18.5703125" bestFit="1" customWidth="1"/>
    <col min="5" max="5" width="16.28515625" bestFit="1" customWidth="1"/>
    <col min="6" max="6" width="18" customWidth="1"/>
    <col min="7" max="7" width="20.42578125" customWidth="1"/>
  </cols>
  <sheetData>
    <row r="2" spans="1:6" x14ac:dyDescent="0.25">
      <c r="A2" t="s">
        <v>0</v>
      </c>
    </row>
    <row r="4" spans="1:6" x14ac:dyDescent="0.25">
      <c r="A4" t="s">
        <v>1</v>
      </c>
    </row>
    <row r="6" spans="1:6" x14ac:dyDescent="0.25">
      <c r="A6" s="5" t="s">
        <v>2</v>
      </c>
      <c r="B6" s="5"/>
      <c r="C6" s="5"/>
      <c r="D6" s="5"/>
      <c r="E6" s="5"/>
      <c r="F6" s="5"/>
    </row>
    <row r="7" spans="1:6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</row>
    <row r="8" spans="1:6" x14ac:dyDescent="0.25">
      <c r="A8" s="1">
        <v>80000</v>
      </c>
      <c r="B8" s="2">
        <v>0.3</v>
      </c>
      <c r="C8" s="4">
        <v>365</v>
      </c>
      <c r="D8" s="3">
        <f>Tabla1[[#This Row],[Capital]]*(Tabla1[[#This Row],[Tasa de interes]]/365)*Tabla1[[#This Row],[Tiempo ordinario]]</f>
        <v>23999.999999999996</v>
      </c>
      <c r="E8" s="4">
        <v>360</v>
      </c>
      <c r="F8" s="3">
        <f>Tabla1[[#This Row],[Capital]]*(Tabla1[[#This Row],[Tasa de interes]]/360)*Tabla1[[#This Row],[Tiempo exacto]]</f>
        <v>23999.999999999996</v>
      </c>
    </row>
    <row r="9" spans="1:6" x14ac:dyDescent="0.25">
      <c r="A9" s="1">
        <v>80000</v>
      </c>
      <c r="B9" s="2">
        <v>0.28000000000000003</v>
      </c>
      <c r="C9" s="4">
        <v>365</v>
      </c>
      <c r="D9" s="3">
        <f>Tabla1[[#This Row],[Capital]]*(Tabla1[[#This Row],[Tasa de interes]]/365)*Tabla1[[#This Row],[Tiempo ordinario]]</f>
        <v>22400</v>
      </c>
      <c r="E9" s="4">
        <v>360</v>
      </c>
      <c r="F9" s="3">
        <f>Tabla1[[#This Row],[Capital]]*(Tabla1[[#This Row],[Tasa de interes]]/360)*Tabla1[[#This Row],[Tiempo exacto]]</f>
        <v>22400.000000000004</v>
      </c>
    </row>
    <row r="10" spans="1:6" x14ac:dyDescent="0.25">
      <c r="A10" s="1"/>
      <c r="B10" s="2"/>
      <c r="C10" s="4"/>
      <c r="D10" s="3"/>
      <c r="E10" s="4"/>
      <c r="F10" s="3"/>
    </row>
    <row r="11" spans="1:6" x14ac:dyDescent="0.25">
      <c r="A11" s="5" t="s">
        <v>4</v>
      </c>
      <c r="B11" s="5"/>
      <c r="C11" s="5"/>
      <c r="D11" s="5"/>
      <c r="E11" s="5"/>
      <c r="F11" s="5"/>
    </row>
    <row r="12" spans="1:6" x14ac:dyDescent="0.25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10</v>
      </c>
    </row>
    <row r="13" spans="1:6" x14ac:dyDescent="0.25">
      <c r="A13" s="3">
        <v>300000</v>
      </c>
      <c r="B13" s="2">
        <v>0.32</v>
      </c>
      <c r="C13" s="4">
        <v>1826</v>
      </c>
      <c r="D13" s="3">
        <f>Tabla2[Capital]*(Tabla2[Tasa de interes]/365)*Tabla2[Tiempo ordinario]</f>
        <v>480263.01369863021</v>
      </c>
      <c r="E13" s="4">
        <v>1800</v>
      </c>
      <c r="F13" s="3">
        <f>Tabla2[Capital]*(Tabla2[Tasa de interes]/360)*Tabla2[Tiempo exacto]</f>
        <v>480000.00000000006</v>
      </c>
    </row>
    <row r="14" spans="1:6" x14ac:dyDescent="0.25">
      <c r="A14" s="3"/>
      <c r="B14" s="2"/>
      <c r="C14" s="4"/>
      <c r="D14" s="3"/>
      <c r="E14" s="4"/>
      <c r="F14" s="3"/>
    </row>
    <row r="15" spans="1:6" x14ac:dyDescent="0.25">
      <c r="A15" s="5" t="s">
        <v>3</v>
      </c>
      <c r="B15" s="5"/>
      <c r="C15" s="5"/>
      <c r="D15" s="5"/>
      <c r="E15" s="5"/>
      <c r="F15" s="5"/>
    </row>
    <row r="16" spans="1:6" x14ac:dyDescent="0.25">
      <c r="A16" s="6" t="s">
        <v>5</v>
      </c>
      <c r="B16" s="6" t="s">
        <v>6</v>
      </c>
      <c r="C16" s="6" t="s">
        <v>7</v>
      </c>
      <c r="D16" s="6" t="s">
        <v>8</v>
      </c>
      <c r="E16" s="6" t="s">
        <v>9</v>
      </c>
      <c r="F16" s="6" t="s">
        <v>10</v>
      </c>
    </row>
    <row r="17" spans="1:6" x14ac:dyDescent="0.25">
      <c r="A17" s="3">
        <v>150000</v>
      </c>
      <c r="B17" s="2">
        <v>0.3</v>
      </c>
      <c r="C17" s="4">
        <v>300</v>
      </c>
      <c r="D17" s="3">
        <f>Tabla24[Capital]*(Tabla24[Tasa de interes]/365)*Tabla24[Tiempo ordinario]</f>
        <v>36986.301369863009</v>
      </c>
      <c r="E17" s="4">
        <v>300</v>
      </c>
      <c r="F17" s="3">
        <f>Tabla24[Capital]*(Tabla24[Tasa de interes]/360)*Tabla24[Tiempo exacto]</f>
        <v>37499.999999999993</v>
      </c>
    </row>
  </sheetData>
  <mergeCells count="3">
    <mergeCell ref="A15:F15"/>
    <mergeCell ref="A11:F11"/>
    <mergeCell ref="A6:F6"/>
  </mergeCells>
  <pageMargins left="0.7" right="0.7" top="0.75" bottom="0.75" header="0.3" footer="0.3"/>
  <pageSetup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Alberto</cp:lastModifiedBy>
  <cp:lastPrinted>2022-03-03T05:32:01Z</cp:lastPrinted>
  <dcterms:created xsi:type="dcterms:W3CDTF">2022-03-02T22:40:51Z</dcterms:created>
  <dcterms:modified xsi:type="dcterms:W3CDTF">2022-03-03T05:42:33Z</dcterms:modified>
</cp:coreProperties>
</file>