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lban.peyrat\Documents\_Code\ArchiRes_Integration_Nouvelle_Bibliotheque\scripts\files\050_FCR_files\"/>
    </mc:Choice>
  </mc:AlternateContent>
  <xr:revisionPtr revIDLastSave="0" documentId="13_ncr:1_{1EB84C87-F66A-4923-B894-0F6F715107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ut" sheetId="1" r:id="rId1"/>
    <sheet name="tout_doubles" sheetId="2" r:id="rId2"/>
    <sheet name="3_valides_horsdoublons" sheetId="4" r:id="rId3"/>
    <sheet name="2_valides_horsdoublons" sheetId="5" r:id="rId4"/>
    <sheet name="1_valides_horsdoublons" sheetId="6" r:id="rId5"/>
    <sheet name="0_valides_horsdoublons" sheetId="7" r:id="rId6"/>
    <sheet name="non_trouvés" sheetId="9" r:id="rId7"/>
    <sheet name="ignorer_requetes" sheetId="10" r:id="rId8"/>
  </sheets>
  <definedNames>
    <definedName name="_xlnm._FilterDatabase" localSheetId="5" hidden="1">'0_valides_horsdoublons'!$A$1:$BJ$3</definedName>
    <definedName name="_xlnm._FilterDatabase" localSheetId="4" hidden="1">'1_valides_horsdoublons'!$A$1:$BI$139</definedName>
    <definedName name="_xlnm._FilterDatabase" localSheetId="3" hidden="1">'2_valides_horsdoublons'!$A$1:$BD$602</definedName>
    <definedName name="_xlnm._FilterDatabase" localSheetId="2" hidden="1">'3_valides_horsdoublons'!$A$1:$BI$510</definedName>
    <definedName name="_xlnm._FilterDatabase" localSheetId="6" hidden="1">non_trouvés!$A$1:$N$3420</definedName>
    <definedName name="_xlnm._FilterDatabase" localSheetId="0" hidden="1">tout!$A$1:$BG$9</definedName>
    <definedName name="_xlnm._FilterDatabase" localSheetId="1" hidden="1">tout_doubles!$A$1:$BI$1</definedName>
  </definedNames>
  <calcPr calcId="191029"/>
</workbook>
</file>

<file path=xl/calcChain.xml><?xml version="1.0" encoding="utf-8"?>
<calcChain xmlns="http://schemas.openxmlformats.org/spreadsheetml/2006/main">
  <c r="W3" i="7" l="1"/>
  <c r="W2" i="7"/>
  <c r="W2" i="6"/>
  <c r="R2" i="5"/>
  <c r="W2" i="4"/>
  <c r="W3" i="2"/>
  <c r="W2" i="2"/>
  <c r="AM2" i="5" l="1"/>
</calcChain>
</file>

<file path=xl/sharedStrings.xml><?xml version="1.0" encoding="utf-8"?>
<sst xmlns="http://schemas.openxmlformats.org/spreadsheetml/2006/main" count="875" uniqueCount="217">
  <si>
    <t>Input query</t>
  </si>
  <si>
    <t>Original file ID</t>
  </si>
  <si>
    <t>Error</t>
  </si>
  <si>
    <t>Error message</t>
  </si>
  <si>
    <t>Global validation result</t>
  </si>
  <si>
    <t>Number of successful checks</t>
  </si>
  <si>
    <t>Title check</t>
  </si>
  <si>
    <t>Publishers check</t>
  </si>
  <si>
    <t>Dates check</t>
  </si>
  <si>
    <t>Query used to match records</t>
  </si>
  <si>
    <t>FCR action used</t>
  </si>
  <si>
    <t>Number of matches</t>
  </si>
  <si>
    <t>PPN target DB</t>
  </si>
  <si>
    <t>ISBN origin DB</t>
  </si>
  <si>
    <t>ISBN target DB</t>
  </si>
  <si>
    <t>Number of IDs in other databases target DB</t>
  </si>
  <si>
    <t>Is origin DB ID in target DB IDs in other databases ?</t>
  </si>
  <si>
    <t>Items barcodes origin DB</t>
  </si>
  <si>
    <t>Items barcodes target DB</t>
  </si>
  <si>
    <t>Erroneous ISBN target DB</t>
  </si>
  <si>
    <t>Document type origin DB</t>
  </si>
  <si>
    <t>Document type target DB</t>
  </si>
  <si>
    <t>Authors origin DB</t>
  </si>
  <si>
    <t>Authors target DB</t>
  </si>
  <si>
    <t>Title origin DB</t>
  </si>
  <si>
    <t>Title target DB</t>
  </si>
  <si>
    <t>Title key origin DB</t>
  </si>
  <si>
    <t>Title key target DB</t>
  </si>
  <si>
    <t>Publishers name origin DB</t>
  </si>
  <si>
    <t>Publishers name target DB</t>
  </si>
  <si>
    <t>Chosen publisher key origin DB</t>
  </si>
  <si>
    <t>Chosen publisher key target DB</t>
  </si>
  <si>
    <t>General processing data dates origin DB</t>
  </si>
  <si>
    <t>General processing data dates target DB</t>
  </si>
  <si>
    <t>Publication date 1 origin DB</t>
  </si>
  <si>
    <t>Publication date 1 target DB</t>
  </si>
  <si>
    <t>Publication date 2 origin DB</t>
  </si>
  <si>
    <t>Publication date 2 target DB</t>
  </si>
  <si>
    <t>Notes about edition origin DB</t>
  </si>
  <si>
    <t>Notes about edition target DB</t>
  </si>
  <si>
    <t>Publication dates origin DB</t>
  </si>
  <si>
    <t>Publication dates target DB</t>
  </si>
  <si>
    <t>Physical description origin DB</t>
  </si>
  <si>
    <t>Physical description target DB</t>
  </si>
  <si>
    <t>Exported to digital library origin DB</t>
  </si>
  <si>
    <t>Exported to digital library target DB</t>
  </si>
  <si>
    <t>Piece origin DB</t>
  </si>
  <si>
    <t>Piece target DB</t>
  </si>
  <si>
    <t>Matching title ratio</t>
  </si>
  <si>
    <t>Matching title partial ratio</t>
  </si>
  <si>
    <t>Matching title token sort ratio</t>
  </si>
  <si>
    <t>Matching title token set ratio</t>
  </si>
  <si>
    <t>Matching publishers result</t>
  </si>
  <si>
    <t>Matching dates result</t>
  </si>
  <si>
    <t>FCR processed ID</t>
  </si>
  <si>
    <t>Matched IDs</t>
  </si>
  <si>
    <t>ID origin DB</t>
  </si>
  <si>
    <t>ID target DB</t>
  </si>
  <si>
    <t>Current ID</t>
  </si>
  <si>
    <t>NO INPUT QUERY</t>
  </si>
  <si>
    <t>False</t>
  </si>
  <si>
    <t>Checks partially successful</t>
  </si>
  <si>
    <t>True</t>
  </si>
  <si>
    <t>Skipped</t>
  </si>
  <si>
    <t>ENSP_</t>
  </si>
  <si>
    <t xml:space="preserve">    </t>
  </si>
  <si>
    <t>SEARCH_IN_KOHA_SRU_VANILLA : No results fot this operation</t>
  </si>
  <si>
    <t>KOHA_SRU_ANY_TITLE_PUBLISHER_DATE</t>
  </si>
  <si>
    <t>KOHA_SRU_TITLE_AUTHOR_PUBLISHER_DATE</t>
  </si>
  <si>
    <t>LIV</t>
  </si>
  <si>
    <t>['    ', '    ']</t>
  </si>
  <si>
    <t>COLLECTIF</t>
  </si>
  <si>
    <t>s.a.</t>
  </si>
  <si>
    <t>ECOLE NATIONALE SUPERIEURE DU PAYSAGE</t>
  </si>
  <si>
    <t>TE</t>
  </si>
  <si>
    <t>['2020', '    ']</t>
  </si>
  <si>
    <t>['1996', '    ']</t>
  </si>
  <si>
    <t>All checks were successful</t>
  </si>
  <si>
    <t>['1992', '    ']</t>
  </si>
  <si>
    <t>ecole nationale superieure du paysage</t>
  </si>
  <si>
    <t>['1999', '    ']</t>
  </si>
  <si>
    <t>1 vol. (164 p.)</t>
  </si>
  <si>
    <t>['1983', '    ']</t>
  </si>
  <si>
    <t>['1980', '    ']</t>
  </si>
  <si>
    <t>1 vol. (272 p.)</t>
  </si>
  <si>
    <t>LE MONITEUR</t>
  </si>
  <si>
    <t>le moniteur</t>
  </si>
  <si>
    <t>LA DOCUMENTATION FRANCAISE</t>
  </si>
  <si>
    <t>['1978', '    ']</t>
  </si>
  <si>
    <t>['1982', '    ']</t>
  </si>
  <si>
    <t>['1982', '1982']</t>
  </si>
  <si>
    <t>C 1982</t>
  </si>
  <si>
    <t>['1983', '1983']</t>
  </si>
  <si>
    <t>KOHA_SRU_IBSN</t>
  </si>
  <si>
    <t>Centre Georges Pompidou</t>
  </si>
  <si>
    <t>centre georges pompidou</t>
  </si>
  <si>
    <t>All checks failed</t>
  </si>
  <si>
    <t>RÃ©union des musÃ©es nationaux</t>
  </si>
  <si>
    <t>reunion des musees nationaux</t>
  </si>
  <si>
    <t>['2022', '    ']</t>
  </si>
  <si>
    <t>['1980', '1980']</t>
  </si>
  <si>
    <t>CENTRE DE CREATION INDUSTRIELLE</t>
  </si>
  <si>
    <t>centre de creation industrielle</t>
  </si>
  <si>
    <t>DL 2020</t>
  </si>
  <si>
    <t>REUNION DES MUSEES NATIONAUX</t>
  </si>
  <si>
    <t>PENGUIN BOOKS</t>
  </si>
  <si>
    <t>1 vol. (163 p.)</t>
  </si>
  <si>
    <t>1 vol. (184 p.)</t>
  </si>
  <si>
    <t>la Documentation franÃ§aise</t>
  </si>
  <si>
    <t>la documentation francaise</t>
  </si>
  <si>
    <t>1 vol. (183 p.)</t>
  </si>
  <si>
    <t>1 vol. (120 p.)</t>
  </si>
  <si>
    <t>ENSP76999</t>
  </si>
  <si>
    <t>giardini segreti a venezia</t>
  </si>
  <si>
    <t>ARSENALE ET EDITRICE</t>
  </si>
  <si>
    <t>01503OXXX</t>
  </si>
  <si>
    <t>1 vol. (323)</t>
  </si>
  <si>
    <t>C 1983</t>
  </si>
  <si>
    <t>ENSP10000</t>
  </si>
  <si>
    <t>dc.title=internationaux nature 18 exemples architecture and dc.author=maria schofield and dc.publisher=moniteur and (dc.date=1980)</t>
  </si>
  <si>
    <t>2-86282-119-5</t>
  </si>
  <si>
    <t>ENSP_000001000001</t>
  </si>
  <si>
    <t>SCHOFIELD (Maria)</t>
  </si>
  <si>
    <t>Schofield Maria, VallÃ©e Nicole</t>
  </si>
  <si>
    <t>Architecture et nature, 18 exemples internationaux</t>
  </si>
  <si>
    <t>Architectures et nature [18 exemples internationaux]</t>
  </si>
  <si>
    <t>architecture et nature 18 exemples internationaux</t>
  </si>
  <si>
    <t>architectures et nature 18 exemples internationaux</t>
  </si>
  <si>
    <t>Ã‰ds. du Moniteur</t>
  </si>
  <si>
    <t>eds du moniteur</t>
  </si>
  <si>
    <t>1980, cop. 1980</t>
  </si>
  <si>
    <t>1 vol. (VII-183 p.)</t>
  </si>
  <si>
    <t>02578A000</t>
  </si>
  <si>
    <t>ENSP10009</t>
  </si>
  <si>
    <t>cql.serverChoice=anniversaire exposition british occasion cinquantieme council organisee turner catalogue and cql.serverChoice=musees reunion nationaux and (cql.serverChoice=1983)</t>
  </si>
  <si>
    <t>ENSP_000001000901</t>
  </si>
  <si>
    <t>ENSP0005674</t>
  </si>
  <si>
    <t>Turner, catalogue de l'exposition organisÃ©e Ã  l'occasion du cinquantiÃ¨me anniversaire du British Council</t>
  </si>
  <si>
    <t>turner catalogue de l exposition organisee a l occasion du cinquantieme anniversaire du british council</t>
  </si>
  <si>
    <t>1 vol. (323 p.)</t>
  </si>
  <si>
    <t>02586A000</t>
  </si>
  <si>
    <t>535587, 134183</t>
  </si>
  <si>
    <t>2-7118-0238-8</t>
  </si>
  <si>
    <t>Gage John, Joll Evelyn, Wilton Andrew, RÃ©union des musÃ©es nationaux France 1895-2011, Galeries nationales du Grand Palais Paris ....-2007, British council Londres, Royaume-Uni</t>
  </si>
  <si>
    <t>J. M. W. Turner [exposition], Paris, Galeries nationales du Grand Palais, 14 octobre 1983-16 janvier 1984 Ã  l'occasion du cinquantiÃ¨me anniversaire du British council</t>
  </si>
  <si>
    <t>j m w turner exposition paris galeries nationales du grand palais 14 octobre 1983 16 janvier 1984 a l occasion du cinquantieme anniversaire du british council</t>
  </si>
  <si>
    <t>1 volume (322 pages)</t>
  </si>
  <si>
    <t>02586A001</t>
  </si>
  <si>
    <t>ENSP10015</t>
  </si>
  <si>
    <t>cql.serverChoice=ans vie espace vu public etranger france ville artistes 10 art and cql.serverChoice=documentation francaise and (cql.serverChoice=1978)</t>
  </si>
  <si>
    <t>2-11-000268-9</t>
  </si>
  <si>
    <t>ENSP_0003537</t>
  </si>
  <si>
    <t>France Service de la crÃ©ation artistique, France Groupe central des villes nouvelles</t>
  </si>
  <si>
    <t>L'art et la ville-art dans la vie, l'espace public vu par les artistes en France et Ã  l'Ã©tranger depuis 10 ans</t>
  </si>
  <si>
    <t>L'art et la ville, art dans la vie l'espace public vu par les artistes en France et Ã  l'Ã©tranger depuis 10 ans exposition [itinÃ©rante, 1978]</t>
  </si>
  <si>
    <t>l art et la ville art dans la vie l espace public vu par les artistes en france et a l etranger depuis 10 ans</t>
  </si>
  <si>
    <t>l art et la ville art dans la vie l espace public vu par les artistes en france et a l etranger depuis 10 ans exposition itinerante 1978</t>
  </si>
  <si>
    <t>02592A000</t>
  </si>
  <si>
    <t>ENSP10070</t>
  </si>
  <si>
    <t>cql.serverChoice=oubliee oreille and cql.serverChoice=creation centre industrielle and (cql.serverChoice=1982)</t>
  </si>
  <si>
    <t>2-85850-161-0</t>
  </si>
  <si>
    <t>ENSP_0011539</t>
  </si>
  <si>
    <t>France MinistÃ¨re de l'environnement 1981-1983, Centre de crÃ©ation industrielle Paris 19..-1992, Centre national d'art et de culture Georges Pompidou Mission Ã  l'audiovisuel Paris</t>
  </si>
  <si>
    <t>L'oreille oubliÃ©e</t>
  </si>
  <si>
    <t>L'oreille oubliÃ©e [exposition, Paris, 28 octobre 1982-3 janvier 1983, Galerie du C.C.I.]</t>
  </si>
  <si>
    <t>l oreille oubliee</t>
  </si>
  <si>
    <t>l oreille oubliee exposition paris 28 octobre 1982 3 janvier 1983 galerie du c c i</t>
  </si>
  <si>
    <t>02630A000</t>
  </si>
  <si>
    <t>ENSP10266</t>
  </si>
  <si>
    <t>cql.serverChoice=paysage corps prend and cql.serverChoice=ecole paysage nationale superieure and (cql.serverChoice=1999)</t>
  </si>
  <si>
    <t>ENSP_000001026603</t>
  </si>
  <si>
    <t>AMBROISE (Sophie Agata)</t>
  </si>
  <si>
    <t>Mouzet Madeleine, Ancelot Sandra, Ã‰cole nationale supÃ©rieure d'architecture de Bretagne</t>
  </si>
  <si>
    <t>Le paysage prend corps</t>
  </si>
  <si>
    <t>L'architecture pas Ã  pas comment un corps qui marche aide Ã  rÃ©vÃ©ler des espaces oubliÃ©s ?</t>
  </si>
  <si>
    <t>le paysage prend corps</t>
  </si>
  <si>
    <t>l architecture pas a pas comment un corps qui marche aide a reveler des espaces oublies</t>
  </si>
  <si>
    <t>Ecole nationale supÃ©rieure d'architecture de Bretagne</t>
  </si>
  <si>
    <t>ecole nationale superieure d architecture de bretagne</t>
  </si>
  <si>
    <t>1 vol. (77)</t>
  </si>
  <si>
    <t>1 fichier PDF (39 p.)</t>
  </si>
  <si>
    <t>02759A000</t>
  </si>
  <si>
    <t>ENSP76899</t>
  </si>
  <si>
    <t>cql.serverChoice=anglais english garden etranger jardin abroad and cql.serverChoice=penguin books and (cql.serverChoice=1996)</t>
  </si>
  <si>
    <t>ENSP_0012929</t>
  </si>
  <si>
    <t>QUEST-RITSON (Charles)</t>
  </si>
  <si>
    <t>The English Garden Abroad / Le jardin anglais Ã  l'Ã©tranger</t>
  </si>
  <si>
    <t>the english garden abroad le jardin anglais a l etranger</t>
  </si>
  <si>
    <t>03081OXXX</t>
  </si>
  <si>
    <t>ENSP75625</t>
  </si>
  <si>
    <t>dc.isbn=978-2-38036-008-0</t>
  </si>
  <si>
    <t>978-2-38036-008-0</t>
  </si>
  <si>
    <t>Ramstein Gilles, Fahys Pierre, Frey Philippe, Lecoquierre Bruno, Doucey Bruno</t>
  </si>
  <si>
    <t>DÃ©serts- Revue Reliefs nÂ° 11</t>
  </si>
  <si>
    <t>DÃ©serts</t>
  </si>
  <si>
    <t>deserts revue reliefs n 11</t>
  </si>
  <si>
    <t>deserts</t>
  </si>
  <si>
    <t>REVUE RELIEFS</t>
  </si>
  <si>
    <t>Reliefs Editions</t>
  </si>
  <si>
    <t>revue reliefs</t>
  </si>
  <si>
    <t>reliefs</t>
  </si>
  <si>
    <t>NÂ° de : "Reliefs", ISSN 2493-366X, (2020) nÂ°11</t>
  </si>
  <si>
    <t>03221A000</t>
  </si>
  <si>
    <t>sn=535587 OR sn=134183</t>
  </si>
  <si>
    <t>à exemplariser</t>
  </si>
  <si>
    <t>sans objet</t>
  </si>
  <si>
    <t>rdd</t>
  </si>
  <si>
    <t>Type de doc différent</t>
  </si>
  <si>
    <t>doc pareil ?</t>
  </si>
  <si>
    <t>Title+key+origin+DB</t>
  </si>
  <si>
    <t>architekturdarstelling+architectural+rendering</t>
  </si>
  <si>
    <t>lien</t>
  </si>
  <si>
    <t>MOLDI-RAVENNA (Cristiana), SAMMARTINI (Tudy) GARDIN (Gianni Berengo)</t>
  </si>
  <si>
    <t>Remarques</t>
  </si>
  <si>
    <t>Item à exemplariser vraiment</t>
  </si>
  <si>
    <t>Remarques Avec une faute</t>
  </si>
  <si>
    <t>https://my-koha.fr/cgi-bin/koha/catalogue/search.pl?q=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</si>
</sst>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3" fontId="0" fillId="0" borderId="0" xfId="0" applyNumberFormat="1"/>
    <xf numFmtId="14" fontId="0" fillId="0" borderId="0" xfId="0" applyNumberFormat="1"/>
    <xf numFmtId="0" fontId="19" fillId="0" borderId="0" xfId="0" applyFont="1" applyAlignment="1">
      <alignment vertical="center"/>
    </xf>
    <xf numFmtId="0" fontId="0" fillId="33" borderId="0" xfId="0" applyFill="1"/>
    <xf numFmtId="0" fontId="19" fillId="33" borderId="0" xfId="0" applyFont="1" applyFill="1" applyAlignment="1">
      <alignment vertical="center"/>
    </xf>
    <xf numFmtId="0" fontId="19" fillId="34" borderId="0" xfId="0" applyFont="1" applyFill="1" applyAlignment="1">
      <alignment vertical="center"/>
    </xf>
    <xf numFmtId="0" fontId="19" fillId="35" borderId="0" xfId="0" applyFont="1" applyFill="1" applyAlignment="1">
      <alignment vertical="center"/>
    </xf>
    <xf numFmtId="0" fontId="19" fillId="36" borderId="0" xfId="0" applyFont="1" applyFill="1" applyAlignment="1">
      <alignment vertical="center"/>
    </xf>
    <xf numFmtId="0" fontId="19" fillId="37" borderId="0" xfId="0" applyFont="1" applyFill="1" applyAlignment="1">
      <alignment vertical="center"/>
    </xf>
    <xf numFmtId="0" fontId="16" fillId="0" borderId="0" xfId="0" applyFont="1" applyAlignment="1">
      <alignment horizontal="center" vertical="top" wrapText="1"/>
    </xf>
    <xf numFmtId="0" fontId="0" fillId="37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20" fillId="0" borderId="0" xfId="0" applyFont="1" applyAlignment="1">
      <alignment horizontal="center" vertical="top" wrapText="1"/>
    </xf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my-koha.fr/cgi-bin/koha/catalogue/search.pl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"/>
  <sheetViews>
    <sheetView tabSelected="1" topLeftCell="AM1" workbookViewId="0">
      <selection activeCell="BG5" sqref="BG5"/>
    </sheetView>
  </sheetViews>
  <sheetFormatPr baseColWidth="10" defaultRowHeight="15" x14ac:dyDescent="0.25"/>
  <sheetData>
    <row r="1" spans="1: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 x14ac:dyDescent="0.25">
      <c r="A2" t="s">
        <v>59</v>
      </c>
      <c r="B2" t="s">
        <v>118</v>
      </c>
      <c r="C2" t="s">
        <v>60</v>
      </c>
      <c r="E2" t="s">
        <v>61</v>
      </c>
      <c r="F2">
        <v>2</v>
      </c>
      <c r="G2" t="s">
        <v>62</v>
      </c>
      <c r="H2" t="s">
        <v>60</v>
      </c>
      <c r="I2" t="s">
        <v>62</v>
      </c>
      <c r="J2" t="s">
        <v>119</v>
      </c>
      <c r="K2" t="s">
        <v>68</v>
      </c>
      <c r="L2">
        <v>1</v>
      </c>
      <c r="M2">
        <v>26768321</v>
      </c>
      <c r="O2" t="s">
        <v>120</v>
      </c>
      <c r="P2">
        <v>0</v>
      </c>
      <c r="Q2" t="s">
        <v>63</v>
      </c>
      <c r="R2" t="s">
        <v>121</v>
      </c>
      <c r="U2" t="s">
        <v>69</v>
      </c>
      <c r="V2" t="s">
        <v>69</v>
      </c>
      <c r="W2" t="s">
        <v>122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85</v>
      </c>
      <c r="AD2" t="s">
        <v>128</v>
      </c>
      <c r="AE2" t="s">
        <v>86</v>
      </c>
      <c r="AF2" t="s">
        <v>129</v>
      </c>
      <c r="AG2" t="s">
        <v>83</v>
      </c>
      <c r="AH2" t="s">
        <v>100</v>
      </c>
      <c r="AI2">
        <v>1980</v>
      </c>
      <c r="AJ2">
        <v>1980</v>
      </c>
      <c r="AK2" t="s">
        <v>65</v>
      </c>
      <c r="AL2">
        <v>1980</v>
      </c>
      <c r="AO2">
        <v>1980</v>
      </c>
      <c r="AP2" t="s">
        <v>130</v>
      </c>
      <c r="AQ2" t="s">
        <v>110</v>
      </c>
      <c r="AR2" t="s">
        <v>131</v>
      </c>
      <c r="AS2">
        <v>0</v>
      </c>
      <c r="AW2">
        <v>99</v>
      </c>
      <c r="AX2">
        <v>98</v>
      </c>
      <c r="AY2">
        <v>99</v>
      </c>
      <c r="AZ2">
        <v>99</v>
      </c>
      <c r="BA2">
        <v>77</v>
      </c>
      <c r="BB2" t="s">
        <v>62</v>
      </c>
      <c r="BC2" t="s">
        <v>132</v>
      </c>
      <c r="BD2">
        <v>120843</v>
      </c>
      <c r="BE2" t="s">
        <v>118</v>
      </c>
      <c r="BF2">
        <v>120843</v>
      </c>
      <c r="BG2">
        <v>120843</v>
      </c>
    </row>
    <row r="3" spans="1:59" x14ac:dyDescent="0.25">
      <c r="A3" t="s">
        <v>59</v>
      </c>
      <c r="B3" t="s">
        <v>133</v>
      </c>
      <c r="C3" t="s">
        <v>60</v>
      </c>
      <c r="E3" t="s">
        <v>61</v>
      </c>
      <c r="F3">
        <v>2</v>
      </c>
      <c r="G3" t="s">
        <v>62</v>
      </c>
      <c r="H3" t="s">
        <v>62</v>
      </c>
      <c r="I3" t="s">
        <v>60</v>
      </c>
      <c r="J3" t="s">
        <v>134</v>
      </c>
      <c r="K3" t="s">
        <v>67</v>
      </c>
      <c r="L3">
        <v>2</v>
      </c>
      <c r="P3">
        <v>0</v>
      </c>
      <c r="Q3" t="s">
        <v>63</v>
      </c>
      <c r="R3" t="s">
        <v>135</v>
      </c>
      <c r="S3" t="s">
        <v>136</v>
      </c>
      <c r="U3" t="s">
        <v>69</v>
      </c>
      <c r="V3" t="s">
        <v>69</v>
      </c>
      <c r="W3" t="s">
        <v>71</v>
      </c>
      <c r="X3" t="s">
        <v>71</v>
      </c>
      <c r="Y3" t="s">
        <v>137</v>
      </c>
      <c r="Z3" t="s">
        <v>137</v>
      </c>
      <c r="AA3" t="s">
        <v>138</v>
      </c>
      <c r="AB3" t="s">
        <v>138</v>
      </c>
      <c r="AC3" t="s">
        <v>104</v>
      </c>
      <c r="AD3" t="s">
        <v>104</v>
      </c>
      <c r="AE3" t="s">
        <v>98</v>
      </c>
      <c r="AF3" t="s">
        <v>98</v>
      </c>
      <c r="AG3" t="s">
        <v>82</v>
      </c>
      <c r="AH3" t="s">
        <v>70</v>
      </c>
      <c r="AI3">
        <v>1983</v>
      </c>
      <c r="AJ3" t="s">
        <v>65</v>
      </c>
      <c r="AK3" t="s">
        <v>65</v>
      </c>
      <c r="AL3" t="s">
        <v>65</v>
      </c>
      <c r="AO3">
        <v>1983</v>
      </c>
      <c r="AP3">
        <v>1983</v>
      </c>
      <c r="AQ3" t="s">
        <v>116</v>
      </c>
      <c r="AR3" t="s">
        <v>139</v>
      </c>
      <c r="AS3">
        <v>0</v>
      </c>
      <c r="AT3">
        <v>0</v>
      </c>
      <c r="AW3">
        <v>100</v>
      </c>
      <c r="AX3">
        <v>100</v>
      </c>
      <c r="AY3">
        <v>100</v>
      </c>
      <c r="AZ3">
        <v>100</v>
      </c>
      <c r="BA3">
        <v>100</v>
      </c>
      <c r="BB3" t="s">
        <v>60</v>
      </c>
      <c r="BC3" t="s">
        <v>140</v>
      </c>
      <c r="BD3" t="s">
        <v>141</v>
      </c>
      <c r="BE3" t="s">
        <v>133</v>
      </c>
      <c r="BF3">
        <v>535587</v>
      </c>
      <c r="BG3">
        <v>535587</v>
      </c>
    </row>
    <row r="4" spans="1:59" x14ac:dyDescent="0.25">
      <c r="A4" t="s">
        <v>59</v>
      </c>
      <c r="B4" t="s">
        <v>133</v>
      </c>
      <c r="C4" t="s">
        <v>60</v>
      </c>
      <c r="E4" t="s">
        <v>61</v>
      </c>
      <c r="F4">
        <v>2</v>
      </c>
      <c r="G4" t="s">
        <v>60</v>
      </c>
      <c r="H4" t="s">
        <v>62</v>
      </c>
      <c r="I4" t="s">
        <v>62</v>
      </c>
      <c r="J4" t="s">
        <v>134</v>
      </c>
      <c r="K4" t="s">
        <v>67</v>
      </c>
      <c r="L4">
        <v>2</v>
      </c>
      <c r="M4">
        <v>6372481</v>
      </c>
      <c r="O4" t="s">
        <v>142</v>
      </c>
      <c r="P4">
        <v>0</v>
      </c>
      <c r="Q4" t="s">
        <v>63</v>
      </c>
      <c r="R4" t="s">
        <v>135</v>
      </c>
      <c r="U4" t="s">
        <v>69</v>
      </c>
      <c r="V4" t="s">
        <v>69</v>
      </c>
      <c r="W4" t="s">
        <v>71</v>
      </c>
      <c r="X4" t="s">
        <v>143</v>
      </c>
      <c r="Y4" t="s">
        <v>137</v>
      </c>
      <c r="Z4" t="s">
        <v>144</v>
      </c>
      <c r="AA4" t="s">
        <v>138</v>
      </c>
      <c r="AB4" t="s">
        <v>145</v>
      </c>
      <c r="AC4" t="s">
        <v>104</v>
      </c>
      <c r="AD4" t="s">
        <v>97</v>
      </c>
      <c r="AE4" t="s">
        <v>98</v>
      </c>
      <c r="AF4" t="s">
        <v>98</v>
      </c>
      <c r="AG4" t="s">
        <v>82</v>
      </c>
      <c r="AH4" t="s">
        <v>92</v>
      </c>
      <c r="AI4">
        <v>1983</v>
      </c>
      <c r="AJ4">
        <v>1983</v>
      </c>
      <c r="AK4" t="s">
        <v>65</v>
      </c>
      <c r="AL4">
        <v>1983</v>
      </c>
      <c r="AO4">
        <v>1983</v>
      </c>
      <c r="AP4" t="s">
        <v>117</v>
      </c>
      <c r="AQ4" t="s">
        <v>116</v>
      </c>
      <c r="AR4" t="s">
        <v>146</v>
      </c>
      <c r="AS4">
        <v>0</v>
      </c>
      <c r="AW4">
        <v>67</v>
      </c>
      <c r="AX4">
        <v>73</v>
      </c>
      <c r="AY4">
        <v>67</v>
      </c>
      <c r="AZ4">
        <v>87</v>
      </c>
      <c r="BA4">
        <v>100</v>
      </c>
      <c r="BB4" t="s">
        <v>62</v>
      </c>
      <c r="BC4" t="s">
        <v>147</v>
      </c>
      <c r="BD4" t="s">
        <v>141</v>
      </c>
      <c r="BE4" t="s">
        <v>133</v>
      </c>
      <c r="BF4">
        <v>134183</v>
      </c>
      <c r="BG4">
        <v>134183</v>
      </c>
    </row>
    <row r="5" spans="1:59" x14ac:dyDescent="0.25">
      <c r="A5" t="s">
        <v>59</v>
      </c>
      <c r="B5" t="s">
        <v>148</v>
      </c>
      <c r="C5" t="s">
        <v>60</v>
      </c>
      <c r="E5" t="s">
        <v>77</v>
      </c>
      <c r="F5">
        <v>3</v>
      </c>
      <c r="G5" t="s">
        <v>62</v>
      </c>
      <c r="H5" t="s">
        <v>62</v>
      </c>
      <c r="I5" t="s">
        <v>62</v>
      </c>
      <c r="J5" t="s">
        <v>149</v>
      </c>
      <c r="K5" t="s">
        <v>67</v>
      </c>
      <c r="L5">
        <v>1</v>
      </c>
      <c r="M5">
        <v>261483</v>
      </c>
      <c r="O5" t="s">
        <v>150</v>
      </c>
      <c r="P5">
        <v>0</v>
      </c>
      <c r="Q5" t="s">
        <v>63</v>
      </c>
      <c r="R5" t="s">
        <v>151</v>
      </c>
      <c r="U5" t="s">
        <v>69</v>
      </c>
      <c r="V5" t="s">
        <v>69</v>
      </c>
      <c r="W5" t="s">
        <v>72</v>
      </c>
      <c r="X5" t="s">
        <v>152</v>
      </c>
      <c r="Y5" t="s">
        <v>153</v>
      </c>
      <c r="Z5" t="s">
        <v>154</v>
      </c>
      <c r="AA5" t="s">
        <v>155</v>
      </c>
      <c r="AB5" t="s">
        <v>156</v>
      </c>
      <c r="AC5" t="s">
        <v>87</v>
      </c>
      <c r="AD5" t="s">
        <v>108</v>
      </c>
      <c r="AE5" t="s">
        <v>109</v>
      </c>
      <c r="AF5" t="s">
        <v>109</v>
      </c>
      <c r="AG5" t="s">
        <v>88</v>
      </c>
      <c r="AH5" t="s">
        <v>88</v>
      </c>
      <c r="AI5">
        <v>1978</v>
      </c>
      <c r="AJ5">
        <v>1978</v>
      </c>
      <c r="AK5" t="s">
        <v>65</v>
      </c>
      <c r="AL5" t="s">
        <v>65</v>
      </c>
      <c r="AO5">
        <v>1978</v>
      </c>
      <c r="AP5">
        <v>1978</v>
      </c>
      <c r="AQ5" t="s">
        <v>106</v>
      </c>
      <c r="AR5" t="s">
        <v>106</v>
      </c>
      <c r="AS5">
        <v>0</v>
      </c>
      <c r="AW5">
        <v>89</v>
      </c>
      <c r="AX5">
        <v>100</v>
      </c>
      <c r="AY5">
        <v>89</v>
      </c>
      <c r="AZ5">
        <v>100</v>
      </c>
      <c r="BA5">
        <v>100</v>
      </c>
      <c r="BB5" t="s">
        <v>62</v>
      </c>
      <c r="BC5" t="s">
        <v>157</v>
      </c>
      <c r="BD5">
        <v>120240</v>
      </c>
      <c r="BE5" t="s">
        <v>148</v>
      </c>
      <c r="BF5">
        <v>120240</v>
      </c>
      <c r="BG5">
        <v>120240</v>
      </c>
    </row>
    <row r="6" spans="1:59" x14ac:dyDescent="0.25">
      <c r="A6" t="s">
        <v>59</v>
      </c>
      <c r="B6" t="s">
        <v>158</v>
      </c>
      <c r="C6" t="s">
        <v>60</v>
      </c>
      <c r="E6" t="s">
        <v>61</v>
      </c>
      <c r="F6">
        <v>1</v>
      </c>
      <c r="G6" t="s">
        <v>60</v>
      </c>
      <c r="H6" t="s">
        <v>60</v>
      </c>
      <c r="I6" t="s">
        <v>62</v>
      </c>
      <c r="J6" t="s">
        <v>159</v>
      </c>
      <c r="K6" t="s">
        <v>67</v>
      </c>
      <c r="L6">
        <v>1</v>
      </c>
      <c r="M6">
        <v>797146</v>
      </c>
      <c r="O6" t="s">
        <v>160</v>
      </c>
      <c r="P6">
        <v>0</v>
      </c>
      <c r="Q6" t="s">
        <v>63</v>
      </c>
      <c r="R6" t="s">
        <v>161</v>
      </c>
      <c r="U6" t="s">
        <v>69</v>
      </c>
      <c r="V6" t="s">
        <v>69</v>
      </c>
      <c r="W6" t="s">
        <v>71</v>
      </c>
      <c r="X6" t="s">
        <v>162</v>
      </c>
      <c r="Y6" t="s">
        <v>163</v>
      </c>
      <c r="Z6" t="s">
        <v>164</v>
      </c>
      <c r="AA6" t="s">
        <v>165</v>
      </c>
      <c r="AB6" t="s">
        <v>166</v>
      </c>
      <c r="AC6" t="s">
        <v>101</v>
      </c>
      <c r="AD6" t="s">
        <v>94</v>
      </c>
      <c r="AE6" t="s">
        <v>102</v>
      </c>
      <c r="AF6" t="s">
        <v>95</v>
      </c>
      <c r="AG6" t="s">
        <v>89</v>
      </c>
      <c r="AH6" t="s">
        <v>90</v>
      </c>
      <c r="AI6">
        <v>1982</v>
      </c>
      <c r="AJ6">
        <v>1982</v>
      </c>
      <c r="AK6" t="s">
        <v>65</v>
      </c>
      <c r="AL6">
        <v>1982</v>
      </c>
      <c r="AO6">
        <v>1982</v>
      </c>
      <c r="AP6" t="s">
        <v>91</v>
      </c>
      <c r="AQ6" t="s">
        <v>111</v>
      </c>
      <c r="AR6" t="s">
        <v>111</v>
      </c>
      <c r="AS6">
        <v>0</v>
      </c>
      <c r="AW6">
        <v>34</v>
      </c>
      <c r="AX6">
        <v>100</v>
      </c>
      <c r="AY6">
        <v>34</v>
      </c>
      <c r="AZ6">
        <v>100</v>
      </c>
      <c r="BA6">
        <v>52</v>
      </c>
      <c r="BB6" t="s">
        <v>62</v>
      </c>
      <c r="BC6" t="s">
        <v>167</v>
      </c>
      <c r="BD6">
        <v>129892</v>
      </c>
      <c r="BE6" t="s">
        <v>158</v>
      </c>
      <c r="BF6">
        <v>129892</v>
      </c>
      <c r="BG6">
        <v>129892</v>
      </c>
    </row>
    <row r="7" spans="1:59" x14ac:dyDescent="0.25">
      <c r="A7" t="s">
        <v>59</v>
      </c>
      <c r="B7" t="s">
        <v>168</v>
      </c>
      <c r="C7" t="s">
        <v>60</v>
      </c>
      <c r="E7" t="s">
        <v>96</v>
      </c>
      <c r="F7">
        <v>0</v>
      </c>
      <c r="G7" t="s">
        <v>60</v>
      </c>
      <c r="H7" t="s">
        <v>60</v>
      </c>
      <c r="I7" t="s">
        <v>60</v>
      </c>
      <c r="J7" t="s">
        <v>169</v>
      </c>
      <c r="K7" t="s">
        <v>67</v>
      </c>
      <c r="L7">
        <v>1</v>
      </c>
      <c r="P7">
        <v>0</v>
      </c>
      <c r="Q7" t="s">
        <v>63</v>
      </c>
      <c r="R7" t="s">
        <v>170</v>
      </c>
      <c r="U7" t="s">
        <v>74</v>
      </c>
      <c r="V7" t="s">
        <v>74</v>
      </c>
      <c r="W7" t="s">
        <v>171</v>
      </c>
      <c r="X7" t="s">
        <v>172</v>
      </c>
      <c r="Y7" t="s">
        <v>173</v>
      </c>
      <c r="Z7" t="s">
        <v>174</v>
      </c>
      <c r="AA7" t="s">
        <v>175</v>
      </c>
      <c r="AB7" t="s">
        <v>176</v>
      </c>
      <c r="AC7" t="s">
        <v>73</v>
      </c>
      <c r="AD7" t="s">
        <v>177</v>
      </c>
      <c r="AE7" t="s">
        <v>79</v>
      </c>
      <c r="AF7" t="s">
        <v>178</v>
      </c>
      <c r="AG7" t="s">
        <v>80</v>
      </c>
      <c r="AH7" t="s">
        <v>99</v>
      </c>
      <c r="AI7">
        <v>1999</v>
      </c>
      <c r="AJ7">
        <v>2022</v>
      </c>
      <c r="AK7" t="s">
        <v>65</v>
      </c>
      <c r="AL7" t="s">
        <v>65</v>
      </c>
      <c r="AO7">
        <v>1999</v>
      </c>
      <c r="AP7">
        <v>2022</v>
      </c>
      <c r="AQ7" t="s">
        <v>179</v>
      </c>
      <c r="AR7" t="s">
        <v>180</v>
      </c>
      <c r="AS7">
        <v>0</v>
      </c>
      <c r="AT7">
        <v>1</v>
      </c>
      <c r="AW7">
        <v>31</v>
      </c>
      <c r="AX7">
        <v>59</v>
      </c>
      <c r="AY7">
        <v>33</v>
      </c>
      <c r="AZ7">
        <v>37</v>
      </c>
      <c r="BA7">
        <v>73</v>
      </c>
      <c r="BB7" t="s">
        <v>60</v>
      </c>
      <c r="BC7" t="s">
        <v>181</v>
      </c>
      <c r="BD7">
        <v>543110</v>
      </c>
      <c r="BE7" t="s">
        <v>168</v>
      </c>
      <c r="BF7">
        <v>543110</v>
      </c>
      <c r="BG7">
        <v>543110</v>
      </c>
    </row>
    <row r="8" spans="1:59" x14ac:dyDescent="0.25">
      <c r="A8" t="s">
        <v>59</v>
      </c>
      <c r="B8" t="s">
        <v>189</v>
      </c>
      <c r="C8" t="s">
        <v>60</v>
      </c>
      <c r="E8" t="s">
        <v>96</v>
      </c>
      <c r="F8">
        <v>0</v>
      </c>
      <c r="G8" t="s">
        <v>60</v>
      </c>
      <c r="H8" t="s">
        <v>60</v>
      </c>
      <c r="I8" t="s">
        <v>60</v>
      </c>
      <c r="J8" t="s">
        <v>190</v>
      </c>
      <c r="K8" t="s">
        <v>93</v>
      </c>
      <c r="L8">
        <v>1</v>
      </c>
      <c r="M8">
        <v>245055037</v>
      </c>
      <c r="N8" t="s">
        <v>191</v>
      </c>
      <c r="O8" t="s">
        <v>191</v>
      </c>
      <c r="P8">
        <v>0</v>
      </c>
      <c r="Q8" t="s">
        <v>63</v>
      </c>
      <c r="R8" t="s">
        <v>64</v>
      </c>
      <c r="U8" t="s">
        <v>69</v>
      </c>
      <c r="V8" t="s">
        <v>69</v>
      </c>
      <c r="W8" t="s">
        <v>71</v>
      </c>
      <c r="X8" t="s">
        <v>192</v>
      </c>
      <c r="Y8" t="s">
        <v>193</v>
      </c>
      <c r="Z8" t="s">
        <v>194</v>
      </c>
      <c r="AA8" t="s">
        <v>195</v>
      </c>
      <c r="AB8" t="s">
        <v>196</v>
      </c>
      <c r="AC8" t="s">
        <v>197</v>
      </c>
      <c r="AD8" t="s">
        <v>198</v>
      </c>
      <c r="AE8" t="s">
        <v>199</v>
      </c>
      <c r="AF8" t="s">
        <v>200</v>
      </c>
      <c r="AG8" t="s">
        <v>99</v>
      </c>
      <c r="AH8" t="s">
        <v>75</v>
      </c>
      <c r="AI8">
        <v>2022</v>
      </c>
      <c r="AJ8">
        <v>2020</v>
      </c>
      <c r="AK8" t="s">
        <v>65</v>
      </c>
      <c r="AL8" t="s">
        <v>65</v>
      </c>
      <c r="AN8" t="s">
        <v>201</v>
      </c>
      <c r="AO8">
        <v>2022</v>
      </c>
      <c r="AP8" t="s">
        <v>103</v>
      </c>
      <c r="AQ8" t="s">
        <v>107</v>
      </c>
      <c r="AR8" t="s">
        <v>107</v>
      </c>
      <c r="AS8">
        <v>0</v>
      </c>
      <c r="AW8">
        <v>42</v>
      </c>
      <c r="AX8">
        <v>100</v>
      </c>
      <c r="AY8">
        <v>42</v>
      </c>
      <c r="AZ8">
        <v>100</v>
      </c>
      <c r="BA8">
        <v>70</v>
      </c>
      <c r="BB8" t="s">
        <v>60</v>
      </c>
      <c r="BC8" t="s">
        <v>202</v>
      </c>
      <c r="BD8">
        <v>493179</v>
      </c>
      <c r="BE8" t="s">
        <v>189</v>
      </c>
      <c r="BF8">
        <v>493179</v>
      </c>
      <c r="BG8">
        <v>493179</v>
      </c>
    </row>
    <row r="9" spans="1:59" x14ac:dyDescent="0.25">
      <c r="A9" t="s">
        <v>59</v>
      </c>
      <c r="B9" t="s">
        <v>182</v>
      </c>
      <c r="C9" t="s">
        <v>62</v>
      </c>
      <c r="D9" t="s">
        <v>66</v>
      </c>
      <c r="J9" t="s">
        <v>183</v>
      </c>
      <c r="K9" t="s">
        <v>67</v>
      </c>
      <c r="L9">
        <v>0</v>
      </c>
      <c r="N9">
        <v>9780140132267</v>
      </c>
      <c r="R9" t="s">
        <v>184</v>
      </c>
      <c r="U9" t="s">
        <v>69</v>
      </c>
      <c r="W9" t="s">
        <v>185</v>
      </c>
      <c r="Y9" t="s">
        <v>186</v>
      </c>
      <c r="AA9" t="s">
        <v>187</v>
      </c>
      <c r="AC9" t="s">
        <v>105</v>
      </c>
      <c r="AG9" t="s">
        <v>76</v>
      </c>
      <c r="AI9">
        <v>1996</v>
      </c>
      <c r="AK9" t="s">
        <v>65</v>
      </c>
      <c r="AO9">
        <v>1996</v>
      </c>
      <c r="AQ9" t="s">
        <v>84</v>
      </c>
      <c r="AS9">
        <v>0</v>
      </c>
      <c r="BC9" t="s">
        <v>188</v>
      </c>
      <c r="BE9" t="s">
        <v>182</v>
      </c>
    </row>
  </sheetData>
  <autoFilter ref="A1:BG9" xr:uid="{00000000-0009-0000-0000-000000000000}"/>
  <sortState xmlns:xlrd2="http://schemas.microsoft.com/office/spreadsheetml/2017/richdata2" ref="A2:BG9">
    <sortCondition ref="BE2:BE9"/>
  </sortState>
  <conditionalFormatting sqref="BE1:BE104857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04"/>
  <sheetViews>
    <sheetView workbookViewId="0">
      <selection activeCell="B2" sqref="B2"/>
    </sheetView>
  </sheetViews>
  <sheetFormatPr baseColWidth="10" defaultRowHeight="15" x14ac:dyDescent="0.25"/>
  <cols>
    <col min="28" max="28" width="24.42578125" customWidth="1"/>
    <col min="44" max="44" width="24.140625" customWidth="1"/>
    <col min="45" max="45" width="20" customWidth="1"/>
    <col min="46" max="56" width="19.85546875" customWidth="1"/>
    <col min="57" max="57" width="48.85546875" customWidth="1"/>
    <col min="61" max="61" width="17" customWidth="1"/>
  </cols>
  <sheetData>
    <row r="1" spans="1:61" s="11" customFormat="1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6" t="s">
        <v>55</v>
      </c>
      <c r="BF1" s="11" t="s">
        <v>56</v>
      </c>
      <c r="BG1" s="11" t="s">
        <v>57</v>
      </c>
      <c r="BH1" s="11" t="s">
        <v>58</v>
      </c>
      <c r="BI1" s="11" t="s">
        <v>213</v>
      </c>
    </row>
    <row r="2" spans="1:61" x14ac:dyDescent="0.25">
      <c r="A2" t="s">
        <v>59</v>
      </c>
      <c r="B2" t="s">
        <v>133</v>
      </c>
      <c r="C2" t="s">
        <v>60</v>
      </c>
      <c r="E2" t="s">
        <v>61</v>
      </c>
      <c r="F2">
        <v>2</v>
      </c>
      <c r="G2" t="s">
        <v>62</v>
      </c>
      <c r="H2" t="s">
        <v>62</v>
      </c>
      <c r="I2" t="s">
        <v>60</v>
      </c>
      <c r="J2" t="s">
        <v>134</v>
      </c>
      <c r="K2" t="s">
        <v>67</v>
      </c>
      <c r="L2">
        <v>2</v>
      </c>
      <c r="P2">
        <v>0</v>
      </c>
      <c r="Q2" t="s">
        <v>63</v>
      </c>
      <c r="R2" t="s">
        <v>135</v>
      </c>
      <c r="S2" t="s">
        <v>136</v>
      </c>
      <c r="U2" t="s">
        <v>69</v>
      </c>
      <c r="V2" t="s">
        <v>69</v>
      </c>
      <c r="W2" t="str">
        <f>IF(U2=V2,"pareil","différent")</f>
        <v>pareil</v>
      </c>
      <c r="X2" t="s">
        <v>71</v>
      </c>
      <c r="Y2" t="s">
        <v>71</v>
      </c>
      <c r="Z2" t="s">
        <v>137</v>
      </c>
      <c r="AA2" t="s">
        <v>137</v>
      </c>
      <c r="AB2" t="s">
        <v>138</v>
      </c>
      <c r="AC2" t="s">
        <v>138</v>
      </c>
      <c r="AD2" t="s">
        <v>104</v>
      </c>
      <c r="AE2" t="s">
        <v>104</v>
      </c>
      <c r="AF2" t="s">
        <v>98</v>
      </c>
      <c r="AG2" t="s">
        <v>98</v>
      </c>
      <c r="AH2" t="s">
        <v>82</v>
      </c>
      <c r="AI2" t="s">
        <v>70</v>
      </c>
      <c r="AJ2">
        <v>1983</v>
      </c>
      <c r="AK2" t="s">
        <v>65</v>
      </c>
      <c r="AL2" t="s">
        <v>65</v>
      </c>
      <c r="AM2" t="s">
        <v>65</v>
      </c>
      <c r="AP2">
        <v>1983</v>
      </c>
      <c r="AQ2">
        <v>1983</v>
      </c>
      <c r="AR2" t="s">
        <v>116</v>
      </c>
      <c r="AS2" t="s">
        <v>139</v>
      </c>
      <c r="AT2">
        <v>0</v>
      </c>
      <c r="AU2">
        <v>0</v>
      </c>
      <c r="AX2">
        <v>100</v>
      </c>
      <c r="AY2">
        <v>100</v>
      </c>
      <c r="AZ2">
        <v>100</v>
      </c>
      <c r="BA2">
        <v>100</v>
      </c>
      <c r="BB2">
        <v>100</v>
      </c>
      <c r="BC2" t="s">
        <v>60</v>
      </c>
      <c r="BD2" t="s">
        <v>140</v>
      </c>
      <c r="BE2" s="4" t="s">
        <v>203</v>
      </c>
      <c r="BF2" t="s">
        <v>133</v>
      </c>
      <c r="BG2">
        <v>535587</v>
      </c>
      <c r="BH2">
        <v>535587</v>
      </c>
      <c r="BI2" t="s">
        <v>204</v>
      </c>
    </row>
    <row r="3" spans="1:61" x14ac:dyDescent="0.25">
      <c r="A3" t="s">
        <v>59</v>
      </c>
      <c r="B3" t="s">
        <v>133</v>
      </c>
      <c r="C3" t="s">
        <v>60</v>
      </c>
      <c r="E3" t="s">
        <v>61</v>
      </c>
      <c r="F3">
        <v>2</v>
      </c>
      <c r="G3" t="s">
        <v>60</v>
      </c>
      <c r="H3" t="s">
        <v>62</v>
      </c>
      <c r="I3" t="s">
        <v>62</v>
      </c>
      <c r="J3" t="s">
        <v>134</v>
      </c>
      <c r="K3" t="s">
        <v>67</v>
      </c>
      <c r="L3">
        <v>2</v>
      </c>
      <c r="M3">
        <v>6372481</v>
      </c>
      <c r="O3" t="s">
        <v>142</v>
      </c>
      <c r="P3">
        <v>0</v>
      </c>
      <c r="Q3" t="s">
        <v>63</v>
      </c>
      <c r="R3" t="s">
        <v>135</v>
      </c>
      <c r="U3" t="s">
        <v>69</v>
      </c>
      <c r="V3" t="s">
        <v>69</v>
      </c>
      <c r="W3" t="str">
        <f t="shared" ref="W3:W66" si="0">IF(U3=V3,"pareil","différent")</f>
        <v>pareil</v>
      </c>
      <c r="X3" t="s">
        <v>71</v>
      </c>
      <c r="Y3" t="s">
        <v>143</v>
      </c>
      <c r="Z3" t="s">
        <v>137</v>
      </c>
      <c r="AA3" t="s">
        <v>144</v>
      </c>
      <c r="AB3" t="s">
        <v>138</v>
      </c>
      <c r="AC3" t="s">
        <v>145</v>
      </c>
      <c r="AD3" t="s">
        <v>104</v>
      </c>
      <c r="AE3" t="s">
        <v>97</v>
      </c>
      <c r="AF3" t="s">
        <v>98</v>
      </c>
      <c r="AG3" t="s">
        <v>98</v>
      </c>
      <c r="AH3" t="s">
        <v>82</v>
      </c>
      <c r="AI3" t="s">
        <v>92</v>
      </c>
      <c r="AJ3">
        <v>1983</v>
      </c>
      <c r="AK3">
        <v>1983</v>
      </c>
      <c r="AL3" t="s">
        <v>65</v>
      </c>
      <c r="AM3">
        <v>1983</v>
      </c>
      <c r="AP3">
        <v>1983</v>
      </c>
      <c r="AQ3" t="s">
        <v>117</v>
      </c>
      <c r="AR3" t="s">
        <v>116</v>
      </c>
      <c r="AS3" t="s">
        <v>146</v>
      </c>
      <c r="AT3">
        <v>0</v>
      </c>
      <c r="AX3">
        <v>67</v>
      </c>
      <c r="AY3">
        <v>73</v>
      </c>
      <c r="AZ3">
        <v>67</v>
      </c>
      <c r="BA3">
        <v>87</v>
      </c>
      <c r="BB3">
        <v>100</v>
      </c>
      <c r="BC3" t="s">
        <v>62</v>
      </c>
      <c r="BD3" t="s">
        <v>147</v>
      </c>
      <c r="BE3" s="4" t="s">
        <v>203</v>
      </c>
      <c r="BF3" t="s">
        <v>133</v>
      </c>
      <c r="BG3">
        <v>134183</v>
      </c>
      <c r="BH3">
        <v>134183</v>
      </c>
      <c r="BI3" t="s">
        <v>205</v>
      </c>
    </row>
    <row r="4" spans="1:61" x14ac:dyDescent="0.25">
      <c r="BE4" s="4"/>
    </row>
    <row r="5" spans="1:61" x14ac:dyDescent="0.25">
      <c r="BE5" s="4"/>
    </row>
    <row r="6" spans="1:61" x14ac:dyDescent="0.25">
      <c r="BE6" s="4"/>
    </row>
    <row r="7" spans="1:61" x14ac:dyDescent="0.25">
      <c r="BE7" s="4"/>
    </row>
    <row r="8" spans="1:61" x14ac:dyDescent="0.25">
      <c r="BE8" s="4"/>
    </row>
    <row r="9" spans="1:61" x14ac:dyDescent="0.25">
      <c r="BE9" s="4"/>
    </row>
    <row r="10" spans="1:61" x14ac:dyDescent="0.25">
      <c r="BE10" s="4"/>
    </row>
    <row r="11" spans="1:61" x14ac:dyDescent="0.25">
      <c r="BE11" s="4"/>
    </row>
    <row r="12" spans="1:61" x14ac:dyDescent="0.25">
      <c r="BE12" s="4"/>
    </row>
    <row r="13" spans="1:61" x14ac:dyDescent="0.25">
      <c r="BE13" s="4"/>
    </row>
    <row r="14" spans="1:61" x14ac:dyDescent="0.25">
      <c r="BE14" s="4"/>
    </row>
    <row r="15" spans="1:61" x14ac:dyDescent="0.25">
      <c r="BE15" s="4"/>
    </row>
    <row r="16" spans="1:61" x14ac:dyDescent="0.25">
      <c r="BE16" s="4"/>
    </row>
    <row r="17" spans="57:57" x14ac:dyDescent="0.25">
      <c r="BE17" s="4"/>
    </row>
    <row r="18" spans="57:57" x14ac:dyDescent="0.25">
      <c r="BE18" s="4"/>
    </row>
    <row r="19" spans="57:57" x14ac:dyDescent="0.25">
      <c r="BE19" s="4"/>
    </row>
    <row r="20" spans="57:57" x14ac:dyDescent="0.25">
      <c r="BE20" s="4"/>
    </row>
    <row r="21" spans="57:57" x14ac:dyDescent="0.25">
      <c r="BE21" s="4"/>
    </row>
    <row r="22" spans="57:57" x14ac:dyDescent="0.25">
      <c r="BE22" s="4"/>
    </row>
    <row r="23" spans="57:57" x14ac:dyDescent="0.25">
      <c r="BE23" s="4"/>
    </row>
    <row r="24" spans="57:57" x14ac:dyDescent="0.25">
      <c r="BE24" s="4"/>
    </row>
    <row r="25" spans="57:57" x14ac:dyDescent="0.25">
      <c r="BE25" s="4"/>
    </row>
    <row r="26" spans="57:57" x14ac:dyDescent="0.25">
      <c r="BE26" s="4"/>
    </row>
    <row r="27" spans="57:57" x14ac:dyDescent="0.25">
      <c r="BE27" s="4"/>
    </row>
    <row r="28" spans="57:57" x14ac:dyDescent="0.25">
      <c r="BE28" s="4"/>
    </row>
    <row r="29" spans="57:57" x14ac:dyDescent="0.25">
      <c r="BE29" s="4"/>
    </row>
    <row r="30" spans="57:57" x14ac:dyDescent="0.25">
      <c r="BE30" s="4"/>
    </row>
    <row r="31" spans="57:57" x14ac:dyDescent="0.25">
      <c r="BE31" s="4"/>
    </row>
    <row r="32" spans="57:57" x14ac:dyDescent="0.25">
      <c r="BE32" s="4"/>
    </row>
    <row r="33" spans="23:57" x14ac:dyDescent="0.25">
      <c r="BE33" s="4"/>
    </row>
    <row r="34" spans="23:57" x14ac:dyDescent="0.25">
      <c r="BE34" s="4"/>
    </row>
    <row r="35" spans="23:57" x14ac:dyDescent="0.25">
      <c r="BE35" s="4"/>
    </row>
    <row r="36" spans="23:57" x14ac:dyDescent="0.25">
      <c r="BE36" s="4"/>
    </row>
    <row r="37" spans="23:57" x14ac:dyDescent="0.25">
      <c r="BE37" s="4"/>
    </row>
    <row r="38" spans="23:57" x14ac:dyDescent="0.25">
      <c r="BE38" s="4"/>
    </row>
    <row r="39" spans="23:57" x14ac:dyDescent="0.25">
      <c r="BE39" s="4"/>
    </row>
    <row r="40" spans="23:57" x14ac:dyDescent="0.25">
      <c r="BE40" s="4"/>
    </row>
    <row r="41" spans="23:57" x14ac:dyDescent="0.25">
      <c r="BE41" s="4"/>
    </row>
    <row r="42" spans="23:57" x14ac:dyDescent="0.25">
      <c r="BE42" s="4"/>
    </row>
    <row r="43" spans="23:57" x14ac:dyDescent="0.25">
      <c r="BE43" s="4"/>
    </row>
    <row r="44" spans="23:57" s="12" customFormat="1" x14ac:dyDescent="0.25">
      <c r="W44"/>
      <c r="BE44" s="10"/>
    </row>
    <row r="45" spans="23:57" s="12" customFormat="1" x14ac:dyDescent="0.25">
      <c r="W45"/>
      <c r="BE45" s="10"/>
    </row>
    <row r="46" spans="23:57" s="12" customFormat="1" x14ac:dyDescent="0.25">
      <c r="W46"/>
      <c r="BE46" s="10"/>
    </row>
    <row r="47" spans="23:57" s="12" customFormat="1" x14ac:dyDescent="0.25">
      <c r="W47"/>
      <c r="BE47" s="10"/>
    </row>
    <row r="48" spans="23:57" s="12" customFormat="1" x14ac:dyDescent="0.25">
      <c r="W48"/>
      <c r="BE48" s="10"/>
    </row>
    <row r="49" spans="57:61" x14ac:dyDescent="0.25">
      <c r="BE49" s="4"/>
      <c r="BI49" s="12"/>
    </row>
    <row r="50" spans="57:61" x14ac:dyDescent="0.25">
      <c r="BE50" s="4"/>
      <c r="BI50" s="12"/>
    </row>
    <row r="51" spans="57:61" x14ac:dyDescent="0.25">
      <c r="BE51" s="4"/>
    </row>
    <row r="52" spans="57:61" x14ac:dyDescent="0.25">
      <c r="BE52" s="4"/>
    </row>
    <row r="53" spans="57:61" x14ac:dyDescent="0.25">
      <c r="BE53" s="4"/>
    </row>
    <row r="54" spans="57:61" x14ac:dyDescent="0.25">
      <c r="BE54" s="4"/>
    </row>
    <row r="55" spans="57:61" x14ac:dyDescent="0.25">
      <c r="BE55" s="4"/>
    </row>
    <row r="56" spans="57:61" x14ac:dyDescent="0.25">
      <c r="BE56" s="4"/>
    </row>
    <row r="57" spans="57:61" x14ac:dyDescent="0.25">
      <c r="BE57" s="4"/>
    </row>
    <row r="58" spans="57:61" x14ac:dyDescent="0.25">
      <c r="BE58" s="4"/>
    </row>
    <row r="59" spans="57:61" x14ac:dyDescent="0.25">
      <c r="BE59" s="4"/>
    </row>
    <row r="60" spans="57:61" x14ac:dyDescent="0.25">
      <c r="BE60" s="4"/>
    </row>
    <row r="61" spans="57:61" x14ac:dyDescent="0.25">
      <c r="BE61" s="4"/>
    </row>
    <row r="62" spans="57:61" x14ac:dyDescent="0.25">
      <c r="BE62" s="4"/>
    </row>
    <row r="63" spans="57:61" x14ac:dyDescent="0.25">
      <c r="BE63" s="4"/>
    </row>
    <row r="64" spans="57:61" x14ac:dyDescent="0.25">
      <c r="BE64" s="4"/>
    </row>
    <row r="65" spans="57:57" x14ac:dyDescent="0.25">
      <c r="BE65" s="4"/>
    </row>
    <row r="66" spans="57:57" x14ac:dyDescent="0.25">
      <c r="BE66" s="4"/>
    </row>
    <row r="67" spans="57:57" x14ac:dyDescent="0.25">
      <c r="BE67" s="4"/>
    </row>
    <row r="68" spans="57:57" x14ac:dyDescent="0.25">
      <c r="BE68" s="4"/>
    </row>
    <row r="69" spans="57:57" x14ac:dyDescent="0.25">
      <c r="BE69" s="4"/>
    </row>
    <row r="70" spans="57:57" x14ac:dyDescent="0.25">
      <c r="BE70" s="4"/>
    </row>
    <row r="71" spans="57:57" x14ac:dyDescent="0.25">
      <c r="BE71" s="4"/>
    </row>
    <row r="72" spans="57:57" x14ac:dyDescent="0.25">
      <c r="BE72" s="4"/>
    </row>
    <row r="73" spans="57:57" x14ac:dyDescent="0.25">
      <c r="BE73" s="4"/>
    </row>
    <row r="74" spans="57:57" x14ac:dyDescent="0.25">
      <c r="BE74" s="4"/>
    </row>
    <row r="75" spans="57:57" x14ac:dyDescent="0.25">
      <c r="BE75" s="4"/>
    </row>
    <row r="76" spans="57:57" x14ac:dyDescent="0.25">
      <c r="BE76" s="4"/>
    </row>
    <row r="77" spans="57:57" x14ac:dyDescent="0.25">
      <c r="BE77" s="4"/>
    </row>
    <row r="78" spans="57:57" x14ac:dyDescent="0.25">
      <c r="BE78" s="4"/>
    </row>
    <row r="79" spans="57:57" x14ac:dyDescent="0.25">
      <c r="BE79" s="4"/>
    </row>
    <row r="80" spans="57:57" x14ac:dyDescent="0.25">
      <c r="BE80" s="4"/>
    </row>
    <row r="81" spans="57:57" x14ac:dyDescent="0.25">
      <c r="BE81" s="4"/>
    </row>
    <row r="82" spans="57:57" x14ac:dyDescent="0.25">
      <c r="BE82" s="4"/>
    </row>
    <row r="83" spans="57:57" x14ac:dyDescent="0.25">
      <c r="BE83" s="4"/>
    </row>
    <row r="84" spans="57:57" x14ac:dyDescent="0.25">
      <c r="BE84" s="4"/>
    </row>
    <row r="85" spans="57:57" x14ac:dyDescent="0.25">
      <c r="BE85" s="4"/>
    </row>
    <row r="86" spans="57:57" x14ac:dyDescent="0.25">
      <c r="BE86" s="4"/>
    </row>
    <row r="87" spans="57:57" x14ac:dyDescent="0.25">
      <c r="BE87" s="4"/>
    </row>
    <row r="88" spans="57:57" x14ac:dyDescent="0.25">
      <c r="BE88" s="4"/>
    </row>
    <row r="89" spans="57:57" x14ac:dyDescent="0.25">
      <c r="BE89" s="4"/>
    </row>
    <row r="90" spans="57:57" x14ac:dyDescent="0.25">
      <c r="BE90" s="4"/>
    </row>
    <row r="91" spans="57:57" x14ac:dyDescent="0.25">
      <c r="BE91" s="4"/>
    </row>
    <row r="92" spans="57:57" x14ac:dyDescent="0.25">
      <c r="BE92" s="4"/>
    </row>
    <row r="93" spans="57:57" x14ac:dyDescent="0.25">
      <c r="BE93" s="4"/>
    </row>
    <row r="94" spans="57:57" x14ac:dyDescent="0.25">
      <c r="BE94" s="4"/>
    </row>
    <row r="95" spans="57:57" x14ac:dyDescent="0.25">
      <c r="BE95" s="4"/>
    </row>
    <row r="96" spans="57:57" x14ac:dyDescent="0.25">
      <c r="BE96" s="4"/>
    </row>
    <row r="97" spans="43:57" x14ac:dyDescent="0.25">
      <c r="BE97" s="4"/>
    </row>
    <row r="98" spans="43:57" x14ac:dyDescent="0.25">
      <c r="BE98" s="4"/>
    </row>
    <row r="99" spans="43:57" x14ac:dyDescent="0.25">
      <c r="BE99" s="4"/>
    </row>
    <row r="100" spans="43:57" x14ac:dyDescent="0.25">
      <c r="BE100" s="4"/>
    </row>
    <row r="101" spans="43:57" x14ac:dyDescent="0.25">
      <c r="BE101" s="4"/>
    </row>
    <row r="102" spans="43:57" x14ac:dyDescent="0.25">
      <c r="BE102" s="4"/>
    </row>
    <row r="103" spans="43:57" x14ac:dyDescent="0.25">
      <c r="BE103" s="4"/>
    </row>
    <row r="104" spans="43:57" x14ac:dyDescent="0.25">
      <c r="BE104" s="4"/>
    </row>
    <row r="105" spans="43:57" x14ac:dyDescent="0.25">
      <c r="BE105" s="4"/>
    </row>
    <row r="106" spans="43:57" x14ac:dyDescent="0.25">
      <c r="BE106" s="4"/>
    </row>
    <row r="107" spans="43:57" x14ac:dyDescent="0.25">
      <c r="BE107" s="4"/>
    </row>
    <row r="108" spans="43:57" x14ac:dyDescent="0.25">
      <c r="BE108" s="4"/>
    </row>
    <row r="109" spans="43:57" x14ac:dyDescent="0.25">
      <c r="AQ109" s="1"/>
      <c r="BE109" s="4"/>
    </row>
    <row r="110" spans="43:57" x14ac:dyDescent="0.25">
      <c r="BE110" s="4"/>
    </row>
    <row r="111" spans="43:57" x14ac:dyDescent="0.25">
      <c r="BE111" s="4"/>
    </row>
    <row r="112" spans="43:57" x14ac:dyDescent="0.25">
      <c r="BE112" s="4"/>
    </row>
    <row r="113" spans="57:57" x14ac:dyDescent="0.25">
      <c r="BE113" s="4"/>
    </row>
    <row r="114" spans="57:57" x14ac:dyDescent="0.25">
      <c r="BE114" s="4"/>
    </row>
    <row r="115" spans="57:57" x14ac:dyDescent="0.25">
      <c r="BE115" s="4"/>
    </row>
    <row r="116" spans="57:57" x14ac:dyDescent="0.25">
      <c r="BE116" s="4"/>
    </row>
    <row r="117" spans="57:57" x14ac:dyDescent="0.25">
      <c r="BE117" s="4"/>
    </row>
    <row r="118" spans="57:57" x14ac:dyDescent="0.25">
      <c r="BE118" s="4"/>
    </row>
    <row r="119" spans="57:57" x14ac:dyDescent="0.25">
      <c r="BE119" s="4"/>
    </row>
    <row r="120" spans="57:57" x14ac:dyDescent="0.25">
      <c r="BE120" s="4"/>
    </row>
    <row r="121" spans="57:57" x14ac:dyDescent="0.25">
      <c r="BE121" s="4"/>
    </row>
    <row r="122" spans="57:57" x14ac:dyDescent="0.25">
      <c r="BE122" s="4"/>
    </row>
    <row r="123" spans="57:57" x14ac:dyDescent="0.25">
      <c r="BE123" s="4"/>
    </row>
    <row r="124" spans="57:57" x14ac:dyDescent="0.25">
      <c r="BE124" s="4"/>
    </row>
    <row r="125" spans="57:57" x14ac:dyDescent="0.25">
      <c r="BE125" s="4"/>
    </row>
    <row r="126" spans="57:57" x14ac:dyDescent="0.25">
      <c r="BE126" s="4"/>
    </row>
    <row r="127" spans="57:57" x14ac:dyDescent="0.25">
      <c r="BE127" s="4"/>
    </row>
    <row r="128" spans="57:57" x14ac:dyDescent="0.25">
      <c r="BE128" s="4"/>
    </row>
    <row r="129" spans="57:57" x14ac:dyDescent="0.25">
      <c r="BE129" s="4"/>
    </row>
    <row r="130" spans="57:57" x14ac:dyDescent="0.25">
      <c r="BE130" s="4"/>
    </row>
    <row r="131" spans="57:57" x14ac:dyDescent="0.25">
      <c r="BE131" s="4"/>
    </row>
    <row r="132" spans="57:57" x14ac:dyDescent="0.25">
      <c r="BE132" s="4"/>
    </row>
    <row r="133" spans="57:57" x14ac:dyDescent="0.25">
      <c r="BE133" s="4"/>
    </row>
    <row r="134" spans="57:57" x14ac:dyDescent="0.25">
      <c r="BE134" s="4"/>
    </row>
    <row r="135" spans="57:57" x14ac:dyDescent="0.25">
      <c r="BE135" s="4"/>
    </row>
    <row r="136" spans="57:57" x14ac:dyDescent="0.25">
      <c r="BE136" s="4"/>
    </row>
    <row r="137" spans="57:57" x14ac:dyDescent="0.25">
      <c r="BE137" s="4"/>
    </row>
    <row r="138" spans="57:57" x14ac:dyDescent="0.25">
      <c r="BE138" s="4"/>
    </row>
    <row r="139" spans="57:57" x14ac:dyDescent="0.25">
      <c r="BE139" s="4"/>
    </row>
    <row r="140" spans="57:57" x14ac:dyDescent="0.25">
      <c r="BE140" s="4"/>
    </row>
    <row r="141" spans="57:57" x14ac:dyDescent="0.25">
      <c r="BE141" s="4"/>
    </row>
    <row r="142" spans="57:57" x14ac:dyDescent="0.25">
      <c r="BE142" s="4"/>
    </row>
    <row r="143" spans="57:57" x14ac:dyDescent="0.25">
      <c r="BE143" s="4"/>
    </row>
    <row r="144" spans="57:57" x14ac:dyDescent="0.25">
      <c r="BE144" s="4"/>
    </row>
    <row r="145" spans="43:57" x14ac:dyDescent="0.25">
      <c r="BE145" s="4"/>
    </row>
    <row r="146" spans="43:57" x14ac:dyDescent="0.25">
      <c r="BE146" s="4"/>
    </row>
    <row r="147" spans="43:57" x14ac:dyDescent="0.25">
      <c r="AQ147" s="1"/>
      <c r="BE147" s="4"/>
    </row>
    <row r="148" spans="43:57" x14ac:dyDescent="0.25">
      <c r="BE148" s="4"/>
    </row>
    <row r="149" spans="43:57" x14ac:dyDescent="0.25">
      <c r="AQ149" s="1"/>
      <c r="BE149" s="4"/>
    </row>
    <row r="150" spans="43:57" x14ac:dyDescent="0.25">
      <c r="BE150" s="4"/>
    </row>
    <row r="151" spans="43:57" x14ac:dyDescent="0.25">
      <c r="BE151" s="4"/>
    </row>
    <row r="152" spans="43:57" x14ac:dyDescent="0.25">
      <c r="BE152" s="4"/>
    </row>
    <row r="153" spans="43:57" x14ac:dyDescent="0.25">
      <c r="BE153" s="4"/>
    </row>
    <row r="154" spans="43:57" x14ac:dyDescent="0.25">
      <c r="BE154" s="4"/>
    </row>
    <row r="155" spans="43:57" x14ac:dyDescent="0.25">
      <c r="BE155" s="4"/>
    </row>
    <row r="156" spans="43:57" x14ac:dyDescent="0.25">
      <c r="BE156" s="4"/>
    </row>
    <row r="157" spans="43:57" x14ac:dyDescent="0.25">
      <c r="BE157" s="4"/>
    </row>
    <row r="158" spans="43:57" x14ac:dyDescent="0.25">
      <c r="BE158" s="4"/>
    </row>
    <row r="159" spans="43:57" x14ac:dyDescent="0.25">
      <c r="BE159" s="4"/>
    </row>
    <row r="160" spans="43:57" x14ac:dyDescent="0.25">
      <c r="BE160" s="4"/>
    </row>
    <row r="161" spans="57:57" x14ac:dyDescent="0.25">
      <c r="BE161" s="4"/>
    </row>
    <row r="162" spans="57:57" x14ac:dyDescent="0.25">
      <c r="BE162" s="4"/>
    </row>
    <row r="163" spans="57:57" x14ac:dyDescent="0.25">
      <c r="BE163" s="4"/>
    </row>
    <row r="164" spans="57:57" x14ac:dyDescent="0.25">
      <c r="BE164" s="4"/>
    </row>
    <row r="165" spans="57:57" x14ac:dyDescent="0.25">
      <c r="BE165" s="4"/>
    </row>
    <row r="166" spans="57:57" x14ac:dyDescent="0.25">
      <c r="BE166" s="4"/>
    </row>
    <row r="167" spans="57:57" x14ac:dyDescent="0.25">
      <c r="BE167" s="4"/>
    </row>
    <row r="168" spans="57:57" x14ac:dyDescent="0.25">
      <c r="BE168" s="4"/>
    </row>
    <row r="169" spans="57:57" x14ac:dyDescent="0.25">
      <c r="BE169" s="4"/>
    </row>
    <row r="170" spans="57:57" x14ac:dyDescent="0.25">
      <c r="BE170" s="4"/>
    </row>
    <row r="171" spans="57:57" x14ac:dyDescent="0.25">
      <c r="BE171" s="4"/>
    </row>
    <row r="172" spans="57:57" x14ac:dyDescent="0.25">
      <c r="BE172" s="4"/>
    </row>
    <row r="173" spans="57:57" x14ac:dyDescent="0.25">
      <c r="BE173" s="4"/>
    </row>
    <row r="174" spans="57:57" x14ac:dyDescent="0.25">
      <c r="BE174" s="4"/>
    </row>
    <row r="175" spans="57:57" x14ac:dyDescent="0.25">
      <c r="BE175" s="4"/>
    </row>
    <row r="176" spans="57:57" x14ac:dyDescent="0.25">
      <c r="BE176" s="4"/>
    </row>
    <row r="177" spans="57:57" x14ac:dyDescent="0.25">
      <c r="BE177" s="4"/>
    </row>
    <row r="178" spans="57:57" x14ac:dyDescent="0.25">
      <c r="BE178" s="4"/>
    </row>
    <row r="179" spans="57:57" x14ac:dyDescent="0.25">
      <c r="BE179" s="4"/>
    </row>
    <row r="180" spans="57:57" x14ac:dyDescent="0.25">
      <c r="BE180" s="4"/>
    </row>
    <row r="181" spans="57:57" x14ac:dyDescent="0.25">
      <c r="BE181" s="4"/>
    </row>
    <row r="182" spans="57:57" x14ac:dyDescent="0.25">
      <c r="BE182" s="4"/>
    </row>
    <row r="183" spans="57:57" x14ac:dyDescent="0.25">
      <c r="BE183" s="4"/>
    </row>
    <row r="184" spans="57:57" x14ac:dyDescent="0.25">
      <c r="BE184" s="4"/>
    </row>
    <row r="185" spans="57:57" x14ac:dyDescent="0.25">
      <c r="BE185" s="4"/>
    </row>
    <row r="186" spans="57:57" x14ac:dyDescent="0.25">
      <c r="BE186" s="4"/>
    </row>
    <row r="187" spans="57:57" x14ac:dyDescent="0.25">
      <c r="BE187" s="4"/>
    </row>
    <row r="188" spans="57:57" x14ac:dyDescent="0.25">
      <c r="BE188" s="4"/>
    </row>
    <row r="189" spans="57:57" x14ac:dyDescent="0.25">
      <c r="BE189" s="4"/>
    </row>
    <row r="190" spans="57:57" x14ac:dyDescent="0.25">
      <c r="BE190" s="4"/>
    </row>
    <row r="191" spans="57:57" x14ac:dyDescent="0.25">
      <c r="BE191" s="4"/>
    </row>
    <row r="192" spans="57:57" x14ac:dyDescent="0.25">
      <c r="BE192" s="4"/>
    </row>
    <row r="193" spans="57:57" x14ac:dyDescent="0.25">
      <c r="BE193" s="4"/>
    </row>
    <row r="194" spans="57:57" x14ac:dyDescent="0.25">
      <c r="BE194" s="4"/>
    </row>
    <row r="195" spans="57:57" x14ac:dyDescent="0.25">
      <c r="BE195" s="4"/>
    </row>
    <row r="196" spans="57:57" x14ac:dyDescent="0.25">
      <c r="BE196" s="4"/>
    </row>
    <row r="197" spans="57:57" x14ac:dyDescent="0.25">
      <c r="BE197" s="4"/>
    </row>
    <row r="198" spans="57:57" x14ac:dyDescent="0.25">
      <c r="BE198" s="4"/>
    </row>
    <row r="199" spans="57:57" x14ac:dyDescent="0.25">
      <c r="BE199" s="4"/>
    </row>
    <row r="200" spans="57:57" x14ac:dyDescent="0.25">
      <c r="BE200" s="4"/>
    </row>
    <row r="201" spans="57:57" x14ac:dyDescent="0.25">
      <c r="BE201" s="4"/>
    </row>
    <row r="202" spans="57:57" x14ac:dyDescent="0.25">
      <c r="BE202" s="4"/>
    </row>
    <row r="203" spans="57:57" x14ac:dyDescent="0.25">
      <c r="BE203" s="4"/>
    </row>
    <row r="204" spans="57:57" x14ac:dyDescent="0.25">
      <c r="BE204" s="4"/>
    </row>
    <row r="205" spans="57:57" x14ac:dyDescent="0.25">
      <c r="BE205" s="4"/>
    </row>
    <row r="206" spans="57:57" x14ac:dyDescent="0.25">
      <c r="BE206" s="4"/>
    </row>
    <row r="207" spans="57:57" x14ac:dyDescent="0.25">
      <c r="BE207" s="4"/>
    </row>
    <row r="208" spans="57:57" x14ac:dyDescent="0.25">
      <c r="BE208" s="4"/>
    </row>
    <row r="209" spans="43:57" x14ac:dyDescent="0.25">
      <c r="BE209" s="4"/>
    </row>
    <row r="210" spans="43:57" x14ac:dyDescent="0.25">
      <c r="AQ210" s="1"/>
      <c r="BE210" s="4"/>
    </row>
    <row r="211" spans="43:57" x14ac:dyDescent="0.25">
      <c r="BE211" s="4"/>
    </row>
    <row r="212" spans="43:57" x14ac:dyDescent="0.25">
      <c r="BE212" s="4"/>
    </row>
    <row r="213" spans="43:57" x14ac:dyDescent="0.25">
      <c r="BE213" s="4"/>
    </row>
    <row r="214" spans="43:57" x14ac:dyDescent="0.25">
      <c r="BE214" s="4"/>
    </row>
    <row r="215" spans="43:57" x14ac:dyDescent="0.25">
      <c r="BE215" s="4"/>
    </row>
    <row r="216" spans="43:57" x14ac:dyDescent="0.25">
      <c r="BE216" s="4"/>
    </row>
    <row r="217" spans="43:57" x14ac:dyDescent="0.25">
      <c r="BE217" s="4"/>
    </row>
    <row r="218" spans="43:57" x14ac:dyDescent="0.25">
      <c r="BE218" s="4"/>
    </row>
    <row r="219" spans="43:57" x14ac:dyDescent="0.25">
      <c r="BE219" s="4"/>
    </row>
    <row r="220" spans="43:57" x14ac:dyDescent="0.25">
      <c r="BE220" s="4"/>
    </row>
    <row r="221" spans="43:57" x14ac:dyDescent="0.25">
      <c r="BE221" s="4"/>
    </row>
    <row r="222" spans="43:57" x14ac:dyDescent="0.25">
      <c r="BE222" s="4"/>
    </row>
    <row r="223" spans="43:57" x14ac:dyDescent="0.25">
      <c r="BE223" s="4"/>
    </row>
    <row r="224" spans="43:57" x14ac:dyDescent="0.25">
      <c r="BE224" s="4"/>
    </row>
    <row r="225" spans="57:57" x14ac:dyDescent="0.25">
      <c r="BE225" s="4"/>
    </row>
    <row r="226" spans="57:57" x14ac:dyDescent="0.25">
      <c r="BE226" s="4"/>
    </row>
    <row r="227" spans="57:57" x14ac:dyDescent="0.25">
      <c r="BE227" s="4"/>
    </row>
    <row r="228" spans="57:57" x14ac:dyDescent="0.25">
      <c r="BE228" s="4"/>
    </row>
    <row r="229" spans="57:57" x14ac:dyDescent="0.25">
      <c r="BE229" s="4"/>
    </row>
    <row r="230" spans="57:57" x14ac:dyDescent="0.25">
      <c r="BE230" s="4"/>
    </row>
    <row r="231" spans="57:57" x14ac:dyDescent="0.25">
      <c r="BE231" s="4"/>
    </row>
    <row r="232" spans="57:57" x14ac:dyDescent="0.25">
      <c r="BE232" s="4"/>
    </row>
    <row r="233" spans="57:57" x14ac:dyDescent="0.25">
      <c r="BE233" s="4"/>
    </row>
    <row r="234" spans="57:57" x14ac:dyDescent="0.25">
      <c r="BE234" s="4"/>
    </row>
    <row r="235" spans="57:57" x14ac:dyDescent="0.25">
      <c r="BE235" s="4"/>
    </row>
    <row r="236" spans="57:57" x14ac:dyDescent="0.25">
      <c r="BE236" s="4"/>
    </row>
    <row r="237" spans="57:57" x14ac:dyDescent="0.25">
      <c r="BE237" s="4"/>
    </row>
    <row r="238" spans="57:57" x14ac:dyDescent="0.25">
      <c r="BE238" s="4"/>
    </row>
    <row r="239" spans="57:57" x14ac:dyDescent="0.25">
      <c r="BE239" s="4"/>
    </row>
    <row r="240" spans="57:57" x14ac:dyDescent="0.25">
      <c r="BE240" s="4"/>
    </row>
    <row r="241" spans="57:57" x14ac:dyDescent="0.25">
      <c r="BE241" s="4"/>
    </row>
    <row r="242" spans="57:57" x14ac:dyDescent="0.25">
      <c r="BE242" s="4"/>
    </row>
    <row r="243" spans="57:57" x14ac:dyDescent="0.25">
      <c r="BE243" s="4"/>
    </row>
    <row r="244" spans="57:57" x14ac:dyDescent="0.25">
      <c r="BE244" s="4"/>
    </row>
    <row r="245" spans="57:57" x14ac:dyDescent="0.25">
      <c r="BE245" s="4"/>
    </row>
    <row r="246" spans="57:57" x14ac:dyDescent="0.25">
      <c r="BE246" s="4"/>
    </row>
    <row r="247" spans="57:57" x14ac:dyDescent="0.25">
      <c r="BE247" s="4"/>
    </row>
    <row r="248" spans="57:57" x14ac:dyDescent="0.25">
      <c r="BE248" s="4"/>
    </row>
    <row r="249" spans="57:57" x14ac:dyDescent="0.25">
      <c r="BE249" s="4"/>
    </row>
    <row r="250" spans="57:57" x14ac:dyDescent="0.25">
      <c r="BE250" s="4"/>
    </row>
    <row r="251" spans="57:57" x14ac:dyDescent="0.25">
      <c r="BE251" s="4"/>
    </row>
    <row r="252" spans="57:57" x14ac:dyDescent="0.25">
      <c r="BE252" s="4"/>
    </row>
    <row r="253" spans="57:57" x14ac:dyDescent="0.25">
      <c r="BE253" s="4"/>
    </row>
    <row r="254" spans="57:57" x14ac:dyDescent="0.25">
      <c r="BE254" s="4"/>
    </row>
    <row r="255" spans="57:57" x14ac:dyDescent="0.25">
      <c r="BE255" s="4"/>
    </row>
    <row r="256" spans="57:57" x14ac:dyDescent="0.25">
      <c r="BE256" s="4"/>
    </row>
    <row r="257" spans="23:57" x14ac:dyDescent="0.25">
      <c r="BE257" s="4"/>
    </row>
    <row r="258" spans="23:57" x14ac:dyDescent="0.25">
      <c r="BE258" s="4"/>
    </row>
    <row r="259" spans="23:57" x14ac:dyDescent="0.25">
      <c r="BE259" s="4"/>
    </row>
    <row r="260" spans="23:57" x14ac:dyDescent="0.25">
      <c r="BE260" s="4"/>
    </row>
    <row r="261" spans="23:57" x14ac:dyDescent="0.25">
      <c r="BE261" s="4"/>
    </row>
    <row r="262" spans="23:57" x14ac:dyDescent="0.25">
      <c r="BE262" s="4"/>
    </row>
    <row r="263" spans="23:57" x14ac:dyDescent="0.25">
      <c r="BE263" s="4"/>
    </row>
    <row r="264" spans="23:57" x14ac:dyDescent="0.25">
      <c r="BE264" s="4"/>
    </row>
    <row r="265" spans="23:57" x14ac:dyDescent="0.25">
      <c r="BE265" s="4"/>
    </row>
    <row r="266" spans="23:57" x14ac:dyDescent="0.25">
      <c r="BE266" s="4"/>
    </row>
    <row r="267" spans="23:57" x14ac:dyDescent="0.25">
      <c r="BE267" s="4"/>
    </row>
    <row r="268" spans="23:57" x14ac:dyDescent="0.25">
      <c r="BE268" s="4"/>
    </row>
    <row r="269" spans="23:57" x14ac:dyDescent="0.25">
      <c r="BE269" s="4"/>
    </row>
    <row r="270" spans="23:57" x14ac:dyDescent="0.25">
      <c r="BE270" s="4"/>
    </row>
    <row r="271" spans="23:57" x14ac:dyDescent="0.25">
      <c r="BE271" s="4"/>
    </row>
    <row r="272" spans="23:57" s="5" customFormat="1" x14ac:dyDescent="0.25">
      <c r="W272"/>
      <c r="BE272" s="6"/>
    </row>
    <row r="273" spans="23:61" s="5" customFormat="1" x14ac:dyDescent="0.25">
      <c r="W273"/>
      <c r="BE273" s="6"/>
    </row>
    <row r="274" spans="23:61" s="5" customFormat="1" x14ac:dyDescent="0.25">
      <c r="W274"/>
      <c r="BE274" s="6"/>
    </row>
    <row r="275" spans="23:61" x14ac:dyDescent="0.25">
      <c r="BE275" s="4"/>
    </row>
    <row r="276" spans="23:61" x14ac:dyDescent="0.25">
      <c r="BE276" s="4"/>
      <c r="BI276" s="5"/>
    </row>
    <row r="277" spans="23:61" x14ac:dyDescent="0.25">
      <c r="BE277" s="4"/>
    </row>
    <row r="278" spans="23:61" x14ac:dyDescent="0.25">
      <c r="BE278" s="4"/>
    </row>
    <row r="279" spans="23:61" s="5" customFormat="1" x14ac:dyDescent="0.25">
      <c r="W279"/>
      <c r="BE279" s="6"/>
    </row>
    <row r="280" spans="23:61" s="5" customFormat="1" x14ac:dyDescent="0.25">
      <c r="W280"/>
      <c r="BE280" s="6"/>
    </row>
    <row r="281" spans="23:61" x14ac:dyDescent="0.25">
      <c r="BE281" s="4"/>
      <c r="BI281" s="5"/>
    </row>
    <row r="282" spans="23:61" x14ac:dyDescent="0.25">
      <c r="BE282" s="4"/>
    </row>
    <row r="283" spans="23:61" x14ac:dyDescent="0.25">
      <c r="BE283" s="4"/>
    </row>
    <row r="284" spans="23:61" x14ac:dyDescent="0.25">
      <c r="BE284" s="4"/>
    </row>
    <row r="285" spans="23:61" x14ac:dyDescent="0.25">
      <c r="BE285" s="4"/>
    </row>
    <row r="286" spans="23:61" x14ac:dyDescent="0.25">
      <c r="BE286" s="4"/>
    </row>
    <row r="287" spans="23:61" s="5" customFormat="1" x14ac:dyDescent="0.25">
      <c r="W287"/>
      <c r="BE287" s="6"/>
    </row>
    <row r="288" spans="23:61" s="5" customFormat="1" x14ac:dyDescent="0.25">
      <c r="W288"/>
      <c r="BE288" s="6"/>
    </row>
    <row r="289" spans="23:57" s="5" customFormat="1" x14ac:dyDescent="0.25">
      <c r="W289"/>
      <c r="BE289" s="6"/>
    </row>
    <row r="290" spans="23:57" s="5" customFormat="1" x14ac:dyDescent="0.25">
      <c r="W290"/>
      <c r="BE290" s="6"/>
    </row>
    <row r="291" spans="23:57" x14ac:dyDescent="0.25">
      <c r="BE291" s="4"/>
    </row>
    <row r="292" spans="23:57" x14ac:dyDescent="0.25">
      <c r="BE292" s="4"/>
    </row>
    <row r="293" spans="23:57" x14ac:dyDescent="0.25">
      <c r="BE293" s="4"/>
    </row>
    <row r="294" spans="23:57" x14ac:dyDescent="0.25">
      <c r="BE294" s="4"/>
    </row>
    <row r="295" spans="23:57" x14ac:dyDescent="0.25">
      <c r="BE295" s="4"/>
    </row>
    <row r="296" spans="23:57" x14ac:dyDescent="0.25">
      <c r="BE296" s="4"/>
    </row>
    <row r="297" spans="23:57" x14ac:dyDescent="0.25">
      <c r="BE297" s="4"/>
    </row>
    <row r="298" spans="23:57" x14ac:dyDescent="0.25">
      <c r="BE298" s="4"/>
    </row>
    <row r="299" spans="23:57" x14ac:dyDescent="0.25">
      <c r="BE299" s="4"/>
    </row>
    <row r="300" spans="23:57" x14ac:dyDescent="0.25">
      <c r="BE300" s="4"/>
    </row>
    <row r="301" spans="23:57" x14ac:dyDescent="0.25">
      <c r="BE301" s="4"/>
    </row>
    <row r="302" spans="23:57" x14ac:dyDescent="0.25">
      <c r="BE302" s="4"/>
    </row>
    <row r="303" spans="23:57" x14ac:dyDescent="0.25">
      <c r="BE303" s="4"/>
    </row>
    <row r="304" spans="23:57" x14ac:dyDescent="0.25">
      <c r="BE304" s="4"/>
    </row>
    <row r="305" spans="23:57" x14ac:dyDescent="0.25">
      <c r="BE305" s="4"/>
    </row>
    <row r="306" spans="23:57" x14ac:dyDescent="0.25">
      <c r="BE306" s="4"/>
    </row>
    <row r="307" spans="23:57" x14ac:dyDescent="0.25">
      <c r="BE307" s="4"/>
    </row>
    <row r="308" spans="23:57" x14ac:dyDescent="0.25">
      <c r="BE308" s="4"/>
    </row>
    <row r="309" spans="23:57" s="5" customFormat="1" x14ac:dyDescent="0.25">
      <c r="W309"/>
      <c r="BE309" s="6"/>
    </row>
    <row r="310" spans="23:57" s="5" customFormat="1" x14ac:dyDescent="0.25">
      <c r="W310"/>
      <c r="BE310" s="6"/>
    </row>
    <row r="311" spans="23:57" x14ac:dyDescent="0.25">
      <c r="BE311" s="4"/>
    </row>
    <row r="312" spans="23:57" x14ac:dyDescent="0.25">
      <c r="BE312" s="4"/>
    </row>
    <row r="313" spans="23:57" x14ac:dyDescent="0.25">
      <c r="BE313" s="4"/>
    </row>
    <row r="314" spans="23:57" x14ac:dyDescent="0.25">
      <c r="BE314" s="4"/>
    </row>
    <row r="315" spans="23:57" x14ac:dyDescent="0.25">
      <c r="BE315" s="4"/>
    </row>
    <row r="316" spans="23:57" x14ac:dyDescent="0.25">
      <c r="BE316" s="4"/>
    </row>
    <row r="317" spans="23:57" x14ac:dyDescent="0.25">
      <c r="BE317" s="4"/>
    </row>
    <row r="318" spans="23:57" x14ac:dyDescent="0.25">
      <c r="BE318" s="4"/>
    </row>
    <row r="319" spans="23:57" s="5" customFormat="1" x14ac:dyDescent="0.25">
      <c r="W319"/>
      <c r="BE319" s="6"/>
    </row>
    <row r="320" spans="23:57" s="5" customFormat="1" x14ac:dyDescent="0.25">
      <c r="W320"/>
      <c r="BE320" s="6"/>
    </row>
    <row r="321" spans="23:57" s="5" customFormat="1" x14ac:dyDescent="0.25">
      <c r="W321"/>
      <c r="BE321" s="6"/>
    </row>
    <row r="322" spans="23:57" x14ac:dyDescent="0.25">
      <c r="BE322" s="4"/>
    </row>
    <row r="323" spans="23:57" x14ac:dyDescent="0.25">
      <c r="BE323" s="4"/>
    </row>
    <row r="324" spans="23:57" x14ac:dyDescent="0.25">
      <c r="BE324" s="4"/>
    </row>
    <row r="325" spans="23:57" x14ac:dyDescent="0.25">
      <c r="BE325" s="4"/>
    </row>
    <row r="326" spans="23:57" x14ac:dyDescent="0.25">
      <c r="BE326" s="4"/>
    </row>
    <row r="327" spans="23:57" x14ac:dyDescent="0.25">
      <c r="BE327" s="4"/>
    </row>
    <row r="328" spans="23:57" s="5" customFormat="1" x14ac:dyDescent="0.25">
      <c r="W328"/>
      <c r="BE328" s="6"/>
    </row>
    <row r="329" spans="23:57" s="5" customFormat="1" x14ac:dyDescent="0.25">
      <c r="W329"/>
      <c r="BE329" s="6"/>
    </row>
    <row r="330" spans="23:57" x14ac:dyDescent="0.25">
      <c r="BE330" s="4"/>
    </row>
    <row r="331" spans="23:57" x14ac:dyDescent="0.25">
      <c r="BE331" s="4"/>
    </row>
    <row r="332" spans="23:57" s="5" customFormat="1" x14ac:dyDescent="0.25">
      <c r="W332"/>
      <c r="BE332" s="6"/>
    </row>
    <row r="333" spans="23:57" s="5" customFormat="1" x14ac:dyDescent="0.25">
      <c r="W333"/>
      <c r="BE333" s="6"/>
    </row>
    <row r="334" spans="23:57" s="13" customFormat="1" x14ac:dyDescent="0.25">
      <c r="W334"/>
      <c r="BE334" s="7"/>
    </row>
    <row r="335" spans="23:57" s="13" customFormat="1" x14ac:dyDescent="0.25">
      <c r="W335"/>
      <c r="BE335" s="7"/>
    </row>
    <row r="336" spans="23:57" s="14" customFormat="1" x14ac:dyDescent="0.25">
      <c r="W336"/>
      <c r="BE336" s="8"/>
    </row>
    <row r="337" spans="23:61" s="14" customFormat="1" x14ac:dyDescent="0.25">
      <c r="W337"/>
      <c r="BE337" s="8"/>
    </row>
    <row r="338" spans="23:61" x14ac:dyDescent="0.25">
      <c r="BE338" s="4"/>
    </row>
    <row r="339" spans="23:61" x14ac:dyDescent="0.25">
      <c r="BE339" s="4"/>
    </row>
    <row r="340" spans="23:61" s="5" customFormat="1" x14ac:dyDescent="0.25">
      <c r="W340"/>
      <c r="BE340" s="6"/>
    </row>
    <row r="341" spans="23:61" s="5" customFormat="1" x14ac:dyDescent="0.25">
      <c r="W341"/>
      <c r="BE341" s="6"/>
    </row>
    <row r="342" spans="23:61" s="5" customFormat="1" x14ac:dyDescent="0.25">
      <c r="W342"/>
      <c r="BE342" s="6"/>
    </row>
    <row r="343" spans="23:61" x14ac:dyDescent="0.25">
      <c r="BE343" s="4"/>
    </row>
    <row r="344" spans="23:61" x14ac:dyDescent="0.25">
      <c r="BE344" s="4"/>
      <c r="BI344" s="5"/>
    </row>
    <row r="345" spans="23:61" x14ac:dyDescent="0.25">
      <c r="BE345" s="4"/>
    </row>
    <row r="346" spans="23:61" x14ac:dyDescent="0.25">
      <c r="BE346" s="4"/>
    </row>
    <row r="347" spans="23:61" x14ac:dyDescent="0.25">
      <c r="BE347" s="4"/>
    </row>
    <row r="348" spans="23:61" x14ac:dyDescent="0.25">
      <c r="BE348" s="4"/>
    </row>
    <row r="349" spans="23:61" s="5" customFormat="1" x14ac:dyDescent="0.25">
      <c r="W349"/>
      <c r="BE349" s="6"/>
    </row>
    <row r="350" spans="23:61" s="5" customFormat="1" x14ac:dyDescent="0.25">
      <c r="W350"/>
      <c r="BE350" s="6"/>
    </row>
    <row r="351" spans="23:61" s="5" customFormat="1" x14ac:dyDescent="0.25">
      <c r="W351"/>
      <c r="BE351" s="6"/>
    </row>
    <row r="352" spans="23:61" x14ac:dyDescent="0.25">
      <c r="BE352" s="4"/>
    </row>
    <row r="353" spans="23:57" x14ac:dyDescent="0.25">
      <c r="BE353" s="4"/>
    </row>
    <row r="354" spans="23:57" x14ac:dyDescent="0.25">
      <c r="BE354" s="4"/>
    </row>
    <row r="355" spans="23:57" x14ac:dyDescent="0.25">
      <c r="BE355" s="4"/>
    </row>
    <row r="356" spans="23:57" x14ac:dyDescent="0.25">
      <c r="BE356" s="4"/>
    </row>
    <row r="357" spans="23:57" x14ac:dyDescent="0.25">
      <c r="BE357" s="4"/>
    </row>
    <row r="358" spans="23:57" x14ac:dyDescent="0.25">
      <c r="BE358" s="4"/>
    </row>
    <row r="359" spans="23:57" x14ac:dyDescent="0.25">
      <c r="BE359" s="4"/>
    </row>
    <row r="360" spans="23:57" x14ac:dyDescent="0.25">
      <c r="BE360" s="4"/>
    </row>
    <row r="361" spans="23:57" x14ac:dyDescent="0.25">
      <c r="BE361" s="4"/>
    </row>
    <row r="362" spans="23:57" x14ac:dyDescent="0.25">
      <c r="BE362" s="4"/>
    </row>
    <row r="363" spans="23:57" s="5" customFormat="1" x14ac:dyDescent="0.25">
      <c r="W363"/>
      <c r="BE363" s="6"/>
    </row>
    <row r="364" spans="23:57" s="5" customFormat="1" x14ac:dyDescent="0.25">
      <c r="W364"/>
      <c r="BE364" s="6"/>
    </row>
    <row r="365" spans="23:57" x14ac:dyDescent="0.25">
      <c r="BE365" s="4"/>
    </row>
    <row r="366" spans="23:57" x14ac:dyDescent="0.25">
      <c r="BE366" s="4"/>
    </row>
    <row r="367" spans="23:57" s="5" customFormat="1" x14ac:dyDescent="0.25">
      <c r="W367"/>
      <c r="BE367" s="6"/>
    </row>
    <row r="368" spans="23:57" s="5" customFormat="1" x14ac:dyDescent="0.25">
      <c r="W368"/>
      <c r="BE368" s="6"/>
    </row>
    <row r="369" spans="23:57" s="5" customFormat="1" x14ac:dyDescent="0.25">
      <c r="W369"/>
      <c r="BE369" s="6"/>
    </row>
    <row r="370" spans="23:57" s="15" customFormat="1" x14ac:dyDescent="0.25">
      <c r="W370"/>
      <c r="BE370" s="9"/>
    </row>
    <row r="371" spans="23:57" s="15" customFormat="1" x14ac:dyDescent="0.25">
      <c r="W371"/>
      <c r="BE371" s="9"/>
    </row>
    <row r="372" spans="23:57" s="12" customFormat="1" x14ac:dyDescent="0.25">
      <c r="W372"/>
      <c r="BE372" s="10"/>
    </row>
    <row r="373" spans="23:57" s="12" customFormat="1" x14ac:dyDescent="0.25">
      <c r="W373"/>
      <c r="BE373" s="10"/>
    </row>
    <row r="374" spans="23:57" x14ac:dyDescent="0.25">
      <c r="BE374" s="4"/>
    </row>
    <row r="375" spans="23:57" x14ac:dyDescent="0.25">
      <c r="BE375" s="4"/>
    </row>
    <row r="376" spans="23:57" x14ac:dyDescent="0.25">
      <c r="BE376" s="4"/>
    </row>
    <row r="377" spans="23:57" x14ac:dyDescent="0.25">
      <c r="BE377" s="4"/>
    </row>
    <row r="378" spans="23:57" x14ac:dyDescent="0.25">
      <c r="BE378" s="4"/>
    </row>
    <row r="379" spans="23:57" x14ac:dyDescent="0.25">
      <c r="BE379" s="4"/>
    </row>
    <row r="380" spans="23:57" s="12" customFormat="1" x14ac:dyDescent="0.25">
      <c r="W380"/>
      <c r="BE380" s="10"/>
    </row>
    <row r="381" spans="23:57" s="12" customFormat="1" x14ac:dyDescent="0.25">
      <c r="W381"/>
      <c r="BE381" s="10"/>
    </row>
    <row r="382" spans="23:57" x14ac:dyDescent="0.25">
      <c r="BE382" s="4"/>
    </row>
    <row r="383" spans="23:57" x14ac:dyDescent="0.25">
      <c r="BE383" s="4"/>
    </row>
    <row r="384" spans="23:57" x14ac:dyDescent="0.25">
      <c r="BE384" s="4"/>
    </row>
    <row r="385" spans="23:57" x14ac:dyDescent="0.25">
      <c r="BE385" s="4"/>
    </row>
    <row r="386" spans="23:57" x14ac:dyDescent="0.25">
      <c r="BE386" s="4"/>
    </row>
    <row r="387" spans="23:57" x14ac:dyDescent="0.25">
      <c r="BE387" s="4"/>
    </row>
    <row r="388" spans="23:57" x14ac:dyDescent="0.25">
      <c r="BE388" s="4"/>
    </row>
    <row r="389" spans="23:57" x14ac:dyDescent="0.25">
      <c r="BE389" s="4"/>
    </row>
    <row r="390" spans="23:57" x14ac:dyDescent="0.25">
      <c r="BE390" s="4"/>
    </row>
    <row r="391" spans="23:57" x14ac:dyDescent="0.25">
      <c r="BE391" s="4"/>
    </row>
    <row r="392" spans="23:57" x14ac:dyDescent="0.25">
      <c r="BE392" s="4"/>
    </row>
    <row r="393" spans="23:57" x14ac:dyDescent="0.25">
      <c r="BE393" s="4"/>
    </row>
    <row r="394" spans="23:57" x14ac:dyDescent="0.25">
      <c r="BE394" s="4"/>
    </row>
    <row r="395" spans="23:57" x14ac:dyDescent="0.25">
      <c r="BE395" s="4"/>
    </row>
    <row r="396" spans="23:57" x14ac:dyDescent="0.25">
      <c r="BE396" s="4"/>
    </row>
    <row r="397" spans="23:57" s="12" customFormat="1" x14ac:dyDescent="0.25">
      <c r="W397"/>
      <c r="BE397" s="10"/>
    </row>
    <row r="398" spans="23:57" s="12" customFormat="1" x14ac:dyDescent="0.25">
      <c r="W398"/>
      <c r="BE398" s="10"/>
    </row>
    <row r="399" spans="23:57" s="12" customFormat="1" x14ac:dyDescent="0.25">
      <c r="W399"/>
      <c r="BE399" s="10"/>
    </row>
    <row r="400" spans="23:57" s="12" customFormat="1" x14ac:dyDescent="0.25">
      <c r="W400"/>
      <c r="BE400" s="10"/>
    </row>
    <row r="401" spans="23:57" s="12" customFormat="1" x14ac:dyDescent="0.25">
      <c r="W401"/>
      <c r="BE401" s="10"/>
    </row>
    <row r="402" spans="23:57" s="12" customFormat="1" x14ac:dyDescent="0.25">
      <c r="W402"/>
      <c r="BE402" s="10"/>
    </row>
    <row r="403" spans="23:57" x14ac:dyDescent="0.25">
      <c r="BE403" s="4"/>
    </row>
    <row r="404" spans="23:57" x14ac:dyDescent="0.25">
      <c r="BE404" s="4"/>
    </row>
  </sheetData>
  <conditionalFormatting sqref="BF1:BF404">
    <cfRule type="duplicateValues" dxfId="5" priority="1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"/>
  <sheetViews>
    <sheetView workbookViewId="0">
      <selection activeCell="F33" sqref="F33"/>
    </sheetView>
  </sheetViews>
  <sheetFormatPr baseColWidth="10" defaultRowHeight="15" x14ac:dyDescent="0.25"/>
  <cols>
    <col min="61" max="61" width="21.28515625" customWidth="1"/>
  </cols>
  <sheetData>
    <row r="1" spans="1:61" s="11" customFormat="1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213</v>
      </c>
    </row>
    <row r="2" spans="1:61" x14ac:dyDescent="0.25">
      <c r="A2" t="s">
        <v>59</v>
      </c>
      <c r="B2" t="s">
        <v>148</v>
      </c>
      <c r="C2" t="s">
        <v>60</v>
      </c>
      <c r="E2" t="s">
        <v>77</v>
      </c>
      <c r="F2">
        <v>3</v>
      </c>
      <c r="G2" t="s">
        <v>62</v>
      </c>
      <c r="H2" t="s">
        <v>62</v>
      </c>
      <c r="I2" t="s">
        <v>62</v>
      </c>
      <c r="J2" t="s">
        <v>149</v>
      </c>
      <c r="K2" t="s">
        <v>67</v>
      </c>
      <c r="L2">
        <v>1</v>
      </c>
      <c r="M2">
        <v>261483</v>
      </c>
      <c r="O2" t="s">
        <v>150</v>
      </c>
      <c r="P2">
        <v>0</v>
      </c>
      <c r="Q2" t="s">
        <v>63</v>
      </c>
      <c r="R2" t="s">
        <v>151</v>
      </c>
      <c r="U2" t="s">
        <v>69</v>
      </c>
      <c r="V2" t="s">
        <v>69</v>
      </c>
      <c r="W2" t="str">
        <f>IF(U2=V2,"pareil","différent")</f>
        <v>pareil</v>
      </c>
      <c r="X2" t="s">
        <v>72</v>
      </c>
      <c r="Y2" t="s">
        <v>152</v>
      </c>
      <c r="Z2" t="s">
        <v>153</v>
      </c>
      <c r="AA2" t="s">
        <v>154</v>
      </c>
      <c r="AB2" t="s">
        <v>155</v>
      </c>
      <c r="AC2" t="s">
        <v>156</v>
      </c>
      <c r="AD2" t="s">
        <v>87</v>
      </c>
      <c r="AE2" t="s">
        <v>108</v>
      </c>
      <c r="AF2" t="s">
        <v>109</v>
      </c>
      <c r="AG2" t="s">
        <v>109</v>
      </c>
      <c r="AH2" t="s">
        <v>88</v>
      </c>
      <c r="AI2" t="s">
        <v>88</v>
      </c>
      <c r="AJ2">
        <v>1978</v>
      </c>
      <c r="AK2">
        <v>1978</v>
      </c>
      <c r="AL2" t="s">
        <v>65</v>
      </c>
      <c r="AM2" t="s">
        <v>65</v>
      </c>
      <c r="AP2">
        <v>1978</v>
      </c>
      <c r="AQ2">
        <v>1978</v>
      </c>
      <c r="AR2" t="s">
        <v>106</v>
      </c>
      <c r="AS2" t="s">
        <v>106</v>
      </c>
      <c r="AT2">
        <v>0</v>
      </c>
      <c r="AX2">
        <v>89</v>
      </c>
      <c r="AY2">
        <v>100</v>
      </c>
      <c r="AZ2">
        <v>89</v>
      </c>
      <c r="BA2">
        <v>100</v>
      </c>
      <c r="BB2">
        <v>100</v>
      </c>
      <c r="BC2" t="s">
        <v>62</v>
      </c>
      <c r="BD2" t="s">
        <v>157</v>
      </c>
      <c r="BE2">
        <v>120240</v>
      </c>
      <c r="BF2" t="s">
        <v>148</v>
      </c>
      <c r="BG2">
        <v>120240</v>
      </c>
      <c r="BH2">
        <v>120240</v>
      </c>
      <c r="BI2" t="s">
        <v>204</v>
      </c>
    </row>
  </sheetData>
  <conditionalFormatting sqref="BF1:BF510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45"/>
  <sheetViews>
    <sheetView workbookViewId="0">
      <selection activeCell="A7" sqref="A7"/>
    </sheetView>
  </sheetViews>
  <sheetFormatPr baseColWidth="10" defaultColWidth="13.7109375" defaultRowHeight="15" x14ac:dyDescent="0.25"/>
  <sheetData>
    <row r="1" spans="1:56" s="11" customFormat="1" ht="6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S1" s="11" t="s">
        <v>22</v>
      </c>
      <c r="T1" s="11" t="s">
        <v>23</v>
      </c>
      <c r="U1" s="11" t="s">
        <v>24</v>
      </c>
      <c r="V1" s="11" t="s">
        <v>25</v>
      </c>
      <c r="W1" s="11" t="s">
        <v>26</v>
      </c>
      <c r="X1" s="11" t="s">
        <v>27</v>
      </c>
      <c r="Y1" s="11" t="s">
        <v>28</v>
      </c>
      <c r="Z1" s="11" t="s">
        <v>29</v>
      </c>
      <c r="AA1" s="11" t="s">
        <v>30</v>
      </c>
      <c r="AB1" s="11" t="s">
        <v>31</v>
      </c>
      <c r="AC1" s="11" t="s">
        <v>32</v>
      </c>
      <c r="AD1" s="11" t="s">
        <v>33</v>
      </c>
      <c r="AE1" s="11" t="s">
        <v>34</v>
      </c>
      <c r="AF1" s="11" t="s">
        <v>35</v>
      </c>
      <c r="AG1" s="11" t="s">
        <v>36</v>
      </c>
      <c r="AH1" s="11" t="s">
        <v>37</v>
      </c>
      <c r="AI1" s="11" t="s">
        <v>38</v>
      </c>
      <c r="AJ1" s="11" t="s">
        <v>39</v>
      </c>
      <c r="AK1" s="11" t="s">
        <v>40</v>
      </c>
      <c r="AL1" s="11" t="s">
        <v>41</v>
      </c>
      <c r="AN1" s="11" t="s">
        <v>42</v>
      </c>
      <c r="AO1" s="11" t="s">
        <v>43</v>
      </c>
      <c r="AP1" s="11" t="s">
        <v>44</v>
      </c>
      <c r="AQ1" s="11" t="s">
        <v>45</v>
      </c>
      <c r="AR1" s="11" t="s">
        <v>46</v>
      </c>
      <c r="AS1" s="11" t="s">
        <v>47</v>
      </c>
      <c r="AT1" s="11" t="s">
        <v>48</v>
      </c>
      <c r="AU1" s="11" t="s">
        <v>49</v>
      </c>
      <c r="AV1" s="11" t="s">
        <v>50</v>
      </c>
      <c r="AW1" s="11" t="s">
        <v>51</v>
      </c>
      <c r="AX1" s="11" t="s">
        <v>52</v>
      </c>
      <c r="AY1" s="11" t="s">
        <v>53</v>
      </c>
      <c r="AZ1" s="11" t="s">
        <v>55</v>
      </c>
      <c r="BA1" s="11" t="s">
        <v>56</v>
      </c>
      <c r="BB1" s="11" t="s">
        <v>57</v>
      </c>
      <c r="BC1" s="11" t="s">
        <v>58</v>
      </c>
      <c r="BD1" s="11" t="s">
        <v>213</v>
      </c>
    </row>
    <row r="2" spans="1:56" x14ac:dyDescent="0.25">
      <c r="A2" t="s">
        <v>59</v>
      </c>
      <c r="B2" t="s">
        <v>118</v>
      </c>
      <c r="C2" t="s">
        <v>60</v>
      </c>
      <c r="E2" t="s">
        <v>61</v>
      </c>
      <c r="F2">
        <v>2</v>
      </c>
      <c r="G2" t="s">
        <v>62</v>
      </c>
      <c r="H2" t="s">
        <v>60</v>
      </c>
      <c r="I2" t="s">
        <v>62</v>
      </c>
      <c r="J2" t="s">
        <v>119</v>
      </c>
      <c r="K2" t="s">
        <v>68</v>
      </c>
      <c r="L2">
        <v>1</v>
      </c>
      <c r="M2" t="s">
        <v>121</v>
      </c>
      <c r="P2" t="s">
        <v>69</v>
      </c>
      <c r="Q2" t="s">
        <v>69</v>
      </c>
      <c r="R2" t="str">
        <f>IF(P2=Q2,"pareil","différent")</f>
        <v>pareil</v>
      </c>
      <c r="S2" t="s">
        <v>122</v>
      </c>
      <c r="T2" t="s">
        <v>123</v>
      </c>
      <c r="U2" t="s">
        <v>124</v>
      </c>
      <c r="V2" t="s">
        <v>125</v>
      </c>
      <c r="W2" t="s">
        <v>126</v>
      </c>
      <c r="X2" t="s">
        <v>127</v>
      </c>
      <c r="Y2" t="s">
        <v>85</v>
      </c>
      <c r="Z2" t="s">
        <v>128</v>
      </c>
      <c r="AA2" t="s">
        <v>86</v>
      </c>
      <c r="AB2" t="s">
        <v>129</v>
      </c>
      <c r="AC2" t="s">
        <v>83</v>
      </c>
      <c r="AD2" t="s">
        <v>100</v>
      </c>
      <c r="AE2">
        <v>1980</v>
      </c>
      <c r="AF2">
        <v>1980</v>
      </c>
      <c r="AG2" t="s">
        <v>65</v>
      </c>
      <c r="AH2">
        <v>1980</v>
      </c>
      <c r="AK2">
        <v>1980</v>
      </c>
      <c r="AL2" t="s">
        <v>130</v>
      </c>
      <c r="AM2" t="str">
        <f>IF(AK2=AL2,"pareil","différent")</f>
        <v>différent</v>
      </c>
      <c r="AN2" t="s">
        <v>110</v>
      </c>
      <c r="AO2" t="s">
        <v>131</v>
      </c>
      <c r="AP2">
        <v>0</v>
      </c>
      <c r="AT2">
        <v>99</v>
      </c>
      <c r="AU2">
        <v>98</v>
      </c>
      <c r="AV2">
        <v>99</v>
      </c>
      <c r="AW2">
        <v>99</v>
      </c>
      <c r="AX2">
        <v>77</v>
      </c>
      <c r="AY2" t="s">
        <v>62</v>
      </c>
      <c r="AZ2">
        <v>120843</v>
      </c>
      <c r="BA2" t="s">
        <v>118</v>
      </c>
      <c r="BB2">
        <v>120843</v>
      </c>
      <c r="BC2">
        <v>120843</v>
      </c>
      <c r="BD2" t="s">
        <v>214</v>
      </c>
    </row>
    <row r="188" spans="38:38" x14ac:dyDescent="0.25">
      <c r="AL188" s="3"/>
    </row>
    <row r="265" spans="38:38" x14ac:dyDescent="0.25">
      <c r="AL265" s="3"/>
    </row>
    <row r="287" spans="38:38" x14ac:dyDescent="0.25">
      <c r="AL287" s="2"/>
    </row>
    <row r="327" spans="38:38" x14ac:dyDescent="0.25">
      <c r="AL327" s="3"/>
    </row>
    <row r="545" spans="38:38" x14ac:dyDescent="0.25">
      <c r="AL545" s="3"/>
    </row>
  </sheetData>
  <conditionalFormatting sqref="BA1:BA602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4"/>
  <sheetViews>
    <sheetView zoomScaleNormal="100" workbookViewId="0">
      <selection activeCell="A11" sqref="A11"/>
    </sheetView>
  </sheetViews>
  <sheetFormatPr baseColWidth="10" defaultRowHeight="15" x14ac:dyDescent="0.25"/>
  <cols>
    <col min="24" max="28" width="16.7109375" customWidth="1"/>
    <col min="29" max="33" width="14.5703125" customWidth="1"/>
    <col min="41" max="41" width="19.140625" customWidth="1"/>
    <col min="44" max="45" width="17.5703125" customWidth="1"/>
    <col min="48" max="49" width="16.140625" customWidth="1"/>
    <col min="61" max="61" width="17.42578125" customWidth="1"/>
  </cols>
  <sheetData>
    <row r="1" spans="1:61" s="11" customFormat="1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215</v>
      </c>
    </row>
    <row r="2" spans="1:61" x14ac:dyDescent="0.25">
      <c r="A2" t="s">
        <v>59</v>
      </c>
      <c r="B2" t="s">
        <v>158</v>
      </c>
      <c r="C2" t="s">
        <v>60</v>
      </c>
      <c r="E2" t="s">
        <v>61</v>
      </c>
      <c r="F2">
        <v>1</v>
      </c>
      <c r="G2" t="s">
        <v>60</v>
      </c>
      <c r="H2" t="s">
        <v>60</v>
      </c>
      <c r="I2" t="s">
        <v>62</v>
      </c>
      <c r="J2" t="s">
        <v>159</v>
      </c>
      <c r="K2" t="s">
        <v>67</v>
      </c>
      <c r="L2">
        <v>1</v>
      </c>
      <c r="M2">
        <v>797146</v>
      </c>
      <c r="O2" t="s">
        <v>160</v>
      </c>
      <c r="P2">
        <v>0</v>
      </c>
      <c r="Q2" t="s">
        <v>63</v>
      </c>
      <c r="R2" t="s">
        <v>161</v>
      </c>
      <c r="U2" t="s">
        <v>69</v>
      </c>
      <c r="V2" t="s">
        <v>69</v>
      </c>
      <c r="W2" t="str">
        <f t="shared" ref="W2" si="0">IF(U2=V2,"pareil","différent")</f>
        <v>pareil</v>
      </c>
      <c r="X2" t="s">
        <v>71</v>
      </c>
      <c r="Y2" t="s">
        <v>162</v>
      </c>
      <c r="Z2" t="s">
        <v>163</v>
      </c>
      <c r="AA2" t="s">
        <v>164</v>
      </c>
      <c r="AB2" t="s">
        <v>165</v>
      </c>
      <c r="AC2" t="s">
        <v>166</v>
      </c>
      <c r="AD2" t="s">
        <v>101</v>
      </c>
      <c r="AE2" t="s">
        <v>94</v>
      </c>
      <c r="AF2" t="s">
        <v>102</v>
      </c>
      <c r="AG2" t="s">
        <v>95</v>
      </c>
      <c r="AH2" t="s">
        <v>89</v>
      </c>
      <c r="AI2" t="s">
        <v>90</v>
      </c>
      <c r="AJ2">
        <v>1982</v>
      </c>
      <c r="AK2">
        <v>1982</v>
      </c>
      <c r="AL2" t="s">
        <v>65</v>
      </c>
      <c r="AM2">
        <v>1982</v>
      </c>
      <c r="AP2">
        <v>1982</v>
      </c>
      <c r="AQ2" t="s">
        <v>91</v>
      </c>
      <c r="AR2" t="s">
        <v>111</v>
      </c>
      <c r="AS2" t="s">
        <v>111</v>
      </c>
      <c r="AT2">
        <v>0</v>
      </c>
      <c r="AX2">
        <v>34</v>
      </c>
      <c r="AY2">
        <v>100</v>
      </c>
      <c r="AZ2">
        <v>34</v>
      </c>
      <c r="BA2">
        <v>100</v>
      </c>
      <c r="BB2">
        <v>52</v>
      </c>
      <c r="BC2" t="s">
        <v>62</v>
      </c>
      <c r="BD2" t="s">
        <v>167</v>
      </c>
      <c r="BE2">
        <v>129892</v>
      </c>
      <c r="BF2" t="s">
        <v>158</v>
      </c>
      <c r="BG2">
        <v>129892</v>
      </c>
      <c r="BH2">
        <v>129892</v>
      </c>
      <c r="BI2" t="s">
        <v>204</v>
      </c>
    </row>
    <row r="52" spans="43:43" x14ac:dyDescent="0.25">
      <c r="AQ52" s="3"/>
    </row>
    <row r="84" spans="43:43" x14ac:dyDescent="0.25">
      <c r="AQ84" s="3"/>
    </row>
  </sheetData>
  <conditionalFormatting sqref="BF1:BF139">
    <cfRule type="duplicateValues" dxfId="2" priority="1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3"/>
  <sheetViews>
    <sheetView workbookViewId="0">
      <selection activeCell="A13" sqref="A13"/>
    </sheetView>
  </sheetViews>
  <sheetFormatPr baseColWidth="10" defaultRowHeight="15" x14ac:dyDescent="0.25"/>
  <cols>
    <col min="28" max="28" width="100" customWidth="1"/>
    <col min="29" max="29" width="110.5703125" customWidth="1"/>
    <col min="44" max="45" width="21.42578125" customWidth="1"/>
  </cols>
  <sheetData>
    <row r="1" spans="1:62" s="11" customFormat="1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208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213</v>
      </c>
      <c r="BJ1" s="11" t="s">
        <v>207</v>
      </c>
    </row>
    <row r="2" spans="1:62" x14ac:dyDescent="0.25">
      <c r="A2" t="s">
        <v>59</v>
      </c>
      <c r="B2" t="s">
        <v>168</v>
      </c>
      <c r="C2" t="s">
        <v>60</v>
      </c>
      <c r="E2" t="s">
        <v>96</v>
      </c>
      <c r="F2">
        <v>0</v>
      </c>
      <c r="G2" t="s">
        <v>60</v>
      </c>
      <c r="H2" t="s">
        <v>60</v>
      </c>
      <c r="I2" t="s">
        <v>60</v>
      </c>
      <c r="J2" t="s">
        <v>169</v>
      </c>
      <c r="K2" t="s">
        <v>67</v>
      </c>
      <c r="L2">
        <v>1</v>
      </c>
      <c r="P2">
        <v>0</v>
      </c>
      <c r="Q2" t="s">
        <v>63</v>
      </c>
      <c r="R2" t="s">
        <v>170</v>
      </c>
      <c r="U2" t="s">
        <v>74</v>
      </c>
      <c r="V2" t="s">
        <v>74</v>
      </c>
      <c r="W2" t="str">
        <f>IF(U2=V2,"pareil","différent")</f>
        <v>pareil</v>
      </c>
      <c r="X2" t="s">
        <v>171</v>
      </c>
      <c r="Y2" t="s">
        <v>172</v>
      </c>
      <c r="Z2" t="s">
        <v>173</v>
      </c>
      <c r="AA2" t="s">
        <v>174</v>
      </c>
      <c r="AB2" t="s">
        <v>175</v>
      </c>
      <c r="AC2" t="s">
        <v>176</v>
      </c>
      <c r="AD2" t="s">
        <v>73</v>
      </c>
      <c r="AE2" t="s">
        <v>177</v>
      </c>
      <c r="AF2" t="s">
        <v>79</v>
      </c>
      <c r="AG2" t="s">
        <v>178</v>
      </c>
      <c r="AH2" t="s">
        <v>80</v>
      </c>
      <c r="AI2" t="s">
        <v>99</v>
      </c>
      <c r="AJ2">
        <v>1999</v>
      </c>
      <c r="AK2">
        <v>2022</v>
      </c>
      <c r="AL2" t="s">
        <v>65</v>
      </c>
      <c r="AM2" t="s">
        <v>65</v>
      </c>
      <c r="AP2">
        <v>1999</v>
      </c>
      <c r="AQ2">
        <v>2022</v>
      </c>
      <c r="AR2" t="s">
        <v>179</v>
      </c>
      <c r="AS2" t="s">
        <v>180</v>
      </c>
      <c r="AT2">
        <v>0</v>
      </c>
      <c r="AU2">
        <v>1</v>
      </c>
      <c r="AX2">
        <v>31</v>
      </c>
      <c r="AY2">
        <v>59</v>
      </c>
      <c r="AZ2">
        <v>33</v>
      </c>
      <c r="BA2">
        <v>37</v>
      </c>
      <c r="BB2">
        <v>73</v>
      </c>
      <c r="BC2" t="s">
        <v>60</v>
      </c>
      <c r="BD2" t="s">
        <v>181</v>
      </c>
      <c r="BE2">
        <v>543110</v>
      </c>
      <c r="BF2" t="s">
        <v>168</v>
      </c>
      <c r="BG2">
        <v>543110</v>
      </c>
      <c r="BH2">
        <v>543110</v>
      </c>
      <c r="BI2" t="s">
        <v>206</v>
      </c>
    </row>
    <row r="3" spans="1:62" x14ac:dyDescent="0.25">
      <c r="A3" t="s">
        <v>59</v>
      </c>
      <c r="B3" t="s">
        <v>189</v>
      </c>
      <c r="C3" t="s">
        <v>60</v>
      </c>
      <c r="E3" t="s">
        <v>96</v>
      </c>
      <c r="F3">
        <v>0</v>
      </c>
      <c r="G3" t="s">
        <v>60</v>
      </c>
      <c r="H3" t="s">
        <v>60</v>
      </c>
      <c r="I3" t="s">
        <v>60</v>
      </c>
      <c r="J3" t="s">
        <v>190</v>
      </c>
      <c r="K3" t="s">
        <v>93</v>
      </c>
      <c r="L3">
        <v>1</v>
      </c>
      <c r="M3">
        <v>245055037</v>
      </c>
      <c r="N3" t="s">
        <v>191</v>
      </c>
      <c r="O3" t="s">
        <v>191</v>
      </c>
      <c r="P3">
        <v>0</v>
      </c>
      <c r="Q3" t="s">
        <v>63</v>
      </c>
      <c r="R3" t="s">
        <v>64</v>
      </c>
      <c r="U3" t="s">
        <v>69</v>
      </c>
      <c r="V3" t="s">
        <v>69</v>
      </c>
      <c r="W3" t="str">
        <f t="shared" ref="W3" si="0">IF(U3=V3,"pareil","différent")</f>
        <v>pareil</v>
      </c>
      <c r="X3" t="s">
        <v>71</v>
      </c>
      <c r="Y3" t="s">
        <v>192</v>
      </c>
      <c r="Z3" t="s">
        <v>193</v>
      </c>
      <c r="AA3" t="s">
        <v>194</v>
      </c>
      <c r="AB3" t="s">
        <v>195</v>
      </c>
      <c r="AC3" t="s">
        <v>196</v>
      </c>
      <c r="AD3" t="s">
        <v>197</v>
      </c>
      <c r="AE3" t="s">
        <v>198</v>
      </c>
      <c r="AF3" t="s">
        <v>199</v>
      </c>
      <c r="AG3" t="s">
        <v>200</v>
      </c>
      <c r="AH3" t="s">
        <v>99</v>
      </c>
      <c r="AI3" t="s">
        <v>75</v>
      </c>
      <c r="AJ3">
        <v>2022</v>
      </c>
      <c r="AK3">
        <v>2020</v>
      </c>
      <c r="AL3" t="s">
        <v>65</v>
      </c>
      <c r="AM3" t="s">
        <v>65</v>
      </c>
      <c r="AO3" t="s">
        <v>201</v>
      </c>
      <c r="AP3">
        <v>2022</v>
      </c>
      <c r="AQ3" t="s">
        <v>103</v>
      </c>
      <c r="AR3" t="s">
        <v>107</v>
      </c>
      <c r="AS3" t="s">
        <v>107</v>
      </c>
      <c r="AT3">
        <v>0</v>
      </c>
      <c r="AX3">
        <v>42</v>
      </c>
      <c r="AY3">
        <v>100</v>
      </c>
      <c r="AZ3">
        <v>42</v>
      </c>
      <c r="BA3">
        <v>100</v>
      </c>
      <c r="BB3">
        <v>70</v>
      </c>
      <c r="BC3" t="s">
        <v>60</v>
      </c>
      <c r="BD3" t="s">
        <v>202</v>
      </c>
      <c r="BE3">
        <v>493179</v>
      </c>
      <c r="BF3" t="s">
        <v>189</v>
      </c>
      <c r="BG3">
        <v>493179</v>
      </c>
      <c r="BH3">
        <v>493179</v>
      </c>
      <c r="BI3" t="s">
        <v>204</v>
      </c>
    </row>
  </sheetData>
  <conditionalFormatting sqref="BF1:BF3">
    <cfRule type="duplicateValues" dxfId="1" priority="15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topLeftCell="C1" workbookViewId="0">
      <selection activeCell="M3" sqref="M3"/>
    </sheetView>
  </sheetViews>
  <sheetFormatPr baseColWidth="10" defaultRowHeight="15" x14ac:dyDescent="0.25"/>
  <cols>
    <col min="1" max="1" width="6.7109375" customWidth="1"/>
    <col min="2" max="2" width="41.140625" customWidth="1"/>
    <col min="3" max="3" width="46.5703125" customWidth="1"/>
    <col min="5" max="5" width="26.42578125" customWidth="1"/>
    <col min="9" max="9" width="16" customWidth="1"/>
    <col min="10" max="10" width="39" customWidth="1"/>
    <col min="14" max="14" width="28.85546875" customWidth="1"/>
  </cols>
  <sheetData>
    <row r="1" spans="1:14" s="11" customFormat="1" ht="75" x14ac:dyDescent="0.25">
      <c r="A1" s="11" t="s">
        <v>20</v>
      </c>
      <c r="B1" s="11" t="s">
        <v>22</v>
      </c>
      <c r="C1" s="11" t="s">
        <v>26</v>
      </c>
      <c r="D1" s="11" t="s">
        <v>27</v>
      </c>
      <c r="E1" s="11" t="s">
        <v>28</v>
      </c>
      <c r="F1" s="11" t="s">
        <v>32</v>
      </c>
      <c r="G1" s="11" t="s">
        <v>34</v>
      </c>
      <c r="H1" s="11" t="s">
        <v>40</v>
      </c>
      <c r="I1" s="11" t="s">
        <v>42</v>
      </c>
      <c r="J1" s="11" t="s">
        <v>46</v>
      </c>
      <c r="K1" s="11" t="s">
        <v>54</v>
      </c>
      <c r="L1" s="11" t="s">
        <v>56</v>
      </c>
      <c r="M1" s="11" t="s">
        <v>57</v>
      </c>
      <c r="N1" s="11" t="s">
        <v>213</v>
      </c>
    </row>
    <row r="2" spans="1:14" x14ac:dyDescent="0.25">
      <c r="A2" t="s">
        <v>69</v>
      </c>
      <c r="B2" t="s">
        <v>212</v>
      </c>
      <c r="C2" t="s">
        <v>113</v>
      </c>
      <c r="E2" t="s">
        <v>114</v>
      </c>
      <c r="F2" t="s">
        <v>78</v>
      </c>
      <c r="G2">
        <v>1992</v>
      </c>
      <c r="H2">
        <v>1992</v>
      </c>
      <c r="I2" t="s">
        <v>81</v>
      </c>
      <c r="K2" t="s">
        <v>115</v>
      </c>
      <c r="L2" t="s">
        <v>112</v>
      </c>
      <c r="N2" t="s">
        <v>206</v>
      </c>
    </row>
  </sheetData>
  <sortState xmlns:xlrd2="http://schemas.microsoft.com/office/spreadsheetml/2017/richdata2" ref="A2008:N3289">
    <sortCondition ref="A2:A3420"/>
  </sortState>
  <conditionalFormatting sqref="L1:L3420 M134 M925:N925 M995 M3008:N3008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/>
  </sheetViews>
  <sheetFormatPr baseColWidth="10" defaultRowHeight="15" x14ac:dyDescent="0.25"/>
  <cols>
    <col min="2" max="2" width="120.28515625" style="5" customWidth="1"/>
  </cols>
  <sheetData>
    <row r="1" spans="1:2" x14ac:dyDescent="0.25">
      <c r="A1" t="s">
        <v>211</v>
      </c>
      <c r="B1" s="5" t="s">
        <v>209</v>
      </c>
    </row>
    <row r="2" spans="1:2" x14ac:dyDescent="0.25">
      <c r="A2" s="17" t="s">
        <v>216</v>
      </c>
      <c r="B2" s="5" t="s">
        <v>210</v>
      </c>
    </row>
  </sheetData>
  <hyperlinks>
    <hyperlink ref="A2" r:id="rId1" xr:uid="{A2706A8D-587B-4FF6-AF66-9DCCE15835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tout</vt:lpstr>
      <vt:lpstr>tout_doubles</vt:lpstr>
      <vt:lpstr>3_valides_horsdoublons</vt:lpstr>
      <vt:lpstr>2_valides_horsdoublons</vt:lpstr>
      <vt:lpstr>1_valides_horsdoublons</vt:lpstr>
      <vt:lpstr>0_valides_horsdoublons</vt:lpstr>
      <vt:lpstr>non_trouvés</vt:lpstr>
      <vt:lpstr>ignorer_requetes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annoepel-cabrignac</dc:creator>
  <cp:lastModifiedBy>Peyrat Alban</cp:lastModifiedBy>
  <dcterms:created xsi:type="dcterms:W3CDTF">2024-03-23T17:35:20Z</dcterms:created>
  <dcterms:modified xsi:type="dcterms:W3CDTF">2024-04-16T14:20:59Z</dcterms:modified>
</cp:coreProperties>
</file>