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7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7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cap" sheetId="1" r:id="rId3"/>
    <sheet state="visible" name="History Month" sheetId="2" r:id="rId4"/>
    <sheet state="visible" name="History Week" sheetId="3" r:id="rId5"/>
    <sheet state="visible" name="SOFT INFO" sheetId="4" r:id="rId6"/>
    <sheet state="visible" name="Réponses au formulaire 1" sheetId="5" r:id="rId7"/>
    <sheet state="visible" name="DATAS" sheetId="6" r:id="rId8"/>
    <sheet state="visible" name="COORD" sheetId="7" r:id="rId9"/>
  </sheets>
  <definedNames/>
  <calcPr/>
</workbook>
</file>

<file path=xl/sharedStrings.xml><?xml version="1.0" encoding="utf-8"?>
<sst xmlns="http://schemas.openxmlformats.org/spreadsheetml/2006/main" count="115" uniqueCount="84">
  <si>
    <t>Week</t>
  </si>
  <si>
    <t>Start period</t>
  </si>
  <si>
    <t>End period</t>
  </si>
  <si>
    <t>Bicycle</t>
  </si>
  <si>
    <t>Walk</t>
  </si>
  <si>
    <t>Total</t>
  </si>
  <si>
    <t>Version</t>
  </si>
  <si>
    <t>Description</t>
  </si>
  <si>
    <t>Date de relâche</t>
  </si>
  <si>
    <t>BETA V1.0</t>
  </si>
  <si>
    <t>- Création du document
- Ajout des étapes du challenge accompagné des distances
- Récap de la distance parcouru et de la distance du prochain objectif.</t>
  </si>
  <si>
    <t>BETA V1.1</t>
  </si>
  <si>
    <t>- Ajout formulaire pour logger les distances.
- Ajout du suivi par mois ainsi que du récap par mois.
- Récap calculé à partir des informations loggées.
- Calcule des vitesses par jour.
- Ajout du recap du jour en cours.
- Estimation de la date d'arrivé au bout du challenge.
- Amélioration du visuel.</t>
  </si>
  <si>
    <t>BETA V1.2</t>
  </si>
  <si>
    <t>- Ajout de la province de la ville étape.
- Fautes d'orthographe et label corrigé.
- Bug in week display corrected.</t>
  </si>
  <si>
    <t>Month</t>
  </si>
  <si>
    <t>Biclycle</t>
  </si>
  <si>
    <t>Last point</t>
  </si>
  <si>
    <t>Next point</t>
  </si>
  <si>
    <t>Bearing</t>
  </si>
  <si>
    <t>distance</t>
  </si>
  <si>
    <t>Real coord rad</t>
  </si>
  <si>
    <t>Real coord deg</t>
  </si>
  <si>
    <t>Horodateur</t>
  </si>
  <si>
    <t>Distance à vélo à ajouter pour aujourd'hui</t>
  </si>
  <si>
    <t>Distance à pieds à ajouter pour aujourd'hui</t>
  </si>
  <si>
    <t/>
  </si>
  <si>
    <t>Distance parcourue aujourd'hui</t>
  </si>
  <si>
    <t>Dernière étape :</t>
  </si>
  <si>
    <t>Lieu</t>
  </si>
  <si>
    <t>Distances</t>
  </si>
  <si>
    <t>Distances additionnées</t>
  </si>
  <si>
    <t>Distance Total</t>
  </si>
  <si>
    <t>St. John's, Terre-Neuve</t>
  </si>
  <si>
    <t>Grand Falls, Terre-Neuve</t>
  </si>
  <si>
    <t>Total à vélo</t>
  </si>
  <si>
    <t>Total à pied</t>
  </si>
  <si>
    <t>Corner Brook, Terre-Neuve</t>
  </si>
  <si>
    <t>Numéro d'escale :</t>
  </si>
  <si>
    <t>Sydney, Nouvelle-Écosse</t>
  </si>
  <si>
    <t>Prev</t>
  </si>
  <si>
    <t>Moncton, Nouveau-Brunswick</t>
  </si>
  <si>
    <t>Next</t>
  </si>
  <si>
    <t>Fredericton, Nouveau-Brunswick</t>
  </si>
  <si>
    <t>Québec, Québec</t>
  </si>
  <si>
    <t>Montréal, Québec</t>
  </si>
  <si>
    <t>Ottawa, Ontario</t>
  </si>
  <si>
    <t>Peterborough, Ontario</t>
  </si>
  <si>
    <t>Sudbury, Ontario</t>
  </si>
  <si>
    <t>Sault Ste. Marie, Ontario</t>
  </si>
  <si>
    <t>Thunder Bay, Ontario</t>
  </si>
  <si>
    <t>Kenora, Ontario</t>
  </si>
  <si>
    <t>Winnipeg, Manitoba</t>
  </si>
  <si>
    <t>Regina, Saskatchewan</t>
  </si>
  <si>
    <t>Calgary, Alberta</t>
  </si>
  <si>
    <t>Kamploops, Colombie-Britannique</t>
  </si>
  <si>
    <t>Abbotsford, Colombie-Britannique</t>
  </si>
  <si>
    <t>Vancouver, Colombie-Britannique</t>
  </si>
  <si>
    <t>Nanaimo, Colombie-Britannique</t>
  </si>
  <si>
    <t>Victoria, Colombie-Britannique</t>
  </si>
  <si>
    <t>Prochaine étape :</t>
  </si>
  <si>
    <t>Distance restante :</t>
  </si>
  <si>
    <t>Distance parcourue cette semaine</t>
  </si>
  <si>
    <t>Arrivée estimée le :</t>
  </si>
  <si>
    <t>Vitesse (Km/Jour)</t>
  </si>
  <si>
    <t>Distance parcourue par mois</t>
  </si>
  <si>
    <t>Date de départ :</t>
  </si>
  <si>
    <t>Estimation date d'arrivée :</t>
  </si>
  <si>
    <t>Janvier</t>
  </si>
  <si>
    <t>Février</t>
  </si>
  <si>
    <t>Current latitude :</t>
  </si>
  <si>
    <t>Mars</t>
  </si>
  <si>
    <t>Current longitude :</t>
  </si>
  <si>
    <t>Avril</t>
  </si>
  <si>
    <t>Prev latitude</t>
  </si>
  <si>
    <t>Mai</t>
  </si>
  <si>
    <t>Prev longitude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</si>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</sst>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9">
    <font>
      <sz val="10.0"/>
      <color rgb="FF000000"/>
      <name val="Arial"/>
    </font>
    <font/>
    <font>
      <sz val="10.0"/>
    </font>
    <font>
      <sz val="11.0"/>
    </font>
    <font>
      <b/>
    </font>
    <font>
      <b/>
      <color rgb="FFFFFFFF"/>
    </font>
    <font>
      <sz val="10.0"/>
      <color rgb="FF000000"/>
    </font>
    <font>
      <sz val="11.0"/>
      <color rgb="FF7E3794"/>
    </font>
    <font>
      <b/>
      <color rgb="FF000000"/>
    </font>
  </fonts>
  <fills count="1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1C232"/>
        <bgColor rgb="FFF1C232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E06666"/>
        <bgColor rgb="FFE06666"/>
      </patternFill>
    </fill>
  </fills>
  <borders count="5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 horizontal="center"/>
    </xf>
    <xf borderId="0" fillId="0" fontId="1" numFmtId="14" xfId="0" applyAlignment="1" applyFont="1" applyNumberFormat="1">
      <alignment/>
    </xf>
    <xf borderId="0" fillId="0" fontId="1" numFmtId="14" xfId="0" applyFont="1" applyNumberFormat="1"/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3" fontId="3" numFmtId="0" xfId="0" applyAlignment="1" applyFill="1" applyFont="1">
      <alignment/>
    </xf>
    <xf borderId="0" fillId="3" fontId="3" numFmtId="0" xfId="0" applyAlignment="1" applyFont="1">
      <alignment horizontal="right"/>
    </xf>
    <xf borderId="0" fillId="0" fontId="2" numFmtId="0" xfId="0" applyFont="1"/>
    <xf borderId="0" fillId="0" fontId="2" numFmtId="0" xfId="0" applyAlignment="1" applyFont="1">
      <alignment horizontal="right"/>
    </xf>
    <xf borderId="0" fillId="3" fontId="2" numFmtId="0" xfId="0" applyAlignment="1" applyFont="1">
      <alignment/>
    </xf>
    <xf borderId="0" fillId="3" fontId="3" numFmtId="0" xfId="0" applyAlignment="1" applyFont="1">
      <alignment/>
    </xf>
    <xf borderId="0" fillId="0" fontId="1" numFmtId="164" xfId="0" applyAlignment="1" applyFont="1" applyNumberFormat="1">
      <alignment/>
    </xf>
    <xf borderId="1" fillId="4" fontId="4" numFmtId="0" xfId="0" applyAlignment="1" applyBorder="1" applyFill="1" applyFont="1">
      <alignment horizontal="center"/>
    </xf>
    <xf borderId="0" fillId="0" fontId="1" numFmtId="0" xfId="0" applyAlignment="1" applyFont="1">
      <alignment/>
    </xf>
    <xf borderId="2" fillId="0" fontId="1" numFmtId="0" xfId="0" applyBorder="1" applyFont="1"/>
    <xf borderId="3" fillId="0" fontId="1" numFmtId="0" xfId="0" applyBorder="1" applyFont="1"/>
    <xf borderId="1" fillId="4" fontId="4" numFmtId="0" xfId="0" applyAlignment="1" applyBorder="1" applyFont="1">
      <alignment horizontal="right"/>
    </xf>
    <xf borderId="4" fillId="3" fontId="1" numFmtId="0" xfId="0" applyAlignment="1" applyBorder="1" applyFont="1">
      <alignment horizontal="center"/>
    </xf>
    <xf borderId="4" fillId="5" fontId="1" numFmtId="0" xfId="0" applyAlignment="1" applyBorder="1" applyFill="1" applyFont="1">
      <alignment horizontal="center"/>
    </xf>
    <xf borderId="4" fillId="6" fontId="1" numFmtId="0" xfId="0" applyAlignment="1" applyBorder="1" applyFill="1" applyFont="1">
      <alignment horizontal="center"/>
    </xf>
    <xf borderId="4" fillId="7" fontId="5" numFmtId="0" xfId="0" applyAlignment="1" applyBorder="1" applyFill="1" applyFont="1">
      <alignment horizontal="center"/>
    </xf>
    <xf borderId="0" fillId="3" fontId="6" numFmtId="0" xfId="0" applyAlignment="1" applyFont="1">
      <alignment horizontal="right"/>
    </xf>
    <xf borderId="4" fillId="0" fontId="1" numFmtId="0" xfId="0" applyBorder="1" applyFont="1"/>
    <xf borderId="0" fillId="3" fontId="6" numFmtId="0" xfId="0" applyAlignment="1" applyFont="1">
      <alignment horizontal="left"/>
    </xf>
    <xf borderId="0" fillId="3" fontId="3" numFmtId="0" xfId="0" applyFont="1"/>
    <xf borderId="0" fillId="3" fontId="7" numFmtId="0" xfId="0" applyAlignment="1" applyFont="1">
      <alignment/>
    </xf>
    <xf borderId="4" fillId="8" fontId="3" numFmtId="0" xfId="0" applyAlignment="1" applyBorder="1" applyFill="1" applyFont="1">
      <alignment/>
    </xf>
    <xf borderId="4" fillId="9" fontId="3" numFmtId="0" xfId="0" applyAlignment="1" applyBorder="1" applyFill="1" applyFont="1">
      <alignment/>
    </xf>
    <xf borderId="4" fillId="10" fontId="1" numFmtId="0" xfId="0" applyBorder="1" applyFill="1" applyFont="1"/>
    <xf borderId="4" fillId="11" fontId="1" numFmtId="0" xfId="0" applyAlignment="1" applyBorder="1" applyFill="1" applyFont="1">
      <alignment horizontal="center"/>
    </xf>
    <xf borderId="4" fillId="9" fontId="1" numFmtId="4" xfId="0" applyAlignment="1" applyBorder="1" applyFont="1" applyNumberFormat="1">
      <alignment horizontal="center"/>
    </xf>
    <xf borderId="4" fillId="9" fontId="3" numFmtId="14" xfId="0" applyAlignment="1" applyBorder="1" applyFont="1" applyNumberFormat="1">
      <alignment horizontal="center"/>
    </xf>
    <xf borderId="1" fillId="12" fontId="1" numFmtId="0" xfId="0" applyAlignment="1" applyBorder="1" applyFill="1" applyFont="1">
      <alignment horizontal="right"/>
    </xf>
    <xf borderId="4" fillId="0" fontId="1" numFmtId="4" xfId="0" applyBorder="1" applyFont="1" applyNumberFormat="1"/>
    <xf borderId="0" fillId="3" fontId="8" numFmtId="0" xfId="0" applyAlignment="1" applyFont="1">
      <alignment horizontal="center"/>
    </xf>
    <xf borderId="1" fillId="4" fontId="8" numFmtId="0" xfId="0" applyAlignment="1" applyBorder="1" applyFont="1">
      <alignment horizontal="center"/>
    </xf>
    <xf borderId="1" fillId="13" fontId="1" numFmtId="0" xfId="0" applyAlignment="1" applyBorder="1" applyFill="1" applyFont="1">
      <alignment horizontal="right"/>
    </xf>
    <xf borderId="4" fillId="0" fontId="1" numFmtId="14" xfId="0" applyAlignment="1" applyBorder="1" applyFont="1" applyNumberFormat="1">
      <alignment horizontal="center"/>
    </xf>
    <xf borderId="0" fillId="3" fontId="1" numFmtId="0" xfId="0" applyAlignment="1" applyFont="1">
      <alignment/>
    </xf>
    <xf borderId="4" fillId="0" fontId="1" numFmtId="14" xfId="0" applyAlignment="1" applyBorder="1" applyFont="1" applyNumberFormat="1">
      <alignment horizontal="center"/>
    </xf>
    <xf borderId="4" fillId="4" fontId="1" numFmtId="0" xfId="0" applyAlignment="1" applyBorder="1" applyFont="1">
      <alignment horizontal="right"/>
    </xf>
    <xf borderId="4" fillId="8" fontId="1" numFmtId="0" xfId="0" applyBorder="1" applyFont="1"/>
    <xf borderId="4" fillId="9" fontId="1" numFmtId="0" xfId="0" applyBorder="1" applyFont="1"/>
    <xf borderId="1" fillId="2" fontId="4" numFmtId="0" xfId="0" applyAlignment="1" applyBorder="1" applyFont="1">
      <alignment horizontal="right"/>
    </xf>
    <xf borderId="4" fillId="14" fontId="8" numFmtId="0" xfId="0" applyBorder="1" applyFill="1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5.xml"/><Relationship Id="rId3" Type="http://schemas.openxmlformats.org/officeDocument/2006/relationships/worksheet" Target="worksheets/sheet4.xml"/><Relationship Id="rId9" Type="http://schemas.openxmlformats.org/officeDocument/2006/relationships/worksheet" Target="worksheets/sheet7.xml"/><Relationship Id="rId6" Type="http://schemas.openxmlformats.org/officeDocument/2006/relationships/worksheet" Target="worksheets/sheet1.xml"/><Relationship Id="rId5" Type="http://schemas.openxmlformats.org/officeDocument/2006/relationships/worksheet" Target="worksheets/sheet6.xml"/><Relationship Id="rId8" Type="http://schemas.openxmlformats.org/officeDocument/2006/relationships/worksheet" Target="worksheets/sheet3.xml"/><Relationship Id="rId7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C0000"/>
  </sheetPr>
  <sheetViews>
    <sheetView workbookViewId="0"/>
  </sheetViews>
  <sheetFormatPr customHeight="1" defaultColWidth="14.43" defaultRowHeight="15.75"/>
  <cols>
    <col customWidth="1" min="2" max="2" width="58.71"/>
    <col customWidth="1" min="3" max="3" width="14.0"/>
  </cols>
  <sheetData>
    <row r="1">
      <c r="A1" s="2" t="s">
        <v>6</v>
      </c>
      <c r="B1" s="2" t="s">
        <v>7</v>
      </c>
      <c r="C1" s="2" t="s">
        <v>8</v>
      </c>
    </row>
    <row r="2">
      <c r="A2" s="1" t="s">
        <v>9</v>
      </c>
      <c r="B2" s="1" t="s">
        <v>10</v>
      </c>
      <c r="C2" s="3">
        <v>42037.0</v>
      </c>
    </row>
    <row r="3">
      <c r="A3" s="1" t="s">
        <v>11</v>
      </c>
      <c r="B3" s="1" t="s">
        <v>12</v>
      </c>
    </row>
    <row r="4">
      <c r="A4" s="1" t="s">
        <v>13</v>
      </c>
      <c r="B4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t="s">
        <v>23</v>
      </c>
      <c r="B1" s="1" t="s">
        <v>24</v>
      </c>
      <c r="C1" s="1" t="s">
        <v>25</v>
      </c>
      <c r="D1" s="1" t="s">
        <v>26</v>
      </c>
      <c r="E1" s="1" t="s">
        <v>26</v>
      </c>
    </row>
    <row r="2">
      <c r="A2" s="14"/>
      <c r="B2" s="1"/>
      <c r="C2" s="1"/>
    </row>
    <row r="3">
      <c r="A3" s="14"/>
      <c r="B3" s="1"/>
      <c r="C3" s="1"/>
      <c r="D3" s="16"/>
    </row>
    <row r="4">
      <c r="A4" s="14"/>
      <c r="C4" s="1"/>
    </row>
    <row r="5">
      <c r="A5" s="14"/>
      <c r="C5" s="1"/>
    </row>
    <row r="6">
      <c r="A6" s="14"/>
      <c r="B6" s="1"/>
      <c r="C6" s="1"/>
    </row>
    <row r="7">
      <c r="A7" s="14"/>
      <c r="B7" s="1"/>
    </row>
    <row r="8">
      <c r="A8" s="14"/>
      <c r="B8" s="1"/>
    </row>
    <row r="9">
      <c r="A9" s="14"/>
      <c r="B9" s="1"/>
    </row>
    <row r="10">
      <c r="A10" s="14">
        <v>42005.911516203705</v>
      </c>
      <c r="B10" s="1">
        <v>1.0</v>
      </c>
      <c r="C10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0"/>
    <col customWidth="1" min="3" max="3" width="20.29"/>
    <col hidden="1" min="8" max="10"/>
  </cols>
  <sheetData>
    <row r="1">
      <c r="A1" s="1" t="s">
        <v>29</v>
      </c>
      <c r="B1" s="1" t="s">
        <v>30</v>
      </c>
      <c r="C1" s="1" t="s">
        <v>31</v>
      </c>
      <c r="D1" s="1"/>
      <c r="E1" s="1"/>
      <c r="F1" s="1" t="s">
        <v>32</v>
      </c>
      <c r="K1" t="str">
        <f>Recap!E24</f>
        <v>1</v>
      </c>
    </row>
    <row r="2">
      <c r="A2" s="1" t="s">
        <v>33</v>
      </c>
      <c r="B2" s="1">
        <v>0.0</v>
      </c>
      <c r="C2" s="1">
        <v>0.0</v>
      </c>
      <c r="D2" s="1" t="s">
        <v>34</v>
      </c>
      <c r="E2">
        <v>429.0</v>
      </c>
      <c r="F2" t="str">
        <f>sum(B:B)</f>
        <v>7576</v>
      </c>
      <c r="G2" t="str">
        <f>IF((C2-K1)&lt;0,C2,0)</f>
        <v>0</v>
      </c>
      <c r="H2" s="16"/>
      <c r="K2" s="1">
        <v>1.0</v>
      </c>
    </row>
    <row r="3">
      <c r="A3" s="1" t="s">
        <v>34</v>
      </c>
      <c r="B3" s="1">
        <v>429.0</v>
      </c>
      <c r="C3" t="str">
        <f t="shared" ref="C3:C23" si="1">sum(B3,C2)</f>
        <v>429</v>
      </c>
      <c r="D3" s="1" t="s">
        <v>37</v>
      </c>
      <c r="E3">
        <v>680.0</v>
      </c>
      <c r="G3" t="str">
        <f>IF((C3-K1)&lt;0,C3,0)</f>
        <v>0</v>
      </c>
      <c r="K3" s="24" t="str">
        <f t="shared" ref="K3:K23" si="2">K2+1</f>
        <v>2</v>
      </c>
    </row>
    <row r="4">
      <c r="A4" s="1" t="s">
        <v>37</v>
      </c>
      <c r="B4" s="1">
        <v>251.0</v>
      </c>
      <c r="C4" t="str">
        <f t="shared" si="1"/>
        <v>680</v>
      </c>
      <c r="D4" s="1" t="s">
        <v>39</v>
      </c>
      <c r="E4">
        <v>1092.0</v>
      </c>
      <c r="G4" t="str">
        <f>IF((C4-K1)&lt;0,C4,0)</f>
        <v>0</v>
      </c>
      <c r="K4" s="24" t="str">
        <f t="shared" si="2"/>
        <v>3</v>
      </c>
      <c r="L4" s="1" t="s">
        <v>40</v>
      </c>
      <c r="M4" s="26" t="str">
        <f t="array" ref="M4">INDEX(A2:A23,MATCH(MIN(ABS(G2:G23-K1)),ABS(G2:G23-K1),0))</f>
        <v>St. John's, Terre-Neuve</v>
      </c>
    </row>
    <row r="5">
      <c r="A5" s="1" t="s">
        <v>39</v>
      </c>
      <c r="B5" s="1">
        <v>412.0</v>
      </c>
      <c r="C5" t="str">
        <f t="shared" si="1"/>
        <v>1092</v>
      </c>
      <c r="D5" s="1" t="s">
        <v>41</v>
      </c>
      <c r="E5">
        <v>1558.0</v>
      </c>
      <c r="G5" t="str">
        <f>IF((C5-K1)&lt;0,C5,0)</f>
        <v>0</v>
      </c>
      <c r="K5" s="24" t="str">
        <f t="shared" si="2"/>
        <v>4</v>
      </c>
      <c r="L5" s="1" t="s">
        <v>42</v>
      </c>
      <c r="M5" s="26" t="str">
        <f t="array" ref="M5">INDEX(D2:D23,MATCH(MIN(ABS(G2:G23-K1)),ABS(G2:G23-K1),0))</f>
        <v>Grand Falls, Terre-Neuve</v>
      </c>
      <c r="N5" t="str">
        <f t="array" ref="N5">INDEX(E2:E23,MATCH(MIN(ABS(G2:G23-K1)),ABS(G2:G23-K1),0))</f>
        <v>429</v>
      </c>
    </row>
    <row r="6">
      <c r="A6" s="1" t="s">
        <v>41</v>
      </c>
      <c r="B6" s="1">
        <v>466.0</v>
      </c>
      <c r="C6" t="str">
        <f t="shared" si="1"/>
        <v>1558</v>
      </c>
      <c r="D6" s="1" t="s">
        <v>43</v>
      </c>
      <c r="E6">
        <v>1735.0</v>
      </c>
      <c r="G6" t="str">
        <f>IF((C6-K1)&lt;0,C6,0)</f>
        <v>0</v>
      </c>
      <c r="K6" s="24" t="str">
        <f t="shared" si="2"/>
        <v>5</v>
      </c>
      <c r="M6" s="27" t="str">
        <f t="array" ref="M6">INDEX(K2:K23,MATCH(MIN(ABS(G2:G23-K1)),ABS(G2:G23-K1),0))</f>
        <v>1</v>
      </c>
    </row>
    <row r="7">
      <c r="A7" s="1" t="s">
        <v>43</v>
      </c>
      <c r="B7" s="1">
        <v>177.0</v>
      </c>
      <c r="C7" t="str">
        <f t="shared" si="1"/>
        <v>1735</v>
      </c>
      <c r="D7" s="1" t="s">
        <v>44</v>
      </c>
      <c r="E7">
        <v>2315.0</v>
      </c>
      <c r="G7" t="str">
        <f>IF((C7-K1)&lt;0,C7,0)</f>
        <v>0</v>
      </c>
      <c r="K7" s="24" t="str">
        <f t="shared" si="2"/>
        <v>6</v>
      </c>
    </row>
    <row r="8">
      <c r="A8" s="1" t="s">
        <v>44</v>
      </c>
      <c r="B8" s="1">
        <v>580.0</v>
      </c>
      <c r="C8" t="str">
        <f t="shared" si="1"/>
        <v>2315</v>
      </c>
      <c r="D8" s="1" t="s">
        <v>45</v>
      </c>
      <c r="E8">
        <v>2573.0</v>
      </c>
      <c r="G8" t="str">
        <f>IF((C8-K1)&lt;0,C8,0)</f>
        <v>0</v>
      </c>
      <c r="K8" s="24" t="str">
        <f t="shared" si="2"/>
        <v>7</v>
      </c>
    </row>
    <row r="9">
      <c r="A9" s="1" t="s">
        <v>45</v>
      </c>
      <c r="B9" s="1">
        <v>258.0</v>
      </c>
      <c r="C9" t="str">
        <f t="shared" si="1"/>
        <v>2573</v>
      </c>
      <c r="D9" s="1" t="s">
        <v>46</v>
      </c>
      <c r="E9">
        <v>2764.0</v>
      </c>
      <c r="G9" t="str">
        <f>IF((C9-K1)&lt;0,C9,0)</f>
        <v>0</v>
      </c>
      <c r="K9" s="24" t="str">
        <f t="shared" si="2"/>
        <v>8</v>
      </c>
    </row>
    <row r="10">
      <c r="A10" s="1" t="s">
        <v>46</v>
      </c>
      <c r="B10" s="1">
        <v>191.0</v>
      </c>
      <c r="C10" t="str">
        <f t="shared" si="1"/>
        <v>2764</v>
      </c>
      <c r="D10" s="1" t="s">
        <v>47</v>
      </c>
      <c r="E10">
        <v>3029.0</v>
      </c>
      <c r="G10" t="str">
        <f>IF((C10-K1)&lt;0,C10,0)</f>
        <v>0</v>
      </c>
      <c r="K10" s="24" t="str">
        <f t="shared" si="2"/>
        <v>9</v>
      </c>
    </row>
    <row r="11">
      <c r="A11" s="1" t="s">
        <v>47</v>
      </c>
      <c r="B11" s="1">
        <v>265.0</v>
      </c>
      <c r="C11" t="str">
        <f t="shared" si="1"/>
        <v>3029</v>
      </c>
      <c r="D11" s="1" t="s">
        <v>48</v>
      </c>
      <c r="E11">
        <v>3416.0</v>
      </c>
      <c r="G11" t="str">
        <f>IF((C11-K1)&lt;0,C11,0)</f>
        <v>0</v>
      </c>
      <c r="K11" s="24" t="str">
        <f t="shared" si="2"/>
        <v>10</v>
      </c>
    </row>
    <row r="12">
      <c r="A12" s="1" t="s">
        <v>48</v>
      </c>
      <c r="B12" s="1">
        <v>387.0</v>
      </c>
      <c r="C12" t="str">
        <f t="shared" si="1"/>
        <v>3416</v>
      </c>
      <c r="D12" s="1" t="s">
        <v>49</v>
      </c>
      <c r="E12">
        <v>3717.0</v>
      </c>
      <c r="G12" t="str">
        <f>IF((C12-K1)&lt;0,C12,0)</f>
        <v>0</v>
      </c>
      <c r="K12" s="24" t="str">
        <f t="shared" si="2"/>
        <v>11</v>
      </c>
    </row>
    <row r="13">
      <c r="A13" s="1" t="s">
        <v>49</v>
      </c>
      <c r="B13" s="1">
        <v>301.0</v>
      </c>
      <c r="C13" t="str">
        <f t="shared" si="1"/>
        <v>3717</v>
      </c>
      <c r="D13" s="1" t="s">
        <v>50</v>
      </c>
      <c r="E13">
        <v>4415.0</v>
      </c>
      <c r="G13" t="str">
        <f>IF((C13-K1)&lt;0,C13,0)</f>
        <v>0</v>
      </c>
      <c r="K13" s="24" t="str">
        <f t="shared" si="2"/>
        <v>12</v>
      </c>
    </row>
    <row r="14">
      <c r="A14" s="1" t="s">
        <v>50</v>
      </c>
      <c r="B14" s="1">
        <v>698.0</v>
      </c>
      <c r="C14" t="str">
        <f t="shared" si="1"/>
        <v>4415</v>
      </c>
      <c r="D14" s="1" t="s">
        <v>51</v>
      </c>
      <c r="E14">
        <v>4895.0</v>
      </c>
      <c r="G14" t="str">
        <f>IF((C14-K1)&lt;0,C14,0)</f>
        <v>0</v>
      </c>
      <c r="K14" s="24" t="str">
        <f t="shared" si="2"/>
        <v>13</v>
      </c>
    </row>
    <row r="15">
      <c r="A15" s="1" t="s">
        <v>51</v>
      </c>
      <c r="B15" s="1">
        <v>480.0</v>
      </c>
      <c r="C15" t="str">
        <f t="shared" si="1"/>
        <v>4895</v>
      </c>
      <c r="D15" s="1" t="s">
        <v>52</v>
      </c>
      <c r="E15">
        <v>5101.0</v>
      </c>
      <c r="G15" t="str">
        <f>IF((C15-K1)&lt;0,C15,0)</f>
        <v>0</v>
      </c>
      <c r="K15" s="24" t="str">
        <f t="shared" si="2"/>
        <v>14</v>
      </c>
    </row>
    <row r="16">
      <c r="A16" s="1" t="s">
        <v>52</v>
      </c>
      <c r="B16" s="1">
        <v>206.0</v>
      </c>
      <c r="C16" t="str">
        <f t="shared" si="1"/>
        <v>5101</v>
      </c>
      <c r="D16" s="1" t="s">
        <v>53</v>
      </c>
      <c r="E16">
        <v>5669.0</v>
      </c>
      <c r="G16" t="str">
        <f>IF((C16-K1)&lt;0,C16,0)</f>
        <v>0</v>
      </c>
      <c r="K16" s="24" t="str">
        <f t="shared" si="2"/>
        <v>15</v>
      </c>
    </row>
    <row r="17">
      <c r="A17" s="1" t="s">
        <v>53</v>
      </c>
      <c r="B17" s="1">
        <v>568.0</v>
      </c>
      <c r="C17" t="str">
        <f t="shared" si="1"/>
        <v>5669</v>
      </c>
      <c r="D17" s="1" t="s">
        <v>54</v>
      </c>
      <c r="E17">
        <v>6417.0</v>
      </c>
      <c r="G17" t="str">
        <f>IF((C17-K1)&lt;0,C17,0)</f>
        <v>0</v>
      </c>
      <c r="K17" s="24" t="str">
        <f t="shared" si="2"/>
        <v>16</v>
      </c>
    </row>
    <row r="18">
      <c r="A18" s="1" t="s">
        <v>54</v>
      </c>
      <c r="B18" s="1">
        <v>748.0</v>
      </c>
      <c r="C18" t="str">
        <f t="shared" si="1"/>
        <v>6417</v>
      </c>
      <c r="D18" s="1" t="s">
        <v>55</v>
      </c>
      <c r="E18">
        <v>7031.0</v>
      </c>
      <c r="G18" t="str">
        <f>IF((C18-K1)&lt;0,C18,0)</f>
        <v>0</v>
      </c>
      <c r="K18" s="24" t="str">
        <f t="shared" si="2"/>
        <v>17</v>
      </c>
    </row>
    <row r="19">
      <c r="A19" s="1" t="s">
        <v>55</v>
      </c>
      <c r="B19" s="1">
        <v>614.0</v>
      </c>
      <c r="C19" t="str">
        <f t="shared" si="1"/>
        <v>7031</v>
      </c>
      <c r="D19" s="1" t="s">
        <v>56</v>
      </c>
      <c r="E19">
        <v>7313.0</v>
      </c>
      <c r="G19" t="str">
        <f>IF((C19-K1)&lt;0,C19,0)</f>
        <v>0</v>
      </c>
      <c r="K19" s="24" t="str">
        <f t="shared" si="2"/>
        <v>18</v>
      </c>
    </row>
    <row r="20">
      <c r="A20" s="1" t="s">
        <v>56</v>
      </c>
      <c r="B20" s="1">
        <v>282.0</v>
      </c>
      <c r="C20" t="str">
        <f t="shared" si="1"/>
        <v>7313</v>
      </c>
      <c r="D20" s="1" t="s">
        <v>57</v>
      </c>
      <c r="E20">
        <v>7381.0</v>
      </c>
      <c r="G20" t="str">
        <f>IF((C20-K1)&lt;0,C20,0)</f>
        <v>0</v>
      </c>
      <c r="K20" s="24" t="str">
        <f t="shared" si="2"/>
        <v>19</v>
      </c>
    </row>
    <row r="21">
      <c r="A21" s="1" t="s">
        <v>57</v>
      </c>
      <c r="B21" s="1">
        <v>68.0</v>
      </c>
      <c r="C21" t="str">
        <f t="shared" si="1"/>
        <v>7381</v>
      </c>
      <c r="D21" s="1" t="s">
        <v>58</v>
      </c>
      <c r="E21">
        <v>7463.0</v>
      </c>
      <c r="G21" t="str">
        <f>IF((C21-K1)&lt;0,C21,0)</f>
        <v>0</v>
      </c>
      <c r="K21" s="24" t="str">
        <f t="shared" si="2"/>
        <v>20</v>
      </c>
    </row>
    <row r="22">
      <c r="A22" s="1" t="s">
        <v>58</v>
      </c>
      <c r="B22" s="1">
        <v>82.0</v>
      </c>
      <c r="C22" t="str">
        <f t="shared" si="1"/>
        <v>7463</v>
      </c>
      <c r="D22" s="1" t="s">
        <v>59</v>
      </c>
      <c r="E22">
        <v>7576.0</v>
      </c>
      <c r="G22" t="str">
        <f>IF((C22-K1)&lt;0,C22,0)</f>
        <v>0</v>
      </c>
      <c r="K22" s="24" t="str">
        <f t="shared" si="2"/>
        <v>21</v>
      </c>
    </row>
    <row r="23">
      <c r="A23" s="1" t="s">
        <v>59</v>
      </c>
      <c r="B23" s="1">
        <v>113.0</v>
      </c>
      <c r="C23" t="str">
        <f t="shared" si="1"/>
        <v>7576</v>
      </c>
      <c r="D23" s="1"/>
      <c r="G23" t="str">
        <f>IF((C23-K1)&lt;0,C23,0)</f>
        <v>0</v>
      </c>
      <c r="K23" s="24" t="str">
        <f t="shared" si="2"/>
        <v>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3C47D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12.0"/>
    <col customWidth="1" min="3" max="3" width="15.14"/>
    <col customWidth="1" min="5" max="5" width="16.0"/>
    <col customWidth="1" min="6" max="6" width="7.86"/>
    <col customWidth="1" min="7" max="7" width="15.86"/>
    <col customWidth="1" min="9" max="9" width="22.71"/>
  </cols>
  <sheetData>
    <row r="2">
      <c r="C2" s="15" t="s">
        <v>27</v>
      </c>
      <c r="D2" s="17"/>
      <c r="E2" s="18"/>
      <c r="G2" s="19" t="s">
        <v>28</v>
      </c>
      <c r="H2" s="17"/>
      <c r="I2" s="20" t="str">
        <f>DATAS!M4</f>
        <v>St. John's, Terre-Neuve</v>
      </c>
    </row>
    <row r="3">
      <c r="C3" s="21" t="s">
        <v>35</v>
      </c>
      <c r="D3" s="22" t="s">
        <v>36</v>
      </c>
      <c r="E3" s="23" t="s">
        <v>5</v>
      </c>
      <c r="G3" s="19" t="s">
        <v>38</v>
      </c>
      <c r="H3" s="18"/>
      <c r="I3" s="25" t="str">
        <f>DATAS!M6</f>
        <v>1</v>
      </c>
    </row>
    <row r="4">
      <c r="C4" s="29" t="str">
        <f t="array" ref="C4">ROUND(SUM(IF(IF(ISERROR(DATEVALUE('Réponses au formulaire 1'!A2:A1520)),1/1/2000,DATEVALUE('Réponses au formulaire 1'!A2:A1520))=TODAY(),'Réponses au formulaire 1'!B2:B1520,0)),2)</f>
        <v>0</v>
      </c>
      <c r="D4" s="30" t="str">
        <f t="array" ref="D4">ROUND(SUM(IF(IF(ISERROR(DATEVALUE('Réponses au formulaire 1'!A2:A1520)),1/1/2000,DATEVALUE('Réponses au formulaire 1'!A2:A1520))=TODAY(),'Réponses au formulaire 1'!C2:C1520,0)),2)</f>
        <v>0</v>
      </c>
      <c r="E4" s="31" t="str">
        <f>ROUND(SUM(C4,D4),2)</f>
        <v>0</v>
      </c>
      <c r="G4" s="19" t="s">
        <v>60</v>
      </c>
      <c r="H4" s="17"/>
      <c r="I4" s="32" t="str">
        <f>DATAS!M5</f>
        <v>Grand Falls, Terre-Neuve</v>
      </c>
      <c r="J4" s="1"/>
    </row>
    <row r="5">
      <c r="G5" s="19" t="s">
        <v>61</v>
      </c>
      <c r="H5" s="17"/>
      <c r="I5" s="33" t="str">
        <f>DATAS!N5-E24</f>
        <v>428,00</v>
      </c>
    </row>
    <row r="6">
      <c r="C6" s="15" t="s">
        <v>62</v>
      </c>
      <c r="D6" s="17"/>
      <c r="E6" s="18"/>
      <c r="G6" s="19" t="s">
        <v>63</v>
      </c>
      <c r="H6" s="17"/>
      <c r="I6" s="34" t="str">
        <f>TODAY()+INT(I5/I8)</f>
        <v>16/05/2131</v>
      </c>
    </row>
    <row r="7">
      <c r="C7" s="21" t="s">
        <v>35</v>
      </c>
      <c r="D7" s="22" t="s">
        <v>36</v>
      </c>
      <c r="E7" s="23" t="s">
        <v>5</v>
      </c>
    </row>
    <row r="8">
      <c r="C8" s="29" t="str">
        <f>'History Week'!I2</f>
        <v>0</v>
      </c>
      <c r="D8" s="30" t="str">
        <f>'History Week'!J2</f>
        <v>0</v>
      </c>
      <c r="E8" s="31" t="str">
        <f>SUM(C8,D8)</f>
        <v>0</v>
      </c>
      <c r="G8" s="35" t="s">
        <v>64</v>
      </c>
      <c r="H8" s="17"/>
      <c r="I8" s="36" t="str">
        <f>E24 / (DATEDIF(I10 , TODAY(), "D")+1)</f>
        <v>0,01</v>
      </c>
    </row>
    <row r="10">
      <c r="B10" s="37"/>
      <c r="C10" s="38" t="s">
        <v>65</v>
      </c>
      <c r="D10" s="17"/>
      <c r="E10" s="18"/>
      <c r="G10" s="39" t="s">
        <v>66</v>
      </c>
      <c r="H10" s="18"/>
      <c r="I10" s="40">
        <v>42038.0</v>
      </c>
    </row>
    <row r="11">
      <c r="B11" s="41"/>
      <c r="C11" s="21" t="s">
        <v>35</v>
      </c>
      <c r="D11" s="22" t="s">
        <v>36</v>
      </c>
      <c r="E11" s="23" t="s">
        <v>5</v>
      </c>
      <c r="G11" s="39" t="s">
        <v>67</v>
      </c>
      <c r="H11" s="18"/>
      <c r="I11" s="42" t="str">
        <f>TODAY()+INT(DATAS!F2/I8)</f>
        <v>08/11/4068</v>
      </c>
    </row>
    <row r="12">
      <c r="B12" s="43" t="s">
        <v>68</v>
      </c>
      <c r="C12" s="44" t="str">
        <f>ROUND('History Month'!B2,2)</f>
        <v>1</v>
      </c>
      <c r="D12" s="45" t="str">
        <f>ROUND('History Month'!C2,2)</f>
        <v>0</v>
      </c>
      <c r="E12" s="31" t="str">
        <f>ROUND('History Month'!D2,2)</f>
        <v>1</v>
      </c>
    </row>
    <row r="13">
      <c r="B13" s="43" t="s">
        <v>69</v>
      </c>
      <c r="C13" s="44" t="str">
        <f>ROUND('History Month'!B3,2)</f>
        <v>0</v>
      </c>
      <c r="D13" s="45" t="str">
        <f>ROUND('History Month'!C3,2)</f>
        <v>0</v>
      </c>
      <c r="E13" s="31" t="str">
        <f>ROUND('History Month'!D3,2)</f>
        <v>0</v>
      </c>
      <c r="G13" s="19" t="s">
        <v>70</v>
      </c>
      <c r="H13" s="18"/>
      <c r="I13" s="25" t="str">
        <f>COORD!J7</f>
        <v>47,61335401</v>
      </c>
    </row>
    <row r="14">
      <c r="B14" s="43" t="s">
        <v>71</v>
      </c>
      <c r="C14" s="44" t="str">
        <f>ROUND('History Month'!B4,2)</f>
        <v>0</v>
      </c>
      <c r="D14" s="45" t="str">
        <f>ROUND('History Month'!C4,2)</f>
        <v>0</v>
      </c>
      <c r="E14" s="31" t="str">
        <f>ROUND('History Month'!D4,2)</f>
        <v>0</v>
      </c>
      <c r="G14" s="19" t="s">
        <v>72</v>
      </c>
      <c r="H14" s="18"/>
      <c r="I14" s="25" t="str">
        <f>COORD!I7</f>
        <v>-52,70168958</v>
      </c>
    </row>
    <row r="15">
      <c r="B15" s="43" t="s">
        <v>73</v>
      </c>
      <c r="C15" s="44" t="str">
        <f>ROUND('History Month'!B5,2)</f>
        <v>0</v>
      </c>
      <c r="D15" s="45" t="str">
        <f>ROUND('History Month'!C5,2)</f>
        <v>0</v>
      </c>
      <c r="E15" s="31" t="str">
        <f>ROUND('History Month'!D5,2)</f>
        <v>0</v>
      </c>
      <c r="G15" s="46" t="s">
        <v>74</v>
      </c>
      <c r="H15" s="18"/>
      <c r="I15" s="25" t="str">
        <f>COORD!K2</f>
        <v>47,6133546</v>
      </c>
    </row>
    <row r="16">
      <c r="B16" s="43" t="s">
        <v>75</v>
      </c>
      <c r="C16" s="44" t="str">
        <f>ROUND('History Month'!B6,2)</f>
        <v>0</v>
      </c>
      <c r="D16" s="45" t="str">
        <f>ROUND('History Month'!C6,2)</f>
        <v>0</v>
      </c>
      <c r="E16" s="31" t="str">
        <f>ROUND('History Month'!D6,2)</f>
        <v>0</v>
      </c>
      <c r="G16" s="46" t="s">
        <v>76</v>
      </c>
      <c r="H16" s="18"/>
      <c r="I16" s="25" t="str">
        <f>COORD!J2</f>
        <v>-52,70167129</v>
      </c>
    </row>
    <row r="17">
      <c r="B17" s="43" t="s">
        <v>77</v>
      </c>
      <c r="C17" s="44" t="str">
        <f>ROUND('History Month'!B7,2)</f>
        <v>0</v>
      </c>
      <c r="D17" s="45" t="str">
        <f>ROUND('History Month'!C7,2)</f>
        <v>0</v>
      </c>
      <c r="E17" s="31" t="str">
        <f>ROUND('History Month'!D7,2)</f>
        <v>0</v>
      </c>
      <c r="K17" s="13"/>
    </row>
    <row r="18">
      <c r="B18" s="43" t="s">
        <v>78</v>
      </c>
      <c r="C18" s="44" t="str">
        <f>ROUND('History Month'!B8,2)</f>
        <v>0</v>
      </c>
      <c r="D18" s="45" t="str">
        <f>ROUND('History Month'!C8,2)</f>
        <v>0</v>
      </c>
      <c r="E18" s="31" t="str">
        <f>ROUND('History Month'!D8,2)</f>
        <v>0</v>
      </c>
      <c r="G18" s="13"/>
    </row>
    <row r="19">
      <c r="B19" s="43" t="s">
        <v>79</v>
      </c>
      <c r="C19" s="44" t="str">
        <f>ROUND('History Month'!B9,2)</f>
        <v>0</v>
      </c>
      <c r="D19" s="45" t="str">
        <f>ROUND('History Month'!C9,2)</f>
        <v>0</v>
      </c>
      <c r="E19" s="31" t="str">
        <f>ROUND('History Month'!D9,2)</f>
        <v>0</v>
      </c>
    </row>
    <row r="20">
      <c r="A20" s="1"/>
      <c r="B20" s="43" t="s">
        <v>80</v>
      </c>
      <c r="C20" s="44" t="str">
        <f>ROUND('History Month'!B10,2)</f>
        <v>0</v>
      </c>
      <c r="D20" s="45" t="str">
        <f>ROUND('History Month'!C10,2)</f>
        <v>0</v>
      </c>
      <c r="E20" s="31" t="str">
        <f>ROUND('History Month'!D10,2)</f>
        <v>0</v>
      </c>
    </row>
    <row r="21">
      <c r="A21" s="1"/>
      <c r="B21" s="43" t="s">
        <v>81</v>
      </c>
      <c r="C21" s="44" t="str">
        <f>ROUND('History Month'!B11,2)</f>
        <v>0</v>
      </c>
      <c r="D21" s="45" t="str">
        <f>ROUND('History Month'!C11,2)</f>
        <v>0</v>
      </c>
      <c r="E21" s="31" t="str">
        <f>ROUND('History Month'!D11,2)</f>
        <v>0</v>
      </c>
    </row>
    <row r="22">
      <c r="B22" s="43" t="s">
        <v>82</v>
      </c>
      <c r="C22" s="44" t="str">
        <f>ROUND('History Month'!B12,2)</f>
        <v>0</v>
      </c>
      <c r="D22" s="45" t="str">
        <f>ROUND('History Month'!C12,2)</f>
        <v>0</v>
      </c>
      <c r="E22" s="31" t="str">
        <f>ROUND('History Month'!D12,2)</f>
        <v>0</v>
      </c>
    </row>
    <row r="23">
      <c r="B23" s="43" t="s">
        <v>83</v>
      </c>
      <c r="C23" s="44" t="str">
        <f>ROUND('History Month'!B13,2)</f>
        <v>0</v>
      </c>
      <c r="D23" s="45" t="str">
        <f>ROUND('History Month'!C13,2)</f>
        <v>0</v>
      </c>
      <c r="E23" s="31" t="str">
        <f>ROUND('History Month'!D13,2)</f>
        <v>0</v>
      </c>
    </row>
    <row r="24">
      <c r="E24" s="47" t="str">
        <f>SUM(E12:E23)</f>
        <v>1</v>
      </c>
    </row>
    <row r="31">
      <c r="B31" s="1"/>
      <c r="C31" s="48"/>
      <c r="D31" s="48"/>
    </row>
  </sheetData>
  <mergeCells count="15">
    <mergeCell ref="G4:H4"/>
    <mergeCell ref="G5:H5"/>
    <mergeCell ref="C6:E6"/>
    <mergeCell ref="G6:H6"/>
    <mergeCell ref="G14:H14"/>
    <mergeCell ref="G15:H15"/>
    <mergeCell ref="G16:H16"/>
    <mergeCell ref="G13:H13"/>
    <mergeCell ref="G2:H2"/>
    <mergeCell ref="G3:H3"/>
    <mergeCell ref="C2:E2"/>
    <mergeCell ref="G10:H10"/>
    <mergeCell ref="G8:H8"/>
    <mergeCell ref="G11:H11"/>
    <mergeCell ref="C10:E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15</v>
      </c>
      <c r="B1" s="1" t="s">
        <v>16</v>
      </c>
      <c r="C1" s="1" t="s">
        <v>4</v>
      </c>
      <c r="D1" s="1" t="s">
        <v>5</v>
      </c>
    </row>
    <row r="2">
      <c r="A2" s="1">
        <v>1.0</v>
      </c>
      <c r="B2" t="str">
        <f t="array" ref="B2">SUM(IF(MONTH('Réponses au formulaire 1'!A2:A1001)=A2,'Réponses au formulaire 1'!B2:B1001,0))</f>
        <v>1</v>
      </c>
      <c r="C2" t="str">
        <f t="array" ref="C2">SUM(IF(MONTH('Réponses au formulaire 1'!A2:A1001)=A2,'Réponses au formulaire 1'!C2:C1001,0))</f>
        <v>0</v>
      </c>
      <c r="D2" t="str">
        <f t="shared" ref="D2:D13" si="1">SUM(B2,C2)</f>
        <v>1</v>
      </c>
      <c r="E2" s="13"/>
      <c r="F2" s="13"/>
    </row>
    <row r="3">
      <c r="A3" s="1">
        <v>2.0</v>
      </c>
      <c r="B3" t="str">
        <f t="array" ref="B3">SUM(IF(MONTH('Réponses au formulaire 1'!A2:A1001)=A3,'Réponses au formulaire 1'!B2:B1001,0))</f>
        <v>0</v>
      </c>
      <c r="C3" t="str">
        <f t="array" ref="C3">SUM(IF(MONTH('Réponses au formulaire 1'!A2:A1001)=A3,'Réponses au formulaire 1'!C2:C1001,0))</f>
        <v>0</v>
      </c>
      <c r="D3" t="str">
        <f t="shared" si="1"/>
        <v>0</v>
      </c>
      <c r="E3" s="13"/>
      <c r="F3" s="13"/>
    </row>
    <row r="4">
      <c r="A4" s="1">
        <v>3.0</v>
      </c>
      <c r="B4" t="str">
        <f t="array" ref="B4">SUM(IF(MONTH('Réponses au formulaire 1'!A2:A1001)=A4,'Réponses au formulaire 1'!B2:B1001,0))</f>
        <v>0</v>
      </c>
      <c r="C4" t="str">
        <f t="array" ref="C4">SUM(IF(MONTH('Réponses au formulaire 1'!A2:A1001)=A4,'Réponses au formulaire 1'!C2:C1001,0))</f>
        <v>0</v>
      </c>
      <c r="D4" t="str">
        <f t="shared" si="1"/>
        <v>0</v>
      </c>
      <c r="E4" s="13"/>
      <c r="F4" s="13"/>
      <c r="G4" s="13"/>
      <c r="H4" s="13"/>
    </row>
    <row r="5">
      <c r="A5" s="1">
        <v>4.0</v>
      </c>
      <c r="B5" t="str">
        <f t="array" ref="B5">SUM(IF(MONTH('Réponses au formulaire 1'!A2:A1001)=A5,'Réponses au formulaire 1'!B2:B1001,0))</f>
        <v>0</v>
      </c>
      <c r="C5" t="str">
        <f t="array" ref="C5">SUM(IF(MONTH('Réponses au formulaire 1'!A2:A1001)=A5,'Réponses au formulaire 1'!C2:C1001,0))</f>
        <v>0</v>
      </c>
      <c r="D5" t="str">
        <f t="shared" si="1"/>
        <v>0</v>
      </c>
      <c r="E5" s="13"/>
      <c r="F5" s="13"/>
    </row>
    <row r="6">
      <c r="A6" s="1">
        <v>5.0</v>
      </c>
      <c r="B6" t="str">
        <f t="array" ref="B6">SUM(IF(MONTH('Réponses au formulaire 1'!A2:A1001)=A6,'Réponses au formulaire 1'!B2:B1001,0))</f>
        <v>0</v>
      </c>
      <c r="C6" t="str">
        <f t="array" ref="C6">SUM(IF(MONTH('Réponses au formulaire 1'!A2:A1001)=A6,'Réponses au formulaire 1'!C2:C1001,0))</f>
        <v>0</v>
      </c>
      <c r="D6" t="str">
        <f t="shared" si="1"/>
        <v>0</v>
      </c>
      <c r="E6" s="13"/>
      <c r="F6" s="13"/>
    </row>
    <row r="7">
      <c r="A7" s="1">
        <v>6.0</v>
      </c>
      <c r="B7" t="str">
        <f t="array" ref="B7">SUM(IF(MONTH('Réponses au formulaire 1'!A2:A1001)=A7,'Réponses au formulaire 1'!B2:B1001,0))</f>
        <v>0</v>
      </c>
      <c r="C7" t="str">
        <f t="array" ref="C7">SUM(IF(MONTH('Réponses au formulaire 1'!A2:A1001)=A7,'Réponses au formulaire 1'!C2:C1001,0))</f>
        <v>0</v>
      </c>
      <c r="D7" t="str">
        <f t="shared" si="1"/>
        <v>0</v>
      </c>
      <c r="E7" s="13"/>
      <c r="F7" s="13"/>
    </row>
    <row r="8">
      <c r="A8" s="1">
        <v>7.0</v>
      </c>
      <c r="B8" t="str">
        <f t="array" ref="B8">SUM(IF(MONTH('Réponses au formulaire 1'!A2:A1001)=A8,'Réponses au formulaire 1'!B2:B1001,0))</f>
        <v>0</v>
      </c>
      <c r="C8" t="str">
        <f t="array" ref="C8">SUM(IF(MONTH('Réponses au formulaire 1'!A2:A1001)=A8,'Réponses au formulaire 1'!C2:C1001,0))</f>
        <v>0</v>
      </c>
      <c r="D8" t="str">
        <f t="shared" si="1"/>
        <v>0</v>
      </c>
      <c r="E8" s="13"/>
      <c r="F8" s="13"/>
    </row>
    <row r="9">
      <c r="A9" s="1">
        <v>8.0</v>
      </c>
      <c r="B9" t="str">
        <f t="array" ref="B9">SUM(IF(MONTH('Réponses au formulaire 1'!A2:A1001)=A9,'Réponses au formulaire 1'!B2:B1001,0))</f>
        <v>0</v>
      </c>
      <c r="C9" t="str">
        <f t="array" ref="C9">SUM(IF(MONTH('Réponses au formulaire 1'!A2:A1001)=A9,'Réponses au formulaire 1'!C2:C1001,0))</f>
        <v>0</v>
      </c>
      <c r="D9" t="str">
        <f t="shared" si="1"/>
        <v>0</v>
      </c>
    </row>
    <row r="10">
      <c r="A10" s="1">
        <v>9.0</v>
      </c>
      <c r="B10" t="str">
        <f t="array" ref="B10">SUM(IF(MONTH('Réponses au formulaire 1'!A2:A1001)=A10,'Réponses au formulaire 1'!B2:B1001,0))</f>
        <v>0</v>
      </c>
      <c r="C10" t="str">
        <f t="array" ref="C10">SUM(IF(MONTH('Réponses au formulaire 1'!A2:A1001)=A10,'Réponses au formulaire 1'!C2:C1001,0))</f>
        <v>0</v>
      </c>
      <c r="D10" t="str">
        <f t="shared" si="1"/>
        <v>0</v>
      </c>
    </row>
    <row r="11">
      <c r="A11" s="1">
        <v>10.0</v>
      </c>
      <c r="B11" t="str">
        <f t="array" ref="B11">SUM(IF(MONTH('Réponses au formulaire 1'!A2:A1001)=A11,'Réponses au formulaire 1'!B2:B1001,0))</f>
        <v>0</v>
      </c>
      <c r="C11" t="str">
        <f t="array" ref="C11">SUM(IF(MONTH('Réponses au formulaire 1'!A2:A1001)=A11,'Réponses au formulaire 1'!C2:C1001,0))</f>
        <v>0</v>
      </c>
      <c r="D11" t="str">
        <f t="shared" si="1"/>
        <v>0</v>
      </c>
    </row>
    <row r="12">
      <c r="A12" s="1">
        <v>11.0</v>
      </c>
      <c r="B12" t="str">
        <f t="array" ref="B12">SUM(IF(MONTH('Réponses au formulaire 1'!A2:A1001)=A12,'Réponses au formulaire 1'!B2:B1001,0))</f>
        <v>0</v>
      </c>
      <c r="C12" t="str">
        <f t="array" ref="C12">SUM(IF(MONTH('Réponses au formulaire 1'!A2:A1001)=A12,'Réponses au formulaire 1'!C2:C1001,0))</f>
        <v>0</v>
      </c>
      <c r="D12" t="str">
        <f t="shared" si="1"/>
        <v>0</v>
      </c>
    </row>
    <row r="13">
      <c r="A13" s="1">
        <v>12.0</v>
      </c>
      <c r="B13" t="str">
        <f t="array" ref="B13">SUM(IF(MONTH('Réponses au formulaire 1'!A2:A1001)=A13,'Réponses au formulaire 1'!B2:B1001,0))</f>
        <v>0</v>
      </c>
      <c r="C13" t="str">
        <f t="array" ref="C13">SUM(IF(MONTH('Réponses au formulaire 1'!A2:A1001)=A13,'Réponses au formulaire 1'!C2:C1001,0))</f>
        <v>0</v>
      </c>
      <c r="D13" t="str">
        <f t="shared" si="1"/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4" t="str">
        <f>Recap!I10</f>
        <v>03/02/2015</v>
      </c>
      <c r="C2" s="4" t="str">
        <f t="shared" ref="C2:C128" si="1">B2+7</f>
        <v>10/02/2015</v>
      </c>
      <c r="D2" t="str">
        <f t="array" ref="D2">SUM(IF(('Réponses au formulaire 1'!A2:A1502&gt;=B2)*('Réponses au formulaire 1'!A2:A1502&lt;=C2),'Réponses au formulaire 1'!B2:B1502,0))</f>
        <v>0</v>
      </c>
      <c r="E2" t="str">
        <f t="array" ref="E2">SUM(IF(('Réponses au formulaire 1'!A2:A1502&gt;=B2)*('Réponses au formulaire 1'!A2:A1502&lt;=C2),'Réponses au formulaire 1'!C2:C1502,0))</f>
        <v>0</v>
      </c>
      <c r="F2" t="str">
        <f t="shared" ref="F2:F128" si="2">SUM(D2,E2)</f>
        <v>0</v>
      </c>
      <c r="G2" s="13"/>
      <c r="H2" s="28" t="str">
        <f t="array" ref="H2">SUM(IF((TODAY()&gt;=B2:B128)*(TODAY()&lt;=C2:C128)=1,A2:A128,0))</f>
        <v>29</v>
      </c>
      <c r="I2" s="28" t="str">
        <f t="array" ref="I2">ROUND(SUM(IF((TODAY()&gt;=B2:B1502)*(TODAY()&lt;=C2:C1502)=1,D2:D1502,0)),2)</f>
        <v>0</v>
      </c>
      <c r="J2" s="28" t="str">
        <f t="array" ref="J2">ROUND(SUM(IF((TODAY()&gt;=B2:B1502)*(TODAY()&lt;=C2:C1502)=1,E2:E1502,0)),2)</f>
        <v>0</v>
      </c>
      <c r="K2" t="str">
        <f>ROUND(I2+J2,2)</f>
        <v>0</v>
      </c>
    </row>
    <row r="3">
      <c r="A3" s="1" t="str">
        <f t="shared" ref="A3:A128" si="3">A2+1</f>
        <v>2</v>
      </c>
      <c r="B3" s="4" t="str">
        <f t="shared" ref="B3:B128" si="4">B2+7</f>
        <v>10/02/2015</v>
      </c>
      <c r="C3" s="4" t="str">
        <f t="shared" si="1"/>
        <v>17/02/2015</v>
      </c>
      <c r="D3" t="str">
        <f t="array" ref="D3">SUM(IF(('Réponses au formulaire 1'!A2:A1502&gt;=B3)*('Réponses au formulaire 1'!A2:A1502&lt;=C3),'Réponses au formulaire 1'!B2:B1502,0))</f>
        <v>0</v>
      </c>
      <c r="E3" t="str">
        <f t="array" ref="E3">SUM(IF(('Réponses au formulaire 1'!A2:A1502&gt;=B3)*('Réponses au formulaire 1'!A2:A1502&lt;=C3),'Réponses au formulaire 1'!C2:C1502,0))</f>
        <v>0</v>
      </c>
      <c r="F3" t="str">
        <f t="shared" si="2"/>
        <v>0</v>
      </c>
      <c r="G3" s="13"/>
    </row>
    <row r="4">
      <c r="A4" s="1" t="str">
        <f t="shared" si="3"/>
        <v>3</v>
      </c>
      <c r="B4" s="4" t="str">
        <f t="shared" si="4"/>
        <v>17/02/2015</v>
      </c>
      <c r="C4" s="4" t="str">
        <f t="shared" si="1"/>
        <v>24/02/2015</v>
      </c>
      <c r="D4" t="str">
        <f t="array" ref="D4">SUM(IF(('Réponses au formulaire 1'!A2:A1502&gt;=B4)*('Réponses au formulaire 1'!A2:A1502&lt;=C4),'Réponses au formulaire 1'!B2:B1502,0))</f>
        <v>0</v>
      </c>
      <c r="E4" t="str">
        <f t="array" ref="E4">SUM(IF(('Réponses au formulaire 1'!A2:A1502&gt;=B4)*('Réponses au formulaire 1'!A2:A1502&lt;=C4),'Réponses au formulaire 1'!C2:C1502,0))</f>
        <v>0</v>
      </c>
      <c r="F4" t="str">
        <f t="shared" si="2"/>
        <v>0</v>
      </c>
      <c r="G4" s="13"/>
      <c r="H4" s="13"/>
      <c r="I4" s="13"/>
      <c r="J4" s="13"/>
    </row>
    <row r="5">
      <c r="A5" s="1" t="str">
        <f t="shared" si="3"/>
        <v>4</v>
      </c>
      <c r="B5" s="4" t="str">
        <f t="shared" si="4"/>
        <v>24/02/2015</v>
      </c>
      <c r="C5" s="4" t="str">
        <f t="shared" si="1"/>
        <v>03/03/2015</v>
      </c>
      <c r="D5" t="str">
        <f t="array" ref="D5">SUM(IF(('Réponses au formulaire 1'!A2:A1502&gt;=B5)*('Réponses au formulaire 1'!A2:A1502&lt;=C5),'Réponses au formulaire 1'!B2:B1502,0))</f>
        <v>0</v>
      </c>
      <c r="E5" t="str">
        <f t="array" ref="E5">SUM(IF(('Réponses au formulaire 1'!A2:A1502&gt;=B5)*('Réponses au formulaire 1'!A2:A1502&lt;=C5),'Réponses au formulaire 1'!C2:C1502,0))</f>
        <v>0</v>
      </c>
      <c r="F5" t="str">
        <f t="shared" si="2"/>
        <v>0</v>
      </c>
      <c r="G5" s="13"/>
      <c r="H5" s="13"/>
    </row>
    <row r="6">
      <c r="A6" s="1" t="str">
        <f t="shared" si="3"/>
        <v>5</v>
      </c>
      <c r="B6" s="4" t="str">
        <f t="shared" si="4"/>
        <v>03/03/2015</v>
      </c>
      <c r="C6" s="4" t="str">
        <f t="shared" si="1"/>
        <v>10/03/2015</v>
      </c>
      <c r="D6" t="str">
        <f t="array" ref="D6">SUM(IF(('Réponses au formulaire 1'!A2:A1502&gt;=B6)*('Réponses au formulaire 1'!A2:A1502&lt;=C6),'Réponses au formulaire 1'!B2:B1502,0))</f>
        <v>0</v>
      </c>
      <c r="E6" t="str">
        <f t="array" ref="E6">SUM(IF(('Réponses au formulaire 1'!A2:A1502&gt;=B6)*('Réponses au formulaire 1'!A2:A1502&lt;=C6),'Réponses au formulaire 1'!C2:C1502,0))</f>
        <v>0</v>
      </c>
      <c r="F6" t="str">
        <f t="shared" si="2"/>
        <v>0</v>
      </c>
      <c r="G6" s="13"/>
      <c r="H6" s="13"/>
    </row>
    <row r="7">
      <c r="A7" s="1" t="str">
        <f t="shared" si="3"/>
        <v>6</v>
      </c>
      <c r="B7" s="4" t="str">
        <f t="shared" si="4"/>
        <v>10/03/2015</v>
      </c>
      <c r="C7" s="4" t="str">
        <f t="shared" si="1"/>
        <v>17/03/2015</v>
      </c>
      <c r="D7" t="str">
        <f t="array" ref="D7">SUM(IF(('Réponses au formulaire 1'!A2:A1502&gt;=B7)*('Réponses au formulaire 1'!A2:A1502&lt;=C7),'Réponses au formulaire 1'!B2:B1502,0))</f>
        <v>0</v>
      </c>
      <c r="E7" t="str">
        <f t="array" ref="E7">SUM(IF(('Réponses au formulaire 1'!A2:A1502&gt;=B7)*('Réponses au formulaire 1'!A2:A1502&lt;=C7),'Réponses au formulaire 1'!C2:C1502,0))</f>
        <v>0</v>
      </c>
      <c r="F7" t="str">
        <f t="shared" si="2"/>
        <v>0</v>
      </c>
      <c r="G7" s="13"/>
      <c r="H7" s="13"/>
    </row>
    <row r="8">
      <c r="A8" s="1" t="str">
        <f t="shared" si="3"/>
        <v>7</v>
      </c>
      <c r="B8" s="4" t="str">
        <f t="shared" si="4"/>
        <v>17/03/2015</v>
      </c>
      <c r="C8" s="4" t="str">
        <f t="shared" si="1"/>
        <v>24/03/2015</v>
      </c>
      <c r="D8" t="str">
        <f t="array" ref="D8">SUM(IF(('Réponses au formulaire 1'!A2:A1502&gt;=B8)*('Réponses au formulaire 1'!A2:A1502&lt;=C8),'Réponses au formulaire 1'!B2:B1502,0))</f>
        <v>0</v>
      </c>
      <c r="E8" t="str">
        <f t="array" ref="E8">SUM(IF(('Réponses au formulaire 1'!A2:A1502&gt;=B8)*('Réponses au formulaire 1'!A2:A1502&lt;=C8),'Réponses au formulaire 1'!C2:C1502,0))</f>
        <v>0</v>
      </c>
      <c r="F8" t="str">
        <f t="shared" si="2"/>
        <v>0</v>
      </c>
      <c r="G8" s="13"/>
      <c r="H8" s="13"/>
    </row>
    <row r="9">
      <c r="A9" s="1" t="str">
        <f t="shared" si="3"/>
        <v>8</v>
      </c>
      <c r="B9" s="4" t="str">
        <f t="shared" si="4"/>
        <v>24/03/2015</v>
      </c>
      <c r="C9" s="4" t="str">
        <f t="shared" si="1"/>
        <v>31/03/2015</v>
      </c>
      <c r="D9" t="str">
        <f t="array" ref="D9">SUM(IF(('Réponses au formulaire 1'!A2:A1502&gt;=B9)*('Réponses au formulaire 1'!A2:A1502&lt;=C9),'Réponses au formulaire 1'!B2:B1502,0))</f>
        <v>0</v>
      </c>
      <c r="E9" t="str">
        <f t="array" ref="E9">SUM(IF(('Réponses au formulaire 1'!A2:A1502&gt;=B9)*('Réponses au formulaire 1'!A2:A1502&lt;=C9),'Réponses au formulaire 1'!C2:C1502,0))</f>
        <v>0</v>
      </c>
      <c r="F9" t="str">
        <f t="shared" si="2"/>
        <v>0</v>
      </c>
    </row>
    <row r="10">
      <c r="A10" s="1" t="str">
        <f t="shared" si="3"/>
        <v>9</v>
      </c>
      <c r="B10" s="4" t="str">
        <f t="shared" si="4"/>
        <v>31/03/2015</v>
      </c>
      <c r="C10" s="4" t="str">
        <f t="shared" si="1"/>
        <v>07/04/2015</v>
      </c>
      <c r="D10" t="str">
        <f t="array" ref="D10">SUM(IF(('Réponses au formulaire 1'!A2:A1502&gt;=B10)*('Réponses au formulaire 1'!A2:A1502&lt;=C10),'Réponses au formulaire 1'!B2:B1502,0))</f>
        <v>0</v>
      </c>
      <c r="E10" t="str">
        <f t="array" ref="E10">SUM(IF(('Réponses au formulaire 1'!A2:A1502&gt;=B10)*('Réponses au formulaire 1'!A2:A1502&lt;=C10),'Réponses au formulaire 1'!C2:C1502,0))</f>
        <v>0</v>
      </c>
      <c r="F10" t="str">
        <f t="shared" si="2"/>
        <v>0</v>
      </c>
    </row>
    <row r="11">
      <c r="A11" s="1" t="str">
        <f t="shared" si="3"/>
        <v>10</v>
      </c>
      <c r="B11" s="4" t="str">
        <f t="shared" si="4"/>
        <v>07/04/2015</v>
      </c>
      <c r="C11" s="4" t="str">
        <f t="shared" si="1"/>
        <v>14/04/2015</v>
      </c>
      <c r="D11" t="str">
        <f t="array" ref="D11">SUM(IF(('Réponses au formulaire 1'!A2:A1502&gt;=B11)*('Réponses au formulaire 1'!A2:A1502&lt;=C11),'Réponses au formulaire 1'!B2:B1502,0))</f>
        <v>0</v>
      </c>
      <c r="E11" t="str">
        <f t="array" ref="E11">SUM(IF(('Réponses au formulaire 1'!A2:A1502&gt;=B11)*('Réponses au formulaire 1'!A2:A1502&lt;=C11),'Réponses au formulaire 1'!C2:C1502,0))</f>
        <v>0</v>
      </c>
      <c r="F11" t="str">
        <f t="shared" si="2"/>
        <v>0</v>
      </c>
    </row>
    <row r="12">
      <c r="A12" s="1" t="str">
        <f t="shared" si="3"/>
        <v>11</v>
      </c>
      <c r="B12" s="4" t="str">
        <f t="shared" si="4"/>
        <v>14/04/2015</v>
      </c>
      <c r="C12" s="4" t="str">
        <f t="shared" si="1"/>
        <v>21/04/2015</v>
      </c>
      <c r="D12" t="str">
        <f t="array" ref="D12">SUM(IF(('Réponses au formulaire 1'!A2:A1502&gt;=B12)*('Réponses au formulaire 1'!A2:A1502&lt;=C12),'Réponses au formulaire 1'!B2:B1502,0))</f>
        <v>0</v>
      </c>
      <c r="E12" t="str">
        <f t="array" ref="E12">SUM(IF(('Réponses au formulaire 1'!A2:A1502&gt;=B12)*('Réponses au formulaire 1'!A2:A1502&lt;=C12),'Réponses au formulaire 1'!C2:C1502,0))</f>
        <v>0</v>
      </c>
      <c r="F12" t="str">
        <f t="shared" si="2"/>
        <v>0</v>
      </c>
    </row>
    <row r="13">
      <c r="A13" s="1" t="str">
        <f t="shared" si="3"/>
        <v>12</v>
      </c>
      <c r="B13" s="4" t="str">
        <f t="shared" si="4"/>
        <v>21/04/2015</v>
      </c>
      <c r="C13" s="4" t="str">
        <f t="shared" si="1"/>
        <v>28/04/2015</v>
      </c>
      <c r="D13" t="str">
        <f t="array" ref="D13">SUM(IF(('Réponses au formulaire 1'!A2:A1502&gt;=B13)*('Réponses au formulaire 1'!A2:A1502&lt;=C13),'Réponses au formulaire 1'!B2:B1502,0))</f>
        <v>0</v>
      </c>
      <c r="E13" t="str">
        <f t="array" ref="E13">SUM(IF(('Réponses au formulaire 1'!A2:A1502&gt;=B13)*('Réponses au formulaire 1'!A2:A1502&lt;=C13),'Réponses au formulaire 1'!C2:C1502,0))</f>
        <v>0</v>
      </c>
      <c r="F13" t="str">
        <f t="shared" si="2"/>
        <v>0</v>
      </c>
    </row>
    <row r="14">
      <c r="A14" s="1" t="str">
        <f t="shared" si="3"/>
        <v>13</v>
      </c>
      <c r="B14" s="4" t="str">
        <f t="shared" si="4"/>
        <v>28/04/2015</v>
      </c>
      <c r="C14" s="4" t="str">
        <f t="shared" si="1"/>
        <v>05/05/2015</v>
      </c>
      <c r="D14" t="str">
        <f t="array" ref="D14">SUM(IF(('Réponses au formulaire 1'!A2:A1502&gt;=B14)*('Réponses au formulaire 1'!A2:A1502&lt;=C14),'Réponses au formulaire 1'!B2:B1502,0))</f>
        <v>0</v>
      </c>
      <c r="E14" t="str">
        <f t="array" ref="E14">SUM(IF(('Réponses au formulaire 1'!A2:A1502&gt;=B14)*('Réponses au formulaire 1'!A2:A1502&lt;=C14),'Réponses au formulaire 1'!C2:C1502,0))</f>
        <v>0</v>
      </c>
      <c r="F14" t="str">
        <f t="shared" si="2"/>
        <v>0</v>
      </c>
    </row>
    <row r="15">
      <c r="A15" s="1" t="str">
        <f t="shared" si="3"/>
        <v>14</v>
      </c>
      <c r="B15" s="4" t="str">
        <f t="shared" si="4"/>
        <v>05/05/2015</v>
      </c>
      <c r="C15" s="4" t="str">
        <f t="shared" si="1"/>
        <v>12/05/2015</v>
      </c>
      <c r="D15" t="str">
        <f t="array" ref="D15">SUM(IF(('Réponses au formulaire 1'!A2:A1502&gt;=B15)*('Réponses au formulaire 1'!A2:A1502&lt;=C15),'Réponses au formulaire 1'!B2:B1502,0))</f>
        <v>0</v>
      </c>
      <c r="E15" t="str">
        <f t="array" ref="E15">SUM(IF(('Réponses au formulaire 1'!A2:A1502&gt;=B15)*('Réponses au formulaire 1'!A2:A1502&lt;=C15),'Réponses au formulaire 1'!C2:C1502,0))</f>
        <v>0</v>
      </c>
      <c r="F15" t="str">
        <f t="shared" si="2"/>
        <v>0</v>
      </c>
    </row>
    <row r="16">
      <c r="A16" s="1" t="str">
        <f t="shared" si="3"/>
        <v>15</v>
      </c>
      <c r="B16" s="4" t="str">
        <f t="shared" si="4"/>
        <v>12/05/2015</v>
      </c>
      <c r="C16" s="4" t="str">
        <f t="shared" si="1"/>
        <v>19/05/2015</v>
      </c>
      <c r="D16" t="str">
        <f t="array" ref="D16">SUM(IF(('Réponses au formulaire 1'!A2:A1502&gt;=B16)*('Réponses au formulaire 1'!A2:A1502&lt;=C16),'Réponses au formulaire 1'!B2:B1502,0))</f>
        <v>0</v>
      </c>
      <c r="E16" t="str">
        <f t="array" ref="E16">SUM(IF(('Réponses au formulaire 1'!A2:A1502&gt;=B16)*('Réponses au formulaire 1'!A2:A1502&lt;=C16),'Réponses au formulaire 1'!C2:C1502,0))</f>
        <v>0</v>
      </c>
      <c r="F16" t="str">
        <f t="shared" si="2"/>
        <v>0</v>
      </c>
    </row>
    <row r="17">
      <c r="A17" s="1" t="str">
        <f t="shared" si="3"/>
        <v>16</v>
      </c>
      <c r="B17" s="4" t="str">
        <f t="shared" si="4"/>
        <v>19/05/2015</v>
      </c>
      <c r="C17" s="4" t="str">
        <f t="shared" si="1"/>
        <v>26/05/2015</v>
      </c>
      <c r="D17" t="str">
        <f t="array" ref="D17">SUM(IF(('Réponses au formulaire 1'!A2:A1502&gt;=B17)*('Réponses au formulaire 1'!A2:A1502&lt;=C17),'Réponses au formulaire 1'!B2:B1502,0))</f>
        <v>0</v>
      </c>
      <c r="E17" t="str">
        <f t="array" ref="E17">SUM(IF(('Réponses au formulaire 1'!A2:A1502&gt;=B17)*('Réponses au formulaire 1'!A2:A1502&lt;=C17),'Réponses au formulaire 1'!C2:C1502,0))</f>
        <v>0</v>
      </c>
      <c r="F17" t="str">
        <f t="shared" si="2"/>
        <v>0</v>
      </c>
    </row>
    <row r="18">
      <c r="A18" s="1" t="str">
        <f t="shared" si="3"/>
        <v>17</v>
      </c>
      <c r="B18" s="4" t="str">
        <f t="shared" si="4"/>
        <v>26/05/2015</v>
      </c>
      <c r="C18" s="4" t="str">
        <f t="shared" si="1"/>
        <v>02/06/2015</v>
      </c>
      <c r="D18" t="str">
        <f t="array" ref="D18">SUM(IF(('Réponses au formulaire 1'!A2:A1502&gt;=B18)*('Réponses au formulaire 1'!A2:A1502&lt;=C18),'Réponses au formulaire 1'!B2:B1502,0))</f>
        <v>0</v>
      </c>
      <c r="E18" t="str">
        <f t="array" ref="E18">SUM(IF(('Réponses au formulaire 1'!A2:A1502&gt;=B18)*('Réponses au formulaire 1'!A2:A1502&lt;=C18),'Réponses au formulaire 1'!C2:C1502,0))</f>
        <v>0</v>
      </c>
      <c r="F18" t="str">
        <f t="shared" si="2"/>
        <v>0</v>
      </c>
    </row>
    <row r="19">
      <c r="A19" s="1" t="str">
        <f t="shared" si="3"/>
        <v>18</v>
      </c>
      <c r="B19" s="4" t="str">
        <f t="shared" si="4"/>
        <v>02/06/2015</v>
      </c>
      <c r="C19" s="4" t="str">
        <f t="shared" si="1"/>
        <v>09/06/2015</v>
      </c>
      <c r="D19" t="str">
        <f t="array" ref="D19">SUM(IF(('Réponses au formulaire 1'!A2:A1502&gt;=B19)*('Réponses au formulaire 1'!A2:A1502&lt;=C19),'Réponses au formulaire 1'!B2:B1502,0))</f>
        <v>0</v>
      </c>
      <c r="E19" t="str">
        <f t="array" ref="E19">SUM(IF(('Réponses au formulaire 1'!A2:A1502&gt;=B19)*('Réponses au formulaire 1'!A2:A1502&lt;=C19),'Réponses au formulaire 1'!C2:C1502,0))</f>
        <v>0</v>
      </c>
      <c r="F19" t="str">
        <f t="shared" si="2"/>
        <v>0</v>
      </c>
    </row>
    <row r="20">
      <c r="A20" s="1" t="str">
        <f t="shared" si="3"/>
        <v>19</v>
      </c>
      <c r="B20" s="4" t="str">
        <f t="shared" si="4"/>
        <v>09/06/2015</v>
      </c>
      <c r="C20" s="4" t="str">
        <f t="shared" si="1"/>
        <v>16/06/2015</v>
      </c>
      <c r="D20" t="str">
        <f t="array" ref="D20">SUM(IF(('Réponses au formulaire 1'!A11:A1502&gt;=B20)*('Réponses au formulaire 1'!A11:A1502&lt;=C20),'Réponses au formulaire 1'!B11:B1502,0))</f>
        <v>0</v>
      </c>
      <c r="E20" t="str">
        <f t="array" ref="E20">SUM(IF(('Réponses au formulaire 1'!A2:A1502&gt;=B20)*('Réponses au formulaire 1'!A2:A1502&lt;=C20),'Réponses au formulaire 1'!C2:C1502,0))</f>
        <v>0</v>
      </c>
      <c r="F20" t="str">
        <f t="shared" si="2"/>
        <v>0</v>
      </c>
    </row>
    <row r="21">
      <c r="A21" s="1" t="str">
        <f t="shared" si="3"/>
        <v>20</v>
      </c>
      <c r="B21" s="4" t="str">
        <f t="shared" si="4"/>
        <v>16/06/2015</v>
      </c>
      <c r="C21" s="4" t="str">
        <f t="shared" si="1"/>
        <v>23/06/2015</v>
      </c>
      <c r="D21" t="str">
        <f t="array" ref="D21">SUM(IF(('Réponses au formulaire 1'!A11:A1502&gt;=B21)*('Réponses au formulaire 1'!A11:A1502&lt;=C21),'Réponses au formulaire 1'!B11:B1502,0))</f>
        <v>0</v>
      </c>
      <c r="E21" t="str">
        <f t="array" ref="E21">SUM(IF(('Réponses au formulaire 1'!A3:A1502&gt;=B21)*('Réponses au formulaire 1'!A3:A1502&lt;=C21),'Réponses au formulaire 1'!C4:C1502,0))</f>
        <v>0</v>
      </c>
      <c r="F21" t="str">
        <f t="shared" si="2"/>
        <v>0</v>
      </c>
    </row>
    <row r="22">
      <c r="A22" s="1" t="str">
        <f t="shared" si="3"/>
        <v>21</v>
      </c>
      <c r="B22" s="4" t="str">
        <f t="shared" si="4"/>
        <v>23/06/2015</v>
      </c>
      <c r="C22" s="4" t="str">
        <f t="shared" si="1"/>
        <v>30/06/2015</v>
      </c>
      <c r="D22" t="str">
        <f t="array" ref="D22">SUM(IF(('Réponses au formulaire 1'!A11:A1502&gt;=B22)*('Réponses au formulaire 1'!A11:A1502&lt;=C22),'Réponses au formulaire 1'!B11:B1502,0))</f>
        <v>0</v>
      </c>
      <c r="E22" t="str">
        <f t="array" ref="E22">SUM(IF(('Réponses au formulaire 1'!A4:A1502&gt;=B22)*('Réponses au formulaire 1'!A4:A1502&lt;=C22),'Réponses au formulaire 1'!C5:C1502,0))</f>
        <v>0</v>
      </c>
      <c r="F22" t="str">
        <f t="shared" si="2"/>
        <v>0</v>
      </c>
    </row>
    <row r="23">
      <c r="A23" s="1" t="str">
        <f t="shared" si="3"/>
        <v>22</v>
      </c>
      <c r="B23" s="4" t="str">
        <f t="shared" si="4"/>
        <v>30/06/2015</v>
      </c>
      <c r="C23" s="4" t="str">
        <f t="shared" si="1"/>
        <v>07/07/2015</v>
      </c>
      <c r="D23" t="str">
        <f t="array" ref="D23">SUM(IF(('Réponses au formulaire 1'!A11:A1502&gt;=B23)*('Réponses au formulaire 1'!A11:A1502&lt;=C23),'Réponses au formulaire 1'!B11:B1502,0))</f>
        <v>0</v>
      </c>
      <c r="E23" t="str">
        <f t="array" ref="E23">SUM(IF(('Réponses au formulaire 1'!A5:A1502&gt;=B23)*('Réponses au formulaire 1'!A5:A1502&lt;=C23),'Réponses au formulaire 1'!C6:C1502,0))</f>
        <v>0</v>
      </c>
      <c r="F23" t="str">
        <f t="shared" si="2"/>
        <v>0</v>
      </c>
    </row>
    <row r="24">
      <c r="A24" s="1" t="str">
        <f t="shared" si="3"/>
        <v>23</v>
      </c>
      <c r="B24" s="4" t="str">
        <f t="shared" si="4"/>
        <v>07/07/2015</v>
      </c>
      <c r="C24" s="4" t="str">
        <f t="shared" si="1"/>
        <v>14/07/2015</v>
      </c>
      <c r="D24" t="str">
        <f t="array" ref="D24">SUM(IF(('Réponses au formulaire 1'!A11:A1502&gt;=B24)*('Réponses au formulaire 1'!A11:A1502&lt;=C24),'Réponses au formulaire 1'!B11:B1502,0))</f>
        <v>0</v>
      </c>
      <c r="E24" t="str">
        <f t="array" ref="E24">SUM(IF(('Réponses au formulaire 1'!A6:A1502&gt;=B24)*('Réponses au formulaire 1'!A6:A1502&lt;=C24),'Réponses au formulaire 1'!C7:C1502,0))</f>
        <v>0</v>
      </c>
      <c r="F24" t="str">
        <f t="shared" si="2"/>
        <v>0</v>
      </c>
    </row>
    <row r="25">
      <c r="A25" s="1" t="str">
        <f t="shared" si="3"/>
        <v>24</v>
      </c>
      <c r="B25" s="4" t="str">
        <f t="shared" si="4"/>
        <v>14/07/2015</v>
      </c>
      <c r="C25" s="4" t="str">
        <f t="shared" si="1"/>
        <v>21/07/2015</v>
      </c>
      <c r="D25" t="str">
        <f t="array" ref="D25">SUM(IF(('Réponses au formulaire 1'!A11:A1502&gt;=B25)*('Réponses au formulaire 1'!A11:A1502&lt;=C25),'Réponses au formulaire 1'!B11:B1502,0))</f>
        <v>0</v>
      </c>
      <c r="E25" t="str">
        <f t="array" ref="E25">SUM(IF(('Réponses au formulaire 1'!A7:A1502&gt;=B25)*('Réponses au formulaire 1'!A7:A1502&lt;=C25),'Réponses au formulaire 1'!C8:C1502,0))</f>
        <v>0</v>
      </c>
      <c r="F25" t="str">
        <f t="shared" si="2"/>
        <v>0</v>
      </c>
    </row>
    <row r="26">
      <c r="A26" s="1" t="str">
        <f t="shared" si="3"/>
        <v>25</v>
      </c>
      <c r="B26" s="4" t="str">
        <f t="shared" si="4"/>
        <v>21/07/2015</v>
      </c>
      <c r="C26" s="4" t="str">
        <f t="shared" si="1"/>
        <v>28/07/2015</v>
      </c>
      <c r="D26" t="str">
        <f t="array" ref="D26">SUM(IF(('Réponses au formulaire 1'!A11:A1502&gt;=B26)*('Réponses au formulaire 1'!A11:A1502&lt;=C26),'Réponses au formulaire 1'!B11:B1502,0))</f>
        <v>0</v>
      </c>
      <c r="E26" t="str">
        <f t="array" ref="E26">SUM(IF(('Réponses au formulaire 1'!A8:A1502&gt;=B26)*('Réponses au formulaire 1'!A8:A1502&lt;=C26),'Réponses au formulaire 1'!C9:C1502,0))</f>
        <v>0</v>
      </c>
      <c r="F26" t="str">
        <f t="shared" si="2"/>
        <v>0</v>
      </c>
    </row>
    <row r="27">
      <c r="A27" s="1" t="str">
        <f t="shared" si="3"/>
        <v>26</v>
      </c>
      <c r="B27" s="4" t="str">
        <f t="shared" si="4"/>
        <v>28/07/2015</v>
      </c>
      <c r="C27" s="4" t="str">
        <f t="shared" si="1"/>
        <v>04/08/2015</v>
      </c>
      <c r="D27" t="str">
        <f t="array" ref="D27">SUM(IF(('Réponses au formulaire 1'!A11:A1502&gt;=B27)*('Réponses au formulaire 1'!A11:A1502&lt;=C27),'Réponses au formulaire 1'!B11:B1502,0))</f>
        <v>0</v>
      </c>
      <c r="E27" t="str">
        <f t="array" ref="E27">SUM(IF(('Réponses au formulaire 1'!A9:A1502&gt;=B27)*('Réponses au formulaire 1'!A9:A1502&lt;=C27),'Réponses au formulaire 1'!C11:C1502,0))</f>
        <v>0</v>
      </c>
      <c r="F27" t="str">
        <f t="shared" si="2"/>
        <v>0</v>
      </c>
    </row>
    <row r="28">
      <c r="A28" s="1" t="str">
        <f t="shared" si="3"/>
        <v>27</v>
      </c>
      <c r="B28" s="4" t="str">
        <f t="shared" si="4"/>
        <v>04/08/2015</v>
      </c>
      <c r="C28" s="4" t="str">
        <f t="shared" si="1"/>
        <v>11/08/2015</v>
      </c>
      <c r="D28" t="str">
        <f t="array" ref="D28">SUM(IF(('Réponses au formulaire 1'!A11:A1502&gt;=B28)*('Réponses au formulaire 1'!A11:A1502&lt;=C28),'Réponses au formulaire 1'!B11:B1502,0))</f>
        <v>0</v>
      </c>
      <c r="E28" t="str">
        <f t="array" ref="E28">SUM(IF(('Réponses au formulaire 1'!A11:A1502&gt;=B28)*('Réponses au formulaire 1'!A11:A1502&lt;=C28),'Réponses au formulaire 1'!C11:C1502,0))</f>
        <v>0</v>
      </c>
      <c r="F28" t="str">
        <f t="shared" si="2"/>
        <v>0</v>
      </c>
    </row>
    <row r="29">
      <c r="A29" s="1" t="str">
        <f t="shared" si="3"/>
        <v>28</v>
      </c>
      <c r="B29" s="4" t="str">
        <f t="shared" si="4"/>
        <v>11/08/2015</v>
      </c>
      <c r="C29" s="4" t="str">
        <f t="shared" si="1"/>
        <v>18/08/2015</v>
      </c>
      <c r="D29" t="str">
        <f t="array" ref="D29">SUM(IF(('Réponses au formulaire 1'!A11:A1502&gt;=B29)*('Réponses au formulaire 1'!A11:A1502&lt;=C29),'Réponses au formulaire 1'!B11:B1502,0))</f>
        <v>0</v>
      </c>
      <c r="E29" t="str">
        <f t="array" ref="E29">SUM(IF(('Réponses au formulaire 1'!A11:A1502&gt;=B29)*('Réponses au formulaire 1'!A11:A1502&lt;=C29),'Réponses au formulaire 1'!C11:C1502,0))</f>
        <v>0</v>
      </c>
      <c r="F29" t="str">
        <f t="shared" si="2"/>
        <v>0</v>
      </c>
    </row>
    <row r="30">
      <c r="A30" s="1" t="str">
        <f t="shared" si="3"/>
        <v>29</v>
      </c>
      <c r="B30" s="4" t="str">
        <f t="shared" si="4"/>
        <v>18/08/2015</v>
      </c>
      <c r="C30" s="4" t="str">
        <f t="shared" si="1"/>
        <v>25/08/2015</v>
      </c>
      <c r="D30" t="str">
        <f t="array" ref="D30">SUM(IF(('Réponses au formulaire 1'!A11:A1502&gt;=B30)*('Réponses au formulaire 1'!A11:A1502&lt;=C30),'Réponses au formulaire 1'!B11:B1502,0))</f>
        <v>0</v>
      </c>
      <c r="E30" t="str">
        <f t="array" ref="E30">SUM(IF(('Réponses au formulaire 1'!A11:A1502&gt;=B30)*('Réponses au formulaire 1'!A11:A1502&lt;=C30),'Réponses au formulaire 1'!C11:C1502,0))</f>
        <v>0</v>
      </c>
      <c r="F30" t="str">
        <f t="shared" si="2"/>
        <v>0</v>
      </c>
    </row>
    <row r="31">
      <c r="A31" s="1" t="str">
        <f t="shared" si="3"/>
        <v>30</v>
      </c>
      <c r="B31" s="4" t="str">
        <f t="shared" si="4"/>
        <v>25/08/2015</v>
      </c>
      <c r="C31" s="4" t="str">
        <f t="shared" si="1"/>
        <v>01/09/2015</v>
      </c>
      <c r="D31" t="str">
        <f t="array" ref="D31">SUM(IF(('Réponses au formulaire 1'!A11:A1502&gt;=B31)*('Réponses au formulaire 1'!A11:A1502&lt;=C31),'Réponses au formulaire 1'!B11:B1502,0))</f>
        <v>0</v>
      </c>
      <c r="E31" t="str">
        <f t="array" ref="E31">SUM(IF(('Réponses au formulaire 1'!A11:A1502&gt;=B31)*('Réponses au formulaire 1'!A11:A1502&lt;=C31),'Réponses au formulaire 1'!C11:C1502,0))</f>
        <v>0</v>
      </c>
      <c r="F31" t="str">
        <f t="shared" si="2"/>
        <v>0</v>
      </c>
    </row>
    <row r="32">
      <c r="A32" s="1" t="str">
        <f t="shared" si="3"/>
        <v>31</v>
      </c>
      <c r="B32" s="4" t="str">
        <f t="shared" si="4"/>
        <v>01/09/2015</v>
      </c>
      <c r="C32" s="4" t="str">
        <f t="shared" si="1"/>
        <v>08/09/2015</v>
      </c>
      <c r="D32" t="str">
        <f t="array" ref="D32">SUM(IF(('Réponses au formulaire 1'!A11:A1502&gt;=B32)*('Réponses au formulaire 1'!A11:A1502&lt;=C32),'Réponses au formulaire 1'!B11:B1502,0))</f>
        <v>0</v>
      </c>
      <c r="E32" t="str">
        <f t="array" ref="E32">SUM(IF(('Réponses au formulaire 1'!A11:A1502&gt;=B32)*('Réponses au formulaire 1'!A11:A1502&lt;=C32),'Réponses au formulaire 1'!C11:C1502,0))</f>
        <v>0</v>
      </c>
      <c r="F32" t="str">
        <f t="shared" si="2"/>
        <v>0</v>
      </c>
    </row>
    <row r="33">
      <c r="A33" s="1" t="str">
        <f t="shared" si="3"/>
        <v>32</v>
      </c>
      <c r="B33" s="4" t="str">
        <f t="shared" si="4"/>
        <v>08/09/2015</v>
      </c>
      <c r="C33" s="4" t="str">
        <f t="shared" si="1"/>
        <v>15/09/2015</v>
      </c>
      <c r="D33" t="str">
        <f t="array" ref="D33">SUM(IF(('Réponses au formulaire 1'!A11:A1502&gt;=B33)*('Réponses au formulaire 1'!A11:A1502&lt;=C33),'Réponses au formulaire 1'!B11:B1502,0))</f>
        <v>0</v>
      </c>
      <c r="E33" t="str">
        <f t="array" ref="E33">SUM(IF(('Réponses au formulaire 1'!A11:A1502&gt;=B33)*('Réponses au formulaire 1'!A11:A1502&lt;=C33),'Réponses au formulaire 1'!C11:C1502,0))</f>
        <v>0</v>
      </c>
      <c r="F33" t="str">
        <f t="shared" si="2"/>
        <v>0</v>
      </c>
    </row>
    <row r="34">
      <c r="A34" s="1" t="str">
        <f t="shared" si="3"/>
        <v>33</v>
      </c>
      <c r="B34" s="4" t="str">
        <f t="shared" si="4"/>
        <v>15/09/2015</v>
      </c>
      <c r="C34" s="4" t="str">
        <f t="shared" si="1"/>
        <v>22/09/2015</v>
      </c>
      <c r="D34" t="str">
        <f t="array" ref="D34">SUM(IF(('Réponses au formulaire 1'!A11:A1502&gt;=B34)*('Réponses au formulaire 1'!A11:A1502&lt;=C34),'Réponses au formulaire 1'!B11:B1502,0))</f>
        <v>0</v>
      </c>
      <c r="E34" t="str">
        <f t="array" ref="E34">SUM(IF(('Réponses au formulaire 1'!A11:A1502&gt;=B34)*('Réponses au formulaire 1'!A11:A1502&lt;=C34),'Réponses au formulaire 1'!C11:C1502,0))</f>
        <v>0</v>
      </c>
      <c r="F34" t="str">
        <f t="shared" si="2"/>
        <v>0</v>
      </c>
    </row>
    <row r="35">
      <c r="A35" s="1" t="str">
        <f t="shared" si="3"/>
        <v>34</v>
      </c>
      <c r="B35" s="4" t="str">
        <f t="shared" si="4"/>
        <v>22/09/2015</v>
      </c>
      <c r="C35" s="4" t="str">
        <f t="shared" si="1"/>
        <v>29/09/2015</v>
      </c>
      <c r="D35" t="str">
        <f t="array" ref="D35">SUM(IF(('Réponses au formulaire 1'!A11:A1502&gt;=B35)*('Réponses au formulaire 1'!A11:A1502&lt;=C35),'Réponses au formulaire 1'!B11:B1502,0))</f>
        <v>0</v>
      </c>
      <c r="E35" t="str">
        <f t="array" ref="E35">SUM(IF(('Réponses au formulaire 1'!A11:A1502&gt;=B35)*('Réponses au formulaire 1'!A11:A1502&lt;=C35),'Réponses au formulaire 1'!C11:C1502,0))</f>
        <v>0</v>
      </c>
      <c r="F35" t="str">
        <f t="shared" si="2"/>
        <v>0</v>
      </c>
    </row>
    <row r="36">
      <c r="A36" s="1" t="str">
        <f t="shared" si="3"/>
        <v>35</v>
      </c>
      <c r="B36" s="4" t="str">
        <f t="shared" si="4"/>
        <v>29/09/2015</v>
      </c>
      <c r="C36" s="4" t="str">
        <f t="shared" si="1"/>
        <v>06/10/2015</v>
      </c>
      <c r="D36" t="str">
        <f t="array" ref="D36">SUM(IF(('Réponses au formulaire 1'!A11:A1502&gt;=B36)*('Réponses au formulaire 1'!A11:A1502&lt;=C36),'Réponses au formulaire 1'!B11:B1502,0))</f>
        <v>0</v>
      </c>
      <c r="E36" t="str">
        <f t="array" ref="E36">SUM(IF(('Réponses au formulaire 1'!A11:A1502&gt;=B36)*('Réponses au formulaire 1'!A11:A1502&lt;=C36),'Réponses au formulaire 1'!C11:C1502,0))</f>
        <v>0</v>
      </c>
      <c r="F36" t="str">
        <f t="shared" si="2"/>
        <v>0</v>
      </c>
    </row>
    <row r="37">
      <c r="A37" s="1" t="str">
        <f t="shared" si="3"/>
        <v>36</v>
      </c>
      <c r="B37" s="4" t="str">
        <f t="shared" si="4"/>
        <v>06/10/2015</v>
      </c>
      <c r="C37" s="4" t="str">
        <f t="shared" si="1"/>
        <v>13/10/2015</v>
      </c>
      <c r="D37" t="str">
        <f t="array" ref="D37">SUM(IF(('Réponses au formulaire 1'!A11:A1502&gt;=B37)*('Réponses au formulaire 1'!A11:A1502&lt;=C37),'Réponses au formulaire 1'!B11:B1502,0))</f>
        <v>0</v>
      </c>
      <c r="E37" t="str">
        <f t="array" ref="E37">SUM(IF(('Réponses au formulaire 1'!A11:A1502&gt;=B37)*('Réponses au formulaire 1'!A11:A1502&lt;=C37),'Réponses au formulaire 1'!C11:C1502,0))</f>
        <v>0</v>
      </c>
      <c r="F37" t="str">
        <f t="shared" si="2"/>
        <v>0</v>
      </c>
    </row>
    <row r="38">
      <c r="A38" s="1" t="str">
        <f t="shared" si="3"/>
        <v>37</v>
      </c>
      <c r="B38" s="4" t="str">
        <f t="shared" si="4"/>
        <v>13/10/2015</v>
      </c>
      <c r="C38" s="4" t="str">
        <f t="shared" si="1"/>
        <v>20/10/2015</v>
      </c>
      <c r="D38" t="str">
        <f t="array" ref="D38">SUM(IF(('Réponses au formulaire 1'!A11:A1502&gt;=B38)*('Réponses au formulaire 1'!A11:A1502&lt;=C38),'Réponses au formulaire 1'!B11:B1502,0))</f>
        <v>0</v>
      </c>
      <c r="E38" t="str">
        <f t="array" ref="E38">SUM(IF(('Réponses au formulaire 1'!A11:A1502&gt;=B38)*('Réponses au formulaire 1'!A11:A1502&lt;=C38),'Réponses au formulaire 1'!C11:C1502,0))</f>
        <v>0</v>
      </c>
      <c r="F38" t="str">
        <f t="shared" si="2"/>
        <v>0</v>
      </c>
    </row>
    <row r="39">
      <c r="A39" s="1" t="str">
        <f t="shared" si="3"/>
        <v>38</v>
      </c>
      <c r="B39" s="4" t="str">
        <f t="shared" si="4"/>
        <v>20/10/2015</v>
      </c>
      <c r="C39" s="4" t="str">
        <f t="shared" si="1"/>
        <v>27/10/2015</v>
      </c>
      <c r="D39" t="str">
        <f t="array" ref="D39">SUM(IF(('Réponses au formulaire 1'!A11:A1502&gt;=B39)*('Réponses au formulaire 1'!A11:A1502&lt;=C39),'Réponses au formulaire 1'!B11:B1502,0))</f>
        <v>0</v>
      </c>
      <c r="E39" t="str">
        <f t="array" ref="E39">SUM(IF(('Réponses au formulaire 1'!A11:A1502&gt;=B39)*('Réponses au formulaire 1'!A11:A1502&lt;=C39),'Réponses au formulaire 1'!C11:C1502,0))</f>
        <v>0</v>
      </c>
      <c r="F39" t="str">
        <f t="shared" si="2"/>
        <v>0</v>
      </c>
    </row>
    <row r="40">
      <c r="A40" s="1" t="str">
        <f t="shared" si="3"/>
        <v>39</v>
      </c>
      <c r="B40" s="4" t="str">
        <f t="shared" si="4"/>
        <v>27/10/2015</v>
      </c>
      <c r="C40" s="4" t="str">
        <f t="shared" si="1"/>
        <v>03/11/2015</v>
      </c>
      <c r="D40" t="str">
        <f t="array" ref="D40">SUM(IF(('Réponses au formulaire 1'!A11:A1502&gt;=B40)*('Réponses au formulaire 1'!A11:A1502&lt;=C40),'Réponses au formulaire 1'!B11:B1502,0))</f>
        <v>0</v>
      </c>
      <c r="E40" t="str">
        <f t="array" ref="E40">SUM(IF(('Réponses au formulaire 1'!A11:A1502&gt;=B40)*('Réponses au formulaire 1'!A11:A1502&lt;=C40),'Réponses au formulaire 1'!C11:C1502,0))</f>
        <v>0</v>
      </c>
      <c r="F40" t="str">
        <f t="shared" si="2"/>
        <v>0</v>
      </c>
    </row>
    <row r="41">
      <c r="A41" s="1" t="str">
        <f t="shared" si="3"/>
        <v>40</v>
      </c>
      <c r="B41" s="4" t="str">
        <f t="shared" si="4"/>
        <v>03/11/2015</v>
      </c>
      <c r="C41" s="4" t="str">
        <f t="shared" si="1"/>
        <v>10/11/2015</v>
      </c>
      <c r="D41" t="str">
        <f t="array" ref="D41">SUM(IF(('Réponses au formulaire 1'!A11:A1502&gt;=B41)*('Réponses au formulaire 1'!A11:A1502&lt;=C41),'Réponses au formulaire 1'!B11:B1502,0))</f>
        <v>0</v>
      </c>
      <c r="E41" t="str">
        <f t="array" ref="E41">SUM(IF(('Réponses au formulaire 1'!A11:A1502&gt;=B41)*('Réponses au formulaire 1'!A11:A1502&lt;=C41),'Réponses au formulaire 1'!C11:C1502,0))</f>
        <v>0</v>
      </c>
      <c r="F41" t="str">
        <f t="shared" si="2"/>
        <v>0</v>
      </c>
    </row>
    <row r="42">
      <c r="A42" s="1" t="str">
        <f t="shared" si="3"/>
        <v>41</v>
      </c>
      <c r="B42" s="4" t="str">
        <f t="shared" si="4"/>
        <v>10/11/2015</v>
      </c>
      <c r="C42" s="4" t="str">
        <f t="shared" si="1"/>
        <v>17/11/2015</v>
      </c>
      <c r="D42" t="str">
        <f t="array" ref="D42">SUM(IF(('Réponses au formulaire 1'!A11:A1502&gt;=B42)*('Réponses au formulaire 1'!A11:A1502&lt;=C42),'Réponses au formulaire 1'!B11:B1502,0))</f>
        <v>0</v>
      </c>
      <c r="E42" t="str">
        <f t="array" ref="E42">SUM(IF(('Réponses au formulaire 1'!A11:A1502&gt;=B42)*('Réponses au formulaire 1'!A11:A1502&lt;=C42),'Réponses au formulaire 1'!C11:C1502,0))</f>
        <v>0</v>
      </c>
      <c r="F42" t="str">
        <f t="shared" si="2"/>
        <v>0</v>
      </c>
    </row>
    <row r="43">
      <c r="A43" s="1" t="str">
        <f t="shared" si="3"/>
        <v>42</v>
      </c>
      <c r="B43" s="4" t="str">
        <f t="shared" si="4"/>
        <v>17/11/2015</v>
      </c>
      <c r="C43" s="4" t="str">
        <f t="shared" si="1"/>
        <v>24/11/2015</v>
      </c>
      <c r="D43" t="str">
        <f t="array" ref="D43">SUM(IF(('Réponses au formulaire 1'!A11:A1502&gt;=B43)*('Réponses au formulaire 1'!A11:A1502&lt;=C43),'Réponses au formulaire 1'!B11:B1502,0))</f>
        <v>0</v>
      </c>
      <c r="E43" t="str">
        <f t="array" ref="E43">SUM(IF(('Réponses au formulaire 1'!A11:A1502&gt;=B43)*('Réponses au formulaire 1'!A11:A1502&lt;=C43),'Réponses au formulaire 1'!C11:C1502,0))</f>
        <v>0</v>
      </c>
      <c r="F43" t="str">
        <f t="shared" si="2"/>
        <v>0</v>
      </c>
    </row>
    <row r="44">
      <c r="A44" s="1" t="str">
        <f t="shared" si="3"/>
        <v>43</v>
      </c>
      <c r="B44" s="4" t="str">
        <f t="shared" si="4"/>
        <v>24/11/2015</v>
      </c>
      <c r="C44" s="4" t="str">
        <f t="shared" si="1"/>
        <v>01/12/2015</v>
      </c>
      <c r="D44" t="str">
        <f t="array" ref="D44">SUM(IF(('Réponses au formulaire 1'!A11:A1502&gt;=B44)*('Réponses au formulaire 1'!A11:A1502&lt;=C44),'Réponses au formulaire 1'!B11:B1502,0))</f>
        <v>0</v>
      </c>
      <c r="E44" t="str">
        <f t="array" ref="E44">SUM(IF(('Réponses au formulaire 1'!A11:A1502&gt;=B44)*('Réponses au formulaire 1'!A11:A1502&lt;=C44),'Réponses au formulaire 1'!C11:C1502,0))</f>
        <v>0</v>
      </c>
      <c r="F44" t="str">
        <f t="shared" si="2"/>
        <v>0</v>
      </c>
    </row>
    <row r="45">
      <c r="A45" s="1" t="str">
        <f t="shared" si="3"/>
        <v>44</v>
      </c>
      <c r="B45" s="4" t="str">
        <f t="shared" si="4"/>
        <v>01/12/2015</v>
      </c>
      <c r="C45" s="4" t="str">
        <f t="shared" si="1"/>
        <v>08/12/2015</v>
      </c>
      <c r="D45" t="str">
        <f t="array" ref="D45">SUM(IF(('Réponses au formulaire 1'!A11:A1502&gt;=B45)*('Réponses au formulaire 1'!A11:A1502&lt;=C45),'Réponses au formulaire 1'!B11:B1502,0))</f>
        <v>0</v>
      </c>
      <c r="E45" t="str">
        <f t="array" ref="E45">SUM(IF(('Réponses au formulaire 1'!A11:A1502&gt;=B45)*('Réponses au formulaire 1'!A11:A1502&lt;=C45),'Réponses au formulaire 1'!C11:C1502,0))</f>
        <v>0</v>
      </c>
      <c r="F45" t="str">
        <f t="shared" si="2"/>
        <v>0</v>
      </c>
    </row>
    <row r="46">
      <c r="A46" s="1" t="str">
        <f t="shared" si="3"/>
        <v>45</v>
      </c>
      <c r="B46" s="4" t="str">
        <f t="shared" si="4"/>
        <v>08/12/2015</v>
      </c>
      <c r="C46" s="4" t="str">
        <f t="shared" si="1"/>
        <v>15/12/2015</v>
      </c>
      <c r="D46" t="str">
        <f t="array" ref="D46">SUM(IF(('Réponses au formulaire 1'!A11:A1502&gt;=B46)*('Réponses au formulaire 1'!A11:A1502&lt;=C46),'Réponses au formulaire 1'!B11:B1502,0))</f>
        <v>0</v>
      </c>
      <c r="E46" t="str">
        <f t="array" ref="E46">SUM(IF(('Réponses au formulaire 1'!A11:A1502&gt;=B46)*('Réponses au formulaire 1'!A11:A1502&lt;=C46),'Réponses au formulaire 1'!C11:C1502,0))</f>
        <v>0</v>
      </c>
      <c r="F46" t="str">
        <f t="shared" si="2"/>
        <v>0</v>
      </c>
    </row>
    <row r="47">
      <c r="A47" s="1" t="str">
        <f t="shared" si="3"/>
        <v>46</v>
      </c>
      <c r="B47" s="4" t="str">
        <f t="shared" si="4"/>
        <v>15/12/2015</v>
      </c>
      <c r="C47" s="4" t="str">
        <f t="shared" si="1"/>
        <v>22/12/2015</v>
      </c>
      <c r="D47" t="str">
        <f t="array" ref="D47">SUM(IF(('Réponses au formulaire 1'!A11:A1502&gt;=B47)*('Réponses au formulaire 1'!A11:A1502&lt;=C47),'Réponses au formulaire 1'!B11:B1502,0))</f>
        <v>0</v>
      </c>
      <c r="E47" t="str">
        <f t="array" ref="E47">SUM(IF(('Réponses au formulaire 1'!A11:A1502&gt;=B47)*('Réponses au formulaire 1'!A11:A1502&lt;=C47),'Réponses au formulaire 1'!C11:C1502,0))</f>
        <v>0</v>
      </c>
      <c r="F47" t="str">
        <f t="shared" si="2"/>
        <v>0</v>
      </c>
    </row>
    <row r="48">
      <c r="A48" s="1" t="str">
        <f t="shared" si="3"/>
        <v>47</v>
      </c>
      <c r="B48" s="4" t="str">
        <f t="shared" si="4"/>
        <v>22/12/2015</v>
      </c>
      <c r="C48" s="4" t="str">
        <f t="shared" si="1"/>
        <v>29/12/2015</v>
      </c>
      <c r="D48" t="str">
        <f t="array" ref="D48">SUM(IF(('Réponses au formulaire 1'!A11:A1502&gt;=B48)*('Réponses au formulaire 1'!A11:A1502&lt;=C48),'Réponses au formulaire 1'!B11:B1502,0))</f>
        <v>0</v>
      </c>
      <c r="E48" t="str">
        <f t="array" ref="E48">SUM(IF(('Réponses au formulaire 1'!A11:A1502&gt;=B48)*('Réponses au formulaire 1'!A11:A1502&lt;=C48),'Réponses au formulaire 1'!C11:C1502,0))</f>
        <v>0</v>
      </c>
      <c r="F48" t="str">
        <f t="shared" si="2"/>
        <v>0</v>
      </c>
    </row>
    <row r="49">
      <c r="A49" s="1" t="str">
        <f t="shared" si="3"/>
        <v>48</v>
      </c>
      <c r="B49" s="4" t="str">
        <f t="shared" si="4"/>
        <v>29/12/2015</v>
      </c>
      <c r="C49" s="4" t="str">
        <f t="shared" si="1"/>
        <v>05/01/2016</v>
      </c>
      <c r="D49" t="str">
        <f t="array" ref="D49">SUM(IF(('Réponses au formulaire 1'!A11:A1502&gt;=B49)*('Réponses au formulaire 1'!A11:A1502&lt;=C49),'Réponses au formulaire 1'!B11:B1502,0))</f>
        <v>0</v>
      </c>
      <c r="E49" t="str">
        <f t="array" ref="E49">SUM(IF(('Réponses au formulaire 1'!A11:A1502&gt;=B49)*('Réponses au formulaire 1'!A11:A1502&lt;=C49),'Réponses au formulaire 1'!C11:C1502,0))</f>
        <v>0</v>
      </c>
      <c r="F49" t="str">
        <f t="shared" si="2"/>
        <v>0</v>
      </c>
    </row>
    <row r="50">
      <c r="A50" s="1" t="str">
        <f t="shared" si="3"/>
        <v>49</v>
      </c>
      <c r="B50" s="4" t="str">
        <f t="shared" si="4"/>
        <v>05/01/2016</v>
      </c>
      <c r="C50" s="4" t="str">
        <f t="shared" si="1"/>
        <v>12/01/2016</v>
      </c>
      <c r="D50" t="str">
        <f t="array" ref="D50">SUM(IF(('Réponses au formulaire 1'!A11:A1502&gt;=B50)*('Réponses au formulaire 1'!A11:A1502&lt;=C50),'Réponses au formulaire 1'!B11:B1502,0))</f>
        <v>0</v>
      </c>
      <c r="E50" t="str">
        <f t="array" ref="E50">SUM(IF(('Réponses au formulaire 1'!A11:A1502&gt;=B50)*('Réponses au formulaire 1'!A11:A1502&lt;=C50),'Réponses au formulaire 1'!C11:C1502,0))</f>
        <v>0</v>
      </c>
      <c r="F50" t="str">
        <f t="shared" si="2"/>
        <v>0</v>
      </c>
    </row>
    <row r="51">
      <c r="A51" s="1" t="str">
        <f t="shared" si="3"/>
        <v>50</v>
      </c>
      <c r="B51" s="4" t="str">
        <f t="shared" si="4"/>
        <v>12/01/2016</v>
      </c>
      <c r="C51" s="4" t="str">
        <f t="shared" si="1"/>
        <v>19/01/2016</v>
      </c>
      <c r="D51" t="str">
        <f t="array" ref="D51">SUM(IF(('Réponses au formulaire 1'!A11:A1502&gt;=B51)*('Réponses au formulaire 1'!A11:A1502&lt;=C51),'Réponses au formulaire 1'!B11:B1502,0))</f>
        <v>0</v>
      </c>
      <c r="E51" t="str">
        <f t="array" ref="E51">SUM(IF(('Réponses au formulaire 1'!A11:A1502&gt;=B51)*('Réponses au formulaire 1'!A11:A1502&lt;=C51),'Réponses au formulaire 1'!C11:C1502,0))</f>
        <v>0</v>
      </c>
      <c r="F51" t="str">
        <f t="shared" si="2"/>
        <v>0</v>
      </c>
    </row>
    <row r="52">
      <c r="A52" s="1" t="str">
        <f t="shared" si="3"/>
        <v>51</v>
      </c>
      <c r="B52" s="4" t="str">
        <f t="shared" si="4"/>
        <v>19/01/2016</v>
      </c>
      <c r="C52" s="4" t="str">
        <f t="shared" si="1"/>
        <v>26/01/2016</v>
      </c>
      <c r="D52" t="str">
        <f t="array" ref="D52">SUM(IF(('Réponses au formulaire 1'!A11:A1502&gt;=B52)*('Réponses au formulaire 1'!A11:A1502&lt;=C52),'Réponses au formulaire 1'!B11:B1502,0))</f>
        <v>0</v>
      </c>
      <c r="E52" t="str">
        <f t="array" ref="E52">SUM(IF(('Réponses au formulaire 1'!A11:A1502&gt;=B52)*('Réponses au formulaire 1'!A11:A1502&lt;=C52),'Réponses au formulaire 1'!C11:C1502,0))</f>
        <v>0</v>
      </c>
      <c r="F52" t="str">
        <f t="shared" si="2"/>
        <v>0</v>
      </c>
    </row>
    <row r="53">
      <c r="A53" s="1" t="str">
        <f t="shared" si="3"/>
        <v>52</v>
      </c>
      <c r="B53" s="4" t="str">
        <f t="shared" si="4"/>
        <v>26/01/2016</v>
      </c>
      <c r="C53" s="4" t="str">
        <f t="shared" si="1"/>
        <v>02/02/2016</v>
      </c>
      <c r="D53" t="str">
        <f t="array" ref="D53">SUM(IF(('Réponses au formulaire 1'!A11:A1502&gt;=B53)*('Réponses au formulaire 1'!A11:A1502&lt;=C53),'Réponses au formulaire 1'!B11:B1502,0))</f>
        <v>0</v>
      </c>
      <c r="E53" t="str">
        <f t="array" ref="E53">SUM(IF(('Réponses au formulaire 1'!A11:A1502&gt;=B53)*('Réponses au formulaire 1'!A11:A1502&lt;=C53),'Réponses au formulaire 1'!C11:C1502,0))</f>
        <v>0</v>
      </c>
      <c r="F53" t="str">
        <f t="shared" si="2"/>
        <v>0</v>
      </c>
    </row>
    <row r="54">
      <c r="A54" s="1" t="str">
        <f t="shared" si="3"/>
        <v>53</v>
      </c>
      <c r="B54" s="4" t="str">
        <f t="shared" si="4"/>
        <v>02/02/2016</v>
      </c>
      <c r="C54" s="4" t="str">
        <f t="shared" si="1"/>
        <v>09/02/2016</v>
      </c>
      <c r="D54" t="str">
        <f t="array" ref="D54">SUM(IF(('Réponses au formulaire 1'!A11:A1502&gt;=B54)*('Réponses au formulaire 1'!A11:A1502&lt;=C54),'Réponses au formulaire 1'!B11:B1502,0))</f>
        <v>0</v>
      </c>
      <c r="E54" t="str">
        <f t="array" ref="E54">SUM(IF(('Réponses au formulaire 1'!A11:A1502&gt;=B54)*('Réponses au formulaire 1'!A11:A1502&lt;=C54),'Réponses au formulaire 1'!C11:C1502,0))</f>
        <v>0</v>
      </c>
      <c r="F54" t="str">
        <f t="shared" si="2"/>
        <v>0</v>
      </c>
    </row>
    <row r="55">
      <c r="A55" s="1" t="str">
        <f t="shared" si="3"/>
        <v>54</v>
      </c>
      <c r="B55" s="4" t="str">
        <f t="shared" si="4"/>
        <v>09/02/2016</v>
      </c>
      <c r="C55" s="4" t="str">
        <f t="shared" si="1"/>
        <v>16/02/2016</v>
      </c>
      <c r="D55" t="str">
        <f t="array" ref="D55">SUM(IF(('Réponses au formulaire 1'!A11:A1502&gt;=B55)*('Réponses au formulaire 1'!A11:A1502&lt;=C55),'Réponses au formulaire 1'!B11:B1502,0))</f>
        <v>0</v>
      </c>
      <c r="E55" t="str">
        <f t="array" ref="E55">SUM(IF(('Réponses au formulaire 1'!A11:A1502&gt;=B55)*('Réponses au formulaire 1'!A11:A1502&lt;=C55),'Réponses au formulaire 1'!C11:C1502,0))</f>
        <v>0</v>
      </c>
      <c r="F55" t="str">
        <f t="shared" si="2"/>
        <v>0</v>
      </c>
    </row>
    <row r="56">
      <c r="A56" s="1" t="str">
        <f t="shared" si="3"/>
        <v>55</v>
      </c>
      <c r="B56" s="4" t="str">
        <f t="shared" si="4"/>
        <v>16/02/2016</v>
      </c>
      <c r="C56" s="4" t="str">
        <f t="shared" si="1"/>
        <v>23/02/2016</v>
      </c>
      <c r="D56" t="str">
        <f t="array" ref="D56">SUM(IF(('Réponses au formulaire 1'!A11:A1502&gt;=B56)*('Réponses au formulaire 1'!A11:A1502&lt;=C56),'Réponses au formulaire 1'!B11:B1502,0))</f>
        <v>0</v>
      </c>
      <c r="E56" t="str">
        <f t="array" ref="E56">SUM(IF(('Réponses au formulaire 1'!A11:A1502&gt;=B56)*('Réponses au formulaire 1'!A11:A1502&lt;=C56),'Réponses au formulaire 1'!C11:C1502,0))</f>
        <v>0</v>
      </c>
      <c r="F56" t="str">
        <f t="shared" si="2"/>
        <v>0</v>
      </c>
    </row>
    <row r="57">
      <c r="A57" s="1" t="str">
        <f t="shared" si="3"/>
        <v>56</v>
      </c>
      <c r="B57" s="4" t="str">
        <f t="shared" si="4"/>
        <v>23/02/2016</v>
      </c>
      <c r="C57" s="4" t="str">
        <f t="shared" si="1"/>
        <v>01/03/2016</v>
      </c>
      <c r="D57" t="str">
        <f t="array" ref="D57">SUM(IF(('Réponses au formulaire 1'!A11:A1502&gt;=B57)*('Réponses au formulaire 1'!A11:A1502&lt;=C57),'Réponses au formulaire 1'!B11:B1502,0))</f>
        <v>0</v>
      </c>
      <c r="E57" t="str">
        <f t="array" ref="E57">SUM(IF(('Réponses au formulaire 1'!A11:A1502&gt;=B57)*('Réponses au formulaire 1'!A11:A1502&lt;=C57),'Réponses au formulaire 1'!C11:C1502,0))</f>
        <v>0</v>
      </c>
      <c r="F57" t="str">
        <f t="shared" si="2"/>
        <v>0</v>
      </c>
    </row>
    <row r="58">
      <c r="A58" s="1" t="str">
        <f t="shared" si="3"/>
        <v>57</v>
      </c>
      <c r="B58" s="4" t="str">
        <f t="shared" si="4"/>
        <v>01/03/2016</v>
      </c>
      <c r="C58" s="4" t="str">
        <f t="shared" si="1"/>
        <v>08/03/2016</v>
      </c>
      <c r="D58" t="str">
        <f t="array" ref="D58">SUM(IF(('Réponses au formulaire 1'!A11:A1502&gt;=B58)*('Réponses au formulaire 1'!A11:A1502&lt;=C58),'Réponses au formulaire 1'!B11:B1502,0))</f>
        <v>0</v>
      </c>
      <c r="E58" t="str">
        <f t="array" ref="E58">SUM(IF(('Réponses au formulaire 1'!A11:A1502&gt;=B58)*('Réponses au formulaire 1'!A11:A1502&lt;=C58),'Réponses au formulaire 1'!C11:C1502,0))</f>
        <v>0</v>
      </c>
      <c r="F58" t="str">
        <f t="shared" si="2"/>
        <v>0</v>
      </c>
    </row>
    <row r="59">
      <c r="A59" s="1" t="str">
        <f t="shared" si="3"/>
        <v>58</v>
      </c>
      <c r="B59" s="4" t="str">
        <f t="shared" si="4"/>
        <v>08/03/2016</v>
      </c>
      <c r="C59" s="4" t="str">
        <f t="shared" si="1"/>
        <v>15/03/2016</v>
      </c>
      <c r="D59" t="str">
        <f t="array" ref="D59">SUM(IF(('Réponses au formulaire 1'!A11:A1502&gt;=B59)*('Réponses au formulaire 1'!A11:A1502&lt;=C59),'Réponses au formulaire 1'!B11:B1502,0))</f>
        <v>0</v>
      </c>
      <c r="E59" t="str">
        <f t="array" ref="E59">SUM(IF(('Réponses au formulaire 1'!A11:A1502&gt;=B59)*('Réponses au formulaire 1'!A11:A1502&lt;=C59),'Réponses au formulaire 1'!C11:C1502,0))</f>
        <v>0</v>
      </c>
      <c r="F59" t="str">
        <f t="shared" si="2"/>
        <v>0</v>
      </c>
    </row>
    <row r="60">
      <c r="A60" s="1" t="str">
        <f t="shared" si="3"/>
        <v>59</v>
      </c>
      <c r="B60" s="4" t="str">
        <f t="shared" si="4"/>
        <v>15/03/2016</v>
      </c>
      <c r="C60" s="4" t="str">
        <f t="shared" si="1"/>
        <v>22/03/2016</v>
      </c>
      <c r="D60" t="str">
        <f t="array" ref="D60">SUM(IF(('Réponses au formulaire 1'!A11:A1502&gt;=B60)*('Réponses au formulaire 1'!A11:A1502&lt;=C60),'Réponses au formulaire 1'!B11:B1502,0))</f>
        <v>0</v>
      </c>
      <c r="E60" t="str">
        <f t="array" ref="E60">SUM(IF(('Réponses au formulaire 1'!A11:A1502&gt;=B60)*('Réponses au formulaire 1'!A11:A1502&lt;=C60),'Réponses au formulaire 1'!C11:C1502,0))</f>
        <v>0</v>
      </c>
      <c r="F60" t="str">
        <f t="shared" si="2"/>
        <v>0</v>
      </c>
    </row>
    <row r="61">
      <c r="A61" s="1" t="str">
        <f t="shared" si="3"/>
        <v>60</v>
      </c>
      <c r="B61" s="4" t="str">
        <f t="shared" si="4"/>
        <v>22/03/2016</v>
      </c>
      <c r="C61" s="4" t="str">
        <f t="shared" si="1"/>
        <v>29/03/2016</v>
      </c>
      <c r="D61" t="str">
        <f t="array" ref="D61">SUM(IF(('Réponses au formulaire 1'!A11:A1502&gt;=B61)*('Réponses au formulaire 1'!A11:A1502&lt;=C61),'Réponses au formulaire 1'!B11:B1502,0))</f>
        <v>0</v>
      </c>
      <c r="E61" t="str">
        <f t="array" ref="E61">SUM(IF(('Réponses au formulaire 1'!A11:A1502&gt;=B61)*('Réponses au formulaire 1'!A11:A1502&lt;=C61),'Réponses au formulaire 1'!C11:C1502,0))</f>
        <v>0</v>
      </c>
      <c r="F61" t="str">
        <f t="shared" si="2"/>
        <v>0</v>
      </c>
    </row>
    <row r="62">
      <c r="A62" s="1" t="str">
        <f t="shared" si="3"/>
        <v>61</v>
      </c>
      <c r="B62" s="4" t="str">
        <f t="shared" si="4"/>
        <v>29/03/2016</v>
      </c>
      <c r="C62" s="4" t="str">
        <f t="shared" si="1"/>
        <v>05/04/2016</v>
      </c>
      <c r="D62" t="str">
        <f t="array" ref="D62">SUM(IF(('Réponses au formulaire 1'!A11:A1502&gt;=B62)*('Réponses au formulaire 1'!A11:A1502&lt;=C62),'Réponses au formulaire 1'!B11:B1502,0))</f>
        <v>0</v>
      </c>
      <c r="E62" t="str">
        <f t="array" ref="E62">SUM(IF(('Réponses au formulaire 1'!A11:A1502&gt;=B62)*('Réponses au formulaire 1'!A11:A1502&lt;=C62),'Réponses au formulaire 1'!C11:C1502,0))</f>
        <v>0</v>
      </c>
      <c r="F62" t="str">
        <f t="shared" si="2"/>
        <v>0</v>
      </c>
    </row>
    <row r="63">
      <c r="A63" s="1" t="str">
        <f t="shared" si="3"/>
        <v>62</v>
      </c>
      <c r="B63" s="4" t="str">
        <f t="shared" si="4"/>
        <v>05/04/2016</v>
      </c>
      <c r="C63" s="4" t="str">
        <f t="shared" si="1"/>
        <v>12/04/2016</v>
      </c>
      <c r="D63" t="str">
        <f t="array" ref="D63">SUM(IF(('Réponses au formulaire 1'!A11:A1502&gt;=B63)*('Réponses au formulaire 1'!A11:A1502&lt;=C63),'Réponses au formulaire 1'!B11:B1502,0))</f>
        <v>0</v>
      </c>
      <c r="E63" t="str">
        <f t="array" ref="E63">SUM(IF(('Réponses au formulaire 1'!A11:A1502&gt;=B63)*('Réponses au formulaire 1'!A11:A1502&lt;=C63),'Réponses au formulaire 1'!C11:C1502,0))</f>
        <v>0</v>
      </c>
      <c r="F63" t="str">
        <f t="shared" si="2"/>
        <v>0</v>
      </c>
    </row>
    <row r="64">
      <c r="A64" s="1" t="str">
        <f t="shared" si="3"/>
        <v>63</v>
      </c>
      <c r="B64" s="4" t="str">
        <f t="shared" si="4"/>
        <v>12/04/2016</v>
      </c>
      <c r="C64" s="4" t="str">
        <f t="shared" si="1"/>
        <v>19/04/2016</v>
      </c>
      <c r="D64" t="str">
        <f t="array" ref="D64">SUM(IF(('Réponses au formulaire 1'!A11:A1502&gt;=B64)*('Réponses au formulaire 1'!A11:A1502&lt;=C64),'Réponses au formulaire 1'!B11:B1502,0))</f>
        <v>0</v>
      </c>
      <c r="E64" t="str">
        <f t="array" ref="E64">SUM(IF(('Réponses au formulaire 1'!A11:A1502&gt;=B64)*('Réponses au formulaire 1'!A11:A1502&lt;=C64),'Réponses au formulaire 1'!C11:C1502,0))</f>
        <v>0</v>
      </c>
      <c r="F64" t="str">
        <f t="shared" si="2"/>
        <v>0</v>
      </c>
    </row>
    <row r="65">
      <c r="A65" s="1" t="str">
        <f t="shared" si="3"/>
        <v>64</v>
      </c>
      <c r="B65" s="4" t="str">
        <f t="shared" si="4"/>
        <v>19/04/2016</v>
      </c>
      <c r="C65" s="4" t="str">
        <f t="shared" si="1"/>
        <v>26/04/2016</v>
      </c>
      <c r="D65" t="str">
        <f t="array" ref="D65">SUM(IF(('Réponses au formulaire 1'!A11:A1502&gt;=B65)*('Réponses au formulaire 1'!A11:A1502&lt;=C65),'Réponses au formulaire 1'!B11:B1502,0))</f>
        <v>0</v>
      </c>
      <c r="E65" t="str">
        <f t="array" ref="E65">SUM(IF(('Réponses au formulaire 1'!A11:A1502&gt;=B65)*('Réponses au formulaire 1'!A11:A1502&lt;=C65),'Réponses au formulaire 1'!C11:C1502,0))</f>
        <v>0</v>
      </c>
      <c r="F65" t="str">
        <f t="shared" si="2"/>
        <v>0</v>
      </c>
    </row>
    <row r="66">
      <c r="A66" s="1" t="str">
        <f t="shared" si="3"/>
        <v>65</v>
      </c>
      <c r="B66" s="4" t="str">
        <f t="shared" si="4"/>
        <v>26/04/2016</v>
      </c>
      <c r="C66" s="4" t="str">
        <f t="shared" si="1"/>
        <v>03/05/2016</v>
      </c>
      <c r="D66" t="str">
        <f t="array" ref="D66">SUM(IF(('Réponses au formulaire 1'!A11:A1502&gt;=B66)*('Réponses au formulaire 1'!A11:A1502&lt;=C66),'Réponses au formulaire 1'!B11:B1502,0))</f>
        <v>0</v>
      </c>
      <c r="E66" t="str">
        <f t="array" ref="E66">SUM(IF(('Réponses au formulaire 1'!A11:A1502&gt;=B66)*('Réponses au formulaire 1'!A11:A1502&lt;=C66),'Réponses au formulaire 1'!C11:C1502,0))</f>
        <v>0</v>
      </c>
      <c r="F66" t="str">
        <f t="shared" si="2"/>
        <v>0</v>
      </c>
    </row>
    <row r="67">
      <c r="A67" s="1" t="str">
        <f t="shared" si="3"/>
        <v>66</v>
      </c>
      <c r="B67" s="4" t="str">
        <f t="shared" si="4"/>
        <v>03/05/2016</v>
      </c>
      <c r="C67" s="4" t="str">
        <f t="shared" si="1"/>
        <v>10/05/2016</v>
      </c>
      <c r="D67" t="str">
        <f t="array" ref="D67">SUM(IF(('Réponses au formulaire 1'!A11:A1502&gt;=B67)*('Réponses au formulaire 1'!A11:A1502&lt;=C67),'Réponses au formulaire 1'!B11:B1502,0))</f>
        <v>0</v>
      </c>
      <c r="E67" t="str">
        <f t="array" ref="E67">SUM(IF(('Réponses au formulaire 1'!A11:A1502&gt;=B67)*('Réponses au formulaire 1'!A11:A1502&lt;=C67),'Réponses au formulaire 1'!C11:C1502,0))</f>
        <v>0</v>
      </c>
      <c r="F67" t="str">
        <f t="shared" si="2"/>
        <v>0</v>
      </c>
    </row>
    <row r="68">
      <c r="A68" s="1" t="str">
        <f t="shared" si="3"/>
        <v>67</v>
      </c>
      <c r="B68" s="4" t="str">
        <f t="shared" si="4"/>
        <v>10/05/2016</v>
      </c>
      <c r="C68" s="4" t="str">
        <f t="shared" si="1"/>
        <v>17/05/2016</v>
      </c>
      <c r="D68" t="str">
        <f t="array" ref="D68">SUM(IF(('Réponses au formulaire 1'!A11:A1502&gt;=B68)*('Réponses au formulaire 1'!A11:A1502&lt;=C68),'Réponses au formulaire 1'!B11:B1502,0))</f>
        <v>0</v>
      </c>
      <c r="E68" t="str">
        <f t="array" ref="E68">SUM(IF(('Réponses au formulaire 1'!A11:A1502&gt;=B68)*('Réponses au formulaire 1'!A11:A1502&lt;=C68),'Réponses au formulaire 1'!C11:C1502,0))</f>
        <v>0</v>
      </c>
      <c r="F68" t="str">
        <f t="shared" si="2"/>
        <v>0</v>
      </c>
    </row>
    <row r="69">
      <c r="A69" s="1" t="str">
        <f t="shared" si="3"/>
        <v>68</v>
      </c>
      <c r="B69" s="4" t="str">
        <f t="shared" si="4"/>
        <v>17/05/2016</v>
      </c>
      <c r="C69" s="4" t="str">
        <f t="shared" si="1"/>
        <v>24/05/2016</v>
      </c>
      <c r="D69" t="str">
        <f t="array" ref="D69">SUM(IF(('Réponses au formulaire 1'!A11:A1502&gt;=B69)*('Réponses au formulaire 1'!A11:A1502&lt;=C69),'Réponses au formulaire 1'!B11:B1502,0))</f>
        <v>0</v>
      </c>
      <c r="E69" t="str">
        <f t="array" ref="E69">SUM(IF(('Réponses au formulaire 1'!A11:A1502&gt;=B69)*('Réponses au formulaire 1'!A11:A1502&lt;=C69),'Réponses au formulaire 1'!C11:C1502,0))</f>
        <v>0</v>
      </c>
      <c r="F69" t="str">
        <f t="shared" si="2"/>
        <v>0</v>
      </c>
    </row>
    <row r="70">
      <c r="A70" s="1" t="str">
        <f t="shared" si="3"/>
        <v>69</v>
      </c>
      <c r="B70" s="4" t="str">
        <f t="shared" si="4"/>
        <v>24/05/2016</v>
      </c>
      <c r="C70" s="4" t="str">
        <f t="shared" si="1"/>
        <v>31/05/2016</v>
      </c>
      <c r="D70" t="str">
        <f t="array" ref="D70">SUM(IF(('Réponses au formulaire 1'!A11:A1502&gt;=B70)*('Réponses au formulaire 1'!A11:A1502&lt;=C70),'Réponses au formulaire 1'!B11:B1502,0))</f>
        <v>0</v>
      </c>
      <c r="E70" t="str">
        <f t="array" ref="E70">SUM(IF(('Réponses au formulaire 1'!A11:A1502&gt;=B70)*('Réponses au formulaire 1'!A11:A1502&lt;=C70),'Réponses au formulaire 1'!C11:C1502,0))</f>
        <v>0</v>
      </c>
      <c r="F70" t="str">
        <f t="shared" si="2"/>
        <v>0</v>
      </c>
    </row>
    <row r="71">
      <c r="A71" s="1" t="str">
        <f t="shared" si="3"/>
        <v>70</v>
      </c>
      <c r="B71" s="4" t="str">
        <f t="shared" si="4"/>
        <v>31/05/2016</v>
      </c>
      <c r="C71" s="4" t="str">
        <f t="shared" si="1"/>
        <v>07/06/2016</v>
      </c>
      <c r="D71" t="str">
        <f t="array" ref="D71">SUM(IF(('Réponses au formulaire 1'!A11:A1502&gt;=B71)*('Réponses au formulaire 1'!A11:A1502&lt;=C71),'Réponses au formulaire 1'!B11:B1502,0))</f>
        <v>0</v>
      </c>
      <c r="E71" t="str">
        <f t="array" ref="E71">SUM(IF(('Réponses au formulaire 1'!A11:A1502&gt;=B71)*('Réponses au formulaire 1'!A11:A1502&lt;=C71),'Réponses au formulaire 1'!C11:C1502,0))</f>
        <v>0</v>
      </c>
      <c r="F71" t="str">
        <f t="shared" si="2"/>
        <v>0</v>
      </c>
    </row>
    <row r="72">
      <c r="A72" s="1" t="str">
        <f t="shared" si="3"/>
        <v>71</v>
      </c>
      <c r="B72" s="4" t="str">
        <f t="shared" si="4"/>
        <v>07/06/2016</v>
      </c>
      <c r="C72" s="4" t="str">
        <f t="shared" si="1"/>
        <v>14/06/2016</v>
      </c>
      <c r="D72" t="str">
        <f t="array" ref="D72">SUM(IF(('Réponses au formulaire 1'!A11:A1502&gt;=B72)*('Réponses au formulaire 1'!A11:A1502&lt;=C72),'Réponses au formulaire 1'!B11:B1502,0))</f>
        <v>0</v>
      </c>
      <c r="E72" t="str">
        <f t="array" ref="E72">SUM(IF(('Réponses au formulaire 1'!A11:A1502&gt;=B72)*('Réponses au formulaire 1'!A11:A1502&lt;=C72),'Réponses au formulaire 1'!C11:C1502,0))</f>
        <v>0</v>
      </c>
      <c r="F72" t="str">
        <f t="shared" si="2"/>
        <v>0</v>
      </c>
    </row>
    <row r="73">
      <c r="A73" s="1" t="str">
        <f t="shared" si="3"/>
        <v>72</v>
      </c>
      <c r="B73" s="4" t="str">
        <f t="shared" si="4"/>
        <v>14/06/2016</v>
      </c>
      <c r="C73" s="4" t="str">
        <f t="shared" si="1"/>
        <v>21/06/2016</v>
      </c>
      <c r="D73" t="str">
        <f t="array" ref="D73">SUM(IF(('Réponses au formulaire 1'!A11:A1502&gt;=B73)*('Réponses au formulaire 1'!A11:A1502&lt;=C73),'Réponses au formulaire 1'!B11:B1502,0))</f>
        <v>0</v>
      </c>
      <c r="E73" t="str">
        <f t="array" ref="E73">SUM(IF(('Réponses au formulaire 1'!A11:A1502&gt;=B73)*('Réponses au formulaire 1'!A11:A1502&lt;=C73),'Réponses au formulaire 1'!C11:C1502,0))</f>
        <v>0</v>
      </c>
      <c r="F73" t="str">
        <f t="shared" si="2"/>
        <v>0</v>
      </c>
    </row>
    <row r="74">
      <c r="A74" s="1" t="str">
        <f t="shared" si="3"/>
        <v>73</v>
      </c>
      <c r="B74" s="4" t="str">
        <f t="shared" si="4"/>
        <v>21/06/2016</v>
      </c>
      <c r="C74" s="4" t="str">
        <f t="shared" si="1"/>
        <v>28/06/2016</v>
      </c>
      <c r="D74" t="str">
        <f t="array" ref="D74">SUM(IF(('Réponses au formulaire 1'!A11:A1502&gt;=B74)*('Réponses au formulaire 1'!A11:A1502&lt;=C74),'Réponses au formulaire 1'!B11:B1502,0))</f>
        <v>0</v>
      </c>
      <c r="E74" t="str">
        <f t="array" ref="E74">SUM(IF(('Réponses au formulaire 1'!A11:A1502&gt;=B74)*('Réponses au formulaire 1'!A11:A1502&lt;=C74),'Réponses au formulaire 1'!C11:C1502,0))</f>
        <v>0</v>
      </c>
      <c r="F74" t="str">
        <f t="shared" si="2"/>
        <v>0</v>
      </c>
    </row>
    <row r="75">
      <c r="A75" s="1" t="str">
        <f t="shared" si="3"/>
        <v>74</v>
      </c>
      <c r="B75" s="4" t="str">
        <f t="shared" si="4"/>
        <v>28/06/2016</v>
      </c>
      <c r="C75" s="4" t="str">
        <f t="shared" si="1"/>
        <v>05/07/2016</v>
      </c>
      <c r="D75" t="str">
        <f t="array" ref="D75">SUM(IF(('Réponses au formulaire 1'!A11:A1502&gt;=B75)*('Réponses au formulaire 1'!A11:A1502&lt;=C75),'Réponses au formulaire 1'!B11:B1502,0))</f>
        <v>0</v>
      </c>
      <c r="E75" t="str">
        <f t="array" ref="E75">SUM(IF(('Réponses au formulaire 1'!A11:A1502&gt;=B75)*('Réponses au formulaire 1'!A11:A1502&lt;=C75),'Réponses au formulaire 1'!C11:C1502,0))</f>
        <v>0</v>
      </c>
      <c r="F75" t="str">
        <f t="shared" si="2"/>
        <v>0</v>
      </c>
    </row>
    <row r="76">
      <c r="A76" s="1" t="str">
        <f t="shared" si="3"/>
        <v>75</v>
      </c>
      <c r="B76" s="4" t="str">
        <f t="shared" si="4"/>
        <v>05/07/2016</v>
      </c>
      <c r="C76" s="4" t="str">
        <f t="shared" si="1"/>
        <v>12/07/2016</v>
      </c>
      <c r="D76" t="str">
        <f t="array" ref="D76">SUM(IF(('Réponses au formulaire 1'!A11:A1502&gt;=B76)*('Réponses au formulaire 1'!A11:A1502&lt;=C76),'Réponses au formulaire 1'!B11:B1502,0))</f>
        <v>0</v>
      </c>
      <c r="E76" t="str">
        <f t="array" ref="E76">SUM(IF(('Réponses au formulaire 1'!A11:A1502&gt;=B76)*('Réponses au formulaire 1'!A11:A1502&lt;=C76),'Réponses au formulaire 1'!C11:C1502,0))</f>
        <v>0</v>
      </c>
      <c r="F76" t="str">
        <f t="shared" si="2"/>
        <v>0</v>
      </c>
    </row>
    <row r="77">
      <c r="A77" s="1" t="str">
        <f t="shared" si="3"/>
        <v>76</v>
      </c>
      <c r="B77" s="4" t="str">
        <f t="shared" si="4"/>
        <v>12/07/2016</v>
      </c>
      <c r="C77" s="4" t="str">
        <f t="shared" si="1"/>
        <v>19/07/2016</v>
      </c>
      <c r="D77" t="str">
        <f t="array" ref="D77">SUM(IF(('Réponses au formulaire 1'!A11:A1502&gt;=B77)*('Réponses au formulaire 1'!A11:A1502&lt;=C77),'Réponses au formulaire 1'!B11:B1502,0))</f>
        <v>0</v>
      </c>
      <c r="E77" t="str">
        <f t="array" ref="E77">SUM(IF(('Réponses au formulaire 1'!A11:A1502&gt;=B77)*('Réponses au formulaire 1'!A11:A1502&lt;=C77),'Réponses au formulaire 1'!C11:C1502,0))</f>
        <v>0</v>
      </c>
      <c r="F77" t="str">
        <f t="shared" si="2"/>
        <v>0</v>
      </c>
    </row>
    <row r="78">
      <c r="A78" s="1" t="str">
        <f t="shared" si="3"/>
        <v>77</v>
      </c>
      <c r="B78" s="4" t="str">
        <f t="shared" si="4"/>
        <v>19/07/2016</v>
      </c>
      <c r="C78" s="4" t="str">
        <f t="shared" si="1"/>
        <v>26/07/2016</v>
      </c>
      <c r="D78" t="str">
        <f t="array" ref="D78">SUM(IF(('Réponses au formulaire 1'!A11:A1502&gt;=B78)*('Réponses au formulaire 1'!A11:A1502&lt;=C78),'Réponses au formulaire 1'!B11:B1502,0))</f>
        <v>0</v>
      </c>
      <c r="E78" t="str">
        <f t="array" ref="E78">SUM(IF(('Réponses au formulaire 1'!A11:A1502&gt;=B78)*('Réponses au formulaire 1'!A11:A1502&lt;=C78),'Réponses au formulaire 1'!C11:C1502,0))</f>
        <v>0</v>
      </c>
      <c r="F78" t="str">
        <f t="shared" si="2"/>
        <v>0</v>
      </c>
    </row>
    <row r="79">
      <c r="A79" s="1" t="str">
        <f t="shared" si="3"/>
        <v>78</v>
      </c>
      <c r="B79" s="4" t="str">
        <f t="shared" si="4"/>
        <v>26/07/2016</v>
      </c>
      <c r="C79" s="4" t="str">
        <f t="shared" si="1"/>
        <v>02/08/2016</v>
      </c>
      <c r="D79" t="str">
        <f t="array" ref="D79">SUM(IF(('Réponses au formulaire 1'!A11:A1502&gt;=B79)*('Réponses au formulaire 1'!A11:A1502&lt;=C79),'Réponses au formulaire 1'!B11:B1502,0))</f>
        <v>0</v>
      </c>
      <c r="E79" t="str">
        <f t="array" ref="E79">SUM(IF(('Réponses au formulaire 1'!A11:A1502&gt;=B79)*('Réponses au formulaire 1'!A11:A1502&lt;=C79),'Réponses au formulaire 1'!C11:C1502,0))</f>
        <v>0</v>
      </c>
      <c r="F79" t="str">
        <f t="shared" si="2"/>
        <v>0</v>
      </c>
    </row>
    <row r="80">
      <c r="A80" s="1" t="str">
        <f t="shared" si="3"/>
        <v>79</v>
      </c>
      <c r="B80" s="4" t="str">
        <f t="shared" si="4"/>
        <v>02/08/2016</v>
      </c>
      <c r="C80" s="4" t="str">
        <f t="shared" si="1"/>
        <v>09/08/2016</v>
      </c>
      <c r="D80" t="str">
        <f t="array" ref="D80">SUM(IF(('Réponses au formulaire 1'!A11:A1502&gt;=B80)*('Réponses au formulaire 1'!A11:A1502&lt;=C80),'Réponses au formulaire 1'!B11:B1502,0))</f>
        <v>0</v>
      </c>
      <c r="E80" t="str">
        <f t="array" ref="E80">SUM(IF(('Réponses au formulaire 1'!A11:A1502&gt;=B80)*('Réponses au formulaire 1'!A11:A1502&lt;=C80),'Réponses au formulaire 1'!C11:C1502,0))</f>
        <v>0</v>
      </c>
      <c r="F80" t="str">
        <f t="shared" si="2"/>
        <v>0</v>
      </c>
    </row>
    <row r="81">
      <c r="A81" s="1" t="str">
        <f t="shared" si="3"/>
        <v>80</v>
      </c>
      <c r="B81" s="4" t="str">
        <f t="shared" si="4"/>
        <v>09/08/2016</v>
      </c>
      <c r="C81" s="4" t="str">
        <f t="shared" si="1"/>
        <v>16/08/2016</v>
      </c>
      <c r="D81" t="str">
        <f t="array" ref="D81">SUM(IF(('Réponses au formulaire 1'!A11:A1502&gt;=B81)*('Réponses au formulaire 1'!A11:A1502&lt;=C81),'Réponses au formulaire 1'!B11:B1502,0))</f>
        <v>0</v>
      </c>
      <c r="E81" t="str">
        <f t="array" ref="E81">SUM(IF(('Réponses au formulaire 1'!A11:A1502&gt;=B81)*('Réponses au formulaire 1'!A11:A1502&lt;=C81),'Réponses au formulaire 1'!C11:C1502,0))</f>
        <v>0</v>
      </c>
      <c r="F81" t="str">
        <f t="shared" si="2"/>
        <v>0</v>
      </c>
    </row>
    <row r="82">
      <c r="A82" s="1" t="str">
        <f t="shared" si="3"/>
        <v>81</v>
      </c>
      <c r="B82" s="4" t="str">
        <f t="shared" si="4"/>
        <v>16/08/2016</v>
      </c>
      <c r="C82" s="4" t="str">
        <f t="shared" si="1"/>
        <v>23/08/2016</v>
      </c>
      <c r="D82" t="str">
        <f t="array" ref="D82">SUM(IF(('Réponses au formulaire 1'!A11:A1502&gt;=B82)*('Réponses au formulaire 1'!A11:A1502&lt;=C82),'Réponses au formulaire 1'!B11:B1502,0))</f>
        <v>0</v>
      </c>
      <c r="E82" t="str">
        <f t="array" ref="E82">SUM(IF(('Réponses au formulaire 1'!A11:A1502&gt;=B82)*('Réponses au formulaire 1'!A11:A1502&lt;=C82),'Réponses au formulaire 1'!C11:C1502,0))</f>
        <v>0</v>
      </c>
      <c r="F82" t="str">
        <f t="shared" si="2"/>
        <v>0</v>
      </c>
    </row>
    <row r="83">
      <c r="A83" s="1" t="str">
        <f t="shared" si="3"/>
        <v>82</v>
      </c>
      <c r="B83" s="4" t="str">
        <f t="shared" si="4"/>
        <v>23/08/2016</v>
      </c>
      <c r="C83" s="4" t="str">
        <f t="shared" si="1"/>
        <v>30/08/2016</v>
      </c>
      <c r="D83" t="str">
        <f t="array" ref="D83">SUM(IF(('Réponses au formulaire 1'!A11:A1502&gt;=B83)*('Réponses au formulaire 1'!A11:A1502&lt;=C83),'Réponses au formulaire 1'!B11:B1502,0))</f>
        <v>0</v>
      </c>
      <c r="E83" t="str">
        <f t="array" ref="E83">SUM(IF(('Réponses au formulaire 1'!A11:A1502&gt;=B83)*('Réponses au formulaire 1'!A11:A1502&lt;=C83),'Réponses au formulaire 1'!C11:C1502,0))</f>
        <v>0</v>
      </c>
      <c r="F83" t="str">
        <f t="shared" si="2"/>
        <v>0</v>
      </c>
    </row>
    <row r="84">
      <c r="A84" s="1" t="str">
        <f t="shared" si="3"/>
        <v>83</v>
      </c>
      <c r="B84" s="4" t="str">
        <f t="shared" si="4"/>
        <v>30/08/2016</v>
      </c>
      <c r="C84" s="4" t="str">
        <f t="shared" si="1"/>
        <v>06/09/2016</v>
      </c>
      <c r="D84" t="str">
        <f t="array" ref="D84">SUM(IF(('Réponses au formulaire 1'!A11:A1502&gt;=B84)*('Réponses au formulaire 1'!A11:A1502&lt;=C84),'Réponses au formulaire 1'!B11:B1502,0))</f>
        <v>0</v>
      </c>
      <c r="E84" t="str">
        <f t="array" ref="E84">SUM(IF(('Réponses au formulaire 1'!A11:A1502&gt;=B84)*('Réponses au formulaire 1'!A11:A1502&lt;=C84),'Réponses au formulaire 1'!C11:C1502,0))</f>
        <v>0</v>
      </c>
      <c r="F84" t="str">
        <f t="shared" si="2"/>
        <v>0</v>
      </c>
    </row>
    <row r="85">
      <c r="A85" s="1" t="str">
        <f t="shared" si="3"/>
        <v>84</v>
      </c>
      <c r="B85" s="4" t="str">
        <f t="shared" si="4"/>
        <v>06/09/2016</v>
      </c>
      <c r="C85" s="4" t="str">
        <f t="shared" si="1"/>
        <v>13/09/2016</v>
      </c>
      <c r="D85" t="str">
        <f t="array" ref="D85">SUM(IF(('Réponses au formulaire 1'!A11:A1502&gt;=B85)*('Réponses au formulaire 1'!A11:A1502&lt;=C85),'Réponses au formulaire 1'!B11:B1502,0))</f>
        <v>0</v>
      </c>
      <c r="E85" t="str">
        <f t="array" ref="E85">SUM(IF(('Réponses au formulaire 1'!A11:A1502&gt;=B85)*('Réponses au formulaire 1'!A11:A1502&lt;=C85),'Réponses au formulaire 1'!C11:C1502,0))</f>
        <v>0</v>
      </c>
      <c r="F85" t="str">
        <f t="shared" si="2"/>
        <v>0</v>
      </c>
    </row>
    <row r="86">
      <c r="A86" s="1" t="str">
        <f t="shared" si="3"/>
        <v>85</v>
      </c>
      <c r="B86" s="4" t="str">
        <f t="shared" si="4"/>
        <v>13/09/2016</v>
      </c>
      <c r="C86" s="4" t="str">
        <f t="shared" si="1"/>
        <v>20/09/2016</v>
      </c>
      <c r="D86" t="str">
        <f t="array" ref="D86">SUM(IF(('Réponses au formulaire 1'!A11:A1502&gt;=B86)*('Réponses au formulaire 1'!A11:A1502&lt;=C86),'Réponses au formulaire 1'!B11:B1502,0))</f>
        <v>0</v>
      </c>
      <c r="E86" t="str">
        <f t="array" ref="E86">SUM(IF(('Réponses au formulaire 1'!A11:A1502&gt;=B86)*('Réponses au formulaire 1'!A11:A1502&lt;=C86),'Réponses au formulaire 1'!C11:C1502,0))</f>
        <v>0</v>
      </c>
      <c r="F86" t="str">
        <f t="shared" si="2"/>
        <v>0</v>
      </c>
    </row>
    <row r="87">
      <c r="A87" s="1" t="str">
        <f t="shared" si="3"/>
        <v>86</v>
      </c>
      <c r="B87" s="4" t="str">
        <f t="shared" si="4"/>
        <v>20/09/2016</v>
      </c>
      <c r="C87" s="4" t="str">
        <f t="shared" si="1"/>
        <v>27/09/2016</v>
      </c>
      <c r="D87" t="str">
        <f t="array" ref="D87">SUM(IF(('Réponses au formulaire 1'!A11:A1502&gt;=B87)*('Réponses au formulaire 1'!A11:A1502&lt;=C87),'Réponses au formulaire 1'!B11:B1502,0))</f>
        <v>0</v>
      </c>
      <c r="E87" t="str">
        <f t="array" ref="E87">SUM(IF(('Réponses au formulaire 1'!A11:A1502&gt;=B87)*('Réponses au formulaire 1'!A11:A1502&lt;=C87),'Réponses au formulaire 1'!C11:C1502,0))</f>
        <v>0</v>
      </c>
      <c r="F87" t="str">
        <f t="shared" si="2"/>
        <v>0</v>
      </c>
    </row>
    <row r="88">
      <c r="A88" s="1" t="str">
        <f t="shared" si="3"/>
        <v>87</v>
      </c>
      <c r="B88" s="4" t="str">
        <f t="shared" si="4"/>
        <v>27/09/2016</v>
      </c>
      <c r="C88" s="4" t="str">
        <f t="shared" si="1"/>
        <v>04/10/2016</v>
      </c>
      <c r="D88" t="str">
        <f t="array" ref="D88">SUM(IF(('Réponses au formulaire 1'!A11:A1502&gt;=B88)*('Réponses au formulaire 1'!A11:A1502&lt;=C88),'Réponses au formulaire 1'!B11:B1502,0))</f>
        <v>0</v>
      </c>
      <c r="E88" t="str">
        <f t="array" ref="E88">SUM(IF(('Réponses au formulaire 1'!A11:A1502&gt;=B88)*('Réponses au formulaire 1'!A11:A1502&lt;=C88),'Réponses au formulaire 1'!C11:C1502,0))</f>
        <v>0</v>
      </c>
      <c r="F88" t="str">
        <f t="shared" si="2"/>
        <v>0</v>
      </c>
    </row>
    <row r="89">
      <c r="A89" s="1" t="str">
        <f t="shared" si="3"/>
        <v>88</v>
      </c>
      <c r="B89" s="4" t="str">
        <f t="shared" si="4"/>
        <v>04/10/2016</v>
      </c>
      <c r="C89" s="4" t="str">
        <f t="shared" si="1"/>
        <v>11/10/2016</v>
      </c>
      <c r="D89" t="str">
        <f t="array" ref="D89">SUM(IF(('Réponses au formulaire 1'!A11:A1502&gt;=B89)*('Réponses au formulaire 1'!A11:A1502&lt;=C89),'Réponses au formulaire 1'!B11:B1502,0))</f>
        <v>0</v>
      </c>
      <c r="E89" t="str">
        <f t="array" ref="E89">SUM(IF(('Réponses au formulaire 1'!A11:A1502&gt;=B89)*('Réponses au formulaire 1'!A11:A1502&lt;=C89),'Réponses au formulaire 1'!C11:C1502,0))</f>
        <v>0</v>
      </c>
      <c r="F89" t="str">
        <f t="shared" si="2"/>
        <v>0</v>
      </c>
    </row>
    <row r="90">
      <c r="A90" s="1" t="str">
        <f t="shared" si="3"/>
        <v>89</v>
      </c>
      <c r="B90" s="4" t="str">
        <f t="shared" si="4"/>
        <v>11/10/2016</v>
      </c>
      <c r="C90" s="4" t="str">
        <f t="shared" si="1"/>
        <v>18/10/2016</v>
      </c>
      <c r="D90" t="str">
        <f t="array" ref="D90">SUM(IF(('Réponses au formulaire 1'!A11:A1502&gt;=B90)*('Réponses au formulaire 1'!A11:A1502&lt;=C90),'Réponses au formulaire 1'!B11:B1502,0))</f>
        <v>0</v>
      </c>
      <c r="E90" t="str">
        <f t="array" ref="E90">SUM(IF(('Réponses au formulaire 1'!A11:A1502&gt;=B90)*('Réponses au formulaire 1'!A11:A1502&lt;=C90),'Réponses au formulaire 1'!C11:C1502,0))</f>
        <v>0</v>
      </c>
      <c r="F90" t="str">
        <f t="shared" si="2"/>
        <v>0</v>
      </c>
    </row>
    <row r="91">
      <c r="A91" s="1" t="str">
        <f t="shared" si="3"/>
        <v>90</v>
      </c>
      <c r="B91" s="4" t="str">
        <f t="shared" si="4"/>
        <v>18/10/2016</v>
      </c>
      <c r="C91" s="4" t="str">
        <f t="shared" si="1"/>
        <v>25/10/2016</v>
      </c>
      <c r="D91" t="str">
        <f t="array" ref="D91">SUM(IF(('Réponses au formulaire 1'!A11:A1502&gt;=B91)*('Réponses au formulaire 1'!A11:A1502&lt;=C91),'Réponses au formulaire 1'!B11:B1502,0))</f>
        <v>0</v>
      </c>
      <c r="E91" t="str">
        <f t="array" ref="E91">SUM(IF(('Réponses au formulaire 1'!A11:A1502&gt;=B91)*('Réponses au formulaire 1'!A11:A1502&lt;=C91),'Réponses au formulaire 1'!C11:C1502,0))</f>
        <v>0</v>
      </c>
      <c r="F91" t="str">
        <f t="shared" si="2"/>
        <v>0</v>
      </c>
    </row>
    <row r="92">
      <c r="A92" s="1" t="str">
        <f t="shared" si="3"/>
        <v>91</v>
      </c>
      <c r="B92" s="4" t="str">
        <f t="shared" si="4"/>
        <v>25/10/2016</v>
      </c>
      <c r="C92" s="4" t="str">
        <f t="shared" si="1"/>
        <v>01/11/2016</v>
      </c>
      <c r="D92" t="str">
        <f t="array" ref="D92">SUM(IF(('Réponses au formulaire 1'!A11:A1502&gt;=B92)*('Réponses au formulaire 1'!A11:A1502&lt;=C92),'Réponses au formulaire 1'!B11:B1502,0))</f>
        <v>0</v>
      </c>
      <c r="E92" t="str">
        <f t="array" ref="E92">SUM(IF(('Réponses au formulaire 1'!A11:A1502&gt;=B92)*('Réponses au formulaire 1'!A11:A1502&lt;=C92),'Réponses au formulaire 1'!C11:C1502,0))</f>
        <v>0</v>
      </c>
      <c r="F92" t="str">
        <f t="shared" si="2"/>
        <v>0</v>
      </c>
    </row>
    <row r="93">
      <c r="A93" s="1" t="str">
        <f t="shared" si="3"/>
        <v>92</v>
      </c>
      <c r="B93" s="4" t="str">
        <f t="shared" si="4"/>
        <v>01/11/2016</v>
      </c>
      <c r="C93" s="4" t="str">
        <f t="shared" si="1"/>
        <v>08/11/2016</v>
      </c>
      <c r="D93" t="str">
        <f t="array" ref="D93">SUM(IF(('Réponses au formulaire 1'!A11:A1502&gt;=B93)*('Réponses au formulaire 1'!A11:A1502&lt;=C93),'Réponses au formulaire 1'!B11:B1502,0))</f>
        <v>0</v>
      </c>
      <c r="E93" t="str">
        <f t="array" ref="E93">SUM(IF(('Réponses au formulaire 1'!A11:A1502&gt;=B93)*('Réponses au formulaire 1'!A11:A1502&lt;=C93),'Réponses au formulaire 1'!C11:C1502,0))</f>
        <v>0</v>
      </c>
      <c r="F93" t="str">
        <f t="shared" si="2"/>
        <v>0</v>
      </c>
    </row>
    <row r="94">
      <c r="A94" s="1" t="str">
        <f t="shared" si="3"/>
        <v>93</v>
      </c>
      <c r="B94" s="4" t="str">
        <f t="shared" si="4"/>
        <v>08/11/2016</v>
      </c>
      <c r="C94" s="4" t="str">
        <f t="shared" si="1"/>
        <v>15/11/2016</v>
      </c>
      <c r="D94" t="str">
        <f t="array" ref="D94">SUM(IF(('Réponses au formulaire 1'!A11:A1502&gt;=B94)*('Réponses au formulaire 1'!A11:A1502&lt;=C94),'Réponses au formulaire 1'!B11:B1502,0))</f>
        <v>0</v>
      </c>
      <c r="E94" t="str">
        <f t="array" ref="E94">SUM(IF(('Réponses au formulaire 1'!A11:A1502&gt;=B94)*('Réponses au formulaire 1'!A11:A1502&lt;=C94),'Réponses au formulaire 1'!C11:C1502,0))</f>
        <v>0</v>
      </c>
      <c r="F94" t="str">
        <f t="shared" si="2"/>
        <v>0</v>
      </c>
    </row>
    <row r="95">
      <c r="A95" s="1" t="str">
        <f t="shared" si="3"/>
        <v>94</v>
      </c>
      <c r="B95" s="4" t="str">
        <f t="shared" si="4"/>
        <v>15/11/2016</v>
      </c>
      <c r="C95" s="4" t="str">
        <f t="shared" si="1"/>
        <v>22/11/2016</v>
      </c>
      <c r="D95" t="str">
        <f t="array" ref="D95">SUM(IF(('Réponses au formulaire 1'!A11:A1502&gt;=B95)*('Réponses au formulaire 1'!A11:A1502&lt;=C95),'Réponses au formulaire 1'!B11:B1502,0))</f>
        <v>0</v>
      </c>
      <c r="E95" t="str">
        <f t="array" ref="E95">SUM(IF(('Réponses au formulaire 1'!A11:A1502&gt;=B95)*('Réponses au formulaire 1'!A11:A1502&lt;=C95),'Réponses au formulaire 1'!C11:C1502,0))</f>
        <v>0</v>
      </c>
      <c r="F95" t="str">
        <f t="shared" si="2"/>
        <v>0</v>
      </c>
    </row>
    <row r="96">
      <c r="A96" s="1" t="str">
        <f t="shared" si="3"/>
        <v>95</v>
      </c>
      <c r="B96" s="4" t="str">
        <f t="shared" si="4"/>
        <v>22/11/2016</v>
      </c>
      <c r="C96" s="4" t="str">
        <f t="shared" si="1"/>
        <v>29/11/2016</v>
      </c>
      <c r="D96" t="str">
        <f t="array" ref="D96">SUM(IF(('Réponses au formulaire 1'!A11:A1502&gt;=B96)*('Réponses au formulaire 1'!A11:A1502&lt;=C96),'Réponses au formulaire 1'!B11:B1502,0))</f>
        <v>0</v>
      </c>
      <c r="E96" t="str">
        <f t="array" ref="E96">SUM(IF(('Réponses au formulaire 1'!A11:A1502&gt;=B96)*('Réponses au formulaire 1'!A11:A1502&lt;=C96),'Réponses au formulaire 1'!C11:C1502,0))</f>
        <v>0</v>
      </c>
      <c r="F96" t="str">
        <f t="shared" si="2"/>
        <v>0</v>
      </c>
    </row>
    <row r="97">
      <c r="A97" s="1" t="str">
        <f t="shared" si="3"/>
        <v>96</v>
      </c>
      <c r="B97" s="4" t="str">
        <f t="shared" si="4"/>
        <v>29/11/2016</v>
      </c>
      <c r="C97" s="4" t="str">
        <f t="shared" si="1"/>
        <v>06/12/2016</v>
      </c>
      <c r="D97" t="str">
        <f t="array" ref="D97">SUM(IF(('Réponses au formulaire 1'!A11:A1502&gt;=B97)*('Réponses au formulaire 1'!A11:A1502&lt;=C97),'Réponses au formulaire 1'!B11:B1502,0))</f>
        <v>0</v>
      </c>
      <c r="E97" t="str">
        <f t="array" ref="E97">SUM(IF(('Réponses au formulaire 1'!A11:A1502&gt;=B97)*('Réponses au formulaire 1'!A11:A1502&lt;=C97),'Réponses au formulaire 1'!C11:C1502,0))</f>
        <v>0</v>
      </c>
      <c r="F97" t="str">
        <f t="shared" si="2"/>
        <v>0</v>
      </c>
    </row>
    <row r="98">
      <c r="A98" s="1" t="str">
        <f t="shared" si="3"/>
        <v>97</v>
      </c>
      <c r="B98" s="4" t="str">
        <f t="shared" si="4"/>
        <v>06/12/2016</v>
      </c>
      <c r="C98" s="4" t="str">
        <f t="shared" si="1"/>
        <v>13/12/2016</v>
      </c>
      <c r="D98" t="str">
        <f t="array" ref="D98">SUM(IF(('Réponses au formulaire 1'!A11:A1502&gt;=B98)*('Réponses au formulaire 1'!A11:A1502&lt;=C98),'Réponses au formulaire 1'!B11:B1502,0))</f>
        <v>0</v>
      </c>
      <c r="E98" t="str">
        <f t="array" ref="E98">SUM(IF(('Réponses au formulaire 1'!A11:A1502&gt;=B98)*('Réponses au formulaire 1'!A11:A1502&lt;=C98),'Réponses au formulaire 1'!C11:C1502,0))</f>
        <v>0</v>
      </c>
      <c r="F98" t="str">
        <f t="shared" si="2"/>
        <v>0</v>
      </c>
    </row>
    <row r="99">
      <c r="A99" s="1" t="str">
        <f t="shared" si="3"/>
        <v>98</v>
      </c>
      <c r="B99" s="4" t="str">
        <f t="shared" si="4"/>
        <v>13/12/2016</v>
      </c>
      <c r="C99" s="4" t="str">
        <f t="shared" si="1"/>
        <v>20/12/2016</v>
      </c>
      <c r="D99" t="str">
        <f t="array" ref="D99">SUM(IF(('Réponses au formulaire 1'!A11:A1502&gt;=B99)*('Réponses au formulaire 1'!A11:A1502&lt;=C99),'Réponses au formulaire 1'!B11:B1502,0))</f>
        <v>0</v>
      </c>
      <c r="E99" t="str">
        <f t="array" ref="E99">SUM(IF(('Réponses au formulaire 1'!A11:A1502&gt;=B99)*('Réponses au formulaire 1'!A11:A1502&lt;=C99),'Réponses au formulaire 1'!C11:C1502,0))</f>
        <v>0</v>
      </c>
      <c r="F99" t="str">
        <f t="shared" si="2"/>
        <v>0</v>
      </c>
    </row>
    <row r="100">
      <c r="A100" s="1" t="str">
        <f t="shared" si="3"/>
        <v>99</v>
      </c>
      <c r="B100" s="4" t="str">
        <f t="shared" si="4"/>
        <v>20/12/2016</v>
      </c>
      <c r="C100" s="4" t="str">
        <f t="shared" si="1"/>
        <v>27/12/2016</v>
      </c>
      <c r="D100" t="str">
        <f t="array" ref="D100">SUM(IF(('Réponses au formulaire 1'!A11:A1502&gt;=B100)*('Réponses au formulaire 1'!A11:A1502&lt;=C100),'Réponses au formulaire 1'!B11:B1502,0))</f>
        <v>0</v>
      </c>
      <c r="E100" t="str">
        <f t="array" ref="E100">SUM(IF(('Réponses au formulaire 1'!A11:A1502&gt;=B100)*('Réponses au formulaire 1'!A11:A1502&lt;=C100),'Réponses au formulaire 1'!C11:C1502,0))</f>
        <v>0</v>
      </c>
      <c r="F100" t="str">
        <f t="shared" si="2"/>
        <v>0</v>
      </c>
    </row>
    <row r="101">
      <c r="A101" s="1" t="str">
        <f t="shared" si="3"/>
        <v>100</v>
      </c>
      <c r="B101" s="4" t="str">
        <f t="shared" si="4"/>
        <v>27/12/2016</v>
      </c>
      <c r="C101" s="4" t="str">
        <f t="shared" si="1"/>
        <v>03/01/2017</v>
      </c>
      <c r="D101" t="str">
        <f t="array" ref="D101">SUM(IF(('Réponses au formulaire 1'!A11:A1502&gt;=B101)*('Réponses au formulaire 1'!A11:A1502&lt;=C101),'Réponses au formulaire 1'!B11:B1502,0))</f>
        <v>0</v>
      </c>
      <c r="E101" t="str">
        <f t="array" ref="E101">SUM(IF(('Réponses au formulaire 1'!A11:A1502&gt;=B101)*('Réponses au formulaire 1'!A11:A1502&lt;=C101),'Réponses au formulaire 1'!C11:C1502,0))</f>
        <v>0</v>
      </c>
      <c r="F101" t="str">
        <f t="shared" si="2"/>
        <v>0</v>
      </c>
    </row>
    <row r="102">
      <c r="A102" s="1" t="str">
        <f t="shared" si="3"/>
        <v>101</v>
      </c>
      <c r="B102" s="4" t="str">
        <f t="shared" si="4"/>
        <v>03/01/2017</v>
      </c>
      <c r="C102" s="4" t="str">
        <f t="shared" si="1"/>
        <v>10/01/2017</v>
      </c>
      <c r="D102" t="str">
        <f t="array" ref="D102">SUM(IF(('Réponses au formulaire 1'!A11:A1502&gt;=B102)*('Réponses au formulaire 1'!A11:A1502&lt;=C102),'Réponses au formulaire 1'!B11:B1502,0))</f>
        <v>0</v>
      </c>
      <c r="E102" t="str">
        <f t="array" ref="E102">SUM(IF(('Réponses au formulaire 1'!A11:A1502&gt;=B102)*('Réponses au formulaire 1'!A11:A1502&lt;=C102),'Réponses au formulaire 1'!C11:C1502,0))</f>
        <v>0</v>
      </c>
      <c r="F102" t="str">
        <f t="shared" si="2"/>
        <v>0</v>
      </c>
    </row>
    <row r="103">
      <c r="A103" s="1" t="str">
        <f t="shared" si="3"/>
        <v>102</v>
      </c>
      <c r="B103" s="4" t="str">
        <f t="shared" si="4"/>
        <v>10/01/2017</v>
      </c>
      <c r="C103" s="4" t="str">
        <f t="shared" si="1"/>
        <v>17/01/2017</v>
      </c>
      <c r="D103" t="str">
        <f t="array" ref="D103">SUM(IF(('Réponses au formulaire 1'!A11:A1502&gt;=B103)*('Réponses au formulaire 1'!A11:A1502&lt;=C103),'Réponses au formulaire 1'!B11:B1502,0))</f>
        <v>0</v>
      </c>
      <c r="E103" t="str">
        <f t="array" ref="E103">SUM(IF(('Réponses au formulaire 1'!A11:A1502&gt;=B103)*('Réponses au formulaire 1'!A11:A1502&lt;=C103),'Réponses au formulaire 1'!C11:C1502,0))</f>
        <v>0</v>
      </c>
      <c r="F103" t="str">
        <f t="shared" si="2"/>
        <v>0</v>
      </c>
    </row>
    <row r="104">
      <c r="A104" s="1" t="str">
        <f t="shared" si="3"/>
        <v>103</v>
      </c>
      <c r="B104" s="4" t="str">
        <f t="shared" si="4"/>
        <v>17/01/2017</v>
      </c>
      <c r="C104" s="4" t="str">
        <f t="shared" si="1"/>
        <v>24/01/2017</v>
      </c>
      <c r="D104" t="str">
        <f t="array" ref="D104">SUM(IF(('Réponses au formulaire 1'!A11:A1502&gt;=B104)*('Réponses au formulaire 1'!A11:A1502&lt;=C104),'Réponses au formulaire 1'!B11:B1502,0))</f>
        <v>0</v>
      </c>
      <c r="E104" t="str">
        <f t="array" ref="E104">SUM(IF(('Réponses au formulaire 1'!A11:A1502&gt;=B104)*('Réponses au formulaire 1'!A11:A1502&lt;=C104),'Réponses au formulaire 1'!C11:C1502,0))</f>
        <v>0</v>
      </c>
      <c r="F104" t="str">
        <f t="shared" si="2"/>
        <v>0</v>
      </c>
    </row>
    <row r="105">
      <c r="A105" s="1" t="str">
        <f t="shared" si="3"/>
        <v>104</v>
      </c>
      <c r="B105" s="4" t="str">
        <f t="shared" si="4"/>
        <v>24/01/2017</v>
      </c>
      <c r="C105" s="4" t="str">
        <f t="shared" si="1"/>
        <v>31/01/2017</v>
      </c>
      <c r="D105" t="str">
        <f t="array" ref="D105">SUM(IF(('Réponses au formulaire 1'!A11:A1502&gt;=B105)*('Réponses au formulaire 1'!A11:A1502&lt;=C105),'Réponses au formulaire 1'!B11:B1502,0))</f>
        <v>0</v>
      </c>
      <c r="E105" t="str">
        <f t="array" ref="E105">SUM(IF(('Réponses au formulaire 1'!A11:A1502&gt;=B105)*('Réponses au formulaire 1'!A11:A1502&lt;=C105),'Réponses au formulaire 1'!C11:C1502,0))</f>
        <v>0</v>
      </c>
      <c r="F105" t="str">
        <f t="shared" si="2"/>
        <v>0</v>
      </c>
    </row>
    <row r="106">
      <c r="A106" s="1" t="str">
        <f t="shared" si="3"/>
        <v>105</v>
      </c>
      <c r="B106" s="4" t="str">
        <f t="shared" si="4"/>
        <v>31/01/2017</v>
      </c>
      <c r="C106" s="4" t="str">
        <f t="shared" si="1"/>
        <v>07/02/2017</v>
      </c>
      <c r="D106" t="str">
        <f t="array" ref="D106">SUM(IF(('Réponses au formulaire 1'!A11:A1502&gt;=B106)*('Réponses au formulaire 1'!A11:A1502&lt;=C106),'Réponses au formulaire 1'!B11:B1502,0))</f>
        <v>0</v>
      </c>
      <c r="E106" t="str">
        <f t="array" ref="E106">SUM(IF(('Réponses au formulaire 1'!A11:A1502&gt;=B106)*('Réponses au formulaire 1'!A11:A1502&lt;=C106),'Réponses au formulaire 1'!C11:C1502,0))</f>
        <v>0</v>
      </c>
      <c r="F106" t="str">
        <f t="shared" si="2"/>
        <v>0</v>
      </c>
    </row>
    <row r="107">
      <c r="A107" s="1" t="str">
        <f t="shared" si="3"/>
        <v>106</v>
      </c>
      <c r="B107" s="4" t="str">
        <f t="shared" si="4"/>
        <v>07/02/2017</v>
      </c>
      <c r="C107" s="4" t="str">
        <f t="shared" si="1"/>
        <v>14/02/2017</v>
      </c>
      <c r="D107" t="str">
        <f t="array" ref="D107">SUM(IF(('Réponses au formulaire 1'!A11:A1502&gt;=B107)*('Réponses au formulaire 1'!A11:A1502&lt;=C107),'Réponses au formulaire 1'!B11:B1502,0))</f>
        <v>0</v>
      </c>
      <c r="E107" t="str">
        <f t="array" ref="E107">SUM(IF(('Réponses au formulaire 1'!A11:A1502&gt;=B107)*('Réponses au formulaire 1'!A11:A1502&lt;=C107),'Réponses au formulaire 1'!C11:C1502,0))</f>
        <v>0</v>
      </c>
      <c r="F107" t="str">
        <f t="shared" si="2"/>
        <v>0</v>
      </c>
    </row>
    <row r="108">
      <c r="A108" s="1" t="str">
        <f t="shared" si="3"/>
        <v>107</v>
      </c>
      <c r="B108" s="4" t="str">
        <f t="shared" si="4"/>
        <v>14/02/2017</v>
      </c>
      <c r="C108" s="4" t="str">
        <f t="shared" si="1"/>
        <v>21/02/2017</v>
      </c>
      <c r="D108" t="str">
        <f t="array" ref="D108">SUM(IF(('Réponses au formulaire 1'!A11:A1502&gt;=B108)*('Réponses au formulaire 1'!A11:A1502&lt;=C108),'Réponses au formulaire 1'!B11:B1502,0))</f>
        <v>0</v>
      </c>
      <c r="E108" t="str">
        <f t="array" ref="E108">SUM(IF(('Réponses au formulaire 1'!A11:A1502&gt;=B108)*('Réponses au formulaire 1'!A11:A1502&lt;=C108),'Réponses au formulaire 1'!C11:C1502,0))</f>
        <v>0</v>
      </c>
      <c r="F108" t="str">
        <f t="shared" si="2"/>
        <v>0</v>
      </c>
    </row>
    <row r="109">
      <c r="A109" s="1" t="str">
        <f t="shared" si="3"/>
        <v>108</v>
      </c>
      <c r="B109" s="4" t="str">
        <f t="shared" si="4"/>
        <v>21/02/2017</v>
      </c>
      <c r="C109" s="4" t="str">
        <f t="shared" si="1"/>
        <v>28/02/2017</v>
      </c>
      <c r="D109" t="str">
        <f t="array" ref="D109">SUM(IF(('Réponses au formulaire 1'!A11:A1502&gt;=B109)*('Réponses au formulaire 1'!A11:A1502&lt;=C109),'Réponses au formulaire 1'!B11:B1502,0))</f>
        <v>0</v>
      </c>
      <c r="E109" t="str">
        <f t="array" ref="E109">SUM(IF(('Réponses au formulaire 1'!A11:A1502&gt;=B109)*('Réponses au formulaire 1'!A11:A1502&lt;=C109),'Réponses au formulaire 1'!C11:C1502,0))</f>
        <v>0</v>
      </c>
      <c r="F109" t="str">
        <f t="shared" si="2"/>
        <v>0</v>
      </c>
    </row>
    <row r="110">
      <c r="A110" s="1" t="str">
        <f t="shared" si="3"/>
        <v>109</v>
      </c>
      <c r="B110" s="4" t="str">
        <f t="shared" si="4"/>
        <v>28/02/2017</v>
      </c>
      <c r="C110" s="4" t="str">
        <f t="shared" si="1"/>
        <v>07/03/2017</v>
      </c>
      <c r="D110" t="str">
        <f t="array" ref="D110">SUM(IF(('Réponses au formulaire 1'!A11:A1502&gt;=B110)*('Réponses au formulaire 1'!A11:A1502&lt;=C110),'Réponses au formulaire 1'!B11:B1502,0))</f>
        <v>0</v>
      </c>
      <c r="E110" t="str">
        <f t="array" ref="E110">SUM(IF(('Réponses au formulaire 1'!A11:A1502&gt;=B110)*('Réponses au formulaire 1'!A11:A1502&lt;=C110),'Réponses au formulaire 1'!C11:C1502,0))</f>
        <v>0</v>
      </c>
      <c r="F110" t="str">
        <f t="shared" si="2"/>
        <v>0</v>
      </c>
    </row>
    <row r="111">
      <c r="A111" s="1" t="str">
        <f t="shared" si="3"/>
        <v>110</v>
      </c>
      <c r="B111" s="4" t="str">
        <f t="shared" si="4"/>
        <v>07/03/2017</v>
      </c>
      <c r="C111" s="4" t="str">
        <f t="shared" si="1"/>
        <v>14/03/2017</v>
      </c>
      <c r="D111" t="str">
        <f t="array" ref="D111">SUM(IF(('Réponses au formulaire 1'!A11:A1502&gt;=B111)*('Réponses au formulaire 1'!A11:A1502&lt;=C111),'Réponses au formulaire 1'!B11:B1502,0))</f>
        <v>0</v>
      </c>
      <c r="E111" t="str">
        <f t="array" ref="E111">SUM(IF(('Réponses au formulaire 1'!A11:A1502&gt;=B111)*('Réponses au formulaire 1'!A11:A1502&lt;=C111),'Réponses au formulaire 1'!C11:C1502,0))</f>
        <v>0</v>
      </c>
      <c r="F111" t="str">
        <f t="shared" si="2"/>
        <v>0</v>
      </c>
    </row>
    <row r="112">
      <c r="A112" s="1" t="str">
        <f t="shared" si="3"/>
        <v>111</v>
      </c>
      <c r="B112" s="4" t="str">
        <f t="shared" si="4"/>
        <v>14/03/2017</v>
      </c>
      <c r="C112" s="4" t="str">
        <f t="shared" si="1"/>
        <v>21/03/2017</v>
      </c>
      <c r="D112" t="str">
        <f t="array" ref="D112">SUM(IF(('Réponses au formulaire 1'!A11:A1502&gt;=B112)*('Réponses au formulaire 1'!A11:A1502&lt;=C112),'Réponses au formulaire 1'!B11:B1502,0))</f>
        <v>0</v>
      </c>
      <c r="E112" t="str">
        <f t="array" ref="E112">SUM(IF(('Réponses au formulaire 1'!A11:A1502&gt;=B112)*('Réponses au formulaire 1'!A11:A1502&lt;=C112),'Réponses au formulaire 1'!C11:C1502,0))</f>
        <v>0</v>
      </c>
      <c r="F112" t="str">
        <f t="shared" si="2"/>
        <v>0</v>
      </c>
    </row>
    <row r="113">
      <c r="A113" s="1" t="str">
        <f t="shared" si="3"/>
        <v>112</v>
      </c>
      <c r="B113" s="4" t="str">
        <f t="shared" si="4"/>
        <v>21/03/2017</v>
      </c>
      <c r="C113" s="4" t="str">
        <f t="shared" si="1"/>
        <v>28/03/2017</v>
      </c>
      <c r="D113" t="str">
        <f t="array" ref="D113">SUM(IF(('Réponses au formulaire 1'!A11:A1502&gt;=B113)*('Réponses au formulaire 1'!A11:A1502&lt;=C113),'Réponses au formulaire 1'!B11:B1502,0))</f>
        <v>0</v>
      </c>
      <c r="E113" t="str">
        <f t="array" ref="E113">SUM(IF(('Réponses au formulaire 1'!A11:A1502&gt;=B113)*('Réponses au formulaire 1'!A11:A1502&lt;=C113),'Réponses au formulaire 1'!C11:C1502,0))</f>
        <v>0</v>
      </c>
      <c r="F113" t="str">
        <f t="shared" si="2"/>
        <v>0</v>
      </c>
    </row>
    <row r="114">
      <c r="A114" s="1" t="str">
        <f t="shared" si="3"/>
        <v>113</v>
      </c>
      <c r="B114" s="4" t="str">
        <f t="shared" si="4"/>
        <v>28/03/2017</v>
      </c>
      <c r="C114" s="4" t="str">
        <f t="shared" si="1"/>
        <v>04/04/2017</v>
      </c>
      <c r="D114" t="str">
        <f t="array" ref="D114">SUM(IF(('Réponses au formulaire 1'!A11:A1502&gt;=B114)*('Réponses au formulaire 1'!A11:A1502&lt;=C114),'Réponses au formulaire 1'!B11:B1502,0))</f>
        <v>0</v>
      </c>
      <c r="E114" t="str">
        <f t="array" ref="E114">SUM(IF(('Réponses au formulaire 1'!A11:A1502&gt;=B114)*('Réponses au formulaire 1'!A11:A1502&lt;=C114),'Réponses au formulaire 1'!C11:C1502,0))</f>
        <v>0</v>
      </c>
      <c r="F114" t="str">
        <f t="shared" si="2"/>
        <v>0</v>
      </c>
    </row>
    <row r="115">
      <c r="A115" s="1" t="str">
        <f t="shared" si="3"/>
        <v>114</v>
      </c>
      <c r="B115" s="4" t="str">
        <f t="shared" si="4"/>
        <v>04/04/2017</v>
      </c>
      <c r="C115" s="4" t="str">
        <f t="shared" si="1"/>
        <v>11/04/2017</v>
      </c>
      <c r="D115" t="str">
        <f t="array" ref="D115">SUM(IF(('Réponses au formulaire 1'!A11:A1502&gt;=B115)*('Réponses au formulaire 1'!A11:A1502&lt;=C115),'Réponses au formulaire 1'!B11:B1502,0))</f>
        <v>0</v>
      </c>
      <c r="E115" t="str">
        <f t="array" ref="E115">SUM(IF(('Réponses au formulaire 1'!A11:A1502&gt;=B115)*('Réponses au formulaire 1'!A11:A1502&lt;=C115),'Réponses au formulaire 1'!C11:C1502,0))</f>
        <v>0</v>
      </c>
      <c r="F115" t="str">
        <f t="shared" si="2"/>
        <v>0</v>
      </c>
    </row>
    <row r="116">
      <c r="A116" s="1" t="str">
        <f t="shared" si="3"/>
        <v>115</v>
      </c>
      <c r="B116" s="4" t="str">
        <f t="shared" si="4"/>
        <v>11/04/2017</v>
      </c>
      <c r="C116" s="4" t="str">
        <f t="shared" si="1"/>
        <v>18/04/2017</v>
      </c>
      <c r="D116" t="str">
        <f t="array" ref="D116">SUM(IF(('Réponses au formulaire 1'!A11:A1502&gt;=B116)*('Réponses au formulaire 1'!A11:A1502&lt;=C116),'Réponses au formulaire 1'!B11:B1502,0))</f>
        <v>0</v>
      </c>
      <c r="E116" t="str">
        <f t="array" ref="E116">SUM(IF(('Réponses au formulaire 1'!A11:A1502&gt;=B116)*('Réponses au formulaire 1'!A11:A1502&lt;=C116),'Réponses au formulaire 1'!C11:C1502,0))</f>
        <v>0</v>
      </c>
      <c r="F116" t="str">
        <f t="shared" si="2"/>
        <v>0</v>
      </c>
    </row>
    <row r="117">
      <c r="A117" s="1" t="str">
        <f t="shared" si="3"/>
        <v>116</v>
      </c>
      <c r="B117" s="4" t="str">
        <f t="shared" si="4"/>
        <v>18/04/2017</v>
      </c>
      <c r="C117" s="4" t="str">
        <f t="shared" si="1"/>
        <v>25/04/2017</v>
      </c>
      <c r="D117" t="str">
        <f t="array" ref="D117">SUM(IF(('Réponses au formulaire 1'!A11:A1502&gt;=B117)*('Réponses au formulaire 1'!A11:A1502&lt;=C117),'Réponses au formulaire 1'!B11:B1502,0))</f>
        <v>0</v>
      </c>
      <c r="E117" t="str">
        <f t="array" ref="E117">SUM(IF(('Réponses au formulaire 1'!A11:A1502&gt;=B117)*('Réponses au formulaire 1'!A11:A1502&lt;=C117),'Réponses au formulaire 1'!C11:C1502,0))</f>
        <v>0</v>
      </c>
      <c r="F117" t="str">
        <f t="shared" si="2"/>
        <v>0</v>
      </c>
    </row>
    <row r="118">
      <c r="A118" s="1" t="str">
        <f t="shared" si="3"/>
        <v>117</v>
      </c>
      <c r="B118" s="4" t="str">
        <f t="shared" si="4"/>
        <v>25/04/2017</v>
      </c>
      <c r="C118" s="4" t="str">
        <f t="shared" si="1"/>
        <v>02/05/2017</v>
      </c>
      <c r="D118" t="str">
        <f t="array" ref="D118">SUM(IF(('Réponses au formulaire 1'!A11:A1502&gt;=B118)*('Réponses au formulaire 1'!A11:A1502&lt;=C118),'Réponses au formulaire 1'!B11:B1502,0))</f>
        <v>0</v>
      </c>
      <c r="E118" t="str">
        <f t="array" ref="E118">SUM(IF(('Réponses au formulaire 1'!A11:A1502&gt;=B118)*('Réponses au formulaire 1'!A11:A1502&lt;=C118),'Réponses au formulaire 1'!C11:C1502,0))</f>
        <v>0</v>
      </c>
      <c r="F118" t="str">
        <f t="shared" si="2"/>
        <v>0</v>
      </c>
    </row>
    <row r="119">
      <c r="A119" s="1" t="str">
        <f t="shared" si="3"/>
        <v>118</v>
      </c>
      <c r="B119" s="4" t="str">
        <f t="shared" si="4"/>
        <v>02/05/2017</v>
      </c>
      <c r="C119" s="4" t="str">
        <f t="shared" si="1"/>
        <v>09/05/2017</v>
      </c>
      <c r="D119" t="str">
        <f t="array" ref="D119">SUM(IF(('Réponses au formulaire 1'!A11:A1502&gt;=B119)*('Réponses au formulaire 1'!A11:A1502&lt;=C119),'Réponses au formulaire 1'!B11:B1502,0))</f>
        <v>0</v>
      </c>
      <c r="E119" t="str">
        <f t="array" ref="E119">SUM(IF(('Réponses au formulaire 1'!A11:A1502&gt;=B119)*('Réponses au formulaire 1'!A11:A1502&lt;=C119),'Réponses au formulaire 1'!C11:C1502,0))</f>
        <v>0</v>
      </c>
      <c r="F119" t="str">
        <f t="shared" si="2"/>
        <v>0</v>
      </c>
    </row>
    <row r="120">
      <c r="A120" s="1" t="str">
        <f t="shared" si="3"/>
        <v>119</v>
      </c>
      <c r="B120" s="4" t="str">
        <f t="shared" si="4"/>
        <v>09/05/2017</v>
      </c>
      <c r="C120" s="4" t="str">
        <f t="shared" si="1"/>
        <v>16/05/2017</v>
      </c>
      <c r="D120" t="str">
        <f t="array" ref="D120">SUM(IF(('Réponses au formulaire 1'!A11:A1502&gt;=B120)*('Réponses au formulaire 1'!A11:A1502&lt;=C120),'Réponses au formulaire 1'!B11:B1502,0))</f>
        <v>0</v>
      </c>
      <c r="E120" t="str">
        <f t="array" ref="E120">SUM(IF(('Réponses au formulaire 1'!A11:A1502&gt;=B120)*('Réponses au formulaire 1'!A11:A1502&lt;=C120),'Réponses au formulaire 1'!C11:C1502,0))</f>
        <v>0</v>
      </c>
      <c r="F120" t="str">
        <f t="shared" si="2"/>
        <v>0</v>
      </c>
    </row>
    <row r="121">
      <c r="A121" s="1" t="str">
        <f t="shared" si="3"/>
        <v>120</v>
      </c>
      <c r="B121" s="4" t="str">
        <f t="shared" si="4"/>
        <v>16/05/2017</v>
      </c>
      <c r="C121" s="4" t="str">
        <f t="shared" si="1"/>
        <v>23/05/2017</v>
      </c>
      <c r="D121" t="str">
        <f t="array" ref="D121">SUM(IF(('Réponses au formulaire 1'!A11:A1502&gt;=B121)*('Réponses au formulaire 1'!A11:A1502&lt;=C121),'Réponses au formulaire 1'!B11:B1502,0))</f>
        <v>0</v>
      </c>
      <c r="E121" t="str">
        <f t="array" ref="E121">SUM(IF(('Réponses au formulaire 1'!A11:A1502&gt;=B121)*('Réponses au formulaire 1'!A11:A1502&lt;=C121),'Réponses au formulaire 1'!C11:C1502,0))</f>
        <v>0</v>
      </c>
      <c r="F121" t="str">
        <f t="shared" si="2"/>
        <v>0</v>
      </c>
    </row>
    <row r="122">
      <c r="A122" s="1" t="str">
        <f t="shared" si="3"/>
        <v>121</v>
      </c>
      <c r="B122" s="4" t="str">
        <f t="shared" si="4"/>
        <v>23/05/2017</v>
      </c>
      <c r="C122" s="4" t="str">
        <f t="shared" si="1"/>
        <v>30/05/2017</v>
      </c>
      <c r="D122" t="str">
        <f t="array" ref="D122">SUM(IF(('Réponses au formulaire 1'!A11:A1502&gt;=B122)*('Réponses au formulaire 1'!A11:A1502&lt;=C122),'Réponses au formulaire 1'!B11:B1502,0))</f>
        <v>0</v>
      </c>
      <c r="E122" t="str">
        <f t="array" ref="E122">SUM(IF(('Réponses au formulaire 1'!A11:A1502&gt;=B122)*('Réponses au formulaire 1'!A11:A1502&lt;=C122),'Réponses au formulaire 1'!C11:C1502,0))</f>
        <v>0</v>
      </c>
      <c r="F122" t="str">
        <f t="shared" si="2"/>
        <v>0</v>
      </c>
    </row>
    <row r="123">
      <c r="A123" s="1" t="str">
        <f t="shared" si="3"/>
        <v>122</v>
      </c>
      <c r="B123" s="4" t="str">
        <f t="shared" si="4"/>
        <v>30/05/2017</v>
      </c>
      <c r="C123" s="4" t="str">
        <f t="shared" si="1"/>
        <v>06/06/2017</v>
      </c>
      <c r="D123" t="str">
        <f t="array" ref="D123">SUM(IF(('Réponses au formulaire 1'!A11:A1502&gt;=B123)*('Réponses au formulaire 1'!A11:A1502&lt;=C123),'Réponses au formulaire 1'!B11:B1502,0))</f>
        <v>0</v>
      </c>
      <c r="E123" t="str">
        <f t="array" ref="E123">SUM(IF(('Réponses au formulaire 1'!A11:A1502&gt;=B123)*('Réponses au formulaire 1'!A11:A1502&lt;=C123),'Réponses au formulaire 1'!C11:C1502,0))</f>
        <v>0</v>
      </c>
      <c r="F123" t="str">
        <f t="shared" si="2"/>
        <v>0</v>
      </c>
    </row>
    <row r="124">
      <c r="A124" s="1" t="str">
        <f t="shared" si="3"/>
        <v>123</v>
      </c>
      <c r="B124" s="4" t="str">
        <f t="shared" si="4"/>
        <v>06/06/2017</v>
      </c>
      <c r="C124" s="4" t="str">
        <f t="shared" si="1"/>
        <v>13/06/2017</v>
      </c>
      <c r="D124" t="str">
        <f t="array" ref="D124">SUM(IF(('Réponses au formulaire 1'!A11:A1502&gt;=B124)*('Réponses au formulaire 1'!A11:A1502&lt;=C124),'Réponses au formulaire 1'!B11:B1502,0))</f>
        <v>0</v>
      </c>
      <c r="E124" t="str">
        <f t="array" ref="E124">SUM(IF(('Réponses au formulaire 1'!A11:A1502&gt;=B124)*('Réponses au formulaire 1'!A11:A1502&lt;=C124),'Réponses au formulaire 1'!C11:C1502,0))</f>
        <v>0</v>
      </c>
      <c r="F124" t="str">
        <f t="shared" si="2"/>
        <v>0</v>
      </c>
    </row>
    <row r="125">
      <c r="A125" s="1" t="str">
        <f t="shared" si="3"/>
        <v>124</v>
      </c>
      <c r="B125" s="4" t="str">
        <f t="shared" si="4"/>
        <v>13/06/2017</v>
      </c>
      <c r="C125" s="4" t="str">
        <f t="shared" si="1"/>
        <v>20/06/2017</v>
      </c>
      <c r="D125" t="str">
        <f t="array" ref="D125">SUM(IF(('Réponses au formulaire 1'!A11:A1502&gt;=B125)*('Réponses au formulaire 1'!A11:A1502&lt;=C125),'Réponses au formulaire 1'!B11:B1502,0))</f>
        <v>0</v>
      </c>
      <c r="E125" t="str">
        <f t="array" ref="E125">SUM(IF(('Réponses au formulaire 1'!A11:A1502&gt;=B125)*('Réponses au formulaire 1'!A11:A1502&lt;=C125),'Réponses au formulaire 1'!C11:C1502,0))</f>
        <v>0</v>
      </c>
      <c r="F125" t="str">
        <f t="shared" si="2"/>
        <v>0</v>
      </c>
    </row>
    <row r="126">
      <c r="A126" s="1" t="str">
        <f t="shared" si="3"/>
        <v>125</v>
      </c>
      <c r="B126" s="4" t="str">
        <f t="shared" si="4"/>
        <v>20/06/2017</v>
      </c>
      <c r="C126" s="4" t="str">
        <f t="shared" si="1"/>
        <v>27/06/2017</v>
      </c>
      <c r="D126" t="str">
        <f t="array" ref="D126">SUM(IF(('Réponses au formulaire 1'!A11:A1502&gt;=B126)*('Réponses au formulaire 1'!A11:A1502&lt;=C126),'Réponses au formulaire 1'!B11:B1502,0))</f>
        <v>0</v>
      </c>
      <c r="E126" t="str">
        <f t="array" ref="E126">SUM(IF(('Réponses au formulaire 1'!A11:A1502&gt;=B126)*('Réponses au formulaire 1'!A11:A1502&lt;=C126),'Réponses au formulaire 1'!C11:C1502,0))</f>
        <v>0</v>
      </c>
      <c r="F126" t="str">
        <f t="shared" si="2"/>
        <v>0</v>
      </c>
    </row>
    <row r="127">
      <c r="A127" s="1" t="str">
        <f t="shared" si="3"/>
        <v>126</v>
      </c>
      <c r="B127" s="4" t="str">
        <f t="shared" si="4"/>
        <v>27/06/2017</v>
      </c>
      <c r="C127" s="4" t="str">
        <f t="shared" si="1"/>
        <v>04/07/2017</v>
      </c>
      <c r="D127" t="str">
        <f t="array" ref="D127">SUM(IF(('Réponses au formulaire 1'!A11:A1502&gt;=B127)*('Réponses au formulaire 1'!A11:A1502&lt;=C127),'Réponses au formulaire 1'!B11:B1502,0))</f>
        <v>0</v>
      </c>
      <c r="E127" t="str">
        <f t="array" ref="E127">SUM(IF(('Réponses au formulaire 1'!A11:A1502&gt;=B127)*('Réponses au formulaire 1'!A11:A1502&lt;=C127),'Réponses au formulaire 1'!C11:C1502,0))</f>
        <v>0</v>
      </c>
      <c r="F127" t="str">
        <f t="shared" si="2"/>
        <v>0</v>
      </c>
    </row>
    <row r="128">
      <c r="A128" s="1" t="str">
        <f t="shared" si="3"/>
        <v>127</v>
      </c>
      <c r="B128" s="4" t="str">
        <f t="shared" si="4"/>
        <v>04/07/2017</v>
      </c>
      <c r="C128" s="4" t="str">
        <f t="shared" si="1"/>
        <v>11/07/2017</v>
      </c>
      <c r="D128" t="str">
        <f t="array" ref="D128">SUM(IF(('Réponses au formulaire 1'!A11:A1502&gt;=B128)*('Réponses au formulaire 1'!A11:A1502&lt;=C128),'Réponses au formulaire 1'!B11:B1502,0))</f>
        <v>0</v>
      </c>
      <c r="E128" t="str">
        <f t="array" ref="E128">SUM(IF(('Réponses au formulaire 1'!A11:A1502&gt;=B128)*('Réponses au formulaire 1'!A11:A1502&lt;=C128),'Réponses au formulaire 1'!C11:C1502,0))</f>
        <v>0</v>
      </c>
      <c r="F128" t="str">
        <f t="shared" si="2"/>
        <v>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2.0"/>
    <col customWidth="1" min="7" max="7" width="23.57"/>
  </cols>
  <sheetData>
    <row r="1">
      <c r="A1" s="5"/>
      <c r="B1" s="5"/>
      <c r="C1" s="5"/>
      <c r="D1" s="6"/>
      <c r="E1" s="6"/>
      <c r="F1" s="5"/>
      <c r="G1" s="7" t="str">
        <f>Recap!E24*1000</f>
        <v>1000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7">
        <v>1.0</v>
      </c>
      <c r="B2" s="7">
        <v>-52.6885846828235</v>
      </c>
      <c r="C2" s="7">
        <v>47.6121584144209</v>
      </c>
      <c r="D2" s="7" t="str">
        <f t="shared" ref="D2:D2158" si="1">(SIN(RADIANS(MINUS(C3,C2))/2)*SIN(RADIANS(MINUS(C3,C2))/2))+(COS(RADIANS(C3))*COS(RADIANS(C2))*SIN(RADIANS(MINUS(B3,B2))/2)*SIN(RADIANS(MINUS(B3,B2))/2))</f>
        <v>0,00000000072524791</v>
      </c>
      <c r="E2" s="7" t="str">
        <f t="shared" ref="E2:E2158" si="2">2*ATAN2(SQRT(MINUS(1,D2)),SQRT(D2))*6371000</f>
        <v>343,1475036</v>
      </c>
      <c r="F2" s="7">
        <v>0.0</v>
      </c>
      <c r="G2" s="7" t="str">
        <f>IF((F2-G1)&lt;0,F2,0)</f>
        <v>0</v>
      </c>
      <c r="H2" s="8" t="s">
        <v>17</v>
      </c>
      <c r="I2" s="9" t="str">
        <f t="array" ref="I2">INDEX(A2:A2158,MATCH(MIN(ABS(G2:G2158-G1)),ABS(G2:G2158-G1),0))</f>
        <v>4</v>
      </c>
      <c r="J2" s="9" t="str">
        <f t="array" ref="J2">INDEX(B2:B2158,MATCH(MIN(ABS(G2:G2158-G1)),ABS(G2:G2158-G1),0))</f>
        <v>-52,70167129</v>
      </c>
      <c r="K2" s="9" t="str">
        <f t="array" ref="K2">INDEX(C2:C2158,MATCH(MIN(ABS(G2:G2158-G1)),ABS(G2:G2158-G1),0))</f>
        <v>47,6133546</v>
      </c>
      <c r="L2" s="9" t="str">
        <f t="array" ref="L2">INDEX(F2:F2158,MATCH(MIN(ABS(G2:G2158-G1)),ABS(G2:G2158-G1),0))</f>
        <v>998,6273546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7" t="str">
        <f t="shared" ref="A3:A2159" si="3">A2+1</f>
        <v>2</v>
      </c>
      <c r="B3" s="7">
        <v>-52.6929672149741</v>
      </c>
      <c r="C3" s="7">
        <v>47.6130498619718</v>
      </c>
      <c r="D3" s="7" t="str">
        <f t="shared" si="1"/>
        <v>0,0000000004020056311</v>
      </c>
      <c r="E3" s="7" t="str">
        <f t="shared" si="2"/>
        <v>255,4780949</v>
      </c>
      <c r="F3" s="7" t="str">
        <f t="shared" ref="F3:F2158" si="4">SUM(F2,E2)</f>
        <v>343,1475036</v>
      </c>
      <c r="G3" s="7" t="str">
        <f>IF((F3-G1)&lt;0,F3,0)</f>
        <v>343,1475036</v>
      </c>
      <c r="H3" s="5" t="s">
        <v>18</v>
      </c>
      <c r="I3" s="9" t="str">
        <f t="array" ref="I3">INDEX(A2:A2158,MATCH(MIN(ABS(G2:G2158-G1)),ABS(G2:G2158-G1),0)+1)</f>
        <v>5</v>
      </c>
      <c r="J3" s="9" t="str">
        <f t="array" ref="J3">INDEX(B2:B2158,MATCH(MIN(ABS(G2:G2158-G1)),ABS(G2:G2158-G1),0)+1)</f>
        <v>-52,70901726</v>
      </c>
      <c r="K3" s="9" t="str">
        <f t="array" ref="K3">INDEX(C2:C2158,MATCH(MIN(ABS(G2:G2158-G1)),ABS(G2:G2158-G1),0)+1)</f>
        <v>47,61311681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7" t="str">
        <f t="shared" si="3"/>
        <v>3</v>
      </c>
      <c r="B4" s="7">
        <v>-52.6963355109879</v>
      </c>
      <c r="C4" s="7">
        <v>47.6134003726412</v>
      </c>
      <c r="D4" s="7" t="str">
        <f t="shared" si="1"/>
        <v>0,0000000009854817688</v>
      </c>
      <c r="E4" s="7" t="str">
        <f t="shared" si="2"/>
        <v>400,0017561</v>
      </c>
      <c r="F4" s="7" t="str">
        <f t="shared" si="4"/>
        <v>598,6255985</v>
      </c>
      <c r="G4" s="7" t="str">
        <f>IF((F4-G1)&lt;0,F4,0)</f>
        <v>598,6255985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7" t="str">
        <f t="shared" si="3"/>
        <v>4</v>
      </c>
      <c r="B5" s="7">
        <v>-52.7016712937436</v>
      </c>
      <c r="C5" s="7">
        <v>47.6133545989052</v>
      </c>
      <c r="D5" s="7" t="str">
        <f t="shared" si="1"/>
        <v>0,00000000187190045</v>
      </c>
      <c r="E5" s="7" t="str">
        <f t="shared" si="2"/>
        <v>551,2885534</v>
      </c>
      <c r="F5" s="7" t="str">
        <f t="shared" si="4"/>
        <v>998,6273546</v>
      </c>
      <c r="G5" s="7" t="str">
        <f>IF((F5-G1)&lt;0,F5,0)</f>
        <v>998,6273546</v>
      </c>
      <c r="H5" s="5" t="s">
        <v>19</v>
      </c>
      <c r="I5" s="11" t="str">
        <f>ATAN2((COS(RADIANS(K2))*SIN(RADIANS(K3)))-(SIN(RADIANS(K2))*COS(RADIANS(K3))*COS(RADIANS(J3-J2))),SIN(RADIANS(J3-J2))*COS(RADIANS(K3)))</f>
        <v>-1,618730235</v>
      </c>
      <c r="J5" s="5"/>
      <c r="K5" s="5" t="s">
        <v>20</v>
      </c>
      <c r="L5" s="7" t="str">
        <f>MINUS(G1,L2)</f>
        <v>1,372645356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7" t="str">
        <f t="shared" si="3"/>
        <v>5</v>
      </c>
      <c r="B6" s="7">
        <v>-52.7090172627549</v>
      </c>
      <c r="C6" s="7">
        <v>47.6131168059545</v>
      </c>
      <c r="D6" s="7" t="str">
        <f t="shared" si="1"/>
        <v>0,0000000007405287909</v>
      </c>
      <c r="E6" s="7" t="str">
        <f t="shared" si="2"/>
        <v>346,7436966</v>
      </c>
      <c r="F6" s="7" t="str">
        <f t="shared" si="4"/>
        <v>1549,915908</v>
      </c>
      <c r="G6" s="7" t="str">
        <f>IF((F6-G1)&lt;0,F6,0)</f>
        <v>0</v>
      </c>
      <c r="H6" s="5" t="s">
        <v>21</v>
      </c>
      <c r="I6" s="7" t="str">
        <f> RADIANS(J2) + ATAN2(COS(L5/6371000)-SIN(RADIANS(K2))*SIN(J6), SIN(I5)*SIN(L5/6371000)*COS(RADIANS(K2)))</f>
        <v>-0,9198180046</v>
      </c>
      <c r="J6" s="11" t="str">
        <f>ASIN((SIN(RADIANS(K2))*COS(L5/6371000))+(COS(RADIANS(K2))*SIN(L5/6371000)*COS(I5)))</f>
        <v>0,8310097953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7" t="str">
        <f t="shared" si="3"/>
        <v>6</v>
      </c>
      <c r="B7" s="7">
        <v>-52.7136373917887</v>
      </c>
      <c r="C7" s="7">
        <v>47.6129638501685</v>
      </c>
      <c r="D7" s="7" t="str">
        <f t="shared" si="1"/>
        <v>0,0000000005021851435</v>
      </c>
      <c r="E7" s="7" t="str">
        <f t="shared" si="2"/>
        <v>285,5416936</v>
      </c>
      <c r="F7" s="7" t="str">
        <f t="shared" si="4"/>
        <v>1896,659605</v>
      </c>
      <c r="G7" s="7" t="str">
        <f>IF((F7-G1)&lt;0,F7,0)</f>
        <v>0</v>
      </c>
      <c r="H7" s="5" t="s">
        <v>22</v>
      </c>
      <c r="I7" s="11" t="str">
        <f t="shared" ref="I7:J7" si="5">DEGREES(I6)</f>
        <v>-52,70168958</v>
      </c>
      <c r="J7" s="11" t="str">
        <f t="shared" si="5"/>
        <v>47,61335401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7" t="str">
        <f t="shared" si="3"/>
        <v>7</v>
      </c>
      <c r="B8" s="7">
        <v>-52.7173224525293</v>
      </c>
      <c r="C8" s="7">
        <v>47.6123135936923</v>
      </c>
      <c r="D8" s="7" t="str">
        <f t="shared" si="1"/>
        <v>0,000000000693726433</v>
      </c>
      <c r="E8" s="7" t="str">
        <f t="shared" si="2"/>
        <v>335,6075498</v>
      </c>
      <c r="F8" s="7" t="str">
        <f t="shared" si="4"/>
        <v>2182,201298</v>
      </c>
      <c r="G8" s="7" t="str">
        <f>IF((F8-G1)&lt;0,F8,0)</f>
        <v>0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7" t="str">
        <f t="shared" si="3"/>
        <v>8</v>
      </c>
      <c r="B9" s="7">
        <v>-52.7213209288097</v>
      </c>
      <c r="C9" s="7">
        <v>47.6109559069198</v>
      </c>
      <c r="D9" s="7" t="str">
        <f t="shared" si="1"/>
        <v>0,0000000004474601975</v>
      </c>
      <c r="E9" s="7" t="str">
        <f t="shared" si="2"/>
        <v>269,5347754</v>
      </c>
      <c r="F9" s="7" t="str">
        <f t="shared" si="4"/>
        <v>2517,808848</v>
      </c>
      <c r="G9" s="7" t="str">
        <f>IF((F9-G1)&lt;0,F9,0)</f>
        <v>0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7" t="str">
        <f t="shared" si="3"/>
        <v>9</v>
      </c>
      <c r="B10" s="7">
        <v>-52.7238591871989</v>
      </c>
      <c r="C10" s="7">
        <v>47.6092391030817</v>
      </c>
      <c r="D10" s="7" t="str">
        <f t="shared" si="1"/>
        <v>0,000000004980410473</v>
      </c>
      <c r="E10" s="7" t="str">
        <f t="shared" si="2"/>
        <v>899,2287217</v>
      </c>
      <c r="F10" s="7" t="str">
        <f t="shared" si="4"/>
        <v>2787,343623</v>
      </c>
      <c r="G10" s="7" t="str">
        <f>IF((F10-G1)&lt;0,F10,0)</f>
        <v>0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7" t="str">
        <f t="shared" si="3"/>
        <v>10</v>
      </c>
      <c r="B11" s="7">
        <v>-52.7304641890012</v>
      </c>
      <c r="C11" s="7">
        <v>47.6024887486095</v>
      </c>
      <c r="D11" s="7" t="str">
        <f t="shared" si="1"/>
        <v>0,000000005058710324</v>
      </c>
      <c r="E11" s="7" t="str">
        <f t="shared" si="2"/>
        <v>906,2697972</v>
      </c>
      <c r="F11" s="7" t="str">
        <f t="shared" si="4"/>
        <v>3686,572345</v>
      </c>
      <c r="G11" s="7" t="str">
        <f>IF((F11-G1)&lt;0,F11,0)</f>
        <v>0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7" t="str">
        <f t="shared" si="3"/>
        <v>11</v>
      </c>
      <c r="B12" s="7">
        <v>-52.7368279019234</v>
      </c>
      <c r="C12" s="7">
        <v>47.5955595982708</v>
      </c>
      <c r="D12" s="7" t="str">
        <f t="shared" si="1"/>
        <v>0,0000000006282533153</v>
      </c>
      <c r="E12" s="7" t="str">
        <f t="shared" si="2"/>
        <v>319,3779988</v>
      </c>
      <c r="F12" s="7" t="str">
        <f t="shared" si="4"/>
        <v>4592,842142</v>
      </c>
      <c r="G12" s="7" t="str">
        <f>IF((F12-G1)&lt;0,F12,0)</f>
        <v>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7" t="str">
        <f t="shared" si="3"/>
        <v>12</v>
      </c>
      <c r="B13" s="7">
        <v>-52.7389943158569</v>
      </c>
      <c r="C13" s="7">
        <v>47.5930866883853</v>
      </c>
      <c r="D13" s="7" t="str">
        <f t="shared" si="1"/>
        <v>0,0000000003599441336</v>
      </c>
      <c r="E13" s="7" t="str">
        <f t="shared" si="2"/>
        <v>241,7436921</v>
      </c>
      <c r="F13" s="7" t="str">
        <f t="shared" si="4"/>
        <v>4912,220141</v>
      </c>
      <c r="G13" s="7" t="str">
        <f>IF((F13-G1)&lt;0,F13,0)</f>
        <v>0</v>
      </c>
      <c r="H13" s="10"/>
      <c r="I13" s="12"/>
      <c r="J13" s="12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7" t="str">
        <f t="shared" si="3"/>
        <v>13</v>
      </c>
      <c r="B14" s="7">
        <v>-52.7401368610876</v>
      </c>
      <c r="C14" s="7">
        <v>47.591053764594</v>
      </c>
      <c r="D14" s="7" t="str">
        <f t="shared" si="1"/>
        <v>0,000000001214514683</v>
      </c>
      <c r="E14" s="7" t="str">
        <f t="shared" si="2"/>
        <v>444,057271</v>
      </c>
      <c r="F14" s="7" t="str">
        <f t="shared" si="4"/>
        <v>5153,963833</v>
      </c>
      <c r="G14" s="7" t="str">
        <f>IF((F14-G1)&lt;0,F14,0)</f>
        <v>0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7" t="str">
        <f t="shared" si="3"/>
        <v>14</v>
      </c>
      <c r="B15" s="7">
        <v>-52.7416062441364</v>
      </c>
      <c r="C15" s="7">
        <v>47.5871851787736</v>
      </c>
      <c r="D15" s="7" t="str">
        <f t="shared" si="1"/>
        <v>0,0000000003097001984</v>
      </c>
      <c r="E15" s="7" t="str">
        <f t="shared" si="2"/>
        <v>224,2375515</v>
      </c>
      <c r="F15" s="7" t="str">
        <f t="shared" si="4"/>
        <v>5598,021104</v>
      </c>
      <c r="G15" s="7" t="str">
        <f>IF((F15-G1)&lt;0,F15,0)</f>
        <v>0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7" t="str">
        <f t="shared" si="3"/>
        <v>15</v>
      </c>
      <c r="B16" s="7">
        <v>-52.742563610029</v>
      </c>
      <c r="C16" s="7">
        <v>47.5852747380832</v>
      </c>
      <c r="D16" s="7" t="str">
        <f t="shared" si="1"/>
        <v>0,0000000005805861905</v>
      </c>
      <c r="E16" s="7" t="str">
        <f t="shared" si="2"/>
        <v>307,0230287</v>
      </c>
      <c r="F16" s="7" t="str">
        <f t="shared" si="4"/>
        <v>5822,258656</v>
      </c>
      <c r="G16" s="7" t="str">
        <f>IF((F16-G1)&lt;0,F16,0)</f>
        <v>0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7" t="str">
        <f t="shared" si="3"/>
        <v>16</v>
      </c>
      <c r="B17" s="7">
        <v>-52.7445963238375</v>
      </c>
      <c r="C17" s="7">
        <v>47.5828780851446</v>
      </c>
      <c r="D17" s="7" t="str">
        <f t="shared" si="1"/>
        <v>0,0000000006250929924</v>
      </c>
      <c r="E17" s="7" t="str">
        <f t="shared" si="2"/>
        <v>318,5736973</v>
      </c>
      <c r="F17" s="7" t="str">
        <f t="shared" si="4"/>
        <v>6129,281684</v>
      </c>
      <c r="G17" s="7" t="str">
        <f>IF((F17-G1)&lt;0,F17,0)</f>
        <v>0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7" t="str">
        <f t="shared" si="3"/>
        <v>17</v>
      </c>
      <c r="B18" s="7">
        <v>-52.7474118262943</v>
      </c>
      <c r="C18" s="7">
        <v>47.5807329912891</v>
      </c>
      <c r="D18" s="7" t="str">
        <f t="shared" si="1"/>
        <v>0,0000000003563719846</v>
      </c>
      <c r="E18" s="7" t="str">
        <f t="shared" si="2"/>
        <v>240,5411476</v>
      </c>
      <c r="F18" s="7" t="str">
        <f t="shared" si="4"/>
        <v>6447,855382</v>
      </c>
      <c r="G18" s="7" t="str">
        <f>IF((F18-G1)&lt;0,F18,0)</f>
        <v>0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7" t="str">
        <f t="shared" si="3"/>
        <v>18</v>
      </c>
      <c r="B19" s="7">
        <v>-52.7499824125026</v>
      </c>
      <c r="C19" s="7">
        <v>47.579439622436</v>
      </c>
      <c r="D19" s="7" t="str">
        <f t="shared" si="1"/>
        <v>0,0000000008296239189</v>
      </c>
      <c r="E19" s="7" t="str">
        <f t="shared" si="2"/>
        <v>367,0102835</v>
      </c>
      <c r="F19" s="7" t="str">
        <f t="shared" si="4"/>
        <v>6688,396529</v>
      </c>
      <c r="G19" s="7" t="str">
        <f>IF((F19-G1)&lt;0,F19,0)</f>
        <v>0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7" t="str">
        <f t="shared" si="3"/>
        <v>19</v>
      </c>
      <c r="B20" s="7">
        <v>-52.7544606250215</v>
      </c>
      <c r="C20" s="7">
        <v>47.5781098944154</v>
      </c>
      <c r="D20" s="7" t="str">
        <f t="shared" si="1"/>
        <v>0,000000001448813275</v>
      </c>
      <c r="E20" s="7" t="str">
        <f t="shared" si="2"/>
        <v>485,0023123</v>
      </c>
      <c r="F20" s="7" t="str">
        <f t="shared" si="4"/>
        <v>7055,406813</v>
      </c>
      <c r="G20" s="7" t="str">
        <f>IF((F20-G1)&lt;0,F20,0)</f>
        <v>0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7" t="str">
        <f t="shared" si="3"/>
        <v>20</v>
      </c>
      <c r="B21" s="7">
        <v>-52.76060692799</v>
      </c>
      <c r="C21" s="7">
        <v>47.5767559112637</v>
      </c>
      <c r="D21" s="7" t="str">
        <f t="shared" si="1"/>
        <v>0,000000005540237055</v>
      </c>
      <c r="E21" s="7" t="str">
        <f t="shared" si="2"/>
        <v>948,4223396</v>
      </c>
      <c r="F21" s="7" t="str">
        <f t="shared" si="4"/>
        <v>7540,409125</v>
      </c>
      <c r="G21" s="7" t="str">
        <f>IF((F21-G1)&lt;0,F21,0)</f>
        <v>0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7" t="str">
        <f t="shared" si="3"/>
        <v>21</v>
      </c>
      <c r="B22" s="7">
        <v>-52.7726245661447</v>
      </c>
      <c r="C22" s="7">
        <v>47.574106127562</v>
      </c>
      <c r="D22" s="7" t="str">
        <f t="shared" si="1"/>
        <v>0,00000000375411945</v>
      </c>
      <c r="E22" s="7" t="str">
        <f t="shared" si="2"/>
        <v>780,7134197</v>
      </c>
      <c r="F22" s="7" t="str">
        <f t="shared" si="4"/>
        <v>8488,831465</v>
      </c>
      <c r="G22" s="7" t="str">
        <f>IF((F22-G1)&lt;0,F22,0)</f>
        <v>0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7" t="str">
        <f t="shared" si="3"/>
        <v>22</v>
      </c>
      <c r="B23" s="7">
        <v>-52.7825369865173</v>
      </c>
      <c r="C23" s="7">
        <v>47.5719672727032</v>
      </c>
      <c r="D23" s="7" t="str">
        <f t="shared" si="1"/>
        <v>0,0000000005017263544</v>
      </c>
      <c r="E23" s="7" t="str">
        <f t="shared" si="2"/>
        <v>285,4112304</v>
      </c>
      <c r="F23" s="7" t="str">
        <f t="shared" si="4"/>
        <v>9269,544884</v>
      </c>
      <c r="G23" s="7" t="str">
        <f>IF((F23-G1)&lt;0,F23,0)</f>
        <v>0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7" t="str">
        <f t="shared" si="3"/>
        <v>23</v>
      </c>
      <c r="B24" s="7">
        <v>-52.7861948307424</v>
      </c>
      <c r="C24" s="7">
        <v>47.5712615163798</v>
      </c>
      <c r="D24" s="7" t="str">
        <f t="shared" si="1"/>
        <v>0,0000000008967219404</v>
      </c>
      <c r="E24" s="7" t="str">
        <f t="shared" si="2"/>
        <v>381,5632144</v>
      </c>
      <c r="F24" s="7" t="str">
        <f t="shared" si="4"/>
        <v>9554,956115</v>
      </c>
      <c r="G24" s="7" t="str">
        <f>IF((F24-G1)&lt;0,F24,0)</f>
        <v>0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7" t="str">
        <f t="shared" si="3"/>
        <v>24</v>
      </c>
      <c r="B25" s="7">
        <v>-52.7912466807542</v>
      </c>
      <c r="C25" s="7">
        <v>47.5708638328572</v>
      </c>
      <c r="D25" s="7" t="str">
        <f t="shared" si="1"/>
        <v>0,000000002180369119</v>
      </c>
      <c r="E25" s="7" t="str">
        <f t="shared" si="2"/>
        <v>594,9803353</v>
      </c>
      <c r="F25" s="7" t="str">
        <f t="shared" si="4"/>
        <v>9936,519329</v>
      </c>
      <c r="G25" s="7" t="str">
        <f>IF((F25-G1)&lt;0,F25,0)</f>
        <v>0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7" t="str">
        <f t="shared" si="3"/>
        <v>25</v>
      </c>
      <c r="B26" s="7">
        <v>-52.7991305804131</v>
      </c>
      <c r="C26" s="7">
        <v>47.5702825738056</v>
      </c>
      <c r="D26" s="7" t="str">
        <f t="shared" si="1"/>
        <v>0,0000000008903235191</v>
      </c>
      <c r="E26" s="7" t="str">
        <f t="shared" si="2"/>
        <v>380,1994846</v>
      </c>
      <c r="F26" s="7" t="str">
        <f t="shared" si="4"/>
        <v>10531,49966</v>
      </c>
      <c r="G26" s="7" t="str">
        <f>IF((F26-G1)&lt;0,F26,0)</f>
        <v>0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7" t="str">
        <f t="shared" si="3"/>
        <v>26</v>
      </c>
      <c r="B27" s="7">
        <v>-52.8041513338889</v>
      </c>
      <c r="C27" s="7">
        <v>47.5698175315171</v>
      </c>
      <c r="D27" s="7" t="str">
        <f t="shared" si="1"/>
        <v>0,0000000003453419028</v>
      </c>
      <c r="E27" s="7" t="str">
        <f t="shared" si="2"/>
        <v>236,7893905</v>
      </c>
      <c r="F27" s="7" t="str">
        <f t="shared" si="4"/>
        <v>10911,69915</v>
      </c>
      <c r="G27" s="7" t="str">
        <f>IF((F27-G1)&lt;0,F27,0)</f>
        <v>0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7" t="str">
        <f t="shared" si="3"/>
        <v>27</v>
      </c>
      <c r="B28" s="7">
        <v>-52.8070809795384</v>
      </c>
      <c r="C28" s="7">
        <v>47.5690252372055</v>
      </c>
      <c r="D28" s="7" t="str">
        <f t="shared" si="1"/>
        <v>0,0000000004124136945</v>
      </c>
      <c r="E28" s="7" t="str">
        <f t="shared" si="2"/>
        <v>258,7641691</v>
      </c>
      <c r="F28" s="7" t="str">
        <f t="shared" si="4"/>
        <v>11148,48854</v>
      </c>
      <c r="G28" s="7" t="str">
        <f>IF((F28-G1)&lt;0,F28,0)</f>
        <v>0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7" t="str">
        <f t="shared" si="3"/>
        <v>28</v>
      </c>
      <c r="B29" s="7">
        <v>-52.809724140757</v>
      </c>
      <c r="C29" s="7">
        <v>47.5675302162942</v>
      </c>
      <c r="D29" s="7" t="str">
        <f t="shared" si="1"/>
        <v>0,000000001261922681</v>
      </c>
      <c r="E29" s="7" t="str">
        <f t="shared" si="2"/>
        <v>452,6410878</v>
      </c>
      <c r="F29" s="7" t="str">
        <f t="shared" si="4"/>
        <v>11407,25271</v>
      </c>
      <c r="G29" s="7" t="str">
        <f>IF((F29-G1)&lt;0,F29,0)</f>
        <v>0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7" t="str">
        <f t="shared" si="3"/>
        <v>29</v>
      </c>
      <c r="B30" s="7">
        <v>-52.8138874444759</v>
      </c>
      <c r="C30" s="7">
        <v>47.5645841532807</v>
      </c>
      <c r="D30" s="7" t="str">
        <f t="shared" si="1"/>
        <v>0,000000002002209988</v>
      </c>
      <c r="E30" s="7" t="str">
        <f t="shared" si="2"/>
        <v>570,1543114</v>
      </c>
      <c r="F30" s="7" t="str">
        <f t="shared" si="4"/>
        <v>11859,8938</v>
      </c>
      <c r="G30" s="7" t="str">
        <f>IF((F30-G1)&lt;0,F30,0)</f>
        <v>0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7" t="str">
        <f t="shared" si="3"/>
        <v>30</v>
      </c>
      <c r="B31" s="7">
        <v>-52.8193275622585</v>
      </c>
      <c r="C31" s="7">
        <v>47.561004206311</v>
      </c>
      <c r="D31" s="7" t="str">
        <f t="shared" si="1"/>
        <v>0,00000000418971602</v>
      </c>
      <c r="E31" s="7" t="str">
        <f t="shared" si="2"/>
        <v>824,764377</v>
      </c>
      <c r="F31" s="7" t="str">
        <f t="shared" si="4"/>
        <v>12430,04811</v>
      </c>
      <c r="G31" s="7" t="str">
        <f>IF((F31-G1)&lt;0,F31,0)</f>
        <v>0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7" t="str">
        <f t="shared" si="3"/>
        <v>31</v>
      </c>
      <c r="B32" s="7">
        <v>-52.8269198798845</v>
      </c>
      <c r="C32" s="7">
        <v>47.5556409161221</v>
      </c>
      <c r="D32" s="7" t="str">
        <f t="shared" si="1"/>
        <v>0,000000003933512206</v>
      </c>
      <c r="E32" s="7" t="str">
        <f t="shared" si="2"/>
        <v>799,1491688</v>
      </c>
      <c r="F32" s="7" t="str">
        <f t="shared" si="4"/>
        <v>13254,81248</v>
      </c>
      <c r="G32" s="7" t="str">
        <f>IF((F32-G1)&lt;0,F32,0)</f>
        <v>0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7" t="str">
        <f t="shared" si="3"/>
        <v>32</v>
      </c>
      <c r="B33" s="7">
        <v>-52.8344464536223</v>
      </c>
      <c r="C33" s="7">
        <v>47.5505568103423</v>
      </c>
      <c r="D33" s="7" t="str">
        <f t="shared" si="1"/>
        <v>0,000000002470018693</v>
      </c>
      <c r="E33" s="7" t="str">
        <f t="shared" si="2"/>
        <v>633,2682594</v>
      </c>
      <c r="F33" s="7" t="str">
        <f t="shared" si="4"/>
        <v>14053,96165</v>
      </c>
      <c r="G33" s="7" t="str">
        <f>IF((F33-G1)&lt;0,F33,0)</f>
        <v>0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7" t="str">
        <f t="shared" si="3"/>
        <v>33</v>
      </c>
      <c r="B34" s="7">
        <v>-52.8403003389436</v>
      </c>
      <c r="C34" s="7">
        <v>47.5464552729105</v>
      </c>
      <c r="D34" s="7" t="str">
        <f t="shared" si="1"/>
        <v>0,0000000002492549281</v>
      </c>
      <c r="E34" s="7" t="str">
        <f t="shared" si="2"/>
        <v>201,1682684</v>
      </c>
      <c r="F34" s="7" t="str">
        <f t="shared" si="4"/>
        <v>14687,22991</v>
      </c>
      <c r="G34" s="7" t="str">
        <f>IF((F34-G1)&lt;0,F34,0)</f>
        <v>0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7" t="str">
        <f t="shared" si="3"/>
        <v>34</v>
      </c>
      <c r="B35" s="7">
        <v>-52.8421618720975</v>
      </c>
      <c r="C35" s="7">
        <v>47.5451536815721</v>
      </c>
      <c r="D35" s="7" t="str">
        <f t="shared" si="1"/>
        <v>0,0000000004187807256</v>
      </c>
      <c r="E35" s="7" t="str">
        <f t="shared" si="2"/>
        <v>260,7539784</v>
      </c>
      <c r="F35" s="7" t="str">
        <f t="shared" si="4"/>
        <v>14888,39818</v>
      </c>
      <c r="G35" s="7" t="str">
        <f>IF((F35-G1)&lt;0,F35,0)</f>
        <v>0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7" t="str">
        <f t="shared" si="3"/>
        <v>35</v>
      </c>
      <c r="B36" s="7">
        <v>-52.843637485223</v>
      </c>
      <c r="C36" s="7">
        <v>47.5430307251051</v>
      </c>
      <c r="D36" s="7" t="str">
        <f t="shared" si="1"/>
        <v>0,0000000003824203959</v>
      </c>
      <c r="E36" s="7" t="str">
        <f t="shared" si="2"/>
        <v>249,1770983</v>
      </c>
      <c r="F36" s="7" t="str">
        <f t="shared" si="4"/>
        <v>15149,15216</v>
      </c>
      <c r="G36" s="7" t="str">
        <f>IF((F36-G1)&lt;0,F36,0)</f>
        <v>0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7" t="str">
        <f t="shared" si="3"/>
        <v>36</v>
      </c>
      <c r="B37" s="7">
        <v>-52.844273432589</v>
      </c>
      <c r="C37" s="7">
        <v>47.540831326806</v>
      </c>
      <c r="D37" s="7" t="str">
        <f t="shared" si="1"/>
        <v>0,000000002634383979</v>
      </c>
      <c r="E37" s="7" t="str">
        <f t="shared" si="2"/>
        <v>653,9990828</v>
      </c>
      <c r="F37" s="7" t="str">
        <f t="shared" si="4"/>
        <v>15398,32926</v>
      </c>
      <c r="G37" s="7" t="str">
        <f>IF((F37-G1)&lt;0,F37,0)</f>
        <v>0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7" t="str">
        <f t="shared" si="3"/>
        <v>37</v>
      </c>
      <c r="B38" s="7">
        <v>-52.844753453358</v>
      </c>
      <c r="C38" s="7">
        <v>47.5349587061895</v>
      </c>
      <c r="D38" s="7" t="str">
        <f t="shared" si="1"/>
        <v>0,000000002388335213</v>
      </c>
      <c r="E38" s="7" t="str">
        <f t="shared" si="2"/>
        <v>622,7091422</v>
      </c>
      <c r="F38" s="7" t="str">
        <f t="shared" si="4"/>
        <v>16052,32834</v>
      </c>
      <c r="G38" s="7" t="str">
        <f>IF((F38-G1)&lt;0,F38,0)</f>
        <v>0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7" t="str">
        <f t="shared" si="3"/>
        <v>38</v>
      </c>
      <c r="B39" s="7">
        <v>-52.8452851664463</v>
      </c>
      <c r="C39" s="7">
        <v>47.5293700670876</v>
      </c>
      <c r="D39" s="7" t="str">
        <f t="shared" si="1"/>
        <v>0,000000001077644136</v>
      </c>
      <c r="E39" s="7" t="str">
        <f t="shared" si="2"/>
        <v>418,2878847</v>
      </c>
      <c r="F39" s="7" t="str">
        <f t="shared" si="4"/>
        <v>16675,03748</v>
      </c>
      <c r="G39" s="7" t="str">
        <f>IF((F39-G1)&lt;0,F39,0)</f>
        <v>0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7" t="str">
        <f t="shared" si="3"/>
        <v>39</v>
      </c>
      <c r="B40" s="7">
        <v>-52.8456667632365</v>
      </c>
      <c r="C40" s="7">
        <v>47.5256171488565</v>
      </c>
      <c r="D40" s="7" t="str">
        <f t="shared" si="1"/>
        <v>0,0000000004641045963</v>
      </c>
      <c r="E40" s="7" t="str">
        <f t="shared" si="2"/>
        <v>274,5020142</v>
      </c>
      <c r="F40" s="7" t="str">
        <f t="shared" si="4"/>
        <v>17093,32537</v>
      </c>
      <c r="G40" s="7" t="str">
        <f>IF((F40-G1)&lt;0,F40,0)</f>
        <v>0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7" t="str">
        <f t="shared" si="3"/>
        <v>40</v>
      </c>
      <c r="B41" s="7">
        <v>-52.8460376545222</v>
      </c>
      <c r="C41" s="7">
        <v>47.5231612305335</v>
      </c>
      <c r="D41" s="7" t="str">
        <f t="shared" si="1"/>
        <v>0,0000000004932639147</v>
      </c>
      <c r="E41" s="7" t="str">
        <f t="shared" si="2"/>
        <v>282,9940297</v>
      </c>
      <c r="F41" s="7" t="str">
        <f t="shared" si="4"/>
        <v>17367,82738</v>
      </c>
      <c r="G41" s="7" t="str">
        <f>IF((F41-G1)&lt;0,F41,0)</f>
        <v>0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7" t="str">
        <f t="shared" si="3"/>
        <v>41</v>
      </c>
      <c r="B42" s="7">
        <v>-52.8473098848203</v>
      </c>
      <c r="C42" s="7">
        <v>47.5207656039799</v>
      </c>
      <c r="D42" s="7" t="str">
        <f t="shared" si="1"/>
        <v>0,000000003534318113</v>
      </c>
      <c r="E42" s="7" t="str">
        <f t="shared" si="2"/>
        <v>757,5135737</v>
      </c>
      <c r="F42" s="7" t="str">
        <f t="shared" si="4"/>
        <v>17650,82141</v>
      </c>
      <c r="G42" s="7" t="str">
        <f>IF((F42-G1)&lt;0,F42,0)</f>
        <v>0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7" t="str">
        <f t="shared" si="3"/>
        <v>42</v>
      </c>
      <c r="B43" s="7">
        <v>-52.8514593411711</v>
      </c>
      <c r="C43" s="7">
        <v>47.5145562123761</v>
      </c>
      <c r="D43" s="7" t="str">
        <f t="shared" si="1"/>
        <v>0,000000003465614225</v>
      </c>
      <c r="E43" s="7" t="str">
        <f t="shared" si="2"/>
        <v>750,1147577</v>
      </c>
      <c r="F43" s="7" t="str">
        <f t="shared" si="4"/>
        <v>18408,33499</v>
      </c>
      <c r="G43" s="7" t="str">
        <f>IF((F43-G1)&lt;0,F43,0)</f>
        <v>0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7" t="str">
        <f t="shared" si="3"/>
        <v>43</v>
      </c>
      <c r="B44" s="7">
        <v>-52.8554348167005</v>
      </c>
      <c r="C44" s="7">
        <v>47.5083677205795</v>
      </c>
      <c r="D44" s="7" t="str">
        <f t="shared" si="1"/>
        <v>0,000000000539846842</v>
      </c>
      <c r="E44" s="7" t="str">
        <f t="shared" si="2"/>
        <v>296,0553294</v>
      </c>
      <c r="F44" s="7" t="str">
        <f t="shared" si="4"/>
        <v>19158,44974</v>
      </c>
      <c r="G44" s="7" t="str">
        <f>IF((F44-G1)&lt;0,F44,0)</f>
        <v>0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7" t="str">
        <f t="shared" si="3"/>
        <v>44</v>
      </c>
      <c r="B45" s="7">
        <v>-52.8570031232703</v>
      </c>
      <c r="C45" s="7">
        <v>47.5059250689615</v>
      </c>
      <c r="D45" s="7" t="str">
        <f t="shared" si="1"/>
        <v>0,000000001072217145</v>
      </c>
      <c r="E45" s="7" t="str">
        <f t="shared" si="2"/>
        <v>417,2333112</v>
      </c>
      <c r="F45" s="7" t="str">
        <f t="shared" si="4"/>
        <v>19454,50507</v>
      </c>
      <c r="G45" s="7" t="str">
        <f>IF((F45-G1)&lt;0,F45,0)</f>
        <v>0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7" t="str">
        <f t="shared" si="3"/>
        <v>45</v>
      </c>
      <c r="B46" s="7">
        <v>-52.8592812052192</v>
      </c>
      <c r="C46" s="7">
        <v>47.5025029014048</v>
      </c>
      <c r="D46" s="7" t="str">
        <f t="shared" si="1"/>
        <v>0,0000000008219958118</v>
      </c>
      <c r="E46" s="7" t="str">
        <f t="shared" si="2"/>
        <v>365,3191203</v>
      </c>
      <c r="F46" s="7" t="str">
        <f t="shared" si="4"/>
        <v>19871,73838</v>
      </c>
      <c r="G46" s="7" t="str">
        <f>IF((F46-G1)&lt;0,F46,0)</f>
        <v>0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7" t="str">
        <f t="shared" si="3"/>
        <v>46</v>
      </c>
      <c r="B47" s="7">
        <v>-52.8613150644619</v>
      </c>
      <c r="C47" s="7">
        <v>47.4995186331905</v>
      </c>
      <c r="D47" s="7" t="str">
        <f t="shared" si="1"/>
        <v>0,000000003826592047</v>
      </c>
      <c r="E47" s="7" t="str">
        <f t="shared" si="2"/>
        <v>788,2131631</v>
      </c>
      <c r="F47" s="7" t="str">
        <f t="shared" si="4"/>
        <v>20237,0575</v>
      </c>
      <c r="G47" s="7" t="str">
        <f>IF((F47-G1)&lt;0,F47,0)</f>
        <v>0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7" t="str">
        <f t="shared" si="3"/>
        <v>47</v>
      </c>
      <c r="B48" s="7">
        <v>-52.8653640629347</v>
      </c>
      <c r="C48" s="7">
        <v>47.492979213355</v>
      </c>
      <c r="D48" s="7" t="str">
        <f t="shared" si="1"/>
        <v>0,000000005946888121</v>
      </c>
      <c r="E48" s="7" t="str">
        <f t="shared" si="2"/>
        <v>982,612954</v>
      </c>
      <c r="F48" s="7" t="str">
        <f t="shared" si="4"/>
        <v>21025,27067</v>
      </c>
      <c r="G48" s="7" t="str">
        <f>IF((F48-G1)&lt;0,F48,0)</f>
        <v>0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7" t="str">
        <f t="shared" si="3"/>
        <v>48</v>
      </c>
      <c r="B49" s="7">
        <v>-52.8700898922248</v>
      </c>
      <c r="C49" s="7">
        <v>47.4847395461278</v>
      </c>
      <c r="D49" s="7" t="str">
        <f t="shared" si="1"/>
        <v>0,0000000004806434005</v>
      </c>
      <c r="E49" s="7" t="str">
        <f t="shared" si="2"/>
        <v>279,3502682</v>
      </c>
      <c r="F49" s="7" t="str">
        <f t="shared" si="4"/>
        <v>22007,88362</v>
      </c>
      <c r="G49" s="7" t="str">
        <f>IF((F49-G1)&lt;0,F49,0)</f>
        <v>0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7" t="str">
        <f t="shared" si="3"/>
        <v>49</v>
      </c>
      <c r="B50" s="7">
        <v>-52.8713596063898</v>
      </c>
      <c r="C50" s="7">
        <v>47.4823783718332</v>
      </c>
      <c r="D50" s="7" t="str">
        <f t="shared" si="1"/>
        <v>0,000000000888852065</v>
      </c>
      <c r="E50" s="7" t="str">
        <f t="shared" si="2"/>
        <v>379,8851733</v>
      </c>
      <c r="F50" s="7" t="str">
        <f t="shared" si="4"/>
        <v>22287,23389</v>
      </c>
      <c r="G50" s="7" t="str">
        <f>IF((F50-G1)&lt;0,F50,0)</f>
        <v>0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7" t="str">
        <f t="shared" si="3"/>
        <v>50</v>
      </c>
      <c r="B51" s="7">
        <v>-52.8731663259516</v>
      </c>
      <c r="C51" s="7">
        <v>47.4791876420141</v>
      </c>
      <c r="D51" s="7" t="str">
        <f t="shared" si="1"/>
        <v>0,0000000005312519333</v>
      </c>
      <c r="E51" s="7" t="str">
        <f t="shared" si="2"/>
        <v>293,6891231</v>
      </c>
      <c r="F51" s="7" t="str">
        <f t="shared" si="4"/>
        <v>22667,11906</v>
      </c>
      <c r="G51" s="7" t="str">
        <f>IF((F51-G1)&lt;0,F51,0)</f>
        <v>0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7" t="str">
        <f t="shared" si="3"/>
        <v>51</v>
      </c>
      <c r="B52" s="7">
        <v>-52.8747141700524</v>
      </c>
      <c r="C52" s="7">
        <v>47.4767624481047</v>
      </c>
      <c r="D52" s="7" t="str">
        <f t="shared" si="1"/>
        <v>0,00000000027159805</v>
      </c>
      <c r="E52" s="7" t="str">
        <f t="shared" si="2"/>
        <v>209,9911174</v>
      </c>
      <c r="F52" s="7" t="str">
        <f t="shared" si="4"/>
        <v>22960,80819</v>
      </c>
      <c r="G52" s="7" t="str">
        <f>IF((F52-G1)&lt;0,F52,0)</f>
        <v>0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7" t="str">
        <f t="shared" si="3"/>
        <v>52</v>
      </c>
      <c r="B53" s="7">
        <v>-52.8760081586221</v>
      </c>
      <c r="C53" s="7">
        <v>47.4750886864209</v>
      </c>
      <c r="D53" s="7" t="str">
        <f t="shared" si="1"/>
        <v>0,0000000004701206736</v>
      </c>
      <c r="E53" s="7" t="str">
        <f t="shared" si="2"/>
        <v>276,2754377</v>
      </c>
      <c r="F53" s="7" t="str">
        <f t="shared" si="4"/>
        <v>23170,7993</v>
      </c>
      <c r="G53" s="7" t="str">
        <f>IF((F53-G1)&lt;0,F53,0)</f>
        <v>0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7" t="str">
        <f t="shared" si="3"/>
        <v>53</v>
      </c>
      <c r="B54" s="7">
        <v>-52.8785419697081</v>
      </c>
      <c r="C54" s="7">
        <v>47.4732886701837</v>
      </c>
      <c r="D54" s="7" t="str">
        <f t="shared" si="1"/>
        <v>0,0000000006985669999</v>
      </c>
      <c r="E54" s="7" t="str">
        <f t="shared" si="2"/>
        <v>336,7763872</v>
      </c>
      <c r="F54" s="7" t="str">
        <f t="shared" si="4"/>
        <v>23447,07474</v>
      </c>
      <c r="G54" s="7" t="str">
        <f>IF((F54-G1)&lt;0,F54,0)</f>
        <v>0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7" t="str">
        <f t="shared" si="3"/>
        <v>54</v>
      </c>
      <c r="B55" s="7">
        <v>-52.8816471372263</v>
      </c>
      <c r="C55" s="7">
        <v>47.4711052033282</v>
      </c>
      <c r="D55" s="7" t="str">
        <f t="shared" si="1"/>
        <v>0,00000000355759231</v>
      </c>
      <c r="E55" s="7" t="str">
        <f t="shared" si="2"/>
        <v>760,0036706</v>
      </c>
      <c r="F55" s="7" t="str">
        <f t="shared" si="4"/>
        <v>23783,85113</v>
      </c>
      <c r="G55" s="7" t="str">
        <f>IF((F55-G1)&lt;0,F55,0)</f>
        <v>0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7" t="str">
        <f t="shared" si="3"/>
        <v>55</v>
      </c>
      <c r="B56" s="7">
        <v>-52.8886642211822</v>
      </c>
      <c r="C56" s="7">
        <v>47.4661843579686</v>
      </c>
      <c r="D56" s="7" t="str">
        <f t="shared" si="1"/>
        <v>0,000000003077374297</v>
      </c>
      <c r="E56" s="7" t="str">
        <f t="shared" si="2"/>
        <v>706,8508134</v>
      </c>
      <c r="F56" s="7" t="str">
        <f t="shared" si="4"/>
        <v>24543,8548</v>
      </c>
      <c r="G56" s="7" t="str">
        <f>IF((F56-G1)&lt;0,F56,0)</f>
        <v>0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7" t="str">
        <f t="shared" si="3"/>
        <v>56</v>
      </c>
      <c r="B57" s="7">
        <v>-52.8952122319033</v>
      </c>
      <c r="C57" s="7">
        <v>47.4616222283673</v>
      </c>
      <c r="D57" s="7" t="str">
        <f t="shared" si="1"/>
        <v>0,0000000001759966941</v>
      </c>
      <c r="E57" s="7" t="str">
        <f t="shared" si="2"/>
        <v>169,0401447</v>
      </c>
      <c r="F57" s="7" t="str">
        <f t="shared" si="4"/>
        <v>25250,70561</v>
      </c>
      <c r="G57" s="7" t="str">
        <f>IF((F57-G1)&lt;0,F57,0)</f>
        <v>0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7" t="str">
        <f t="shared" si="3"/>
        <v>57</v>
      </c>
      <c r="B58" s="7">
        <v>-52.8971005305937</v>
      </c>
      <c r="C58" s="7">
        <v>47.4607968825662</v>
      </c>
      <c r="D58" s="7" t="str">
        <f t="shared" si="1"/>
        <v>0,0000000001993032679</v>
      </c>
      <c r="E58" s="7" t="str">
        <f t="shared" si="2"/>
        <v>179,8849421</v>
      </c>
      <c r="F58" s="7" t="str">
        <f t="shared" si="4"/>
        <v>25419,74576</v>
      </c>
      <c r="G58" s="7" t="str">
        <f>IF((F58-G1)&lt;0,F58,0)</f>
        <v>0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7" t="str">
        <f t="shared" si="3"/>
        <v>58</v>
      </c>
      <c r="B59" s="7">
        <v>-52.8992821045975</v>
      </c>
      <c r="C59" s="7">
        <v>47.4601323597968</v>
      </c>
      <c r="D59" s="7" t="str">
        <f t="shared" si="1"/>
        <v>0,0000000002143294052</v>
      </c>
      <c r="E59" s="7" t="str">
        <f t="shared" si="2"/>
        <v>186,5427952</v>
      </c>
      <c r="F59" s="7" t="str">
        <f t="shared" si="4"/>
        <v>25599,6307</v>
      </c>
      <c r="G59" s="7" t="str">
        <f>IF((F59-G1)&lt;0,F59,0)</f>
        <v>0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7" t="str">
        <f t="shared" si="3"/>
        <v>59</v>
      </c>
      <c r="B60" s="7">
        <v>-52.9016956345858</v>
      </c>
      <c r="C60" s="7">
        <v>47.4597429588836</v>
      </c>
      <c r="D60" s="7" t="str">
        <f t="shared" si="1"/>
        <v>0,000000000458270766</v>
      </c>
      <c r="E60" s="7" t="str">
        <f t="shared" si="2"/>
        <v>272,7713026</v>
      </c>
      <c r="F60" s="7" t="str">
        <f t="shared" si="4"/>
        <v>25786,17349</v>
      </c>
      <c r="G60" s="7" t="str">
        <f>IF((F60-G1)&lt;0,F60,0)</f>
        <v>0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7" t="str">
        <f t="shared" si="3"/>
        <v>60</v>
      </c>
      <c r="B61" s="7">
        <v>-52.9053211900955</v>
      </c>
      <c r="C61" s="7">
        <v>47.4598375953634</v>
      </c>
      <c r="D61" s="7" t="str">
        <f t="shared" si="1"/>
        <v>0,0000000008249893145</v>
      </c>
      <c r="E61" s="7" t="str">
        <f t="shared" si="2"/>
        <v>365,9837161</v>
      </c>
      <c r="F61" s="7" t="str">
        <f t="shared" si="4"/>
        <v>26058,9448</v>
      </c>
      <c r="G61" s="7" t="str">
        <f>IF((F61-G1)&lt;0,F61,0)</f>
        <v>0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7" t="str">
        <f t="shared" si="3"/>
        <v>61</v>
      </c>
      <c r="B62" s="7">
        <v>-52.9098431884284</v>
      </c>
      <c r="C62" s="7">
        <v>47.4610565800414</v>
      </c>
      <c r="D62" s="7" t="str">
        <f t="shared" si="1"/>
        <v>0,0000000007757822286</v>
      </c>
      <c r="E62" s="7" t="str">
        <f t="shared" si="2"/>
        <v>354,9012379</v>
      </c>
      <c r="F62" s="7" t="str">
        <f t="shared" si="4"/>
        <v>26424,92851</v>
      </c>
      <c r="G62" s="7" t="str">
        <f>IF((F62-G1)&lt;0,F62,0)</f>
        <v>0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7" t="str">
        <f t="shared" si="3"/>
        <v>62</v>
      </c>
      <c r="B63" s="7">
        <v>-52.9142498584976</v>
      </c>
      <c r="C63" s="7">
        <v>47.4622015133037</v>
      </c>
      <c r="D63" s="7" t="str">
        <f t="shared" si="1"/>
        <v>0,0000000008407287774</v>
      </c>
      <c r="E63" s="7" t="str">
        <f t="shared" si="2"/>
        <v>369,4584104</v>
      </c>
      <c r="F63" s="7" t="str">
        <f t="shared" si="4"/>
        <v>26779,82975</v>
      </c>
      <c r="G63" s="7" t="str">
        <f>IF((F63-G1)&lt;0,F63,0)</f>
        <v>0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7" t="str">
        <f t="shared" si="3"/>
        <v>63</v>
      </c>
      <c r="B64" s="7">
        <v>-52.9187579946129</v>
      </c>
      <c r="C64" s="7">
        <v>47.4635246443811</v>
      </c>
      <c r="D64" s="7" t="str">
        <f t="shared" si="1"/>
        <v>0,0000000006392847114</v>
      </c>
      <c r="E64" s="7" t="str">
        <f t="shared" si="2"/>
        <v>322,1697499</v>
      </c>
      <c r="F64" s="7" t="str">
        <f t="shared" si="4"/>
        <v>27149,28816</v>
      </c>
      <c r="G64" s="7" t="str">
        <f>IF((F64-G1)&lt;0,F64,0)</f>
        <v>0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7" t="str">
        <f t="shared" si="3"/>
        <v>64</v>
      </c>
      <c r="B65" s="7">
        <v>-52.9227651911947</v>
      </c>
      <c r="C65" s="7">
        <v>47.4645520176131</v>
      </c>
      <c r="D65" s="7" t="str">
        <f t="shared" si="1"/>
        <v>0,000000000277227863</v>
      </c>
      <c r="E65" s="7" t="str">
        <f t="shared" si="2"/>
        <v>212,1563521</v>
      </c>
      <c r="F65" s="7" t="str">
        <f t="shared" si="4"/>
        <v>27471,45791</v>
      </c>
      <c r="G65" s="7" t="str">
        <f>IF((F65-G1)&lt;0,F65,0)</f>
        <v>0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7" t="str">
        <f t="shared" si="3"/>
        <v>65</v>
      </c>
      <c r="B66" s="7">
        <v>-52.9255194435756</v>
      </c>
      <c r="C66" s="7">
        <v>47.4649683322763</v>
      </c>
      <c r="D66" s="7" t="str">
        <f t="shared" si="1"/>
        <v>0,0000000002451505103</v>
      </c>
      <c r="E66" s="7" t="str">
        <f t="shared" si="2"/>
        <v>199,5050997</v>
      </c>
      <c r="F66" s="7" t="str">
        <f t="shared" si="4"/>
        <v>27683,61426</v>
      </c>
      <c r="G66" s="7" t="str">
        <f>IF((F66-G1)&lt;0,F66,0)</f>
        <v>0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7" t="str">
        <f t="shared" si="3"/>
        <v>66</v>
      </c>
      <c r="B67" s="7">
        <v>-52.9281734082767</v>
      </c>
      <c r="C67" s="7">
        <v>47.4649720906471</v>
      </c>
      <c r="D67" s="7" t="str">
        <f t="shared" si="1"/>
        <v>0,0000000002031249201</v>
      </c>
      <c r="E67" s="7" t="str">
        <f t="shared" si="2"/>
        <v>181,6014051</v>
      </c>
      <c r="F67" s="7" t="str">
        <f t="shared" si="4"/>
        <v>27883,11936</v>
      </c>
      <c r="G67" s="7" t="str">
        <f>IF((F67-G1)&lt;0,F67,0)</f>
        <v>0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7" t="str">
        <f t="shared" si="3"/>
        <v>67</v>
      </c>
      <c r="B68" s="7">
        <v>-52.9305304220186</v>
      </c>
      <c r="C68" s="7">
        <v>47.4646140141783</v>
      </c>
      <c r="D68" s="7" t="str">
        <f t="shared" si="1"/>
        <v>0,0000000003422489125</v>
      </c>
      <c r="E68" s="7" t="str">
        <f t="shared" si="2"/>
        <v>235,7266255</v>
      </c>
      <c r="F68" s="7" t="str">
        <f t="shared" si="4"/>
        <v>28064,72077</v>
      </c>
      <c r="G68" s="7" t="str">
        <f>IF((F68-G1)&lt;0,F68,0)</f>
        <v>0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7" t="str">
        <f t="shared" si="3"/>
        <v>68</v>
      </c>
      <c r="B69" s="7">
        <v>-52.933308077835</v>
      </c>
      <c r="C69" s="7">
        <v>47.4636302113359</v>
      </c>
      <c r="D69" s="7" t="str">
        <f t="shared" si="1"/>
        <v>0,0000000002265071872</v>
      </c>
      <c r="E69" s="7" t="str">
        <f t="shared" si="2"/>
        <v>191,7690842</v>
      </c>
      <c r="F69" s="7" t="str">
        <f t="shared" si="4"/>
        <v>28300,44739</v>
      </c>
      <c r="G69" s="7" t="str">
        <f>IF((F69-G1)&lt;0,F69,0)</f>
        <v>0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7" t="str">
        <f t="shared" si="3"/>
        <v>69</v>
      </c>
      <c r="B70" s="7">
        <v>-52.9352927218969</v>
      </c>
      <c r="C70" s="7">
        <v>47.4625466856231</v>
      </c>
      <c r="D70" s="7" t="str">
        <f t="shared" si="1"/>
        <v>0,0000000003785875704</v>
      </c>
      <c r="E70" s="7" t="str">
        <f t="shared" si="2"/>
        <v>247,9252595</v>
      </c>
      <c r="F70" s="7" t="str">
        <f t="shared" si="4"/>
        <v>28492,21648</v>
      </c>
      <c r="G70" s="7" t="str">
        <f>IF((F70-G1)&lt;0,F70,0)</f>
        <v>0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7" t="str">
        <f t="shared" si="3"/>
        <v>70</v>
      </c>
      <c r="B71" s="7">
        <v>-52.937160314159</v>
      </c>
      <c r="C71" s="7">
        <v>47.4607090141556</v>
      </c>
      <c r="D71" s="7" t="str">
        <f t="shared" si="1"/>
        <v>0,0000000002919613372</v>
      </c>
      <c r="E71" s="7" t="str">
        <f t="shared" si="2"/>
        <v>217,7209762</v>
      </c>
      <c r="F71" s="7" t="str">
        <f t="shared" si="4"/>
        <v>28740,14174</v>
      </c>
      <c r="G71" s="7" t="str">
        <f>IF((F71-G1)&lt;0,F71,0)</f>
        <v>0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7" t="str">
        <f t="shared" si="3"/>
        <v>71</v>
      </c>
      <c r="B72" s="7">
        <v>-52.9381110685997</v>
      </c>
      <c r="C72" s="7">
        <v>47.4588595270506</v>
      </c>
      <c r="D72" s="7" t="str">
        <f t="shared" si="1"/>
        <v>0,000000003312194143</v>
      </c>
      <c r="E72" s="7" t="str">
        <f t="shared" si="2"/>
        <v>733,3233157</v>
      </c>
      <c r="F72" s="7" t="str">
        <f t="shared" si="4"/>
        <v>28957,86271</v>
      </c>
      <c r="G72" s="7" t="str">
        <f>IF((F72-G1)&lt;0,F72,0)</f>
        <v>0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7" t="str">
        <f t="shared" si="3"/>
        <v>72</v>
      </c>
      <c r="B73" s="7">
        <v>-52.9415538296122</v>
      </c>
      <c r="C73" s="7">
        <v>47.4526890924769</v>
      </c>
      <c r="D73" s="7" t="str">
        <f t="shared" si="1"/>
        <v>0,0000000002879715892</v>
      </c>
      <c r="E73" s="7" t="str">
        <f t="shared" si="2"/>
        <v>216,2282445</v>
      </c>
      <c r="F73" s="7" t="str">
        <f t="shared" si="4"/>
        <v>29691,18603</v>
      </c>
      <c r="G73" s="7" t="str">
        <f>IF((F73-G1)&lt;0,F73,0)</f>
        <v>0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7" t="str">
        <f t="shared" si="3"/>
        <v>73</v>
      </c>
      <c r="B74" s="7">
        <v>-52.9429162376309</v>
      </c>
      <c r="C74" s="7">
        <v>47.4509765870746</v>
      </c>
      <c r="D74" s="7" t="str">
        <f t="shared" si="1"/>
        <v>0,0000000002154111542</v>
      </c>
      <c r="E74" s="7" t="str">
        <f t="shared" si="2"/>
        <v>187,0129559</v>
      </c>
      <c r="F74" s="7" t="str">
        <f t="shared" si="4"/>
        <v>29907,41427</v>
      </c>
      <c r="G74" s="7" t="str">
        <f>IF((F74-G1)&lt;0,F74,0)</f>
        <v>0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7" t="str">
        <f t="shared" si="3"/>
        <v>74</v>
      </c>
      <c r="B75" s="7">
        <v>-52.9447421301835</v>
      </c>
      <c r="C75" s="7">
        <v>47.449834624217</v>
      </c>
      <c r="D75" s="7" t="str">
        <f t="shared" si="1"/>
        <v>0,0000000002225484573</v>
      </c>
      <c r="E75" s="7" t="str">
        <f t="shared" si="2"/>
        <v>190,0858963</v>
      </c>
      <c r="F75" s="7" t="str">
        <f t="shared" si="4"/>
        <v>30094,42723</v>
      </c>
      <c r="G75" s="7" t="str">
        <f>IF((F75-G1)&lt;0,F75,0)</f>
        <v>0</v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7" t="str">
        <f t="shared" si="3"/>
        <v>75</v>
      </c>
      <c r="B76" s="7">
        <v>-52.9468213008552</v>
      </c>
      <c r="C76" s="7">
        <v>47.4488622887764</v>
      </c>
      <c r="D76" s="7" t="str">
        <f t="shared" si="1"/>
        <v>0,0000000002635244958</v>
      </c>
      <c r="E76" s="7" t="str">
        <f t="shared" si="2"/>
        <v>206,8464617</v>
      </c>
      <c r="F76" s="7" t="str">
        <f t="shared" si="4"/>
        <v>30284,51313</v>
      </c>
      <c r="G76" s="7" t="str">
        <f>IF((F76-G1)&lt;0,F76,0)</f>
        <v>0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7" t="str">
        <f t="shared" si="3"/>
        <v>76</v>
      </c>
      <c r="B77" s="7">
        <v>-52.9494338084228</v>
      </c>
      <c r="C77" s="7">
        <v>47.4482799437926</v>
      </c>
      <c r="D77" s="7" t="str">
        <f t="shared" si="1"/>
        <v>0,0000000001591498567</v>
      </c>
      <c r="E77" s="7" t="str">
        <f t="shared" si="2"/>
        <v>160,7462043</v>
      </c>
      <c r="F77" s="7" t="str">
        <f t="shared" si="4"/>
        <v>30491,35959</v>
      </c>
      <c r="G77" s="7" t="str">
        <f>IF((F77-G1)&lt;0,F77,0)</f>
        <v>0</v>
      </c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7" t="str">
        <f t="shared" si="3"/>
        <v>77</v>
      </c>
      <c r="B78" s="7">
        <v>-52.9515207479232</v>
      </c>
      <c r="C78" s="7">
        <v>47.4479668285748</v>
      </c>
      <c r="D78" s="7" t="str">
        <f t="shared" si="1"/>
        <v>0,00000000308031927</v>
      </c>
      <c r="E78" s="7" t="str">
        <f t="shared" si="2"/>
        <v>707,188952</v>
      </c>
      <c r="F78" s="7" t="str">
        <f t="shared" si="4"/>
        <v>30652,10579</v>
      </c>
      <c r="G78" s="7" t="str">
        <f>IF((F78-G1)&lt;0,F78,0)</f>
        <v>0</v>
      </c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7" t="str">
        <f t="shared" si="3"/>
        <v>78</v>
      </c>
      <c r="B79" s="7">
        <v>-52.9607672926129</v>
      </c>
      <c r="C79" s="7">
        <v>47.4468063545348</v>
      </c>
      <c r="D79" s="7" t="str">
        <f t="shared" si="1"/>
        <v>0,0000000002163723144</v>
      </c>
      <c r="E79" s="7" t="str">
        <f t="shared" si="2"/>
        <v>187,4297155</v>
      </c>
      <c r="F79" s="7" t="str">
        <f t="shared" si="4"/>
        <v>31359,29474</v>
      </c>
      <c r="G79" s="7" t="str">
        <f>IF((F79-G1)&lt;0,F79,0)</f>
        <v>0</v>
      </c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7" t="str">
        <f t="shared" si="3"/>
        <v>79</v>
      </c>
      <c r="B80" s="7">
        <v>-52.9631905728029</v>
      </c>
      <c r="C80" s="7">
        <v>47.4464119685965</v>
      </c>
      <c r="D80" s="7" t="str">
        <f t="shared" si="1"/>
        <v>0,0000000001356478721</v>
      </c>
      <c r="E80" s="7" t="str">
        <f t="shared" si="2"/>
        <v>148,4034829</v>
      </c>
      <c r="F80" s="7" t="str">
        <f t="shared" si="4"/>
        <v>31546,72446</v>
      </c>
      <c r="G80" s="7" t="str">
        <f>IF((F80-G1)&lt;0,F80,0)</f>
        <v>0</v>
      </c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7" t="str">
        <f t="shared" si="3"/>
        <v>80</v>
      </c>
      <c r="B81" s="7">
        <v>-52.9649464196519</v>
      </c>
      <c r="C81" s="7">
        <v>47.4458027189593</v>
      </c>
      <c r="D81" s="7" t="str">
        <f t="shared" si="1"/>
        <v>0,0000000002014406855</v>
      </c>
      <c r="E81" s="7" t="str">
        <f t="shared" si="2"/>
        <v>180,846953</v>
      </c>
      <c r="F81" s="7" t="str">
        <f t="shared" si="4"/>
        <v>31695,12794</v>
      </c>
      <c r="G81" s="7" t="str">
        <f>IF((F81-G1)&lt;0,F81,0)</f>
        <v>0</v>
      </c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7" t="str">
        <f t="shared" si="3"/>
        <v>81</v>
      </c>
      <c r="B82" s="7">
        <v>-52.966683384569</v>
      </c>
      <c r="C82" s="7">
        <v>47.4446778886581</v>
      </c>
      <c r="D82" s="7" t="str">
        <f t="shared" si="1"/>
        <v>0,0000000005120665662</v>
      </c>
      <c r="E82" s="7" t="str">
        <f t="shared" si="2"/>
        <v>288,3372893</v>
      </c>
      <c r="F82" s="7" t="str">
        <f t="shared" si="4"/>
        <v>31875,9749</v>
      </c>
      <c r="G82" s="7" t="str">
        <f>IF((F82-G1)&lt;0,F82,0)</f>
        <v>0</v>
      </c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7" t="str">
        <f t="shared" si="3"/>
        <v>82</v>
      </c>
      <c r="B83" s="7">
        <v>-52.9693466474887</v>
      </c>
      <c r="C83" s="7">
        <v>47.442812483842</v>
      </c>
      <c r="D83" s="7" t="str">
        <f t="shared" si="1"/>
        <v>0,00000000708092542</v>
      </c>
      <c r="E83" s="7" t="str">
        <f t="shared" si="2"/>
        <v>1072,216809</v>
      </c>
      <c r="F83" s="7" t="str">
        <f t="shared" si="4"/>
        <v>32164,31218</v>
      </c>
      <c r="G83" s="7" t="str">
        <f>IF((F83-G1)&lt;0,F83,0)</f>
        <v>0</v>
      </c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7" t="str">
        <f t="shared" si="3"/>
        <v>83</v>
      </c>
      <c r="B84" s="7">
        <v>-52.9791822757949</v>
      </c>
      <c r="C84" s="7">
        <v>47.435832149171</v>
      </c>
      <c r="D84" s="7" t="str">
        <f t="shared" si="1"/>
        <v>0,00000001190764482</v>
      </c>
      <c r="E84" s="7" t="str">
        <f t="shared" si="2"/>
        <v>1390,434508</v>
      </c>
      <c r="F84" s="7" t="str">
        <f t="shared" si="4"/>
        <v>33236,52899</v>
      </c>
      <c r="G84" s="7" t="str">
        <f>IF((F84-G1)&lt;0,F84,0)</f>
        <v>0</v>
      </c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7" t="str">
        <f t="shared" si="3"/>
        <v>84</v>
      </c>
      <c r="B85" s="7">
        <v>-52.9903672362919</v>
      </c>
      <c r="C85" s="7">
        <v>47.4258766673682</v>
      </c>
      <c r="D85" s="7" t="str">
        <f t="shared" si="1"/>
        <v>0,0000000185016667</v>
      </c>
      <c r="E85" s="7" t="str">
        <f t="shared" si="2"/>
        <v>1733,177445</v>
      </c>
      <c r="F85" s="7" t="str">
        <f t="shared" si="4"/>
        <v>34626,9635</v>
      </c>
      <c r="G85" s="7" t="str">
        <f>IF((F85-G1)&lt;0,F85,0)</f>
        <v>0</v>
      </c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7" t="str">
        <f t="shared" si="3"/>
        <v>85</v>
      </c>
      <c r="B86" s="7">
        <v>-53.0041881700917</v>
      </c>
      <c r="C86" s="7">
        <v>47.4134067956222</v>
      </c>
      <c r="D86" s="7" t="str">
        <f t="shared" si="1"/>
        <v>0,0000000001536647831</v>
      </c>
      <c r="E86" s="7" t="str">
        <f t="shared" si="2"/>
        <v>157,9518709</v>
      </c>
      <c r="F86" s="7" t="str">
        <f t="shared" si="4"/>
        <v>36360,14095</v>
      </c>
      <c r="G86" s="7" t="str">
        <f>IF((F86-G1)&lt;0,F86,0)</f>
        <v>0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7" t="str">
        <f t="shared" si="3"/>
        <v>86</v>
      </c>
      <c r="B87" s="7">
        <v>-53.0057149455993</v>
      </c>
      <c r="C87" s="7">
        <v>47.4124319431795</v>
      </c>
      <c r="D87" s="7" t="str">
        <f t="shared" si="1"/>
        <v>0,000000000138009626</v>
      </c>
      <c r="E87" s="7" t="str">
        <f t="shared" si="2"/>
        <v>149,6898283</v>
      </c>
      <c r="F87" s="7" t="str">
        <f t="shared" si="4"/>
        <v>36518,09282</v>
      </c>
      <c r="G87" s="7" t="str">
        <f>IF((F87-G1)&lt;0,F87,0)</f>
        <v>0</v>
      </c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7" t="str">
        <f t="shared" si="3"/>
        <v>87</v>
      </c>
      <c r="B88" s="7">
        <v>-53.007446014164</v>
      </c>
      <c r="C88" s="7">
        <v>47.4117686624061</v>
      </c>
      <c r="D88" s="7" t="str">
        <f t="shared" si="1"/>
        <v>0</v>
      </c>
      <c r="E88" s="7" t="str">
        <f t="shared" si="2"/>
        <v>90,88584671</v>
      </c>
      <c r="F88" s="7" t="str">
        <f t="shared" si="4"/>
        <v>36667,78265</v>
      </c>
      <c r="G88" s="7" t="str">
        <f>IF((F88-G1)&lt;0,F88,0)</f>
        <v>0</v>
      </c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7" t="str">
        <f t="shared" si="3"/>
        <v>88</v>
      </c>
      <c r="B89" s="7">
        <v>-53.0085899912623</v>
      </c>
      <c r="C89" s="7">
        <v>47.4115064641843</v>
      </c>
      <c r="D89" s="7" t="str">
        <f t="shared" si="1"/>
        <v>0,0000000002125767746</v>
      </c>
      <c r="E89" s="7" t="str">
        <f t="shared" si="2"/>
        <v>185,7785237</v>
      </c>
      <c r="F89" s="7" t="str">
        <f t="shared" si="4"/>
        <v>36758,66849</v>
      </c>
      <c r="G89" s="7" t="str">
        <f>IF((F89-G1)&lt;0,F89,0)</f>
        <v>0</v>
      </c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7" t="str">
        <f t="shared" si="3"/>
        <v>89</v>
      </c>
      <c r="B90" s="7">
        <v>-53.0110319296308</v>
      </c>
      <c r="C90" s="7">
        <v>47.4112604342485</v>
      </c>
      <c r="D90" s="7" t="str">
        <f t="shared" si="1"/>
        <v>0,0000000001625554343</v>
      </c>
      <c r="E90" s="7" t="str">
        <f t="shared" si="2"/>
        <v>162,4569693</v>
      </c>
      <c r="F90" s="7" t="str">
        <f t="shared" si="4"/>
        <v>36944,44702</v>
      </c>
      <c r="G90" s="7" t="str">
        <f>IF((F90-G1)&lt;0,F90,0)</f>
        <v>0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7" t="str">
        <f t="shared" si="3"/>
        <v>90</v>
      </c>
      <c r="B91" s="7">
        <v>-53.0131763360644</v>
      </c>
      <c r="C91" s="7">
        <v>47.4110913136649</v>
      </c>
      <c r="D91" s="7" t="str">
        <f t="shared" si="1"/>
        <v>0</v>
      </c>
      <c r="E91" s="7" t="str">
        <f t="shared" si="2"/>
        <v>115,6940782</v>
      </c>
      <c r="F91" s="7" t="str">
        <f t="shared" si="4"/>
        <v>37106,90399</v>
      </c>
      <c r="G91" s="7" t="str">
        <f>IF((F91-G1)&lt;0,F91,0)</f>
        <v>0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7" t="str">
        <f t="shared" si="3"/>
        <v>91</v>
      </c>
      <c r="B92" s="7">
        <v>-53.014675977028</v>
      </c>
      <c r="C92" s="7">
        <v>47.4108619206069</v>
      </c>
      <c r="D92" s="7" t="str">
        <f t="shared" si="1"/>
        <v>0,0000000001665311618</v>
      </c>
      <c r="E92" s="7" t="str">
        <f t="shared" si="2"/>
        <v>164,431628</v>
      </c>
      <c r="F92" s="7" t="str">
        <f t="shared" si="4"/>
        <v>37222,59806</v>
      </c>
      <c r="G92" s="7" t="str">
        <f>IF((F92-G1)&lt;0,F92,0)</f>
        <v>0</v>
      </c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7" t="str">
        <f t="shared" si="3"/>
        <v>92</v>
      </c>
      <c r="B93" s="7">
        <v>-53.0166172322762</v>
      </c>
      <c r="C93" s="7">
        <v>47.4101830386549</v>
      </c>
      <c r="D93" s="7" t="str">
        <f t="shared" si="1"/>
        <v>0,0000000001502864131</v>
      </c>
      <c r="E93" s="7" t="str">
        <f t="shared" si="2"/>
        <v>156,2059097</v>
      </c>
      <c r="F93" s="7" t="str">
        <f t="shared" si="4"/>
        <v>37387,02969</v>
      </c>
      <c r="G93" s="7" t="str">
        <f>IF((F93-G1)&lt;0,F93,0)</f>
        <v>0</v>
      </c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7" t="str">
        <f t="shared" si="3"/>
        <v>93</v>
      </c>
      <c r="B94" s="7">
        <v>-53.0181816024757</v>
      </c>
      <c r="C94" s="7">
        <v>47.4092596633574</v>
      </c>
      <c r="D94" s="7" t="str">
        <f t="shared" si="1"/>
        <v>0,0000000003682340711</v>
      </c>
      <c r="E94" s="7" t="str">
        <f t="shared" si="2"/>
        <v>244,5116664</v>
      </c>
      <c r="F94" s="7" t="str">
        <f t="shared" si="4"/>
        <v>37543,2356</v>
      </c>
      <c r="G94" s="7" t="str">
        <f>IF((F94-G1)&lt;0,F94,0)</f>
        <v>0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7" t="str">
        <f t="shared" si="3"/>
        <v>94</v>
      </c>
      <c r="B95" s="7">
        <v>-53.0198545190981</v>
      </c>
      <c r="C95" s="7">
        <v>47.407374580627</v>
      </c>
      <c r="D95" s="7" t="str">
        <f t="shared" si="1"/>
        <v>0,000000007529742967</v>
      </c>
      <c r="E95" s="7" t="str">
        <f t="shared" si="2"/>
        <v>1105,675476</v>
      </c>
      <c r="F95" s="7" t="str">
        <f t="shared" si="4"/>
        <v>37787,74727</v>
      </c>
      <c r="G95" s="7" t="str">
        <f>IF((F95-G1)&lt;0,F95,0)</f>
        <v>0</v>
      </c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7" t="str">
        <f t="shared" si="3"/>
        <v>95</v>
      </c>
      <c r="B96" s="7">
        <v>-53.026718156945</v>
      </c>
      <c r="C96" s="7">
        <v>47.3985829116964</v>
      </c>
      <c r="D96" s="7" t="str">
        <f t="shared" si="1"/>
        <v>0,00000005034109164</v>
      </c>
      <c r="E96" s="7" t="str">
        <f t="shared" si="2"/>
        <v>2858,899699</v>
      </c>
      <c r="F96" s="7" t="str">
        <f t="shared" si="4"/>
        <v>38893,42274</v>
      </c>
      <c r="G96" s="7" t="str">
        <f>IF((F96-G1)&lt;0,F96,0)</f>
        <v>0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7" t="str">
        <f t="shared" si="3"/>
        <v>96</v>
      </c>
      <c r="B97" s="7">
        <v>-53.044706724467</v>
      </c>
      <c r="C97" s="7">
        <v>47.3759397479497</v>
      </c>
      <c r="D97" s="7" t="str">
        <f t="shared" si="1"/>
        <v>0,0000000005243722711</v>
      </c>
      <c r="E97" s="7" t="str">
        <f t="shared" si="2"/>
        <v>291,7813033</v>
      </c>
      <c r="F97" s="7" t="str">
        <f t="shared" si="4"/>
        <v>41752,32244</v>
      </c>
      <c r="G97" s="7" t="str">
        <f>IF((F97-G1)&lt;0,F97,0)</f>
        <v>0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7" t="str">
        <f t="shared" si="3"/>
        <v>97</v>
      </c>
      <c r="B98" s="7">
        <v>-53.0461957351242</v>
      </c>
      <c r="C98" s="7">
        <v>47.3735171743452</v>
      </c>
      <c r="D98" s="7" t="str">
        <f t="shared" si="1"/>
        <v>0,0000000002508918507</v>
      </c>
      <c r="E98" s="7" t="str">
        <f t="shared" si="2"/>
        <v>201,8277498</v>
      </c>
      <c r="F98" s="7" t="str">
        <f t="shared" si="4"/>
        <v>42044,10375</v>
      </c>
      <c r="G98" s="7" t="str">
        <f>IF((F98-G1)&lt;0,F98,0)</f>
        <v>0</v>
      </c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7" t="str">
        <f t="shared" si="3"/>
        <v>98</v>
      </c>
      <c r="B99" s="7">
        <v>-53.0469685436148</v>
      </c>
      <c r="C99" s="7">
        <v>47.37177918573</v>
      </c>
      <c r="D99" s="7" t="str">
        <f t="shared" si="1"/>
        <v>0,0000000017667307</v>
      </c>
      <c r="E99" s="7" t="str">
        <f t="shared" si="2"/>
        <v>535,5780611</v>
      </c>
      <c r="F99" s="7" t="str">
        <f t="shared" si="4"/>
        <v>42245,9315</v>
      </c>
      <c r="G99" s="7" t="str">
        <f>IF((F99-G1)&lt;0,F99,0)</f>
        <v>0</v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7" t="str">
        <f t="shared" si="3"/>
        <v>99</v>
      </c>
      <c r="B100" s="7">
        <v>-53.047961531412</v>
      </c>
      <c r="C100" s="7">
        <v>47.3670097983472</v>
      </c>
      <c r="D100" s="7" t="str">
        <f t="shared" si="1"/>
        <v>0,00000001015563597</v>
      </c>
      <c r="E100" s="7" t="str">
        <f t="shared" si="2"/>
        <v>1284,077287</v>
      </c>
      <c r="F100" s="7" t="str">
        <f t="shared" si="4"/>
        <v>42781,50956</v>
      </c>
      <c r="G100" s="7" t="str">
        <f>IF((F100-G1)&lt;0,F100,0)</f>
        <v>0</v>
      </c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7" t="str">
        <f t="shared" si="3"/>
        <v>100</v>
      </c>
      <c r="B101" s="7">
        <v>-53.0504090215966</v>
      </c>
      <c r="C101" s="7">
        <v>47.3555814374518</v>
      </c>
      <c r="D101" s="7" t="str">
        <f t="shared" si="1"/>
        <v>0</v>
      </c>
      <c r="E101" s="7" t="str">
        <f t="shared" si="2"/>
        <v>118,4439643</v>
      </c>
      <c r="F101" s="7" t="str">
        <f t="shared" si="4"/>
        <v>44065,58684</v>
      </c>
      <c r="G101" s="7" t="str">
        <f>IF((F101-G1)&lt;0,F101,0)</f>
        <v>0</v>
      </c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7" t="str">
        <f t="shared" si="3"/>
        <v>101</v>
      </c>
      <c r="B102" s="7">
        <v>-53.0508526129913</v>
      </c>
      <c r="C102" s="7">
        <v>47.3545595144159</v>
      </c>
      <c r="D102" s="7" t="str">
        <f t="shared" si="1"/>
        <v>0</v>
      </c>
      <c r="E102" s="7" t="str">
        <f t="shared" si="2"/>
        <v>84,93077172</v>
      </c>
      <c r="F102" s="7" t="str">
        <f t="shared" si="4"/>
        <v>44184,03081</v>
      </c>
      <c r="G102" s="7" t="str">
        <f>IF((F102-G1)&lt;0,F102,0)</f>
        <v>0</v>
      </c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7" t="str">
        <f t="shared" si="3"/>
        <v>102</v>
      </c>
      <c r="B103" s="7">
        <v>-53.0513963606106</v>
      </c>
      <c r="C103" s="7">
        <v>47.3538904137855</v>
      </c>
      <c r="D103" s="7" t="str">
        <f t="shared" si="1"/>
        <v>0,000000000125924691</v>
      </c>
      <c r="E103" s="7" t="str">
        <f t="shared" si="2"/>
        <v>142,9858455</v>
      </c>
      <c r="F103" s="7" t="str">
        <f t="shared" si="4"/>
        <v>44268,96158</v>
      </c>
      <c r="G103" s="7" t="str">
        <f>IF((F103-G1)&lt;0,F103,0)</f>
        <v>0</v>
      </c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7" t="str">
        <f t="shared" si="3"/>
        <v>103</v>
      </c>
      <c r="B104" s="7">
        <v>-53.0523491305548</v>
      </c>
      <c r="C104" s="7">
        <v>47.3527782521284</v>
      </c>
      <c r="D104" s="7" t="str">
        <f t="shared" si="1"/>
        <v>0</v>
      </c>
      <c r="E104" s="7" t="str">
        <f t="shared" si="2"/>
        <v>124,080726</v>
      </c>
      <c r="F104" s="7" t="str">
        <f t="shared" si="4"/>
        <v>44411,94742</v>
      </c>
      <c r="G104" s="7" t="str">
        <f>IF((F104-G1)&lt;0,F104,0)</f>
        <v>0</v>
      </c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7" t="str">
        <f t="shared" si="3"/>
        <v>104</v>
      </c>
      <c r="B105" s="7">
        <v>-53.0535051349026</v>
      </c>
      <c r="C105" s="7">
        <v>47.3519833746198</v>
      </c>
      <c r="D105" s="7" t="str">
        <f t="shared" si="1"/>
        <v>0,0000000005257665883</v>
      </c>
      <c r="E105" s="7" t="str">
        <f t="shared" si="2"/>
        <v>292,1689722</v>
      </c>
      <c r="F105" s="7" t="str">
        <f t="shared" si="4"/>
        <v>44536,02815</v>
      </c>
      <c r="G105" s="7" t="str">
        <f>IF((F105-G1)&lt;0,F105,0)</f>
        <v>0</v>
      </c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7" t="str">
        <f t="shared" si="3"/>
        <v>105</v>
      </c>
      <c r="B106" s="7">
        <v>-53.0564699421287</v>
      </c>
      <c r="C106" s="7">
        <v>47.350289498739</v>
      </c>
      <c r="D106" s="7" t="str">
        <f t="shared" si="1"/>
        <v>0,00000001040984638</v>
      </c>
      <c r="E106" s="7" t="str">
        <f t="shared" si="2"/>
        <v>1300,049121</v>
      </c>
      <c r="F106" s="7" t="str">
        <f t="shared" si="4"/>
        <v>44828,19712</v>
      </c>
      <c r="G106" s="7" t="str">
        <f>IF((F106-G1)&lt;0,F106,0)</f>
        <v>0</v>
      </c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7" t="str">
        <f t="shared" si="3"/>
        <v>106</v>
      </c>
      <c r="B107" s="7">
        <v>-53.0698173341254</v>
      </c>
      <c r="C107" s="7">
        <v>47.3428796532517</v>
      </c>
      <c r="D107" s="7" t="str">
        <f t="shared" si="1"/>
        <v>0,0000000004463136637</v>
      </c>
      <c r="E107" s="7" t="str">
        <f t="shared" si="2"/>
        <v>269,1892374</v>
      </c>
      <c r="F107" s="7" t="str">
        <f t="shared" si="4"/>
        <v>46128,24624</v>
      </c>
      <c r="G107" s="7" t="str">
        <f>IF((F107-G1)&lt;0,F107,0)</f>
        <v>0</v>
      </c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7" t="str">
        <f t="shared" si="3"/>
        <v>107</v>
      </c>
      <c r="B108" s="7">
        <v>-53.0727144286505</v>
      </c>
      <c r="C108" s="7">
        <v>47.3414630427249</v>
      </c>
      <c r="D108" s="7" t="str">
        <f t="shared" si="1"/>
        <v>0,0000000001283655543</v>
      </c>
      <c r="E108" s="7" t="str">
        <f t="shared" si="2"/>
        <v>144,3649786</v>
      </c>
      <c r="F108" s="7" t="str">
        <f t="shared" si="4"/>
        <v>46397,43548</v>
      </c>
      <c r="G108" s="7" t="str">
        <f>IF((F108-G1)&lt;0,F108,0)</f>
        <v>0</v>
      </c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7" t="str">
        <f t="shared" si="3"/>
        <v>108</v>
      </c>
      <c r="B109" s="7">
        <v>-53.0744315830013</v>
      </c>
      <c r="C109" s="7">
        <v>47.3408871628906</v>
      </c>
      <c r="D109" s="7" t="str">
        <f t="shared" si="1"/>
        <v>0,000000000150565227</v>
      </c>
      <c r="E109" s="7" t="str">
        <f t="shared" si="2"/>
        <v>156,3507405</v>
      </c>
      <c r="F109" s="7" t="str">
        <f t="shared" si="4"/>
        <v>46541,80046</v>
      </c>
      <c r="G109" s="7" t="str">
        <f>IF((F109-G1)&lt;0,F109,0)</f>
        <v>0</v>
      </c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7" t="str">
        <f t="shared" si="3"/>
        <v>109</v>
      </c>
      <c r="B110" s="7">
        <v>-53.0764320080564</v>
      </c>
      <c r="C110" s="7">
        <v>47.3405135921772</v>
      </c>
      <c r="D110" s="7" t="str">
        <f t="shared" si="1"/>
        <v>0,0000000002196869588</v>
      </c>
      <c r="E110" s="7" t="str">
        <f t="shared" si="2"/>
        <v>188,859893</v>
      </c>
      <c r="F110" s="7" t="str">
        <f t="shared" si="4"/>
        <v>46698,1512</v>
      </c>
      <c r="G110" s="7" t="str">
        <f>IF((F110-G1)&lt;0,F110,0)</f>
        <v>0</v>
      </c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7" t="str">
        <f t="shared" si="3"/>
        <v>110</v>
      </c>
      <c r="B111" s="7">
        <v>-53.078929458435</v>
      </c>
      <c r="C111" s="7">
        <v>47.3403699656713</v>
      </c>
      <c r="D111" s="7" t="str">
        <f t="shared" si="1"/>
        <v>0,0000000004131930507</v>
      </c>
      <c r="E111" s="7" t="str">
        <f t="shared" si="2"/>
        <v>259,0085527</v>
      </c>
      <c r="F111" s="7" t="str">
        <f t="shared" si="4"/>
        <v>46887,01109</v>
      </c>
      <c r="G111" s="7" t="str">
        <f>IF((F111-G1)&lt;0,F111,0)</f>
        <v>0</v>
      </c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7" t="str">
        <f t="shared" si="3"/>
        <v>111</v>
      </c>
      <c r="B112" s="7">
        <v>-53.0823473202814</v>
      </c>
      <c r="C112" s="7">
        <v>47.340617964525</v>
      </c>
      <c r="D112" s="7" t="str">
        <f t="shared" si="1"/>
        <v>0,00000001540406062</v>
      </c>
      <c r="E112" s="7" t="str">
        <f t="shared" si="2"/>
        <v>1581,449074</v>
      </c>
      <c r="F112" s="7" t="str">
        <f t="shared" si="4"/>
        <v>47146,01965</v>
      </c>
      <c r="G112" s="7" t="str">
        <f>IF((F112-G1)&lt;0,F112,0)</f>
        <v>0</v>
      </c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7" t="str">
        <f t="shared" si="3"/>
        <v>112</v>
      </c>
      <c r="B113" s="7">
        <v>-53.1032295129161</v>
      </c>
      <c r="C113" s="7">
        <v>47.3420465161775</v>
      </c>
      <c r="D113" s="7" t="str">
        <f t="shared" si="1"/>
        <v>0,0000000007000450863</v>
      </c>
      <c r="E113" s="7" t="str">
        <f t="shared" si="2"/>
        <v>337,1324887</v>
      </c>
      <c r="F113" s="7" t="str">
        <f t="shared" si="4"/>
        <v>48727,46872</v>
      </c>
      <c r="G113" s="7" t="str">
        <f>IF((F113-G1)&lt;0,F113,0)</f>
        <v>0</v>
      </c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7" t="str">
        <f t="shared" si="3"/>
        <v>113</v>
      </c>
      <c r="B114" s="7">
        <v>-53.1076816379579</v>
      </c>
      <c r="C114" s="7">
        <v>47.3423483763762</v>
      </c>
      <c r="D114" s="7" t="str">
        <f t="shared" si="1"/>
        <v>0,0000000001110949434</v>
      </c>
      <c r="E114" s="7" t="str">
        <f t="shared" si="2"/>
        <v>134,302701</v>
      </c>
      <c r="F114" s="7" t="str">
        <f t="shared" si="4"/>
        <v>49064,60121</v>
      </c>
      <c r="G114" s="7" t="str">
        <f>IF((F114-G1)&lt;0,F114,0)</f>
        <v>0</v>
      </c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7" t="str">
        <f t="shared" si="3"/>
        <v>114</v>
      </c>
      <c r="B115" s="7">
        <v>-53.1094639197077</v>
      </c>
      <c r="C115" s="7">
        <v>47.3423320859599</v>
      </c>
      <c r="D115" s="7" t="str">
        <f t="shared" si="1"/>
        <v>0,0000000002424577308</v>
      </c>
      <c r="E115" s="7" t="str">
        <f t="shared" si="2"/>
        <v>198,4063734</v>
      </c>
      <c r="F115" s="7" t="str">
        <f t="shared" si="4"/>
        <v>49198,90391</v>
      </c>
      <c r="G115" s="7" t="str">
        <f>IF((F115-G1)&lt;0,F115,0)</f>
        <v>0</v>
      </c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7" t="str">
        <f t="shared" si="3"/>
        <v>115</v>
      </c>
      <c r="B116" s="7">
        <v>-53.1119810333252</v>
      </c>
      <c r="C116" s="7">
        <v>47.3418081220593</v>
      </c>
      <c r="D116" s="7" t="str">
        <f t="shared" si="1"/>
        <v>0,000000004055987995</v>
      </c>
      <c r="E116" s="7" t="str">
        <f t="shared" si="2"/>
        <v>811,4951555</v>
      </c>
      <c r="F116" s="7" t="str">
        <f t="shared" si="4"/>
        <v>49397,31028</v>
      </c>
      <c r="G116" s="7" t="str">
        <f>IF((F116-G1)&lt;0,F116,0)</f>
        <v>0</v>
      </c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7" t="str">
        <f t="shared" si="3"/>
        <v>116</v>
      </c>
      <c r="B117" s="7">
        <v>-53.1208338875137</v>
      </c>
      <c r="C117" s="7">
        <v>47.3376523474067</v>
      </c>
      <c r="D117" s="7" t="str">
        <f t="shared" si="1"/>
        <v>0,000000004049539966</v>
      </c>
      <c r="E117" s="7" t="str">
        <f t="shared" si="2"/>
        <v>810,8498595</v>
      </c>
      <c r="F117" s="7" t="str">
        <f t="shared" si="4"/>
        <v>50208,80544</v>
      </c>
      <c r="G117" s="7" t="str">
        <f>IF((F117-G1)&lt;0,F117,0)</f>
        <v>0</v>
      </c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7" t="str">
        <f t="shared" si="3"/>
        <v>117</v>
      </c>
      <c r="B118" s="7">
        <v>-53.1290280504776</v>
      </c>
      <c r="C118" s="7">
        <v>47.3329261502764</v>
      </c>
      <c r="D118" s="7" t="str">
        <f t="shared" si="1"/>
        <v>0,000000002776359144</v>
      </c>
      <c r="E118" s="7" t="str">
        <f t="shared" si="2"/>
        <v>671,390858</v>
      </c>
      <c r="F118" s="7" t="str">
        <f t="shared" si="4"/>
        <v>51019,6553</v>
      </c>
      <c r="G118" s="7" t="str">
        <f>IF((F118-G1)&lt;0,F118,0)</f>
        <v>0</v>
      </c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7" t="str">
        <f t="shared" si="3"/>
        <v>118</v>
      </c>
      <c r="B119" s="7">
        <v>-53.1355944026835</v>
      </c>
      <c r="C119" s="7">
        <v>47.3288456304935</v>
      </c>
      <c r="D119" s="7" t="str">
        <f t="shared" si="1"/>
        <v>0,0000000001812583401</v>
      </c>
      <c r="E119" s="7" t="str">
        <f t="shared" si="2"/>
        <v>171,5483716</v>
      </c>
      <c r="F119" s="7" t="str">
        <f t="shared" si="4"/>
        <v>51691,04616</v>
      </c>
      <c r="G119" s="7" t="str">
        <f>IF((F119-G1)&lt;0,F119,0)</f>
        <v>0</v>
      </c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7" t="str">
        <f t="shared" si="3"/>
        <v>119</v>
      </c>
      <c r="B120" s="7">
        <v>-53.1373772886483</v>
      </c>
      <c r="C120" s="7">
        <v>47.3278865502225</v>
      </c>
      <c r="D120" s="7" t="str">
        <f t="shared" si="1"/>
        <v>0,0000000002477347891</v>
      </c>
      <c r="E120" s="7" t="str">
        <f t="shared" si="2"/>
        <v>200,5538945</v>
      </c>
      <c r="F120" s="7" t="str">
        <f t="shared" si="4"/>
        <v>51862,59453</v>
      </c>
      <c r="G120" s="7" t="str">
        <f>IF((F120-G1)&lt;0,F120,0)</f>
        <v>0</v>
      </c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7" t="str">
        <f t="shared" si="3"/>
        <v>120</v>
      </c>
      <c r="B121" s="7">
        <v>-53.1397208875162</v>
      </c>
      <c r="C121" s="7">
        <v>47.3270323243934</v>
      </c>
      <c r="D121" s="7" t="str">
        <f t="shared" si="1"/>
        <v>0,0000000001732503401</v>
      </c>
      <c r="E121" s="7" t="str">
        <f t="shared" si="2"/>
        <v>167,7160589</v>
      </c>
      <c r="F121" s="7" t="str">
        <f t="shared" si="4"/>
        <v>52063,14842</v>
      </c>
      <c r="G121" s="7" t="str">
        <f>IF((F121-G1)&lt;0,F121,0)</f>
        <v>0</v>
      </c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7" t="str">
        <f t="shared" si="3"/>
        <v>121</v>
      </c>
      <c r="B122" s="7">
        <v>-53.1418424890114</v>
      </c>
      <c r="C122" s="7">
        <v>47.3265773659645</v>
      </c>
      <c r="D122" s="7" t="str">
        <f t="shared" si="1"/>
        <v>0,0000000001178911783</v>
      </c>
      <c r="E122" s="7" t="str">
        <f t="shared" si="2"/>
        <v>138,3497106</v>
      </c>
      <c r="F122" s="7" t="str">
        <f t="shared" si="4"/>
        <v>52230,86448</v>
      </c>
      <c r="G122" s="7" t="str">
        <f>IF((F122-G1)&lt;0,F122,0)</f>
        <v>0</v>
      </c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7" t="str">
        <f t="shared" si="3"/>
        <v>122</v>
      </c>
      <c r="B123" s="7">
        <v>-53.1436562647021</v>
      </c>
      <c r="C123" s="7">
        <v>47.3263860584472</v>
      </c>
      <c r="D123" s="7" t="str">
        <f t="shared" si="1"/>
        <v>0,0000000001029524828</v>
      </c>
      <c r="E123" s="7" t="str">
        <f t="shared" si="2"/>
        <v>129,2873438</v>
      </c>
      <c r="F123" s="7" t="str">
        <f t="shared" si="4"/>
        <v>52369,21419</v>
      </c>
      <c r="G123" s="7" t="str">
        <f>IF((F123-G1)&lt;0,F123,0)</f>
        <v>0</v>
      </c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7" t="str">
        <f t="shared" si="3"/>
        <v>123</v>
      </c>
      <c r="B124" s="7">
        <v>-53.1453715680908</v>
      </c>
      <c r="C124" s="7">
        <v>47.3263957273449</v>
      </c>
      <c r="D124" s="7" t="str">
        <f t="shared" si="1"/>
        <v>0,0000000001208198774</v>
      </c>
      <c r="E124" s="7" t="str">
        <f t="shared" si="2"/>
        <v>140,0576374</v>
      </c>
      <c r="F124" s="7" t="str">
        <f t="shared" si="4"/>
        <v>52498,50154</v>
      </c>
      <c r="G124" s="7" t="str">
        <f>IF((F124-G1)&lt;0,F124,0)</f>
        <v>0</v>
      </c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7" t="str">
        <f t="shared" si="3"/>
        <v>124</v>
      </c>
      <c r="B125" s="7">
        <v>-53.1471960009957</v>
      </c>
      <c r="C125" s="7">
        <v>47.3266349844941</v>
      </c>
      <c r="D125" s="7" t="str">
        <f t="shared" si="1"/>
        <v>0</v>
      </c>
      <c r="E125" s="7" t="str">
        <f t="shared" si="2"/>
        <v>117,4269845</v>
      </c>
      <c r="F125" s="7" t="str">
        <f t="shared" si="4"/>
        <v>52638,55917</v>
      </c>
      <c r="G125" s="7" t="str">
        <f>IF((F125-G1)&lt;0,F125,0)</f>
        <v>0</v>
      </c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7" t="str">
        <f t="shared" si="3"/>
        <v>125</v>
      </c>
      <c r="B126" s="7">
        <v>-53.1486718805849</v>
      </c>
      <c r="C126" s="7">
        <v>47.3269733401567</v>
      </c>
      <c r="D126" s="7" t="str">
        <f t="shared" si="1"/>
        <v>0</v>
      </c>
      <c r="E126" s="7" t="str">
        <f t="shared" si="2"/>
        <v>86,97882652</v>
      </c>
      <c r="F126" s="7" t="str">
        <f t="shared" si="4"/>
        <v>52755,98616</v>
      </c>
      <c r="G126" s="7" t="str">
        <f>IF((F126-G1)&lt;0,F126,0)</f>
        <v>0</v>
      </c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7" t="str">
        <f t="shared" si="3"/>
        <v>126</v>
      </c>
      <c r="B127" s="7">
        <v>-53.1497612729975</v>
      </c>
      <c r="C127" s="7">
        <v>47.3272314638909</v>
      </c>
      <c r="D127" s="7" t="str">
        <f t="shared" si="1"/>
        <v>0</v>
      </c>
      <c r="E127" s="7" t="str">
        <f t="shared" si="2"/>
        <v>115,4533236</v>
      </c>
      <c r="F127" s="7" t="str">
        <f t="shared" si="4"/>
        <v>52842,96498</v>
      </c>
      <c r="G127" s="7" t="str">
        <f>IF((F127-G1)&lt;0,F127,0)</f>
        <v>0</v>
      </c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7" t="str">
        <f t="shared" si="3"/>
        <v>127</v>
      </c>
      <c r="B128" s="7">
        <v>-53.1510295355138</v>
      </c>
      <c r="C128" s="7">
        <v>47.3278137737839</v>
      </c>
      <c r="D128" s="7" t="str">
        <f t="shared" si="1"/>
        <v>0</v>
      </c>
      <c r="E128" s="7" t="str">
        <f t="shared" si="2"/>
        <v>99,31585805</v>
      </c>
      <c r="F128" s="7" t="str">
        <f t="shared" si="4"/>
        <v>52958,41831</v>
      </c>
      <c r="G128" s="7" t="str">
        <f>IF((F128-G1)&lt;0,F128,0)</f>
        <v>0</v>
      </c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7" t="str">
        <f t="shared" si="3"/>
        <v>128</v>
      </c>
      <c r="B129" s="7">
        <v>-53.1520830240329</v>
      </c>
      <c r="C129" s="7">
        <v>47.3283503163007</v>
      </c>
      <c r="D129" s="7" t="str">
        <f t="shared" si="1"/>
        <v>0</v>
      </c>
      <c r="E129" s="7" t="str">
        <f t="shared" si="2"/>
        <v>124,7664635</v>
      </c>
      <c r="F129" s="7" t="str">
        <f t="shared" si="4"/>
        <v>53057,73417</v>
      </c>
      <c r="G129" s="7" t="str">
        <f>IF((F129-G1)&lt;0,F129,0)</f>
        <v>0</v>
      </c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7" t="str">
        <f t="shared" si="3"/>
        <v>129</v>
      </c>
      <c r="B130" s="7">
        <v>-53.1530873597435</v>
      </c>
      <c r="C130" s="7">
        <v>47.3292422850716</v>
      </c>
      <c r="D130" s="7" t="str">
        <f t="shared" si="1"/>
        <v>0,000000003571755765</v>
      </c>
      <c r="E130" s="7" t="str">
        <f t="shared" si="2"/>
        <v>761,5150279</v>
      </c>
      <c r="F130" s="7" t="str">
        <f t="shared" si="4"/>
        <v>53182,50063</v>
      </c>
      <c r="G130" s="7" t="str">
        <f>IF((F130-G1)&lt;0,F130,0)</f>
        <v>0</v>
      </c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7" t="str">
        <f t="shared" si="3"/>
        <v>130</v>
      </c>
      <c r="B131" s="7">
        <v>-53.1599906175269</v>
      </c>
      <c r="C131" s="7">
        <v>47.3342434149629</v>
      </c>
      <c r="D131" s="7" t="str">
        <f t="shared" si="1"/>
        <v>0,0000000001341346921</v>
      </c>
      <c r="E131" s="7" t="str">
        <f t="shared" si="2"/>
        <v>147,5734258</v>
      </c>
      <c r="F131" s="7" t="str">
        <f t="shared" si="4"/>
        <v>53944,01566</v>
      </c>
      <c r="G131" s="7" t="str">
        <f>IF((F131-G1)&lt;0,F131,0)</f>
        <v>0</v>
      </c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7" t="str">
        <f t="shared" si="3"/>
        <v>131</v>
      </c>
      <c r="B132" s="7">
        <v>-53.1616656554079</v>
      </c>
      <c r="C132" s="7">
        <v>47.334930928053</v>
      </c>
      <c r="D132" s="7" t="str">
        <f t="shared" si="1"/>
        <v>0,0000000001602332045</v>
      </c>
      <c r="E132" s="7" t="str">
        <f t="shared" si="2"/>
        <v>161,2923835</v>
      </c>
      <c r="F132" s="7" t="str">
        <f t="shared" si="4"/>
        <v>54091,58908</v>
      </c>
      <c r="G132" s="7" t="str">
        <f>IF((F132-G1)&lt;0,F132,0)</f>
        <v>0</v>
      </c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7" t="str">
        <f t="shared" si="3"/>
        <v>132</v>
      </c>
      <c r="B133" s="7">
        <v>-53.163709388674</v>
      </c>
      <c r="C133" s="7">
        <v>47.3353618323801</v>
      </c>
      <c r="D133" s="7" t="str">
        <f t="shared" si="1"/>
        <v>0,0000000005750872158</v>
      </c>
      <c r="E133" s="7" t="str">
        <f t="shared" si="2"/>
        <v>305,5655978</v>
      </c>
      <c r="F133" s="7" t="str">
        <f t="shared" si="4"/>
        <v>54252,88147</v>
      </c>
      <c r="G133" s="7" t="str">
        <f>IF((F133-G1)&lt;0,F133,0)</f>
        <v>0</v>
      </c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7" t="str">
        <f t="shared" si="3"/>
        <v>133</v>
      </c>
      <c r="B134" s="7">
        <v>-53.1677071128351</v>
      </c>
      <c r="C134" s="7">
        <v>47.3358216774173</v>
      </c>
      <c r="D134" s="7" t="str">
        <f t="shared" si="1"/>
        <v>0,00000002583074455</v>
      </c>
      <c r="E134" s="7" t="str">
        <f t="shared" si="2"/>
        <v>2047,887357</v>
      </c>
      <c r="F134" s="7" t="str">
        <f t="shared" si="4"/>
        <v>54558,44706</v>
      </c>
      <c r="G134" s="7" t="str">
        <f>IF((F134-G1)&lt;0,F134,0)</f>
        <v>0</v>
      </c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7" t="str">
        <f t="shared" si="3"/>
        <v>134</v>
      </c>
      <c r="B135" s="7">
        <v>-53.194414207158</v>
      </c>
      <c r="C135" s="7">
        <v>47.3392308153395</v>
      </c>
      <c r="D135" s="7" t="str">
        <f t="shared" si="1"/>
        <v>0,0000000005301755694</v>
      </c>
      <c r="E135" s="7" t="str">
        <f t="shared" si="2"/>
        <v>293,391452</v>
      </c>
      <c r="F135" s="7" t="str">
        <f t="shared" si="4"/>
        <v>56606,33442</v>
      </c>
      <c r="G135" s="7" t="str">
        <f>IF((F135-G1)&lt;0,F135,0)</f>
        <v>0</v>
      </c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7" t="str">
        <f t="shared" si="3"/>
        <v>135</v>
      </c>
      <c r="B136" s="7">
        <v>-53.1981874673759</v>
      </c>
      <c r="C136" s="7">
        <v>47.3398818311268</v>
      </c>
      <c r="D136" s="7" t="str">
        <f t="shared" si="1"/>
        <v>0,0000000004613844506</v>
      </c>
      <c r="E136" s="7" t="str">
        <f t="shared" si="2"/>
        <v>273,6963954</v>
      </c>
      <c r="F136" s="7" t="str">
        <f t="shared" si="4"/>
        <v>56899,72587</v>
      </c>
      <c r="G136" s="7" t="str">
        <f>IF((F136-G1)&lt;0,F136,0)</f>
        <v>0</v>
      </c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7" t="str">
        <f t="shared" si="3"/>
        <v>136</v>
      </c>
      <c r="B137" s="7">
        <v>-53.2016999519645</v>
      </c>
      <c r="C137" s="7">
        <v>47.3405088280879</v>
      </c>
      <c r="D137" s="7" t="str">
        <f t="shared" si="1"/>
        <v>0,0000000001869094354</v>
      </c>
      <c r="E137" s="7" t="str">
        <f t="shared" si="2"/>
        <v>174,2020308</v>
      </c>
      <c r="F137" s="7" t="str">
        <f t="shared" si="4"/>
        <v>57173,42227</v>
      </c>
      <c r="G137" s="7" t="str">
        <f>IF((F137-G1)&lt;0,F137,0)</f>
        <v>0</v>
      </c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7" t="str">
        <f t="shared" si="3"/>
        <v>137</v>
      </c>
      <c r="B138" s="7">
        <v>-53.2035401421614</v>
      </c>
      <c r="C138" s="7">
        <v>47.341457196683</v>
      </c>
      <c r="D138" s="7" t="str">
        <f t="shared" si="1"/>
        <v>0,0000000001623329099</v>
      </c>
      <c r="E138" s="7" t="str">
        <f t="shared" si="2"/>
        <v>162,3457364</v>
      </c>
      <c r="F138" s="7" t="str">
        <f t="shared" si="4"/>
        <v>57347,6243</v>
      </c>
      <c r="G138" s="7" t="str">
        <f>IF((F138-G1)&lt;0,F138,0)</f>
        <v>0</v>
      </c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7" t="str">
        <f t="shared" si="3"/>
        <v>138</v>
      </c>
      <c r="B139" s="7">
        <v>-53.2049245784991</v>
      </c>
      <c r="C139" s="7">
        <v>47.3425759263952</v>
      </c>
      <c r="D139" s="7" t="str">
        <f t="shared" si="1"/>
        <v>0,0000000002898514283</v>
      </c>
      <c r="E139" s="7" t="str">
        <f t="shared" si="2"/>
        <v>216,9328506</v>
      </c>
      <c r="F139" s="7" t="str">
        <f t="shared" si="4"/>
        <v>57509,97004</v>
      </c>
      <c r="G139" s="7" t="str">
        <f>IF((F139-G1)&lt;0,F139,0)</f>
        <v>0</v>
      </c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7" t="str">
        <f t="shared" si="3"/>
        <v>139</v>
      </c>
      <c r="B140" s="7">
        <v>-53.2061056593924</v>
      </c>
      <c r="C140" s="7">
        <v>47.3443551453217</v>
      </c>
      <c r="D140" s="7" t="str">
        <f t="shared" si="1"/>
        <v>0,000000007600757738</v>
      </c>
      <c r="E140" s="7" t="str">
        <f t="shared" si="2"/>
        <v>1110,877183</v>
      </c>
      <c r="F140" s="7" t="str">
        <f t="shared" si="4"/>
        <v>57726,90289</v>
      </c>
      <c r="G140" s="7" t="str">
        <f>IF((F140-G1)&lt;0,F140,0)</f>
        <v>0</v>
      </c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7" t="str">
        <f t="shared" si="3"/>
        <v>140</v>
      </c>
      <c r="B141" s="7">
        <v>-53.211456075176</v>
      </c>
      <c r="C141" s="7">
        <v>47.3536646093584</v>
      </c>
      <c r="D141" s="7" t="str">
        <f t="shared" si="1"/>
        <v>0,0000000003581498641</v>
      </c>
      <c r="E141" s="7" t="str">
        <f t="shared" si="2"/>
        <v>241,1404106</v>
      </c>
      <c r="F141" s="7" t="str">
        <f t="shared" si="4"/>
        <v>58837,78007</v>
      </c>
      <c r="G141" s="7" t="str">
        <f>IF((F141-G1)&lt;0,F141,0)</f>
        <v>0</v>
      </c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7" t="str">
        <f t="shared" si="3"/>
        <v>141</v>
      </c>
      <c r="B142" s="7">
        <v>-53.2130326308744</v>
      </c>
      <c r="C142" s="7">
        <v>47.3555519917041</v>
      </c>
      <c r="D142" s="7" t="str">
        <f t="shared" si="1"/>
        <v>0,0000000002746913097</v>
      </c>
      <c r="E142" s="7" t="str">
        <f t="shared" si="2"/>
        <v>211,1835377</v>
      </c>
      <c r="F142" s="7" t="str">
        <f t="shared" si="4"/>
        <v>59078,92048</v>
      </c>
      <c r="G142" s="7" t="str">
        <f>IF((F142-G1)&lt;0,F142,0)</f>
        <v>0</v>
      </c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7" t="str">
        <f t="shared" si="3"/>
        <v>142</v>
      </c>
      <c r="B143" s="7">
        <v>-53.2148324880932</v>
      </c>
      <c r="C143" s="7">
        <v>47.3570081385722</v>
      </c>
      <c r="D143" s="7" t="str">
        <f t="shared" si="1"/>
        <v>0,0000000002002338462</v>
      </c>
      <c r="E143" s="7" t="str">
        <f t="shared" si="2"/>
        <v>180,3044085</v>
      </c>
      <c r="F143" s="7" t="str">
        <f t="shared" si="4"/>
        <v>59290,10402</v>
      </c>
      <c r="G143" s="7" t="str">
        <f>IF((F143-G1)&lt;0,F143,0)</f>
        <v>0</v>
      </c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7" t="str">
        <f t="shared" si="3"/>
        <v>143</v>
      </c>
      <c r="B144" s="7">
        <v>-53.2166197683802</v>
      </c>
      <c r="C144" s="7">
        <v>47.3580867583912</v>
      </c>
      <c r="D144" s="7" t="str">
        <f t="shared" si="1"/>
        <v>0,000000000313078013</v>
      </c>
      <c r="E144" s="7" t="str">
        <f t="shared" si="2"/>
        <v>225,4570837</v>
      </c>
      <c r="F144" s="7" t="str">
        <f t="shared" si="4"/>
        <v>59470,40843</v>
      </c>
      <c r="G144" s="7" t="str">
        <f>IF((F144-G1)&lt;0,F144,0)</f>
        <v>0</v>
      </c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7" t="str">
        <f t="shared" si="3"/>
        <v>144</v>
      </c>
      <c r="B145" s="7">
        <v>-53.2194769770285</v>
      </c>
      <c r="C145" s="7">
        <v>47.3586908501437</v>
      </c>
      <c r="D145" s="7" t="str">
        <f t="shared" si="1"/>
        <v>0,0000000002431697275</v>
      </c>
      <c r="E145" s="7" t="str">
        <f t="shared" si="2"/>
        <v>198,697478</v>
      </c>
      <c r="F145" s="7" t="str">
        <f t="shared" si="4"/>
        <v>59695,86551</v>
      </c>
      <c r="G145" s="7" t="str">
        <f>IF((F145-G1)&lt;0,F145,0)</f>
        <v>0</v>
      </c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7" t="str">
        <f t="shared" si="3"/>
        <v>145</v>
      </c>
      <c r="B146" s="7">
        <v>-53.2221141623917</v>
      </c>
      <c r="C146" s="7">
        <v>47.3586493432848</v>
      </c>
      <c r="D146" s="7" t="str">
        <f t="shared" si="1"/>
        <v>0,0000000005540617544</v>
      </c>
      <c r="E146" s="7" t="str">
        <f t="shared" si="2"/>
        <v>299,927776</v>
      </c>
      <c r="F146" s="7" t="str">
        <f t="shared" si="4"/>
        <v>59894,56299</v>
      </c>
      <c r="G146" s="7" t="str">
        <f>IF((F146-G1)&lt;0,F146,0)</f>
        <v>0</v>
      </c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7" t="str">
        <f t="shared" si="3"/>
        <v>146</v>
      </c>
      <c r="B147" s="7">
        <v>-53.2260634874805</v>
      </c>
      <c r="C147" s="7">
        <v>47.358305497711</v>
      </c>
      <c r="D147" s="7" t="str">
        <f t="shared" si="1"/>
        <v>0,0000000002880154873</v>
      </c>
      <c r="E147" s="7" t="str">
        <f t="shared" si="2"/>
        <v>216,2447246</v>
      </c>
      <c r="F147" s="7" t="str">
        <f t="shared" si="4"/>
        <v>60194,49076</v>
      </c>
      <c r="G147" s="7" t="str">
        <f>IF((F147-G1)&lt;0,F147,0)</f>
        <v>0</v>
      </c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7" t="str">
        <f t="shared" si="3"/>
        <v>147</v>
      </c>
      <c r="B148" s="7">
        <v>-53.2289106681083</v>
      </c>
      <c r="C148" s="7">
        <v>47.3580564077911</v>
      </c>
      <c r="D148" s="7" t="str">
        <f t="shared" si="1"/>
        <v>0,0000000001676345883</v>
      </c>
      <c r="E148" s="7" t="str">
        <f t="shared" si="2"/>
        <v>164,9754862</v>
      </c>
      <c r="F148" s="7" t="str">
        <f t="shared" si="4"/>
        <v>60410,73549</v>
      </c>
      <c r="G148" s="7" t="str">
        <f>IF((F148-G1)&lt;0,F148,0)</f>
        <v>0</v>
      </c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7" t="str">
        <f t="shared" si="3"/>
        <v>148</v>
      </c>
      <c r="B149" s="7">
        <v>-53.2311008483389</v>
      </c>
      <c r="C149" s="7">
        <v>47.3580566425683</v>
      </c>
      <c r="D149" s="7" t="str">
        <f t="shared" si="1"/>
        <v>0,0000000004631250874</v>
      </c>
      <c r="E149" s="7" t="str">
        <f t="shared" si="2"/>
        <v>274,2121882</v>
      </c>
      <c r="F149" s="7" t="str">
        <f t="shared" si="4"/>
        <v>60575,71097</v>
      </c>
      <c r="G149" s="7" t="str">
        <f>IF((F149-G1)&lt;0,F149,0)</f>
        <v>0</v>
      </c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7" t="str">
        <f t="shared" si="3"/>
        <v>149</v>
      </c>
      <c r="B150" s="7">
        <v>-53.2346536199025</v>
      </c>
      <c r="C150" s="7">
        <v>47.3585944682657</v>
      </c>
      <c r="D150" s="7" t="str">
        <f t="shared" si="1"/>
        <v>0,0000000002696092377</v>
      </c>
      <c r="E150" s="7" t="str">
        <f t="shared" si="2"/>
        <v>209,220861</v>
      </c>
      <c r="F150" s="7" t="str">
        <f t="shared" si="4"/>
        <v>60849,92316</v>
      </c>
      <c r="G150" s="7" t="str">
        <f>IF((F150-G1)&lt;0,F150,0)</f>
        <v>0</v>
      </c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7" t="str">
        <f t="shared" si="3"/>
        <v>150</v>
      </c>
      <c r="B151" s="7">
        <v>-53.2370014695436</v>
      </c>
      <c r="C151" s="7">
        <v>47.3595998596396</v>
      </c>
      <c r="D151" s="7" t="str">
        <f t="shared" si="1"/>
        <v>0,000000000301798538</v>
      </c>
      <c r="E151" s="7" t="str">
        <f t="shared" si="2"/>
        <v>221,3584813</v>
      </c>
      <c r="F151" s="7" t="str">
        <f t="shared" si="4"/>
        <v>61059,14402</v>
      </c>
      <c r="G151" s="7" t="str">
        <f>IF((F151-G1)&lt;0,F151,0)</f>
        <v>0</v>
      </c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7" t="str">
        <f t="shared" si="3"/>
        <v>151</v>
      </c>
      <c r="B152" s="7">
        <v>-53.2391358406244</v>
      </c>
      <c r="C152" s="7">
        <v>47.3609683137545</v>
      </c>
      <c r="D152" s="7" t="str">
        <f t="shared" si="1"/>
        <v>0,0000000002024066369</v>
      </c>
      <c r="E152" s="7" t="str">
        <f t="shared" si="2"/>
        <v>181,2800345</v>
      </c>
      <c r="F152" s="7" t="str">
        <f t="shared" si="4"/>
        <v>61280,50251</v>
      </c>
      <c r="G152" s="7" t="str">
        <f>IF((F152-G1)&lt;0,F152,0)</f>
        <v>0</v>
      </c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7" t="str">
        <f t="shared" si="3"/>
        <v>152</v>
      </c>
      <c r="B153" s="7">
        <v>-53.240466082019</v>
      </c>
      <c r="C153" s="7">
        <v>47.3623269643443</v>
      </c>
      <c r="D153" s="7" t="str">
        <f t="shared" si="1"/>
        <v>0,0000000004934611751</v>
      </c>
      <c r="E153" s="7" t="str">
        <f t="shared" si="2"/>
        <v>283,05061</v>
      </c>
      <c r="F153" s="7" t="str">
        <f t="shared" si="4"/>
        <v>61461,78254</v>
      </c>
      <c r="G153" s="7" t="str">
        <f>IF((F153-G1)&lt;0,F153,0)</f>
        <v>0</v>
      </c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7" t="str">
        <f t="shared" si="3"/>
        <v>153</v>
      </c>
      <c r="B154" s="7">
        <v>-53.2419568998627</v>
      </c>
      <c r="C154" s="7">
        <v>47.3646636411374</v>
      </c>
      <c r="D154" s="7" t="str">
        <f t="shared" si="1"/>
        <v>0,0000000001430418095</v>
      </c>
      <c r="E154" s="7" t="str">
        <f t="shared" si="2"/>
        <v>152,3944316</v>
      </c>
      <c r="F154" s="7" t="str">
        <f t="shared" si="4"/>
        <v>61744,83315</v>
      </c>
      <c r="G154" s="7" t="str">
        <f>IF((F154-G1)&lt;0,F154,0)</f>
        <v>0</v>
      </c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7" t="str">
        <f t="shared" si="3"/>
        <v>154</v>
      </c>
      <c r="B155" s="7">
        <v>-53.2428900226447</v>
      </c>
      <c r="C155" s="7">
        <v>47.3658797246658</v>
      </c>
      <c r="D155" s="7" t="str">
        <f t="shared" si="1"/>
        <v>0,0000000004043411635</v>
      </c>
      <c r="E155" s="7" t="str">
        <f t="shared" si="2"/>
        <v>256,2191458</v>
      </c>
      <c r="F155" s="7" t="str">
        <f t="shared" si="4"/>
        <v>61897,22758</v>
      </c>
      <c r="G155" s="7" t="str">
        <f>IF((F155-G1)&lt;0,F155,0)</f>
        <v>0</v>
      </c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7" t="str">
        <f t="shared" si="3"/>
        <v>155</v>
      </c>
      <c r="B156" s="7">
        <v>-53.2451035412421</v>
      </c>
      <c r="C156" s="7">
        <v>47.3676295321399</v>
      </c>
      <c r="D156" s="7" t="str">
        <f t="shared" si="1"/>
        <v>0,0000000004038982415</v>
      </c>
      <c r="E156" s="7" t="str">
        <f t="shared" si="2"/>
        <v>256,078774</v>
      </c>
      <c r="F156" s="7" t="str">
        <f t="shared" si="4"/>
        <v>62153,44673</v>
      </c>
      <c r="G156" s="7" t="str">
        <f>IF((F156-G1)&lt;0,F156,0)</f>
        <v>0</v>
      </c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7" t="str">
        <f t="shared" si="3"/>
        <v>156</v>
      </c>
      <c r="B157" s="7">
        <v>-53.2479410773209</v>
      </c>
      <c r="C157" s="7">
        <v>47.3688985080033</v>
      </c>
      <c r="D157" s="7" t="str">
        <f t="shared" si="1"/>
        <v>0,0000000004289389932</v>
      </c>
      <c r="E157" s="7" t="str">
        <f t="shared" si="2"/>
        <v>263,897554</v>
      </c>
      <c r="F157" s="7" t="str">
        <f t="shared" si="4"/>
        <v>62409,5255</v>
      </c>
      <c r="G157" s="7" t="str">
        <f>IF((F157-G1)&lt;0,F157,0)</f>
        <v>0</v>
      </c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7" t="str">
        <f t="shared" si="3"/>
        <v>157</v>
      </c>
      <c r="B158" s="7">
        <v>-53.2513331573978</v>
      </c>
      <c r="C158" s="7">
        <v>47.3694940192623</v>
      </c>
      <c r="D158" s="7" t="str">
        <f t="shared" si="1"/>
        <v>0,0000000007649009632</v>
      </c>
      <c r="E158" s="7" t="str">
        <f t="shared" si="2"/>
        <v>352,4034932</v>
      </c>
      <c r="F158" s="7" t="str">
        <f t="shared" si="4"/>
        <v>62673,42306</v>
      </c>
      <c r="G158" s="7" t="str">
        <f>IF((F158-G1)&lt;0,F158,0)</f>
        <v>0</v>
      </c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7" t="str">
        <f t="shared" si="3"/>
        <v>158</v>
      </c>
      <c r="B159" s="7">
        <v>-53.2560008452494</v>
      </c>
      <c r="C159" s="7">
        <v>47.3697186792243</v>
      </c>
      <c r="D159" s="7" t="str">
        <f t="shared" si="1"/>
        <v>0,0000000001046409761</v>
      </c>
      <c r="E159" s="7" t="str">
        <f t="shared" si="2"/>
        <v>130,3432339</v>
      </c>
      <c r="F159" s="7" t="str">
        <f t="shared" si="4"/>
        <v>63025,82655</v>
      </c>
      <c r="G159" s="7" t="str">
        <f>IF((F159-G1)&lt;0,F159,0)</f>
        <v>0</v>
      </c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7" t="str">
        <f t="shared" si="3"/>
        <v>159</v>
      </c>
      <c r="B160" s="7">
        <v>-53.2577112647195</v>
      </c>
      <c r="C160" s="7">
        <v>47.3698980164158</v>
      </c>
      <c r="D160" s="7" t="str">
        <f t="shared" si="1"/>
        <v>0,0000000001071921169</v>
      </c>
      <c r="E160" s="7" t="str">
        <f t="shared" si="2"/>
        <v>131,9225461</v>
      </c>
      <c r="F160" s="7" t="str">
        <f t="shared" si="4"/>
        <v>63156,16978</v>
      </c>
      <c r="G160" s="7" t="str">
        <f>IF((F160-G1)&lt;0,F160,0)</f>
        <v>0</v>
      </c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7" t="str">
        <f t="shared" si="3"/>
        <v>160</v>
      </c>
      <c r="B161" s="7">
        <v>-53.2593692665432</v>
      </c>
      <c r="C161" s="7">
        <v>47.3702809820456</v>
      </c>
      <c r="D161" s="7" t="str">
        <f t="shared" si="1"/>
        <v>0,0000000002760183204</v>
      </c>
      <c r="E161" s="7" t="str">
        <f t="shared" si="2"/>
        <v>211,6930281</v>
      </c>
      <c r="F161" s="7" t="str">
        <f t="shared" si="4"/>
        <v>63288,09233</v>
      </c>
      <c r="G161" s="7" t="str">
        <f>IF((F161-G1)&lt;0,F161,0)</f>
        <v>0</v>
      </c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7" t="str">
        <f t="shared" si="3"/>
        <v>161</v>
      </c>
      <c r="B162" s="7">
        <v>-53.2618613117774</v>
      </c>
      <c r="C162" s="7">
        <v>47.3711618812226</v>
      </c>
      <c r="D162" s="7" t="str">
        <f t="shared" si="1"/>
        <v>0,0000000002633146114</v>
      </c>
      <c r="E162" s="7" t="str">
        <f t="shared" si="2"/>
        <v>206,7640738</v>
      </c>
      <c r="F162" s="7" t="str">
        <f t="shared" si="4"/>
        <v>63499,78536</v>
      </c>
      <c r="G162" s="7" t="str">
        <f>IF((F162-G1)&lt;0,F162,0)</f>
        <v>0</v>
      </c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7" t="str">
        <f t="shared" si="3"/>
        <v>162</v>
      </c>
      <c r="B163" s="7">
        <v>-53.2637661693879</v>
      </c>
      <c r="C163" s="7">
        <v>47.3725010736479</v>
      </c>
      <c r="D163" s="7" t="str">
        <f t="shared" si="1"/>
        <v>0,0000000003055321692</v>
      </c>
      <c r="E163" s="7" t="str">
        <f t="shared" si="2"/>
        <v>222,7235153</v>
      </c>
      <c r="F163" s="7" t="str">
        <f t="shared" si="4"/>
        <v>63706,54943</v>
      </c>
      <c r="G163" s="7" t="str">
        <f>IF((F163-G1)&lt;0,F163,0)</f>
        <v>0</v>
      </c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7" t="str">
        <f t="shared" si="3"/>
        <v>163</v>
      </c>
      <c r="B164" s="7">
        <v>-53.2653239653825</v>
      </c>
      <c r="C164" s="7">
        <v>47.3742037346744</v>
      </c>
      <c r="D164" s="7" t="str">
        <f t="shared" si="1"/>
        <v>0,0000000004593878464</v>
      </c>
      <c r="E164" s="7" t="str">
        <f t="shared" si="2"/>
        <v>273,1035537</v>
      </c>
      <c r="F164" s="7" t="str">
        <f t="shared" si="4"/>
        <v>63929,27295</v>
      </c>
      <c r="G164" s="7" t="str">
        <f>IF((F164-G1)&lt;0,F164,0)</f>
        <v>0</v>
      </c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7" t="str">
        <f t="shared" si="3"/>
        <v>164</v>
      </c>
      <c r="B165" s="7">
        <v>-53.2668310070535</v>
      </c>
      <c r="C165" s="7">
        <v>47.3764377415406</v>
      </c>
      <c r="D165" s="7" t="str">
        <f t="shared" si="1"/>
        <v>0,000000001679625303</v>
      </c>
      <c r="E165" s="7" t="str">
        <f t="shared" si="2"/>
        <v>522,208342</v>
      </c>
      <c r="F165" s="7" t="str">
        <f t="shared" si="4"/>
        <v>64202,3765</v>
      </c>
      <c r="G165" s="7" t="str">
        <f>IF((F165-G1)&lt;0,F165,0)</f>
        <v>0</v>
      </c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7" t="str">
        <f t="shared" si="3"/>
        <v>165</v>
      </c>
      <c r="B166" s="7">
        <v>-53.2689671965862</v>
      </c>
      <c r="C166" s="7">
        <v>47.3809057519048</v>
      </c>
      <c r="D166" s="7" t="str">
        <f t="shared" si="1"/>
        <v>0,000000004198637022</v>
      </c>
      <c r="E166" s="7" t="str">
        <f t="shared" si="2"/>
        <v>825,6419797</v>
      </c>
      <c r="F166" s="7" t="str">
        <f t="shared" si="4"/>
        <v>64724,58484</v>
      </c>
      <c r="G166" s="7" t="str">
        <f>IF((F166-G1)&lt;0,F166,0)</f>
        <v>0</v>
      </c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7" t="str">
        <f t="shared" si="3"/>
        <v>166</v>
      </c>
      <c r="B167" s="7">
        <v>-53.2722469597111</v>
      </c>
      <c r="C167" s="7">
        <v>47.3879910868628</v>
      </c>
      <c r="D167" s="7" t="str">
        <f t="shared" si="1"/>
        <v>0,000000003153203963</v>
      </c>
      <c r="E167" s="7" t="str">
        <f t="shared" si="2"/>
        <v>715,5065813</v>
      </c>
      <c r="F167" s="7" t="str">
        <f t="shared" si="4"/>
        <v>65550,22682</v>
      </c>
      <c r="G167" s="7" t="str">
        <f>IF((F167-G1)&lt;0,F167,0)</f>
        <v>0</v>
      </c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7" t="str">
        <f t="shared" si="3"/>
        <v>167</v>
      </c>
      <c r="B168" s="7">
        <v>-53.275154698226</v>
      </c>
      <c r="C168" s="7">
        <v>47.3941172921004</v>
      </c>
      <c r="D168" s="7" t="str">
        <f t="shared" si="1"/>
        <v>0,0000000002765534586</v>
      </c>
      <c r="E168" s="7" t="str">
        <f t="shared" si="2"/>
        <v>211,8981416</v>
      </c>
      <c r="F168" s="7" t="str">
        <f t="shared" si="4"/>
        <v>66265,7334</v>
      </c>
      <c r="G168" s="7" t="str">
        <f>IF((F168-G1)&lt;0,F168,0)</f>
        <v>0</v>
      </c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7" t="str">
        <f t="shared" si="3"/>
        <v>168</v>
      </c>
      <c r="B169" s="7">
        <v>-53.2761273289308</v>
      </c>
      <c r="C169" s="7">
        <v>47.3959055813772</v>
      </c>
      <c r="D169" s="7" t="str">
        <f t="shared" si="1"/>
        <v>0,0000000002262221404</v>
      </c>
      <c r="E169" s="7" t="str">
        <f t="shared" si="2"/>
        <v>191,6483808</v>
      </c>
      <c r="F169" s="7" t="str">
        <f t="shared" si="4"/>
        <v>66477,63154</v>
      </c>
      <c r="G169" s="7" t="str">
        <f>IF((F169-G1)&lt;0,F169,0)</f>
        <v>0</v>
      </c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7" t="str">
        <f t="shared" si="3"/>
        <v>169</v>
      </c>
      <c r="B170" s="7">
        <v>-53.2776188497961</v>
      </c>
      <c r="C170" s="7">
        <v>47.3973024355512</v>
      </c>
      <c r="D170" s="7" t="str">
        <f t="shared" si="1"/>
        <v>0,000000001322792673</v>
      </c>
      <c r="E170" s="7" t="str">
        <f t="shared" si="2"/>
        <v>463,4293031</v>
      </c>
      <c r="F170" s="7" t="str">
        <f t="shared" si="4"/>
        <v>66669,27992</v>
      </c>
      <c r="G170" s="7" t="str">
        <f>IF((F170-G1)&lt;0,F170,0)</f>
        <v>0</v>
      </c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7" t="str">
        <f t="shared" si="3"/>
        <v>170</v>
      </c>
      <c r="B171" s="7">
        <v>-53.2826170353879</v>
      </c>
      <c r="C171" s="7">
        <v>47.3997362658436</v>
      </c>
      <c r="D171" s="7" t="str">
        <f t="shared" si="1"/>
        <v>0,00000001108490244</v>
      </c>
      <c r="E171" s="7" t="str">
        <f t="shared" si="2"/>
        <v>1341,53973</v>
      </c>
      <c r="F171" s="7" t="str">
        <f t="shared" si="4"/>
        <v>67132,70923</v>
      </c>
      <c r="G171" s="7" t="str">
        <f>IF((F171-G1)&lt;0,F171,0)</f>
        <v>0</v>
      </c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7" t="str">
        <f t="shared" si="3"/>
        <v>171</v>
      </c>
      <c r="B172" s="7">
        <v>-53.2969703021637</v>
      </c>
      <c r="C172" s="7">
        <v>47.4068903968515</v>
      </c>
      <c r="D172" s="7" t="str">
        <f t="shared" si="1"/>
        <v>0,0000000003183029724</v>
      </c>
      <c r="E172" s="7" t="str">
        <f t="shared" si="2"/>
        <v>227,330626</v>
      </c>
      <c r="F172" s="7" t="str">
        <f t="shared" si="4"/>
        <v>68474,24896</v>
      </c>
      <c r="G172" s="7" t="str">
        <f>IF((F172-G1)&lt;0,F172,0)</f>
        <v>0</v>
      </c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7" t="str">
        <f t="shared" si="3"/>
        <v>172</v>
      </c>
      <c r="B173" s="7">
        <v>-53.2995550875981</v>
      </c>
      <c r="C173" s="7">
        <v>47.407948481443</v>
      </c>
      <c r="D173" s="7" t="str">
        <f t="shared" si="1"/>
        <v>0,0000000001238430069</v>
      </c>
      <c r="E173" s="7" t="str">
        <f t="shared" si="2"/>
        <v>141,7990577</v>
      </c>
      <c r="F173" s="7" t="str">
        <f t="shared" si="4"/>
        <v>68701,57958</v>
      </c>
      <c r="G173" s="7" t="str">
        <f>IF((F173-G1)&lt;0,F173,0)</f>
        <v>0</v>
      </c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7" t="str">
        <f t="shared" si="3"/>
        <v>173</v>
      </c>
      <c r="B174" s="7">
        <v>-53.3013462988923</v>
      </c>
      <c r="C174" s="7">
        <v>47.4083443142925</v>
      </c>
      <c r="D174" s="7" t="str">
        <f t="shared" si="1"/>
        <v>0,0000000001386256557</v>
      </c>
      <c r="E174" s="7" t="str">
        <f t="shared" si="2"/>
        <v>150,0235395</v>
      </c>
      <c r="F174" s="7" t="str">
        <f t="shared" si="4"/>
        <v>68843,37864</v>
      </c>
      <c r="G174" s="7" t="str">
        <f>IF((F174-G1)&lt;0,F174,0)</f>
        <v>0</v>
      </c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7" t="str">
        <f t="shared" si="3"/>
        <v>174</v>
      </c>
      <c r="B175" s="7">
        <v>-53.3033313508251</v>
      </c>
      <c r="C175" s="7">
        <v>47.4084690085425</v>
      </c>
      <c r="D175" s="7" t="str">
        <f t="shared" si="1"/>
        <v>0,000000001774849254</v>
      </c>
      <c r="E175" s="7" t="str">
        <f t="shared" si="2"/>
        <v>536,8072059</v>
      </c>
      <c r="F175" s="7" t="str">
        <f t="shared" si="4"/>
        <v>68993,40218</v>
      </c>
      <c r="G175" s="7" t="str">
        <f>IF((F175-G1)&lt;0,F175,0)</f>
        <v>0</v>
      </c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7" t="str">
        <f t="shared" si="3"/>
        <v>175</v>
      </c>
      <c r="B176" s="7">
        <v>-53.3104645005654</v>
      </c>
      <c r="C176" s="7">
        <v>47.4085062196219</v>
      </c>
      <c r="D176" s="7" t="str">
        <f t="shared" si="1"/>
        <v>0,0000000003184432614</v>
      </c>
      <c r="E176" s="7" t="str">
        <f t="shared" si="2"/>
        <v>227,3807174</v>
      </c>
      <c r="F176" s="7" t="str">
        <f t="shared" si="4"/>
        <v>69530,20939</v>
      </c>
      <c r="G176" s="7" t="str">
        <f>IF((F176-G1)&lt;0,F176,0)</f>
        <v>0</v>
      </c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7" t="str">
        <f t="shared" si="3"/>
        <v>176</v>
      </c>
      <c r="B177" s="7">
        <v>-53.3134226197319</v>
      </c>
      <c r="C177" s="7">
        <v>47.4089230555406</v>
      </c>
      <c r="D177" s="7" t="str">
        <f t="shared" si="1"/>
        <v>0,000000008099303981</v>
      </c>
      <c r="E177" s="7" t="str">
        <f t="shared" si="2"/>
        <v>1146,73073</v>
      </c>
      <c r="F177" s="7" t="str">
        <f t="shared" si="4"/>
        <v>69757,5901</v>
      </c>
      <c r="G177" s="7" t="str">
        <f>IF((F177-G1)&lt;0,F177,0)</f>
        <v>0</v>
      </c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7" t="str">
        <f t="shared" si="3"/>
        <v>177</v>
      </c>
      <c r="B178" s="7">
        <v>-53.3281448821205</v>
      </c>
      <c r="C178" s="7">
        <v>47.4115854442635</v>
      </c>
      <c r="D178" s="7" t="str">
        <f t="shared" si="1"/>
        <v>0,0000000001001158619</v>
      </c>
      <c r="E178" s="7" t="str">
        <f t="shared" si="2"/>
        <v>127,4937942</v>
      </c>
      <c r="F178" s="7" t="str">
        <f t="shared" si="4"/>
        <v>70904,32083</v>
      </c>
      <c r="G178" s="7" t="str">
        <f>IF((F178-G1)&lt;0,F178,0)</f>
        <v>0</v>
      </c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7" t="str">
        <f t="shared" si="3"/>
        <v>178</v>
      </c>
      <c r="B179" s="7">
        <v>-53.3297715270191</v>
      </c>
      <c r="C179" s="7">
        <v>47.411906228211</v>
      </c>
      <c r="D179" s="7" t="str">
        <f t="shared" si="1"/>
        <v>0,0000000001451755431</v>
      </c>
      <c r="E179" s="7" t="str">
        <f t="shared" si="2"/>
        <v>153,5268469</v>
      </c>
      <c r="F179" s="7" t="str">
        <f t="shared" si="4"/>
        <v>71031,81463</v>
      </c>
      <c r="G179" s="7" t="str">
        <f>IF((F179-G1)&lt;0,F179,0)</f>
        <v>0</v>
      </c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7" t="str">
        <f t="shared" si="3"/>
        <v>179</v>
      </c>
      <c r="B180" s="7">
        <v>-53.331504073688</v>
      </c>
      <c r="C180" s="7">
        <v>47.412635407916</v>
      </c>
      <c r="D180" s="7" t="str">
        <f t="shared" si="1"/>
        <v>0,000000000104925133</v>
      </c>
      <c r="E180" s="7" t="str">
        <f t="shared" si="2"/>
        <v>130,5200901</v>
      </c>
      <c r="F180" s="7" t="str">
        <f t="shared" si="4"/>
        <v>71185,34148</v>
      </c>
      <c r="G180" s="7" t="str">
        <f>IF((F180-G1)&lt;0,F180,0)</f>
        <v>0</v>
      </c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7" t="str">
        <f t="shared" si="3"/>
        <v>180</v>
      </c>
      <c r="B181" s="7">
        <v>-53.3327949894262</v>
      </c>
      <c r="C181" s="7">
        <v>47.4134194133075</v>
      </c>
      <c r="D181" s="7" t="str">
        <f t="shared" si="1"/>
        <v>0,0000000001227390168</v>
      </c>
      <c r="E181" s="7" t="str">
        <f t="shared" si="2"/>
        <v>141,1656138</v>
      </c>
      <c r="F181" s="7" t="str">
        <f t="shared" si="4"/>
        <v>71315,86157</v>
      </c>
      <c r="G181" s="7" t="str">
        <f>IF((F181-G1)&lt;0,F181,0)</f>
        <v>0</v>
      </c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7" t="str">
        <f t="shared" si="3"/>
        <v>181</v>
      </c>
      <c r="B182" s="7">
        <v>-53.3338334161293</v>
      </c>
      <c r="C182" s="7">
        <v>47.4144767337102</v>
      </c>
      <c r="D182" s="7" t="str">
        <f t="shared" si="1"/>
        <v>0,0000000001001107189</v>
      </c>
      <c r="E182" s="7" t="str">
        <f t="shared" si="2"/>
        <v>127,4905195</v>
      </c>
      <c r="F182" s="7" t="str">
        <f t="shared" si="4"/>
        <v>71457,02718</v>
      </c>
      <c r="G182" s="7" t="str">
        <f>IF((F182-G1)&lt;0,F182,0)</f>
        <v>0</v>
      </c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7" t="str">
        <f t="shared" si="3"/>
        <v>182</v>
      </c>
      <c r="B183" s="7">
        <v>-53.3345182292179</v>
      </c>
      <c r="C183" s="7">
        <v>47.4155254641039</v>
      </c>
      <c r="D183" s="7" t="str">
        <f t="shared" si="1"/>
        <v>0</v>
      </c>
      <c r="E183" s="7" t="str">
        <f t="shared" si="2"/>
        <v>113,0473131</v>
      </c>
      <c r="F183" s="7" t="str">
        <f t="shared" si="4"/>
        <v>71584,5177</v>
      </c>
      <c r="G183" s="7" t="str">
        <f>IF((F183-G1)&lt;0,F183,0)</f>
        <v>0</v>
      </c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7" t="str">
        <f t="shared" si="3"/>
        <v>183</v>
      </c>
      <c r="B184" s="7">
        <v>-53.3348586165381</v>
      </c>
      <c r="C184" s="7">
        <v>47.4165156880518</v>
      </c>
      <c r="D184" s="7" t="str">
        <f t="shared" si="1"/>
        <v>0,0000000005661492593</v>
      </c>
      <c r="E184" s="7" t="str">
        <f t="shared" si="2"/>
        <v>303,1817619</v>
      </c>
      <c r="F184" s="7" t="str">
        <f t="shared" si="4"/>
        <v>71697,56501</v>
      </c>
      <c r="G184" s="7" t="str">
        <f>IF((F184-G1)&lt;0,F184,0)</f>
        <v>0</v>
      </c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7" t="str">
        <f t="shared" si="3"/>
        <v>184</v>
      </c>
      <c r="B185" s="7">
        <v>-53.3351890639404</v>
      </c>
      <c r="C185" s="7">
        <v>47.4192330835619</v>
      </c>
      <c r="D185" s="7" t="str">
        <f t="shared" si="1"/>
        <v>0,0000000007899056925</v>
      </c>
      <c r="E185" s="7" t="str">
        <f t="shared" si="2"/>
        <v>358,1172349</v>
      </c>
      <c r="F185" s="7" t="str">
        <f t="shared" si="4"/>
        <v>72000,74677</v>
      </c>
      <c r="G185" s="7" t="str">
        <f>IF((F185-G1)&lt;0,F185,0)</f>
        <v>0</v>
      </c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7" t="str">
        <f t="shared" si="3"/>
        <v>185</v>
      </c>
      <c r="B186" s="7">
        <v>-53.3355880549724</v>
      </c>
      <c r="C186" s="7">
        <v>47.4224423749111</v>
      </c>
      <c r="D186" s="7" t="str">
        <f t="shared" si="1"/>
        <v>0,0000000002505294504</v>
      </c>
      <c r="E186" s="7" t="str">
        <f t="shared" si="2"/>
        <v>201,6819323</v>
      </c>
      <c r="F186" s="7" t="str">
        <f t="shared" si="4"/>
        <v>72358,86401</v>
      </c>
      <c r="G186" s="7" t="str">
        <f>IF((F186-G1)&lt;0,F186,0)</f>
        <v>0</v>
      </c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7" t="str">
        <f t="shared" si="3"/>
        <v>186</v>
      </c>
      <c r="B187" s="7">
        <v>-53.3364493959436</v>
      </c>
      <c r="C187" s="7">
        <v>47.4241599737708</v>
      </c>
      <c r="D187" s="7" t="str">
        <f t="shared" si="1"/>
        <v>0,0000000001919047366</v>
      </c>
      <c r="E187" s="7" t="str">
        <f t="shared" si="2"/>
        <v>176,5145248</v>
      </c>
      <c r="F187" s="7" t="str">
        <f t="shared" si="4"/>
        <v>72560,54594</v>
      </c>
      <c r="G187" s="7" t="str">
        <f>IF((F187-G1)&lt;0,F187,0)</f>
        <v>0</v>
      </c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7" t="str">
        <f t="shared" si="3"/>
        <v>187</v>
      </c>
      <c r="B188" s="7">
        <v>-53.3375219716813</v>
      </c>
      <c r="C188" s="7">
        <v>47.4255718394785</v>
      </c>
      <c r="D188" s="7" t="str">
        <f t="shared" si="1"/>
        <v>0,0000000005375510039</v>
      </c>
      <c r="E188" s="7" t="str">
        <f t="shared" si="2"/>
        <v>295,4251328</v>
      </c>
      <c r="F188" s="7" t="str">
        <f t="shared" si="4"/>
        <v>72737,06047</v>
      </c>
      <c r="G188" s="7" t="str">
        <f>IF((F188-G1)&lt;0,F188,0)</f>
        <v>0</v>
      </c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7" t="str">
        <f t="shared" si="3"/>
        <v>188</v>
      </c>
      <c r="B189" s="7">
        <v>-53.3399710553868</v>
      </c>
      <c r="C189" s="7">
        <v>47.4276487179131</v>
      </c>
      <c r="D189" s="7" t="str">
        <f t="shared" si="1"/>
        <v>0,00000001088894547</v>
      </c>
      <c r="E189" s="7" t="str">
        <f t="shared" si="2"/>
        <v>1329,629105</v>
      </c>
      <c r="F189" s="7" t="str">
        <f t="shared" si="4"/>
        <v>73032,4856</v>
      </c>
      <c r="G189" s="7" t="str">
        <f>IF((F189-G1)&lt;0,F189,0)</f>
        <v>0</v>
      </c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7" t="str">
        <f t="shared" si="3"/>
        <v>189</v>
      </c>
      <c r="B190" s="7">
        <v>-53.3510607189591</v>
      </c>
      <c r="C190" s="7">
        <v>47.436960503423</v>
      </c>
      <c r="D190" s="7" t="str">
        <f t="shared" si="1"/>
        <v>0,0000000001559739297</v>
      </c>
      <c r="E190" s="7" t="str">
        <f t="shared" si="2"/>
        <v>159,1342303</v>
      </c>
      <c r="F190" s="7" t="str">
        <f t="shared" si="4"/>
        <v>74362,1147</v>
      </c>
      <c r="G190" s="7" t="str">
        <f>IF((F190-G1)&lt;0,F190,0)</f>
        <v>0</v>
      </c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7" t="str">
        <f t="shared" si="3"/>
        <v>190</v>
      </c>
      <c r="B191" s="7">
        <v>-53.3525180448032</v>
      </c>
      <c r="C191" s="7">
        <v>47.4379980347572</v>
      </c>
      <c r="D191" s="7" t="str">
        <f t="shared" si="1"/>
        <v>0,000000000306308067</v>
      </c>
      <c r="E191" s="7" t="str">
        <f t="shared" si="2"/>
        <v>223,0061387</v>
      </c>
      <c r="F191" s="7" t="str">
        <f t="shared" si="4"/>
        <v>74521,24893</v>
      </c>
      <c r="G191" s="7" t="str">
        <f>IF((F191-G1)&lt;0,F191,0)</f>
        <v>0</v>
      </c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7" t="str">
        <f t="shared" si="3"/>
        <v>191</v>
      </c>
      <c r="B192" s="7">
        <v>-53.3550723452487</v>
      </c>
      <c r="C192" s="7">
        <v>47.4390165239278</v>
      </c>
      <c r="D192" s="7" t="str">
        <f t="shared" si="1"/>
        <v>0,0000000003286886242</v>
      </c>
      <c r="E192" s="7" t="str">
        <f t="shared" si="2"/>
        <v>231,0095518</v>
      </c>
      <c r="F192" s="7" t="str">
        <f t="shared" si="4"/>
        <v>74744,25507</v>
      </c>
      <c r="G192" s="7" t="str">
        <f>IF((F192-G1)&lt;0,F192,0)</f>
        <v>0</v>
      </c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7" t="str">
        <f t="shared" si="3"/>
        <v>192</v>
      </c>
      <c r="B193" s="7">
        <v>-53.3580611064899</v>
      </c>
      <c r="C193" s="7">
        <v>47.4394956587821</v>
      </c>
      <c r="D193" s="7" t="str">
        <f t="shared" si="1"/>
        <v>0,0000000005415527775</v>
      </c>
      <c r="E193" s="7" t="str">
        <f t="shared" si="2"/>
        <v>296,5227332</v>
      </c>
      <c r="F193" s="7" t="str">
        <f t="shared" si="4"/>
        <v>74975,26462</v>
      </c>
      <c r="G193" s="7" t="str">
        <f>IF((F193-G1)&lt;0,F193,0)</f>
        <v>0</v>
      </c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7" t="str">
        <f t="shared" si="3"/>
        <v>193</v>
      </c>
      <c r="B194" s="7">
        <v>-53.3619667837827</v>
      </c>
      <c r="C194" s="7">
        <v>47.4398601368034</v>
      </c>
      <c r="D194" s="7" t="str">
        <f t="shared" si="1"/>
        <v>0,0000000007343520087</v>
      </c>
      <c r="E194" s="7" t="str">
        <f t="shared" si="2"/>
        <v>345,2945665</v>
      </c>
      <c r="F194" s="7" t="str">
        <f t="shared" si="4"/>
        <v>75271,78736</v>
      </c>
      <c r="G194" s="7" t="str">
        <f>IF((F194-G1)&lt;0,F194,0)</f>
        <v>0</v>
      </c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7" t="str">
        <f t="shared" si="3"/>
        <v>194</v>
      </c>
      <c r="B195" s="7">
        <v>-53.3665263836847</v>
      </c>
      <c r="C195" s="7">
        <v>47.4402238300963</v>
      </c>
      <c r="D195" s="7" t="str">
        <f t="shared" si="1"/>
        <v>0,0000000002708716366</v>
      </c>
      <c r="E195" s="7" t="str">
        <f t="shared" si="2"/>
        <v>209,7101093</v>
      </c>
      <c r="F195" s="7" t="str">
        <f t="shared" si="4"/>
        <v>75617,08192</v>
      </c>
      <c r="G195" s="7" t="str">
        <f>IF((F195-G1)&lt;0,F195,0)</f>
        <v>0</v>
      </c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7" t="str">
        <f t="shared" si="3"/>
        <v>195</v>
      </c>
      <c r="B196" s="7">
        <v>-53.3693005221945</v>
      </c>
      <c r="C196" s="7">
        <v>47.4400332759781</v>
      </c>
      <c r="D196" s="7" t="str">
        <f t="shared" si="1"/>
        <v>0,0000000005971675881</v>
      </c>
      <c r="E196" s="7" t="str">
        <f t="shared" si="2"/>
        <v>311,3764154</v>
      </c>
      <c r="F196" s="7" t="str">
        <f t="shared" si="4"/>
        <v>75826,79203</v>
      </c>
      <c r="G196" s="7" t="str">
        <f>IF((F196-G1)&lt;0,F196,0)</f>
        <v>0</v>
      </c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7" t="str">
        <f t="shared" si="3"/>
        <v>196</v>
      </c>
      <c r="B197" s="7">
        <v>-53.373271420053</v>
      </c>
      <c r="C197" s="7">
        <v>47.4392407395182</v>
      </c>
      <c r="D197" s="7" t="str">
        <f t="shared" si="1"/>
        <v>0,0000000003268745297</v>
      </c>
      <c r="E197" s="7" t="str">
        <f t="shared" si="2"/>
        <v>230,3711771</v>
      </c>
      <c r="F197" s="7" t="str">
        <f t="shared" si="4"/>
        <v>76138,16845</v>
      </c>
      <c r="G197" s="7" t="str">
        <f>IF((F197-G1)&lt;0,F197,0)</f>
        <v>0</v>
      </c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7" t="str">
        <f t="shared" si="3"/>
        <v>197</v>
      </c>
      <c r="B198" s="7">
        <v>-53.3762024990582</v>
      </c>
      <c r="C198" s="7">
        <v>47.4386391444238</v>
      </c>
      <c r="D198" s="7" t="str">
        <f t="shared" si="1"/>
        <v>0,0000000002006985039</v>
      </c>
      <c r="E198" s="7" t="str">
        <f t="shared" si="2"/>
        <v>180,5134923</v>
      </c>
      <c r="F198" s="7" t="str">
        <f t="shared" si="4"/>
        <v>76368,53963</v>
      </c>
      <c r="G198" s="7" t="str">
        <f>IF((F198-G1)&lt;0,F198,0)</f>
        <v>0</v>
      </c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7" t="str">
        <f t="shared" si="3"/>
        <v>198</v>
      </c>
      <c r="B199" s="7">
        <v>-53.3785919742712</v>
      </c>
      <c r="C199" s="7">
        <v>47.4384863907342</v>
      </c>
      <c r="D199" s="7" t="str">
        <f t="shared" si="1"/>
        <v>0,0000000003048718407</v>
      </c>
      <c r="E199" s="7" t="str">
        <f t="shared" si="2"/>
        <v>222,4827055</v>
      </c>
      <c r="F199" s="7" t="str">
        <f t="shared" si="4"/>
        <v>76549,05312</v>
      </c>
      <c r="G199" s="7" t="str">
        <f>IF((F199-G1)&lt;0,F199,0)</f>
        <v>0</v>
      </c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7" t="str">
        <f t="shared" si="3"/>
        <v>199</v>
      </c>
      <c r="B200" s="7">
        <v>-53.3814950004902</v>
      </c>
      <c r="C200" s="7">
        <v>47.4388708764071</v>
      </c>
      <c r="D200" s="7" t="str">
        <f t="shared" si="1"/>
        <v>0,0000000003113797402</v>
      </c>
      <c r="E200" s="7" t="str">
        <f t="shared" si="2"/>
        <v>224,8447631</v>
      </c>
      <c r="F200" s="7" t="str">
        <f t="shared" si="4"/>
        <v>76771,53582</v>
      </c>
      <c r="G200" s="7" t="str">
        <f>IF((F200-G1)&lt;0,F200,0)</f>
        <v>0</v>
      </c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7" t="str">
        <f t="shared" si="3"/>
        <v>200</v>
      </c>
      <c r="B201" s="7">
        <v>-53.384181032315</v>
      </c>
      <c r="C201" s="7">
        <v>47.4397586855463</v>
      </c>
      <c r="D201" s="7" t="str">
        <f t="shared" si="1"/>
        <v>0,00000000261826189</v>
      </c>
      <c r="E201" s="7" t="str">
        <f t="shared" si="2"/>
        <v>651,9948167</v>
      </c>
      <c r="F201" s="7" t="str">
        <f t="shared" si="4"/>
        <v>76996,38059</v>
      </c>
      <c r="G201" s="7" t="str">
        <f>IF((F201-G1)&lt;0,F201,0)</f>
        <v>0</v>
      </c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7" t="str">
        <f t="shared" si="3"/>
        <v>201</v>
      </c>
      <c r="B202" s="7">
        <v>-53.3910817811896</v>
      </c>
      <c r="C202" s="7">
        <v>47.4433079952769</v>
      </c>
      <c r="D202" s="7" t="str">
        <f t="shared" si="1"/>
        <v>0,0000000001832844176</v>
      </c>
      <c r="E202" s="7" t="str">
        <f t="shared" si="2"/>
        <v>172,5044778</v>
      </c>
      <c r="F202" s="7" t="str">
        <f t="shared" si="4"/>
        <v>77648,3754</v>
      </c>
      <c r="G202" s="7" t="str">
        <f>IF((F202-G1)&lt;0,F202,0)</f>
        <v>0</v>
      </c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7" t="str">
        <f t="shared" si="3"/>
        <v>202</v>
      </c>
      <c r="B203" s="7">
        <v>-53.3930901266214</v>
      </c>
      <c r="C203" s="7">
        <v>47.4440575569647</v>
      </c>
      <c r="D203" s="7" t="str">
        <f t="shared" si="1"/>
        <v>0,0000000002972276852</v>
      </c>
      <c r="E203" s="7" t="str">
        <f t="shared" si="2"/>
        <v>219,6758069</v>
      </c>
      <c r="F203" s="7" t="str">
        <f t="shared" si="4"/>
        <v>77820,87988</v>
      </c>
      <c r="G203" s="7" t="str">
        <f>IF((F203-G1)&lt;0,F203,0)</f>
        <v>0</v>
      </c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7" t="str">
        <f t="shared" si="3"/>
        <v>203</v>
      </c>
      <c r="B204" s="7">
        <v>-53.3957986971879</v>
      </c>
      <c r="C204" s="7">
        <v>47.4447974217944</v>
      </c>
      <c r="D204" s="7" t="str">
        <f t="shared" si="1"/>
        <v>0,0000000008473765339</v>
      </c>
      <c r="E204" s="7" t="str">
        <f t="shared" si="2"/>
        <v>370,9162132</v>
      </c>
      <c r="F204" s="7" t="str">
        <f t="shared" si="4"/>
        <v>78040,55569</v>
      </c>
      <c r="G204" s="7" t="str">
        <f>IF((F204-G1)&lt;0,F204,0)</f>
        <v>0</v>
      </c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7" t="str">
        <f t="shared" si="3"/>
        <v>204</v>
      </c>
      <c r="B205" s="7">
        <v>-53.4003887255798</v>
      </c>
      <c r="C205" s="7">
        <v>47.4460184978913</v>
      </c>
      <c r="D205" s="7" t="str">
        <f t="shared" si="1"/>
        <v>0,000000000238447542</v>
      </c>
      <c r="E205" s="7" t="str">
        <f t="shared" si="2"/>
        <v>196,7587368</v>
      </c>
      <c r="F205" s="7" t="str">
        <f t="shared" si="4"/>
        <v>78411,4719</v>
      </c>
      <c r="G205" s="7" t="str">
        <f>IF((F205-G1)&lt;0,F205,0)</f>
        <v>0</v>
      </c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7" t="str">
        <f t="shared" si="3"/>
        <v>205</v>
      </c>
      <c r="B206" s="7">
        <v>-53.4028843166275</v>
      </c>
      <c r="C206" s="7">
        <v>47.4465501988285</v>
      </c>
      <c r="D206" s="7" t="str">
        <f t="shared" si="1"/>
        <v>0,0000000001697462686</v>
      </c>
      <c r="E206" s="7" t="str">
        <f t="shared" si="2"/>
        <v>166,0113261</v>
      </c>
      <c r="F206" s="7" t="str">
        <f t="shared" si="4"/>
        <v>78608,23064</v>
      </c>
      <c r="G206" s="7" t="str">
        <f>IF((F206-G1)&lt;0,F206,0)</f>
        <v>0</v>
      </c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7" t="str">
        <f t="shared" si="3"/>
        <v>206</v>
      </c>
      <c r="B207" s="7">
        <v>-53.404960062094</v>
      </c>
      <c r="C207" s="7">
        <v>47.4470585257152</v>
      </c>
      <c r="D207" s="7" t="str">
        <f t="shared" si="1"/>
        <v>0,000000000143933156</v>
      </c>
      <c r="E207" s="7" t="str">
        <f t="shared" si="2"/>
        <v>152,8685073</v>
      </c>
      <c r="F207" s="7" t="str">
        <f t="shared" si="4"/>
        <v>78774,24196</v>
      </c>
      <c r="G207" s="7" t="str">
        <f>IF((F207-G1)&lt;0,F207,0)</f>
        <v>0</v>
      </c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7" t="str">
        <f t="shared" si="3"/>
        <v>207</v>
      </c>
      <c r="B208" s="7">
        <v>-53.4069803058781</v>
      </c>
      <c r="C208" s="7">
        <v>47.4472116027461</v>
      </c>
      <c r="D208" s="7" t="str">
        <f t="shared" si="1"/>
        <v>0,000000005279276791</v>
      </c>
      <c r="E208" s="7" t="str">
        <f t="shared" si="2"/>
        <v>925,8162886</v>
      </c>
      <c r="F208" s="7" t="str">
        <f t="shared" si="4"/>
        <v>78927,11047</v>
      </c>
      <c r="G208" s="7" t="str">
        <f>IF((F208-G1)&lt;0,F208,0)</f>
        <v>0</v>
      </c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7" t="str">
        <f t="shared" si="3"/>
        <v>208</v>
      </c>
      <c r="B209" s="7">
        <v>-53.4192786287441</v>
      </c>
      <c r="C209" s="7">
        <v>47.4476011932543</v>
      </c>
      <c r="D209" s="7" t="str">
        <f t="shared" si="1"/>
        <v>0,0000000042833687</v>
      </c>
      <c r="E209" s="7" t="str">
        <f t="shared" si="2"/>
        <v>833,9314074</v>
      </c>
      <c r="F209" s="7" t="str">
        <f t="shared" si="4"/>
        <v>79852,92676</v>
      </c>
      <c r="G209" s="7" t="str">
        <f>IF((F209-G1)&lt;0,F209,0)</f>
        <v>0</v>
      </c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7" t="str">
        <f t="shared" si="3"/>
        <v>209</v>
      </c>
      <c r="B210" s="7">
        <v>-53.4303566175718</v>
      </c>
      <c r="C210" s="7">
        <v>47.4479497263317</v>
      </c>
      <c r="D210" s="7" t="str">
        <f t="shared" si="1"/>
        <v>0,000000003900584152</v>
      </c>
      <c r="E210" s="7" t="str">
        <f t="shared" si="2"/>
        <v>795,7972371</v>
      </c>
      <c r="F210" s="7" t="str">
        <f t="shared" si="4"/>
        <v>80686,85817</v>
      </c>
      <c r="G210" s="7" t="str">
        <f>IF((F210-G1)&lt;0,F210,0)</f>
        <v>0</v>
      </c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7" t="str">
        <f t="shared" si="3"/>
        <v>210</v>
      </c>
      <c r="B211" s="7">
        <v>-53.4408908041801</v>
      </c>
      <c r="C211" s="7">
        <v>47.4472644472031</v>
      </c>
      <c r="D211" s="7" t="str">
        <f t="shared" si="1"/>
        <v>0,000000001067377638</v>
      </c>
      <c r="E211" s="7" t="str">
        <f t="shared" si="2"/>
        <v>416,2906445</v>
      </c>
      <c r="F211" s="7" t="str">
        <f t="shared" si="4"/>
        <v>81482,65541</v>
      </c>
      <c r="G211" s="7" t="str">
        <f>IF((F211-G1)&lt;0,F211,0)</f>
        <v>0</v>
      </c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7" t="str">
        <f t="shared" si="3"/>
        <v>211</v>
      </c>
      <c r="B212" s="7">
        <v>-53.446426423097</v>
      </c>
      <c r="C212" s="7">
        <v>47.4473057989031</v>
      </c>
      <c r="D212" s="7" t="str">
        <f t="shared" si="1"/>
        <v>0,0000000009301369191</v>
      </c>
      <c r="E212" s="7" t="str">
        <f t="shared" si="2"/>
        <v>388,6073784</v>
      </c>
      <c r="F212" s="7" t="str">
        <f t="shared" si="4"/>
        <v>81898,94605</v>
      </c>
      <c r="G212" s="7" t="str">
        <f>IF((F212-G1)&lt;0,F212,0)</f>
        <v>0</v>
      </c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7" t="str">
        <f t="shared" si="3"/>
        <v>212</v>
      </c>
      <c r="B213" s="7">
        <v>-53.4515802206768</v>
      </c>
      <c r="C213" s="7">
        <v>47.4475631782602</v>
      </c>
      <c r="D213" s="7" t="str">
        <f t="shared" si="1"/>
        <v>0,000000004394617668</v>
      </c>
      <c r="E213" s="7" t="str">
        <f t="shared" si="2"/>
        <v>844,6915502</v>
      </c>
      <c r="F213" s="7" t="str">
        <f t="shared" si="4"/>
        <v>82287,55343</v>
      </c>
      <c r="G213" s="7" t="str">
        <f>IF((F213-G1)&lt;0,F213,0)</f>
        <v>0</v>
      </c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7" t="str">
        <f t="shared" si="3"/>
        <v>213</v>
      </c>
      <c r="B214" s="7">
        <v>-53.4627868721859</v>
      </c>
      <c r="C214" s="7">
        <v>47.448083906272</v>
      </c>
      <c r="D214" s="7" t="str">
        <f t="shared" si="1"/>
        <v>0,0000000003209357005</v>
      </c>
      <c r="E214" s="7" t="str">
        <f t="shared" si="2"/>
        <v>228,2688316</v>
      </c>
      <c r="F214" s="7" t="str">
        <f t="shared" si="4"/>
        <v>83132,24498</v>
      </c>
      <c r="G214" s="7" t="str">
        <f>IF((F214-G1)&lt;0,F214,0)</f>
        <v>0</v>
      </c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7" t="str">
        <f t="shared" si="3"/>
        <v>214</v>
      </c>
      <c r="B215" s="7">
        <v>-53.4658221704877</v>
      </c>
      <c r="C215" s="7">
        <v>47.4480534710883</v>
      </c>
      <c r="D215" s="7" t="str">
        <f t="shared" si="1"/>
        <v>0,000000001109352104</v>
      </c>
      <c r="E215" s="7" t="str">
        <f t="shared" si="2"/>
        <v>424,3970012</v>
      </c>
      <c r="F215" s="7" t="str">
        <f t="shared" si="4"/>
        <v>83360,51381</v>
      </c>
      <c r="G215" s="7" t="str">
        <f>IF((F215-G1)&lt;0,F215,0)</f>
        <v>0</v>
      </c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7" t="str">
        <f t="shared" si="3"/>
        <v>215</v>
      </c>
      <c r="B216" s="7">
        <v>-53.4712730310724</v>
      </c>
      <c r="C216" s="7">
        <v>47.4470640776453</v>
      </c>
      <c r="D216" s="7" t="str">
        <f t="shared" si="1"/>
        <v>0,0000000001331757052</v>
      </c>
      <c r="E216" s="7" t="str">
        <f t="shared" si="2"/>
        <v>147,0449464</v>
      </c>
      <c r="F216" s="7" t="str">
        <f t="shared" si="4"/>
        <v>83784,91081</v>
      </c>
      <c r="G216" s="7" t="str">
        <f>IF((F216-G1)&lt;0,F216,0)</f>
        <v>0</v>
      </c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7" t="str">
        <f t="shared" si="3"/>
        <v>216</v>
      </c>
      <c r="B217" s="7">
        <v>-53.473194287735</v>
      </c>
      <c r="C217" s="7">
        <v>47.446817913269</v>
      </c>
      <c r="D217" s="7" t="str">
        <f t="shared" si="1"/>
        <v>0,0000000001785050077</v>
      </c>
      <c r="E217" s="7" t="str">
        <f t="shared" si="2"/>
        <v>170,2404674</v>
      </c>
      <c r="F217" s="7" t="str">
        <f t="shared" si="4"/>
        <v>83931,95576</v>
      </c>
      <c r="G217" s="7" t="str">
        <f>IF((F217-G1)&lt;0,F217,0)</f>
        <v>0</v>
      </c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7" t="str">
        <f t="shared" si="3"/>
        <v>217</v>
      </c>
      <c r="B218" s="7">
        <v>-53.4754577390413</v>
      </c>
      <c r="C218" s="7">
        <v>47.4468480118721</v>
      </c>
      <c r="D218" s="7" t="str">
        <f t="shared" si="1"/>
        <v>0,000000006825561391</v>
      </c>
      <c r="E218" s="7" t="str">
        <f t="shared" si="2"/>
        <v>1052,705252</v>
      </c>
      <c r="F218" s="7" t="str">
        <f t="shared" si="4"/>
        <v>84102,19622</v>
      </c>
      <c r="G218" s="7" t="str">
        <f>IF((F218-G1)&lt;0,F218,0)</f>
        <v>0</v>
      </c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7" t="str">
        <f t="shared" si="3"/>
        <v>218</v>
      </c>
      <c r="B219" s="7">
        <v>-53.4894399629341</v>
      </c>
      <c r="C219" s="7">
        <v>47.4473131812727</v>
      </c>
      <c r="D219" s="7" t="str">
        <f t="shared" si="1"/>
        <v>0,0000000003162425848</v>
      </c>
      <c r="E219" s="7" t="str">
        <f t="shared" si="2"/>
        <v>226,5936715</v>
      </c>
      <c r="F219" s="7" t="str">
        <f t="shared" si="4"/>
        <v>85154,90148</v>
      </c>
      <c r="G219" s="7" t="str">
        <f>IF((F219-G1)&lt;0,F219,0)</f>
        <v>0</v>
      </c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7" t="str">
        <f t="shared" si="3"/>
        <v>219</v>
      </c>
      <c r="B220" s="7">
        <v>-53.4923782180804</v>
      </c>
      <c r="C220" s="7">
        <v>47.447765208242</v>
      </c>
      <c r="D220" s="7" t="str">
        <f t="shared" si="1"/>
        <v>0,00000001147668189</v>
      </c>
      <c r="E220" s="7" t="str">
        <f t="shared" si="2"/>
        <v>1365,041244</v>
      </c>
      <c r="F220" s="7" t="str">
        <f t="shared" si="4"/>
        <v>85381,49515</v>
      </c>
      <c r="G220" s="7" t="str">
        <f>IF((F220-G1)&lt;0,F220,0)</f>
        <v>0</v>
      </c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7" t="str">
        <f t="shared" si="3"/>
        <v>220</v>
      </c>
      <c r="B221" s="7">
        <v>-53.5092781120455</v>
      </c>
      <c r="C221" s="7">
        <v>47.4522482355886</v>
      </c>
      <c r="D221" s="7" t="str">
        <f t="shared" si="1"/>
        <v>0,0000000002704413597</v>
      </c>
      <c r="E221" s="7" t="str">
        <f t="shared" si="2"/>
        <v>209,5434819</v>
      </c>
      <c r="F221" s="7" t="str">
        <f t="shared" si="4"/>
        <v>86746,53639</v>
      </c>
      <c r="G221" s="7" t="str">
        <f>IF((F221-G1)&lt;0,F221,0)</f>
        <v>0</v>
      </c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7" t="str">
        <f t="shared" si="3"/>
        <v>221</v>
      </c>
      <c r="B222" s="7">
        <v>-53.5120422693397</v>
      </c>
      <c r="C222" s="7">
        <v>47.4524881837725</v>
      </c>
      <c r="D222" s="7" t="str">
        <f t="shared" si="1"/>
        <v>0,0000000002533576102</v>
      </c>
      <c r="E222" s="7" t="str">
        <f t="shared" si="2"/>
        <v>202,8171042</v>
      </c>
      <c r="F222" s="7" t="str">
        <f t="shared" si="4"/>
        <v>86956,07987</v>
      </c>
      <c r="G222" s="7" t="str">
        <f>IF((F222-G1)&lt;0,F222,0)</f>
        <v>0</v>
      </c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7" t="str">
        <f t="shared" si="3"/>
        <v>222</v>
      </c>
      <c r="B223" s="7">
        <v>-53.5146617309772</v>
      </c>
      <c r="C223" s="7">
        <v>47.4520529543293</v>
      </c>
      <c r="D223" s="7" t="str">
        <f t="shared" si="1"/>
        <v>0,000000003389509078</v>
      </c>
      <c r="E223" s="7" t="str">
        <f t="shared" si="2"/>
        <v>741,8327488</v>
      </c>
      <c r="F223" s="7" t="str">
        <f t="shared" si="4"/>
        <v>87158,89698</v>
      </c>
      <c r="G223" s="7" t="str">
        <f>IF((F223-G1)&lt;0,F223,0)</f>
        <v>0</v>
      </c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7" t="str">
        <f t="shared" si="3"/>
        <v>223</v>
      </c>
      <c r="B224" s="7">
        <v>-53.5230138970021</v>
      </c>
      <c r="C224" s="7">
        <v>47.4485020823778</v>
      </c>
      <c r="D224" s="7" t="str">
        <f t="shared" si="1"/>
        <v>0,0000000002862822624</v>
      </c>
      <c r="E224" s="7" t="str">
        <f t="shared" si="2"/>
        <v>215,5930821</v>
      </c>
      <c r="F224" s="7" t="str">
        <f t="shared" si="4"/>
        <v>87900,72973</v>
      </c>
      <c r="G224" s="7" t="str">
        <f>IF((F224-G1)&lt;0,F224,0)</f>
        <v>0</v>
      </c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7" t="str">
        <f t="shared" si="3"/>
        <v>224</v>
      </c>
      <c r="B225" s="7">
        <v>-53.5256167658762</v>
      </c>
      <c r="C225" s="7">
        <v>47.4476891272443</v>
      </c>
      <c r="D225" s="7" t="str">
        <f t="shared" si="1"/>
        <v>0,0000000001698124523</v>
      </c>
      <c r="E225" s="7" t="str">
        <f t="shared" si="2"/>
        <v>166,0436867</v>
      </c>
      <c r="F225" s="7" t="str">
        <f t="shared" si="4"/>
        <v>88116,32281</v>
      </c>
      <c r="G225" s="7" t="str">
        <f>IF((F225-G1)&lt;0,F225,0)</f>
        <v>0</v>
      </c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7" t="str">
        <f t="shared" si="3"/>
        <v>225</v>
      </c>
      <c r="B226" s="7">
        <v>-53.5277508396926</v>
      </c>
      <c r="C226" s="7">
        <v>47.4473056982763</v>
      </c>
      <c r="D226" s="7" t="str">
        <f t="shared" si="1"/>
        <v>0,000000005234443095</v>
      </c>
      <c r="E226" s="7" t="str">
        <f t="shared" si="2"/>
        <v>921,8767085</v>
      </c>
      <c r="F226" s="7" t="str">
        <f t="shared" si="4"/>
        <v>88282,3665</v>
      </c>
      <c r="G226" s="7" t="str">
        <f>IF((F226-G1)&lt;0,F226,0)</f>
        <v>0</v>
      </c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7" t="str">
        <f t="shared" si="3"/>
        <v>226</v>
      </c>
      <c r="B227" s="7">
        <v>-53.5400058853709</v>
      </c>
      <c r="C227" s="7">
        <v>47.4470855275769</v>
      </c>
      <c r="D227" s="7" t="str">
        <f t="shared" si="1"/>
        <v>0,0000000002594886592</v>
      </c>
      <c r="E227" s="7" t="str">
        <f t="shared" si="2"/>
        <v>205,2564398</v>
      </c>
      <c r="F227" s="7" t="str">
        <f t="shared" si="4"/>
        <v>89204,24321</v>
      </c>
      <c r="G227" s="7" t="str">
        <f>IF((F227-G1)&lt;0,F227,0)</f>
        <v>0</v>
      </c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7" t="str">
        <f t="shared" si="3"/>
        <v>227</v>
      </c>
      <c r="B228" s="7">
        <v>-53.5427354355647</v>
      </c>
      <c r="C228" s="7">
        <v>47.4470843950865</v>
      </c>
      <c r="D228" s="7" t="str">
        <f t="shared" si="1"/>
        <v>0,00000001011369835</v>
      </c>
      <c r="E228" s="7" t="str">
        <f t="shared" si="2"/>
        <v>1281,42325</v>
      </c>
      <c r="F228" s="7" t="str">
        <f t="shared" si="4"/>
        <v>89409,49964</v>
      </c>
      <c r="G228" s="7" t="str">
        <f>IF((F228-G1)&lt;0,F228,0)</f>
        <v>0</v>
      </c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7" t="str">
        <f t="shared" si="3"/>
        <v>228</v>
      </c>
      <c r="B229" s="7">
        <v>-53.5593442020226</v>
      </c>
      <c r="C229" s="7">
        <v>47.4496637496058</v>
      </c>
      <c r="D229" s="7" t="str">
        <f t="shared" si="1"/>
        <v>0,000000000488210216</v>
      </c>
      <c r="E229" s="7" t="str">
        <f t="shared" si="2"/>
        <v>281,5406003</v>
      </c>
      <c r="F229" s="7" t="str">
        <f t="shared" si="4"/>
        <v>90690,9229</v>
      </c>
      <c r="G229" s="7" t="str">
        <f>IF((F229-G1)&lt;0,F229,0)</f>
        <v>0</v>
      </c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7" t="str">
        <f t="shared" si="3"/>
        <v>229</v>
      </c>
      <c r="B230" s="7">
        <v>-53.5629892857834</v>
      </c>
      <c r="C230" s="7">
        <v>47.450242473645</v>
      </c>
      <c r="D230" s="7" t="str">
        <f t="shared" si="1"/>
        <v>0,000000005486331913</v>
      </c>
      <c r="E230" s="7" t="str">
        <f t="shared" si="2"/>
        <v>943,7971036</v>
      </c>
      <c r="F230" s="7" t="str">
        <f t="shared" si="4"/>
        <v>90972,4635</v>
      </c>
      <c r="G230" s="7" t="str">
        <f>IF((F230-G1)&lt;0,F230,0)</f>
        <v>0</v>
      </c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7" t="str">
        <f t="shared" si="3"/>
        <v>230</v>
      </c>
      <c r="B231" s="7">
        <v>-53.5755393789959</v>
      </c>
      <c r="C231" s="7">
        <v>47.4503746704261</v>
      </c>
      <c r="D231" s="7" t="str">
        <f t="shared" si="1"/>
        <v>0,0000000002101565487</v>
      </c>
      <c r="E231" s="7" t="str">
        <f t="shared" si="2"/>
        <v>184,7179349</v>
      </c>
      <c r="F231" s="7" t="str">
        <f t="shared" si="4"/>
        <v>91916,2606</v>
      </c>
      <c r="G231" s="7" t="str">
        <f>IF((F231-G1)&lt;0,F231,0)</f>
        <v>0</v>
      </c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7" t="str">
        <f t="shared" si="3"/>
        <v>231</v>
      </c>
      <c r="B232" s="7">
        <v>-53.5779174322434</v>
      </c>
      <c r="C232" s="7">
        <v>47.4507913524777</v>
      </c>
      <c r="D232" s="7" t="str">
        <f t="shared" si="1"/>
        <v>0,00000005046243988</v>
      </c>
      <c r="E232" s="7" t="str">
        <f t="shared" si="2"/>
        <v>2862,343343</v>
      </c>
      <c r="F232" s="7" t="str">
        <f t="shared" si="4"/>
        <v>92100,97853</v>
      </c>
      <c r="G232" s="7" t="str">
        <f>IF((F232-G1)&lt;0,F232,0)</f>
        <v>0</v>
      </c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7" t="str">
        <f t="shared" si="3"/>
        <v>232</v>
      </c>
      <c r="B233" s="7">
        <v>-53.6134411350658</v>
      </c>
      <c r="C233" s="7">
        <v>47.4600477628425</v>
      </c>
      <c r="D233" s="7" t="str">
        <f t="shared" si="1"/>
        <v>0,000000001026780456</v>
      </c>
      <c r="E233" s="7" t="str">
        <f t="shared" si="2"/>
        <v>408,2971962</v>
      </c>
      <c r="F233" s="7" t="str">
        <f t="shared" si="4"/>
        <v>94963,32188</v>
      </c>
      <c r="G233" s="7" t="str">
        <f>IF((F233-G1)&lt;0,F233,0)</f>
        <v>0</v>
      </c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7" t="str">
        <f t="shared" si="3"/>
        <v>233</v>
      </c>
      <c r="B234" s="7">
        <v>-53.6184983617664</v>
      </c>
      <c r="C234" s="7">
        <v>47.461386483512</v>
      </c>
      <c r="D234" s="7" t="str">
        <f t="shared" si="1"/>
        <v>0,0000000001852597975</v>
      </c>
      <c r="E234" s="7" t="str">
        <f t="shared" si="2"/>
        <v>173,431585</v>
      </c>
      <c r="F234" s="7" t="str">
        <f t="shared" si="4"/>
        <v>95371,61907</v>
      </c>
      <c r="G234" s="7" t="str">
        <f>IF((F234-G1)&lt;0,F234,0)</f>
        <v>0</v>
      </c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7" t="str">
        <f t="shared" si="3"/>
        <v>234</v>
      </c>
      <c r="B235" s="7">
        <v>-53.6204152047983</v>
      </c>
      <c r="C235" s="7">
        <v>47.462254367692</v>
      </c>
      <c r="D235" s="7" t="str">
        <f t="shared" si="1"/>
        <v>0,00000001402263962</v>
      </c>
      <c r="E235" s="7" t="str">
        <f t="shared" si="2"/>
        <v>1508,872308</v>
      </c>
      <c r="F235" s="7" t="str">
        <f t="shared" si="4"/>
        <v>95545,05066</v>
      </c>
      <c r="G235" s="7" t="str">
        <f>IF((F235-G1)&lt;0,F235,0)</f>
        <v>0</v>
      </c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7" t="str">
        <f t="shared" si="3"/>
        <v>235</v>
      </c>
      <c r="B236" s="7">
        <v>-53.636590989174</v>
      </c>
      <c r="C236" s="7">
        <v>47.4702890054767</v>
      </c>
      <c r="D236" s="7" t="str">
        <f t="shared" si="1"/>
        <v>0,0000000001940219443</v>
      </c>
      <c r="E236" s="7" t="str">
        <f t="shared" si="2"/>
        <v>177,4855607</v>
      </c>
      <c r="F236" s="7" t="str">
        <f t="shared" si="4"/>
        <v>97053,92297</v>
      </c>
      <c r="G236" s="7" t="str">
        <f>IF((F236-G1)&lt;0,F236,0)</f>
        <v>0</v>
      </c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7" t="str">
        <f t="shared" si="3"/>
        <v>236</v>
      </c>
      <c r="B237" s="7">
        <v>-53.6387233249252</v>
      </c>
      <c r="C237" s="7">
        <v>47.4709746719257</v>
      </c>
      <c r="D237" s="7" t="str">
        <f t="shared" si="1"/>
        <v>0,000000006806082616</v>
      </c>
      <c r="E237" s="7" t="str">
        <f t="shared" si="2"/>
        <v>1051,202075</v>
      </c>
      <c r="F237" s="7" t="str">
        <f t="shared" si="4"/>
        <v>97231,40853</v>
      </c>
      <c r="G237" s="7" t="str">
        <f>IF((F237-G1)&lt;0,F237,0)</f>
        <v>0</v>
      </c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7" t="str">
        <f t="shared" si="3"/>
        <v>237</v>
      </c>
      <c r="B238" s="7">
        <v>-53.6517039835948</v>
      </c>
      <c r="C238" s="7">
        <v>47.4744940946233</v>
      </c>
      <c r="D238" s="7" t="str">
        <f t="shared" si="1"/>
        <v>0,000000006892052568</v>
      </c>
      <c r="E238" s="7" t="str">
        <f t="shared" si="2"/>
        <v>1057,820287</v>
      </c>
      <c r="F238" s="7" t="str">
        <f t="shared" si="4"/>
        <v>98282,6106</v>
      </c>
      <c r="G238" s="7" t="str">
        <f>IF((F238-G1)&lt;0,F238,0)</f>
        <v>0</v>
      </c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7" t="str">
        <f t="shared" si="3"/>
        <v>238</v>
      </c>
      <c r="B239" s="7">
        <v>-53.6646980983385</v>
      </c>
      <c r="C239" s="7">
        <v>47.478150057776</v>
      </c>
      <c r="D239" s="7" t="str">
        <f t="shared" si="1"/>
        <v>0,0000000001887114108</v>
      </c>
      <c r="E239" s="7" t="str">
        <f t="shared" si="2"/>
        <v>175,0397488</v>
      </c>
      <c r="F239" s="7" t="str">
        <f t="shared" si="4"/>
        <v>99340,43089</v>
      </c>
      <c r="G239" s="7" t="str">
        <f>IF((F239-G1)&lt;0,F239,0)</f>
        <v>0</v>
      </c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7" t="str">
        <f t="shared" si="3"/>
        <v>239</v>
      </c>
      <c r="B240" s="7">
        <v>-53.6667902906896</v>
      </c>
      <c r="C240" s="7">
        <v>47.4788417896947</v>
      </c>
      <c r="D240" s="7" t="str">
        <f t="shared" si="1"/>
        <v>0,0000000001723778901</v>
      </c>
      <c r="E240" s="7" t="str">
        <f t="shared" si="2"/>
        <v>167,2932357</v>
      </c>
      <c r="F240" s="7" t="str">
        <f t="shared" si="4"/>
        <v>99515,47064</v>
      </c>
      <c r="G240" s="7" t="str">
        <f>IF((F240-G1)&lt;0,F240,0)</f>
        <v>0</v>
      </c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7" t="str">
        <f t="shared" si="3"/>
        <v>240</v>
      </c>
      <c r="B241" s="7">
        <v>-53.6684041347789</v>
      </c>
      <c r="C241" s="7">
        <v>47.4798780570889</v>
      </c>
      <c r="D241" s="7" t="str">
        <f t="shared" si="1"/>
        <v>0,00000003139832896</v>
      </c>
      <c r="E241" s="7" t="str">
        <f t="shared" si="2"/>
        <v>2257,828083</v>
      </c>
      <c r="F241" s="7" t="str">
        <f t="shared" si="4"/>
        <v>99682,76387</v>
      </c>
      <c r="G241" s="7" t="str">
        <f>IF((F241-G1)&lt;0,F241,0)</f>
        <v>0</v>
      </c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7" t="str">
        <f t="shared" si="3"/>
        <v>241</v>
      </c>
      <c r="B242" s="7">
        <v>-53.6869607306229</v>
      </c>
      <c r="C242" s="7">
        <v>47.4958485979311</v>
      </c>
      <c r="D242" s="7" t="str">
        <f t="shared" si="1"/>
        <v>0,000000007239363112</v>
      </c>
      <c r="E242" s="7" t="str">
        <f t="shared" si="2"/>
        <v>1084,146024</v>
      </c>
      <c r="F242" s="7" t="str">
        <f t="shared" si="4"/>
        <v>101940,592</v>
      </c>
      <c r="G242" s="7" t="str">
        <f>IF((F242-G1)&lt;0,F242,0)</f>
        <v>0</v>
      </c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7" t="str">
        <f t="shared" si="3"/>
        <v>242</v>
      </c>
      <c r="B243" s="7">
        <v>-53.6961876656409</v>
      </c>
      <c r="C243" s="7">
        <v>47.5033454644716</v>
      </c>
      <c r="D243" s="7" t="str">
        <f t="shared" si="1"/>
        <v>0,00000001939546429</v>
      </c>
      <c r="E243" s="7" t="str">
        <f t="shared" si="2"/>
        <v>1774,54776</v>
      </c>
      <c r="F243" s="7" t="str">
        <f t="shared" si="4"/>
        <v>103024,738</v>
      </c>
      <c r="G243" s="7" t="str">
        <f>IF((F243-G1)&lt;0,F243,0)</f>
        <v>0</v>
      </c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7" t="str">
        <f t="shared" si="3"/>
        <v>243</v>
      </c>
      <c r="B244" s="7">
        <v>-53.7114410952496</v>
      </c>
      <c r="C244" s="7">
        <v>47.515532752166</v>
      </c>
      <c r="D244" s="7" t="str">
        <f t="shared" si="1"/>
        <v>0,000000005319809989</v>
      </c>
      <c r="E244" s="7" t="str">
        <f t="shared" si="2"/>
        <v>929,363606</v>
      </c>
      <c r="F244" s="7" t="str">
        <f t="shared" si="4"/>
        <v>104799,2857</v>
      </c>
      <c r="G244" s="7" t="str">
        <f>IF((F244-G1)&lt;0,F244,0)</f>
        <v>0</v>
      </c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7" t="str">
        <f t="shared" si="3"/>
        <v>244</v>
      </c>
      <c r="B245" s="7">
        <v>-53.7194332832661</v>
      </c>
      <c r="C245" s="7">
        <v>47.5219141644468</v>
      </c>
      <c r="D245" s="7" t="str">
        <f t="shared" si="1"/>
        <v>0,0000000001953871016</v>
      </c>
      <c r="E245" s="7" t="str">
        <f t="shared" si="2"/>
        <v>178,108869</v>
      </c>
      <c r="F245" s="7" t="str">
        <f t="shared" si="4"/>
        <v>105728,6493</v>
      </c>
      <c r="G245" s="7" t="str">
        <f>IF((F245-G1)&lt;0,F245,0)</f>
        <v>0</v>
      </c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7" t="str">
        <f t="shared" si="3"/>
        <v>245</v>
      </c>
      <c r="B246" s="7">
        <v>-53.7206969047114</v>
      </c>
      <c r="C246" s="7">
        <v>47.5232697131065</v>
      </c>
      <c r="D246" s="7" t="str">
        <f t="shared" si="1"/>
        <v>0,0000000001979367076</v>
      </c>
      <c r="E246" s="7" t="str">
        <f t="shared" si="2"/>
        <v>179,2671738</v>
      </c>
      <c r="F246" s="7" t="str">
        <f t="shared" si="4"/>
        <v>105906,7582</v>
      </c>
      <c r="G246" s="7" t="str">
        <f>IF((F246-G1)&lt;0,F246,0)</f>
        <v>0</v>
      </c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7" t="str">
        <f t="shared" si="3"/>
        <v>246</v>
      </c>
      <c r="B247" s="7">
        <v>-53.7212311657305</v>
      </c>
      <c r="C247" s="7">
        <v>47.5248410157908</v>
      </c>
      <c r="D247" s="7" t="str">
        <f t="shared" si="1"/>
        <v>0,0000000003273891984</v>
      </c>
      <c r="E247" s="7" t="str">
        <f t="shared" si="2"/>
        <v>230,5524672</v>
      </c>
      <c r="F247" s="7" t="str">
        <f t="shared" si="4"/>
        <v>106086,0254</v>
      </c>
      <c r="G247" s="7" t="str">
        <f>IF((F247-G1)&lt;0,F247,0)</f>
        <v>0</v>
      </c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7" t="str">
        <f t="shared" si="3"/>
        <v>247</v>
      </c>
      <c r="B248" s="7">
        <v>-53.7208025436391</v>
      </c>
      <c r="C248" s="7">
        <v>47.5268941235634</v>
      </c>
      <c r="D248" s="7" t="str">
        <f t="shared" si="1"/>
        <v>0,000000001657459314</v>
      </c>
      <c r="E248" s="7" t="str">
        <f t="shared" si="2"/>
        <v>518,7511102</v>
      </c>
      <c r="F248" s="7" t="str">
        <f t="shared" si="4"/>
        <v>106316,5779</v>
      </c>
      <c r="G248" s="7" t="str">
        <f>IF((F248-G1)&lt;0,F248,0)</f>
        <v>0</v>
      </c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7" t="str">
        <f t="shared" si="3"/>
        <v>248</v>
      </c>
      <c r="B249" s="7">
        <v>-53.7195416905676</v>
      </c>
      <c r="C249" s="7">
        <v>47.5314810268</v>
      </c>
      <c r="D249" s="7" t="str">
        <f t="shared" si="1"/>
        <v>0,0000000001753568845</v>
      </c>
      <c r="E249" s="7" t="str">
        <f t="shared" si="2"/>
        <v>168,7326049</v>
      </c>
      <c r="F249" s="7" t="str">
        <f t="shared" si="4"/>
        <v>106835,329</v>
      </c>
      <c r="G249" s="7" t="str">
        <f>IF((F249-G1)&lt;0,F249,0)</f>
        <v>0</v>
      </c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7" t="str">
        <f t="shared" si="3"/>
        <v>249</v>
      </c>
      <c r="B250" s="7">
        <v>-53.719609582586</v>
      </c>
      <c r="C250" s="7">
        <v>47.5329977830628</v>
      </c>
      <c r="D250" s="7" t="str">
        <f t="shared" si="1"/>
        <v>0,0000000001833048707</v>
      </c>
      <c r="E250" s="7" t="str">
        <f t="shared" si="2"/>
        <v>172,5141025</v>
      </c>
      <c r="F250" s="7" t="str">
        <f t="shared" si="4"/>
        <v>107004,0616</v>
      </c>
      <c r="G250" s="7" t="str">
        <f>IF((F250-G1)&lt;0,F250,0)</f>
        <v>0</v>
      </c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7" t="str">
        <f t="shared" si="3"/>
        <v>250</v>
      </c>
      <c r="B251" s="7">
        <v>-53.7200347106529</v>
      </c>
      <c r="C251" s="7">
        <v>47.5345224576893</v>
      </c>
      <c r="D251" s="7" t="str">
        <f t="shared" si="1"/>
        <v>0,0000000002343905493</v>
      </c>
      <c r="E251" s="7" t="str">
        <f t="shared" si="2"/>
        <v>195,0777102</v>
      </c>
      <c r="F251" s="7" t="str">
        <f t="shared" si="4"/>
        <v>107176,5757</v>
      </c>
      <c r="G251" s="7" t="str">
        <f>IF((F251-G1)&lt;0,F251,0)</f>
        <v>0</v>
      </c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7" t="str">
        <f t="shared" si="3"/>
        <v>251</v>
      </c>
      <c r="B252" s="7">
        <v>-53.7210505601759</v>
      </c>
      <c r="C252" s="7">
        <v>47.5361372220904</v>
      </c>
      <c r="D252" s="7" t="str">
        <f t="shared" si="1"/>
        <v>0,000000008630008769</v>
      </c>
      <c r="E252" s="7" t="str">
        <f t="shared" si="2"/>
        <v>1183,704285</v>
      </c>
      <c r="F252" s="7" t="str">
        <f t="shared" si="4"/>
        <v>107371,6534</v>
      </c>
      <c r="G252" s="7" t="str">
        <f>IF((F252-G1)&lt;0,F252,0)</f>
        <v>0</v>
      </c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7" t="str">
        <f t="shared" si="3"/>
        <v>252</v>
      </c>
      <c r="B253" s="7">
        <v>-53.7309742911597</v>
      </c>
      <c r="C253" s="7">
        <v>47.5444102442533</v>
      </c>
      <c r="D253" s="7" t="str">
        <f t="shared" si="1"/>
        <v>0,0000000008737425127</v>
      </c>
      <c r="E253" s="7" t="str">
        <f t="shared" si="2"/>
        <v>376,6425092</v>
      </c>
      <c r="F253" s="7" t="str">
        <f t="shared" si="4"/>
        <v>108555,3577</v>
      </c>
      <c r="G253" s="7" t="str">
        <f>IF((F253-G1)&lt;0,F253,0)</f>
        <v>0</v>
      </c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7" t="str">
        <f t="shared" si="3"/>
        <v>253</v>
      </c>
      <c r="B254" s="7">
        <v>-53.7340924073676</v>
      </c>
      <c r="C254" s="7">
        <v>47.5470641864244</v>
      </c>
      <c r="D254" s="7" t="str">
        <f t="shared" si="1"/>
        <v>0,0000000005179852052</v>
      </c>
      <c r="E254" s="7" t="str">
        <f t="shared" si="2"/>
        <v>289,9988519</v>
      </c>
      <c r="F254" s="7" t="str">
        <f t="shared" si="4"/>
        <v>108932,0002</v>
      </c>
      <c r="G254" s="7" t="str">
        <f>IF((F254-G1)&lt;0,F254,0)</f>
        <v>0</v>
      </c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7" t="str">
        <f t="shared" si="3"/>
        <v>254</v>
      </c>
      <c r="B255" s="7">
        <v>-53.7364443981906</v>
      </c>
      <c r="C255" s="7">
        <v>47.5491333753173</v>
      </c>
      <c r="D255" s="7" t="str">
        <f t="shared" si="1"/>
        <v>0,0000000003503368106</v>
      </c>
      <c r="E255" s="7" t="str">
        <f t="shared" si="2"/>
        <v>238,4956635</v>
      </c>
      <c r="F255" s="7" t="str">
        <f t="shared" si="4"/>
        <v>109221,999</v>
      </c>
      <c r="G255" s="7" t="str">
        <f>IF((F255-G1)&lt;0,F255,0)</f>
        <v>0</v>
      </c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7" t="str">
        <f t="shared" si="3"/>
        <v>255</v>
      </c>
      <c r="B256" s="7">
        <v>-53.7389997459673</v>
      </c>
      <c r="C256" s="7">
        <v>47.5504083873091</v>
      </c>
      <c r="D256" s="7" t="str">
        <f t="shared" si="1"/>
        <v>0,0000000004060721024</v>
      </c>
      <c r="E256" s="7" t="str">
        <f t="shared" si="2"/>
        <v>256,7669828</v>
      </c>
      <c r="F256" s="7" t="str">
        <f t="shared" si="4"/>
        <v>109460,4947</v>
      </c>
      <c r="G256" s="7" t="str">
        <f>IF((F256-G1)&lt;0,F256,0)</f>
        <v>0</v>
      </c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7" t="str">
        <f t="shared" si="3"/>
        <v>256</v>
      </c>
      <c r="B257" s="7">
        <v>-53.7421818375847</v>
      </c>
      <c r="C257" s="7">
        <v>47.5512566656407</v>
      </c>
      <c r="D257" s="7" t="str">
        <f t="shared" si="1"/>
        <v>0,0000000004007461514</v>
      </c>
      <c r="E257" s="7" t="str">
        <f t="shared" si="2"/>
        <v>255,0775758</v>
      </c>
      <c r="F257" s="7" t="str">
        <f t="shared" si="4"/>
        <v>109717,2617</v>
      </c>
      <c r="G257" s="7" t="str">
        <f>IF((F257-G1)&lt;0,F257,0)</f>
        <v>0</v>
      </c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7" t="str">
        <f t="shared" si="3"/>
        <v>257</v>
      </c>
      <c r="B258" s="7">
        <v>-53.7455422066018</v>
      </c>
      <c r="C258" s="7">
        <v>47.5516008012188</v>
      </c>
      <c r="D258" s="7" t="str">
        <f t="shared" si="1"/>
        <v>0,000000002781465276</v>
      </c>
      <c r="E258" s="7" t="str">
        <f t="shared" si="2"/>
        <v>672,0079675</v>
      </c>
      <c r="F258" s="7" t="str">
        <f t="shared" si="4"/>
        <v>109972,3393</v>
      </c>
      <c r="G258" s="7" t="str">
        <f>IF((F258-G1)&lt;0,F258,0)</f>
        <v>0</v>
      </c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7" t="str">
        <f t="shared" si="3"/>
        <v>258</v>
      </c>
      <c r="B259" s="7">
        <v>-53.7544131259493</v>
      </c>
      <c r="C259" s="7">
        <v>47.5524241385694</v>
      </c>
      <c r="D259" s="7" t="str">
        <f t="shared" si="1"/>
        <v>0,0000000002378186913</v>
      </c>
      <c r="E259" s="7" t="str">
        <f t="shared" si="2"/>
        <v>196,4991125</v>
      </c>
      <c r="F259" s="7" t="str">
        <f t="shared" si="4"/>
        <v>110644,3472</v>
      </c>
      <c r="G259" s="7" t="str">
        <f>IF((F259-G1)&lt;0,F259,0)</f>
        <v>0</v>
      </c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7" t="str">
        <f t="shared" si="3"/>
        <v>259</v>
      </c>
      <c r="B260" s="7">
        <v>-53.7567193378217</v>
      </c>
      <c r="C260" s="7">
        <v>47.5532609206496</v>
      </c>
      <c r="D260" s="7" t="str">
        <f t="shared" si="1"/>
        <v>0,000000000136469633</v>
      </c>
      <c r="E260" s="7" t="str">
        <f t="shared" si="2"/>
        <v>148,8523216</v>
      </c>
      <c r="F260" s="7" t="str">
        <f t="shared" si="4"/>
        <v>110840,8463</v>
      </c>
      <c r="G260" s="7" t="str">
        <f>IF((F260-G1)&lt;0,F260,0)</f>
        <v>0</v>
      </c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7" t="str">
        <f t="shared" si="3"/>
        <v>260</v>
      </c>
      <c r="B261" s="7">
        <v>-53.7582024052045</v>
      </c>
      <c r="C261" s="7">
        <v>47.554149836713</v>
      </c>
      <c r="D261" s="7" t="str">
        <f t="shared" si="1"/>
        <v>0,0000000001547801581</v>
      </c>
      <c r="E261" s="7" t="str">
        <f t="shared" si="2"/>
        <v>158,5240808</v>
      </c>
      <c r="F261" s="7" t="str">
        <f t="shared" si="4"/>
        <v>110989,6987</v>
      </c>
      <c r="G261" s="7" t="str">
        <f>IF((F261-G1)&lt;0,F261,0)</f>
        <v>0</v>
      </c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7" t="str">
        <f t="shared" si="3"/>
        <v>261</v>
      </c>
      <c r="B262" s="7">
        <v>-53.7592923087153</v>
      </c>
      <c r="C262" s="7">
        <v>47.5553710676187</v>
      </c>
      <c r="D262" s="7" t="str">
        <f t="shared" si="1"/>
        <v>0,0000000003048712083</v>
      </c>
      <c r="E262" s="7" t="str">
        <f t="shared" si="2"/>
        <v>222,4824748</v>
      </c>
      <c r="F262" s="7" t="str">
        <f t="shared" si="4"/>
        <v>111148,2227</v>
      </c>
      <c r="G262" s="7" t="str">
        <f>IF((F262-G1)&lt;0,F262,0)</f>
        <v>0</v>
      </c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7" t="str">
        <f t="shared" si="3"/>
        <v>262</v>
      </c>
      <c r="B263" s="7">
        <v>-53.7598579083005</v>
      </c>
      <c r="C263" s="7">
        <v>47.5573351539742</v>
      </c>
      <c r="D263" s="7" t="str">
        <f t="shared" si="1"/>
        <v>0,000000008229504393</v>
      </c>
      <c r="E263" s="7" t="str">
        <f t="shared" si="2"/>
        <v>1155,911121</v>
      </c>
      <c r="F263" s="7" t="str">
        <f t="shared" si="4"/>
        <v>111370,7052</v>
      </c>
      <c r="G263" s="7" t="str">
        <f>IF((F263-G1)&lt;0,F263,0)</f>
        <v>0</v>
      </c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7" t="str">
        <f t="shared" si="3"/>
        <v>263</v>
      </c>
      <c r="B264" s="7">
        <v>-53.7617222076279</v>
      </c>
      <c r="C264" s="7">
        <v>47.5676541126137</v>
      </c>
      <c r="D264" s="7" t="str">
        <f t="shared" si="1"/>
        <v>0,0000000009295945925</v>
      </c>
      <c r="E264" s="7" t="str">
        <f t="shared" si="2"/>
        <v>388,494071</v>
      </c>
      <c r="F264" s="7" t="str">
        <f t="shared" si="4"/>
        <v>112526,6163</v>
      </c>
      <c r="G264" s="7" t="str">
        <f>IF((F264-G1)&lt;0,F264,0)</f>
        <v>0</v>
      </c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7" t="str">
        <f t="shared" si="3"/>
        <v>264</v>
      </c>
      <c r="B265" s="7">
        <v>-53.7632963740681</v>
      </c>
      <c r="C265" s="7">
        <v>47.5709825789788</v>
      </c>
      <c r="D265" s="7" t="str">
        <f t="shared" si="1"/>
        <v>0,0000001703021198</v>
      </c>
      <c r="E265" s="7" t="str">
        <f t="shared" si="2"/>
        <v>5258,327604</v>
      </c>
      <c r="F265" s="7" t="str">
        <f t="shared" si="4"/>
        <v>112915,1104</v>
      </c>
      <c r="G265" s="7" t="str">
        <f>IF((F265-G1)&lt;0,F265,0)</f>
        <v>0</v>
      </c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7" t="str">
        <f t="shared" si="3"/>
        <v>265</v>
      </c>
      <c r="B266" s="7">
        <v>-53.7868496002782</v>
      </c>
      <c r="C266" s="7">
        <v>47.6155243889658</v>
      </c>
      <c r="D266" s="7" t="str">
        <f t="shared" si="1"/>
        <v>0,0000000004581916645</v>
      </c>
      <c r="E266" s="7" t="str">
        <f t="shared" si="2"/>
        <v>272,7477602</v>
      </c>
      <c r="F266" s="7" t="str">
        <f t="shared" si="4"/>
        <v>118173,438</v>
      </c>
      <c r="G266" s="7" t="str">
        <f>IF((F266-G1)&lt;0,F266,0)</f>
        <v>0</v>
      </c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7" t="str">
        <f t="shared" si="3"/>
        <v>266</v>
      </c>
      <c r="B267" s="7">
        <v>-53.7887726658498</v>
      </c>
      <c r="C267" s="7">
        <v>47.6176067386201</v>
      </c>
      <c r="D267" s="7" t="str">
        <f t="shared" si="1"/>
        <v>0,0000000005825649976</v>
      </c>
      <c r="E267" s="7" t="str">
        <f t="shared" si="2"/>
        <v>307,5457957</v>
      </c>
      <c r="F267" s="7" t="str">
        <f t="shared" si="4"/>
        <v>118446,1858</v>
      </c>
      <c r="G267" s="7" t="str">
        <f>IF((F267-G1)&lt;0,F267,0)</f>
        <v>0</v>
      </c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7" t="str">
        <f t="shared" si="3"/>
        <v>267</v>
      </c>
      <c r="B268" s="7">
        <v>-53.7919889989305</v>
      </c>
      <c r="C268" s="7">
        <v>47.6193241497752</v>
      </c>
      <c r="D268" s="7" t="str">
        <f t="shared" si="1"/>
        <v>0,0000000005792758473</v>
      </c>
      <c r="E268" s="7" t="str">
        <f t="shared" si="2"/>
        <v>306,6763681</v>
      </c>
      <c r="F268" s="7" t="str">
        <f t="shared" si="4"/>
        <v>118753,7316</v>
      </c>
      <c r="G268" s="7" t="str">
        <f>IF((F268-G1)&lt;0,F268,0)</f>
        <v>0</v>
      </c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7" t="str">
        <f t="shared" si="3"/>
        <v>268</v>
      </c>
      <c r="B269" s="7">
        <v>-53.7959016740693</v>
      </c>
      <c r="C269" s="7">
        <v>47.6201310486942</v>
      </c>
      <c r="D269" s="7" t="str">
        <f t="shared" si="1"/>
        <v>0,0000000004696007461</v>
      </c>
      <c r="E269" s="7" t="str">
        <f t="shared" si="2"/>
        <v>276,1226228</v>
      </c>
      <c r="F269" s="7" t="str">
        <f t="shared" si="4"/>
        <v>119060,4079</v>
      </c>
      <c r="G269" s="7" t="str">
        <f>IF((F269-G1)&lt;0,F269,0)</f>
        <v>0</v>
      </c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7" t="str">
        <f t="shared" si="3"/>
        <v>269</v>
      </c>
      <c r="B270" s="7">
        <v>-53.7995833892158</v>
      </c>
      <c r="C270" s="7">
        <v>47.6200420772745</v>
      </c>
      <c r="D270" s="7" t="str">
        <f t="shared" si="1"/>
        <v>0,00000000952264286</v>
      </c>
      <c r="E270" s="7" t="str">
        <f t="shared" si="2"/>
        <v>1243,415709</v>
      </c>
      <c r="F270" s="7" t="str">
        <f t="shared" si="4"/>
        <v>119336,5306</v>
      </c>
      <c r="G270" s="7" t="str">
        <f>IF((F270-G1)&lt;0,F270,0)</f>
        <v>0</v>
      </c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7" t="str">
        <f t="shared" si="3"/>
        <v>270</v>
      </c>
      <c r="B271" s="7">
        <v>-53.8161439796491</v>
      </c>
      <c r="C271" s="7">
        <v>47.6193791410422</v>
      </c>
      <c r="D271" s="7" t="str">
        <f t="shared" si="1"/>
        <v>0,0000000004133328545</v>
      </c>
      <c r="E271" s="7" t="str">
        <f t="shared" si="2"/>
        <v>259,0523667</v>
      </c>
      <c r="F271" s="7" t="str">
        <f t="shared" si="4"/>
        <v>120579,9463</v>
      </c>
      <c r="G271" s="7" t="str">
        <f>IF((F271-G1)&lt;0,F271,0)</f>
        <v>0</v>
      </c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7" t="str">
        <f t="shared" si="3"/>
        <v>271</v>
      </c>
      <c r="B272" s="7">
        <v>-53.8195519134118</v>
      </c>
      <c r="C272" s="7">
        <v>47.619767490997</v>
      </c>
      <c r="D272" s="7" t="str">
        <f t="shared" si="1"/>
        <v>0,000000000377922761</v>
      </c>
      <c r="E272" s="7" t="str">
        <f t="shared" si="2"/>
        <v>247,7074823</v>
      </c>
      <c r="F272" s="7" t="str">
        <f t="shared" si="4"/>
        <v>120838,9986</v>
      </c>
      <c r="G272" s="7" t="str">
        <f>IF((F272-G1)&lt;0,F272,0)</f>
        <v>0</v>
      </c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7" t="str">
        <f t="shared" si="3"/>
        <v>272</v>
      </c>
      <c r="B273" s="7">
        <v>-53.8224825418315</v>
      </c>
      <c r="C273" s="7">
        <v>47.6207973103553</v>
      </c>
      <c r="D273" s="7" t="str">
        <f t="shared" si="1"/>
        <v>0,00000001242815247</v>
      </c>
      <c r="E273" s="7" t="str">
        <f t="shared" si="2"/>
        <v>1420,498855</v>
      </c>
      <c r="F273" s="7" t="str">
        <f t="shared" si="4"/>
        <v>121086,7061</v>
      </c>
      <c r="G273" s="7" t="str">
        <f>IF((F273-G1)&lt;0,F273,0)</f>
        <v>0</v>
      </c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7" t="str">
        <f t="shared" si="3"/>
        <v>273</v>
      </c>
      <c r="B274" s="7">
        <v>-53.8380601101138</v>
      </c>
      <c r="C274" s="7">
        <v>47.6280750915328</v>
      </c>
      <c r="D274" s="7" t="str">
        <f t="shared" si="1"/>
        <v>0,0000000002271736386</v>
      </c>
      <c r="E274" s="7" t="str">
        <f t="shared" si="2"/>
        <v>192,0509978</v>
      </c>
      <c r="F274" s="7" t="str">
        <f t="shared" si="4"/>
        <v>122507,205</v>
      </c>
      <c r="G274" s="7" t="str">
        <f>IF((F274-G1)&lt;0,F274,0)</f>
        <v>0</v>
      </c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7" t="str">
        <f t="shared" si="3"/>
        <v>274</v>
      </c>
      <c r="B275" s="7">
        <v>-53.8397088324024</v>
      </c>
      <c r="C275" s="7">
        <v>47.6293973872345</v>
      </c>
      <c r="D275" s="7" t="str">
        <f t="shared" si="1"/>
        <v>0,0000000003779580012</v>
      </c>
      <c r="E275" s="7" t="str">
        <f t="shared" si="2"/>
        <v>247,719031</v>
      </c>
      <c r="F275" s="7" t="str">
        <f t="shared" si="4"/>
        <v>122699,256</v>
      </c>
      <c r="G275" s="7" t="str">
        <f>IF((F275-G1)&lt;0,F275,0)</f>
        <v>0</v>
      </c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7" t="str">
        <f t="shared" si="3"/>
        <v>275</v>
      </c>
      <c r="B276" s="7">
        <v>-53.8405824736241</v>
      </c>
      <c r="C276" s="7">
        <v>47.6315459725962</v>
      </c>
      <c r="D276" s="7" t="str">
        <f t="shared" si="1"/>
        <v>0,0000000004932062941</v>
      </c>
      <c r="E276" s="7" t="str">
        <f t="shared" si="2"/>
        <v>282,9775003</v>
      </c>
      <c r="F276" s="7" t="str">
        <f t="shared" si="4"/>
        <v>122946,975</v>
      </c>
      <c r="G276" s="7" t="str">
        <f>IF((F276-G1)&lt;0,F276,0)</f>
        <v>0</v>
      </c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7" t="str">
        <f t="shared" si="3"/>
        <v>276</v>
      </c>
      <c r="B277" s="7">
        <v>-53.8405920158146</v>
      </c>
      <c r="C277" s="7">
        <v>47.6340908422725</v>
      </c>
      <c r="D277" s="7" t="str">
        <f t="shared" si="1"/>
        <v>0,0000000003420264836</v>
      </c>
      <c r="E277" s="7" t="str">
        <f t="shared" si="2"/>
        <v>235,6500132</v>
      </c>
      <c r="F277" s="7" t="str">
        <f t="shared" si="4"/>
        <v>123229,9525</v>
      </c>
      <c r="G277" s="7" t="str">
        <f>IF((F277-G1)&lt;0,F277,0)</f>
        <v>0</v>
      </c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7" t="str">
        <f t="shared" si="3"/>
        <v>277</v>
      </c>
      <c r="B278" s="7">
        <v>-53.8417181989628</v>
      </c>
      <c r="C278" s="7">
        <v>47.6360695615618</v>
      </c>
      <c r="D278" s="7" t="str">
        <f t="shared" si="1"/>
        <v>0,0000000002350684431</v>
      </c>
      <c r="E278" s="7" t="str">
        <f t="shared" si="2"/>
        <v>195,359604</v>
      </c>
      <c r="F278" s="7" t="str">
        <f t="shared" si="4"/>
        <v>123465,6025</v>
      </c>
      <c r="G278" s="7" t="str">
        <f>IF((F278-G1)&lt;0,F278,0)</f>
        <v>0</v>
      </c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7" t="str">
        <f t="shared" si="3"/>
        <v>278</v>
      </c>
      <c r="B279" s="7">
        <v>-53.8430234342153</v>
      </c>
      <c r="C279" s="7">
        <v>47.6375904857274</v>
      </c>
      <c r="D279" s="7" t="str">
        <f t="shared" si="1"/>
        <v>0,0000000001634990752</v>
      </c>
      <c r="E279" s="7" t="str">
        <f t="shared" si="2"/>
        <v>162,9278217</v>
      </c>
      <c r="F279" s="7" t="str">
        <f t="shared" si="4"/>
        <v>123660,9621</v>
      </c>
      <c r="G279" s="7" t="str">
        <f>IF((F279-G1)&lt;0,F279,0)</f>
        <v>0</v>
      </c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7" t="str">
        <f t="shared" si="3"/>
        <v>279</v>
      </c>
      <c r="B280" s="7">
        <v>-53.8445526644071</v>
      </c>
      <c r="C280" s="7">
        <v>47.6386322121468</v>
      </c>
      <c r="D280" s="7" t="str">
        <f t="shared" si="1"/>
        <v>0,00000001733802511</v>
      </c>
      <c r="E280" s="7" t="str">
        <f t="shared" si="2"/>
        <v>1677,789282</v>
      </c>
      <c r="F280" s="7" t="str">
        <f t="shared" si="4"/>
        <v>123823,8899</v>
      </c>
      <c r="G280" s="7" t="str">
        <f>IF((F280-G1)&lt;0,F280,0)</f>
        <v>0</v>
      </c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7" t="str">
        <f t="shared" si="3"/>
        <v>280</v>
      </c>
      <c r="B281" s="7">
        <v>-53.8630695744597</v>
      </c>
      <c r="C281" s="7">
        <v>47.6471189614687</v>
      </c>
      <c r="D281" s="7" t="str">
        <f t="shared" si="1"/>
        <v>0,0000000003322038144</v>
      </c>
      <c r="E281" s="7" t="str">
        <f t="shared" si="2"/>
        <v>232,2415429</v>
      </c>
      <c r="F281" s="7" t="str">
        <f t="shared" si="4"/>
        <v>125501,6792</v>
      </c>
      <c r="G281" s="7" t="str">
        <f>IF((F281-G1)&lt;0,F281,0)</f>
        <v>0</v>
      </c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7" t="str">
        <f t="shared" si="3"/>
        <v>281</v>
      </c>
      <c r="B282" s="7">
        <v>-53.865055888417</v>
      </c>
      <c r="C282" s="7">
        <v>47.6487225825218</v>
      </c>
      <c r="D282" s="7" t="str">
        <f t="shared" si="1"/>
        <v>0,0000000003466916227</v>
      </c>
      <c r="E282" s="7" t="str">
        <f t="shared" si="2"/>
        <v>237,2516681</v>
      </c>
      <c r="F282" s="7" t="str">
        <f t="shared" si="4"/>
        <v>125733,9208</v>
      </c>
      <c r="G282" s="7" t="str">
        <f>IF((F282-G1)&lt;0,F282,0)</f>
        <v>0</v>
      </c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7" t="str">
        <f t="shared" si="3"/>
        <v>282</v>
      </c>
      <c r="B283" s="7">
        <v>-53.8664617072006</v>
      </c>
      <c r="C283" s="7">
        <v>47.6506345419342</v>
      </c>
      <c r="D283" s="7" t="str">
        <f t="shared" si="1"/>
        <v>0,000000008321086732</v>
      </c>
      <c r="E283" s="7" t="str">
        <f t="shared" si="2"/>
        <v>1162,325125</v>
      </c>
      <c r="F283" s="7" t="str">
        <f t="shared" si="4"/>
        <v>125971,1724</v>
      </c>
      <c r="G283" s="7" t="str">
        <f>IF((F283-G1)&lt;0,F283,0)</f>
        <v>0</v>
      </c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7" t="str">
        <f t="shared" si="3"/>
        <v>283</v>
      </c>
      <c r="B284" s="7">
        <v>-53.8695349663757</v>
      </c>
      <c r="C284" s="7">
        <v>47.6608805541518</v>
      </c>
      <c r="D284" s="7" t="str">
        <f t="shared" si="1"/>
        <v>0,0000000003722084542</v>
      </c>
      <c r="E284" s="7" t="str">
        <f t="shared" si="2"/>
        <v>245,8276432</v>
      </c>
      <c r="F284" s="7" t="str">
        <f t="shared" si="4"/>
        <v>127133,4976</v>
      </c>
      <c r="G284" s="7" t="str">
        <f>IF((F284-G1)&lt;0,F284,0)</f>
        <v>0</v>
      </c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7" t="str">
        <f t="shared" si="3"/>
        <v>284</v>
      </c>
      <c r="B285" s="7">
        <v>-53.8707068240797</v>
      </c>
      <c r="C285" s="7">
        <v>47.6629456537016</v>
      </c>
      <c r="D285" s="7" t="str">
        <f t="shared" si="1"/>
        <v>0,000000009470460863</v>
      </c>
      <c r="E285" s="7" t="str">
        <f t="shared" si="2"/>
        <v>1240,004206</v>
      </c>
      <c r="F285" s="7" t="str">
        <f t="shared" si="4"/>
        <v>127379,3252</v>
      </c>
      <c r="G285" s="7" t="str">
        <f>IF((F285-G1)&lt;0,F285,0)</f>
        <v>0</v>
      </c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7" t="str">
        <f t="shared" si="3"/>
        <v>285</v>
      </c>
      <c r="B286" s="7">
        <v>-53.8783824551654</v>
      </c>
      <c r="C286" s="7">
        <v>47.6728269711447</v>
      </c>
      <c r="D286" s="7" t="str">
        <f t="shared" si="1"/>
        <v>0,0000000003446081529</v>
      </c>
      <c r="E286" s="7" t="str">
        <f t="shared" si="2"/>
        <v>236,5377028</v>
      </c>
      <c r="F286" s="7" t="str">
        <f t="shared" si="4"/>
        <v>128619,3294</v>
      </c>
      <c r="G286" s="7" t="str">
        <f>IF((F286-G1)&lt;0,F286,0)</f>
        <v>0</v>
      </c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7" t="str">
        <f t="shared" si="3"/>
        <v>286</v>
      </c>
      <c r="B287" s="7">
        <v>-53.8807620919854</v>
      </c>
      <c r="C287" s="7">
        <v>47.6742261276508</v>
      </c>
      <c r="D287" s="7" t="str">
        <f t="shared" si="1"/>
        <v>0,000000000189451815</v>
      </c>
      <c r="E287" s="7" t="str">
        <f t="shared" si="2"/>
        <v>175,3827946</v>
      </c>
      <c r="F287" s="7" t="str">
        <f t="shared" si="4"/>
        <v>128855,8671</v>
      </c>
      <c r="G287" s="7" t="str">
        <f>IF((F287-G1)&lt;0,F287,0)</f>
        <v>0</v>
      </c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7" t="str">
        <f t="shared" si="3"/>
        <v>287</v>
      </c>
      <c r="B288" s="7">
        <v>-53.8829831083465</v>
      </c>
      <c r="C288" s="7">
        <v>47.674727330165</v>
      </c>
      <c r="D288" s="7" t="str">
        <f t="shared" si="1"/>
        <v>0,0000000003428471958</v>
      </c>
      <c r="E288" s="7" t="str">
        <f t="shared" si="2"/>
        <v>235,9325717</v>
      </c>
      <c r="F288" s="7" t="str">
        <f t="shared" si="4"/>
        <v>129031,2499</v>
      </c>
      <c r="G288" s="7" t="str">
        <f>IF((F288-G1)&lt;0,F288,0)</f>
        <v>0</v>
      </c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7" t="str">
        <f t="shared" si="3"/>
        <v>288</v>
      </c>
      <c r="B289" s="7">
        <v>-53.8861225190645</v>
      </c>
      <c r="C289" s="7">
        <v>47.6749103669407</v>
      </c>
      <c r="D289" s="7" t="str">
        <f t="shared" si="1"/>
        <v>0,0000000002475416142</v>
      </c>
      <c r="E289" s="7" t="str">
        <f t="shared" si="2"/>
        <v>200,4756869</v>
      </c>
      <c r="F289" s="7" t="str">
        <f t="shared" si="4"/>
        <v>129267,1825</v>
      </c>
      <c r="G289" s="7" t="str">
        <f>IF((F289-G1)&lt;0,F289,0)</f>
        <v>0</v>
      </c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7" t="str">
        <f t="shared" si="3"/>
        <v>289</v>
      </c>
      <c r="B290" s="7">
        <v>-53.8886151850254</v>
      </c>
      <c r="C290" s="7">
        <v>47.6755687932089</v>
      </c>
      <c r="D290" s="7" t="str">
        <f t="shared" si="1"/>
        <v>0,0000000002551665335</v>
      </c>
      <c r="E290" s="7" t="str">
        <f t="shared" si="2"/>
        <v>203,5398535</v>
      </c>
      <c r="F290" s="7" t="str">
        <f t="shared" si="4"/>
        <v>129467,6582</v>
      </c>
      <c r="G290" s="7" t="str">
        <f>IF((F290-G1)&lt;0,F290,0)</f>
        <v>0</v>
      </c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7" t="str">
        <f t="shared" si="3"/>
        <v>290</v>
      </c>
      <c r="B291" s="7">
        <v>-53.8905445535379</v>
      </c>
      <c r="C291" s="7">
        <v>47.6768583809733</v>
      </c>
      <c r="D291" s="7" t="str">
        <f t="shared" si="1"/>
        <v>0,0000000001846249746</v>
      </c>
      <c r="E291" s="7" t="str">
        <f t="shared" si="2"/>
        <v>173,1341843</v>
      </c>
      <c r="F291" s="7" t="str">
        <f t="shared" si="4"/>
        <v>129671,198</v>
      </c>
      <c r="G291" s="7" t="str">
        <f>IF((F291-G1)&lt;0,F291,0)</f>
        <v>0</v>
      </c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7" t="str">
        <f t="shared" si="3"/>
        <v>291</v>
      </c>
      <c r="B292" s="7">
        <v>-53.8916020443456</v>
      </c>
      <c r="C292" s="7">
        <v>47.6782430804221</v>
      </c>
      <c r="D292" s="7" t="str">
        <f t="shared" si="1"/>
        <v>0,0000000001292305038</v>
      </c>
      <c r="E292" s="7" t="str">
        <f t="shared" si="2"/>
        <v>144,8505403</v>
      </c>
      <c r="F292" s="7" t="str">
        <f t="shared" si="4"/>
        <v>129844,3322</v>
      </c>
      <c r="G292" s="7" t="str">
        <f>IF((F292-G1)&lt;0,F292,0)</f>
        <v>0</v>
      </c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7" t="str">
        <f t="shared" si="3"/>
        <v>292</v>
      </c>
      <c r="B293" s="7">
        <v>-53.8920753718797</v>
      </c>
      <c r="C293" s="7">
        <v>47.679506169936</v>
      </c>
      <c r="D293" s="7" t="str">
        <f t="shared" si="1"/>
        <v>0,0000000008063103072</v>
      </c>
      <c r="E293" s="7" t="str">
        <f t="shared" si="2"/>
        <v>361,8167819</v>
      </c>
      <c r="F293" s="7" t="str">
        <f t="shared" si="4"/>
        <v>129989,1827</v>
      </c>
      <c r="G293" s="7" t="str">
        <f>IF((F293-G1)&lt;0,F293,0)</f>
        <v>0</v>
      </c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7" t="str">
        <f t="shared" si="3"/>
        <v>293</v>
      </c>
      <c r="B294" s="7">
        <v>-53.8923344235865</v>
      </c>
      <c r="C294" s="7">
        <v>47.6827553889487</v>
      </c>
      <c r="D294" s="7" t="str">
        <f t="shared" si="1"/>
        <v>0,0000000001642452666</v>
      </c>
      <c r="E294" s="7" t="str">
        <f t="shared" si="2"/>
        <v>163,2991906</v>
      </c>
      <c r="F294" s="7" t="str">
        <f t="shared" si="4"/>
        <v>130350,9995</v>
      </c>
      <c r="G294" s="7" t="str">
        <f>IF((F294-G1)&lt;0,F294,0)</f>
        <v>0</v>
      </c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7" t="str">
        <f t="shared" si="3"/>
        <v>294</v>
      </c>
      <c r="B295" s="7">
        <v>-53.893322931608</v>
      </c>
      <c r="C295" s="7">
        <v>47.6840645355246</v>
      </c>
      <c r="D295" s="7" t="str">
        <f t="shared" si="1"/>
        <v>0,000000004884354476</v>
      </c>
      <c r="E295" s="7" t="str">
        <f t="shared" si="2"/>
        <v>890,5148961</v>
      </c>
      <c r="F295" s="7" t="str">
        <f t="shared" si="4"/>
        <v>130514,2987</v>
      </c>
      <c r="G295" s="7" t="str">
        <f>IF((F295-G1)&lt;0,F295,0)</f>
        <v>0</v>
      </c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7" t="str">
        <f t="shared" si="3"/>
        <v>295</v>
      </c>
      <c r="B296" s="7">
        <v>-53.9009643567912</v>
      </c>
      <c r="C296" s="7">
        <v>47.6902026437799</v>
      </c>
      <c r="D296" s="7" t="str">
        <f t="shared" si="1"/>
        <v>0,0000000001607848121</v>
      </c>
      <c r="E296" s="7" t="str">
        <f t="shared" si="2"/>
        <v>161,5697719</v>
      </c>
      <c r="F296" s="7" t="str">
        <f t="shared" si="4"/>
        <v>131404,8136</v>
      </c>
      <c r="G296" s="7" t="str">
        <f>IF((F296-G1)&lt;0,F296,0)</f>
        <v>0</v>
      </c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7" t="str">
        <f t="shared" si="3"/>
        <v>296</v>
      </c>
      <c r="B297" s="7">
        <v>-53.9017745775376</v>
      </c>
      <c r="C297" s="7">
        <v>47.6915494391492</v>
      </c>
      <c r="D297" s="7" t="str">
        <f t="shared" si="1"/>
        <v>0,0000000001128179841</v>
      </c>
      <c r="E297" s="7" t="str">
        <f t="shared" si="2"/>
        <v>135,3401858</v>
      </c>
      <c r="F297" s="7" t="str">
        <f t="shared" si="4"/>
        <v>131566,3834</v>
      </c>
      <c r="G297" s="7" t="str">
        <f>IF((F297-G1)&lt;0,F297,0)</f>
        <v>0</v>
      </c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7" t="str">
        <f t="shared" si="3"/>
        <v>297</v>
      </c>
      <c r="B298" s="7">
        <v>-53.9021299752843</v>
      </c>
      <c r="C298" s="7">
        <v>47.6927428421229</v>
      </c>
      <c r="D298" s="7" t="str">
        <f t="shared" si="1"/>
        <v>0,000000005881571334</v>
      </c>
      <c r="E298" s="7" t="str">
        <f t="shared" si="2"/>
        <v>977,2018613</v>
      </c>
      <c r="F298" s="7" t="str">
        <f t="shared" si="4"/>
        <v>131701,7236</v>
      </c>
      <c r="G298" s="7" t="str">
        <f>IF((F298-G1)&lt;0,F298,0)</f>
        <v>0</v>
      </c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7" t="str">
        <f t="shared" si="3"/>
        <v>298</v>
      </c>
      <c r="B299" s="7">
        <v>-53.9035207817924</v>
      </c>
      <c r="C299" s="7">
        <v>47.7014810335531</v>
      </c>
      <c r="D299" s="7" t="str">
        <f t="shared" si="1"/>
        <v>0,0000000002762087491</v>
      </c>
      <c r="E299" s="7" t="str">
        <f t="shared" si="2"/>
        <v>211,7660404</v>
      </c>
      <c r="F299" s="7" t="str">
        <f t="shared" si="4"/>
        <v>132678,9254</v>
      </c>
      <c r="G299" s="7" t="str">
        <f>IF((F299-G1)&lt;0,F299,0)</f>
        <v>0</v>
      </c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7" t="str">
        <f t="shared" si="3"/>
        <v>299</v>
      </c>
      <c r="B300" s="7">
        <v>-53.9034498459254</v>
      </c>
      <c r="C300" s="7">
        <v>47.7033848928908</v>
      </c>
      <c r="D300" s="7" t="str">
        <f t="shared" si="1"/>
        <v>0,0000000003577041416</v>
      </c>
      <c r="E300" s="7" t="str">
        <f t="shared" si="2"/>
        <v>240,9903126</v>
      </c>
      <c r="F300" s="7" t="str">
        <f t="shared" si="4"/>
        <v>132890,6915</v>
      </c>
      <c r="G300" s="7" t="str">
        <f>IF((F300-G1)&lt;0,F300,0)</f>
        <v>0</v>
      </c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7" t="str">
        <f t="shared" si="3"/>
        <v>300</v>
      </c>
      <c r="B301" s="7">
        <v>-53.9029392281694</v>
      </c>
      <c r="C301" s="7">
        <v>47.7055247566947</v>
      </c>
      <c r="D301" s="7" t="str">
        <f t="shared" si="1"/>
        <v>0</v>
      </c>
      <c r="E301" s="7" t="str">
        <f t="shared" si="2"/>
        <v>121,1215722</v>
      </c>
      <c r="F301" s="7" t="str">
        <f t="shared" si="4"/>
        <v>133131,6818</v>
      </c>
      <c r="G301" s="7" t="str">
        <f>IF((F301-G1)&lt;0,F301,0)</f>
        <v>0</v>
      </c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7" t="str">
        <f t="shared" si="3"/>
        <v>301</v>
      </c>
      <c r="B302" s="7">
        <v>-53.9031542467386</v>
      </c>
      <c r="C302" s="7">
        <v>47.7066043762313</v>
      </c>
      <c r="D302" s="7" t="str">
        <f t="shared" si="1"/>
        <v>0,000000000160691599</v>
      </c>
      <c r="E302" s="7" t="str">
        <f t="shared" si="2"/>
        <v>161,5229311</v>
      </c>
      <c r="F302" s="7" t="str">
        <f t="shared" si="4"/>
        <v>133252,8033</v>
      </c>
      <c r="G302" s="7" t="str">
        <f>IF((F302-G1)&lt;0,F302,0)</f>
        <v>0</v>
      </c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7" t="str">
        <f t="shared" si="3"/>
        <v>302</v>
      </c>
      <c r="B303" s="7">
        <v>-53.9040987718997</v>
      </c>
      <c r="C303" s="7">
        <v>47.7079105555977</v>
      </c>
      <c r="D303" s="7" t="str">
        <f t="shared" si="1"/>
        <v>0,000000002289891317</v>
      </c>
      <c r="E303" s="7" t="str">
        <f t="shared" si="2"/>
        <v>609,7404909</v>
      </c>
      <c r="F303" s="7" t="str">
        <f t="shared" si="4"/>
        <v>133414,3263</v>
      </c>
      <c r="G303" s="7" t="str">
        <f>IF((F303-G1)&lt;0,F303,0)</f>
        <v>0</v>
      </c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7" t="str">
        <f t="shared" si="3"/>
        <v>303</v>
      </c>
      <c r="B304" s="7">
        <v>-53.9076787863516</v>
      </c>
      <c r="C304" s="7">
        <v>47.7128366298184</v>
      </c>
      <c r="D304" s="7" t="str">
        <f t="shared" si="1"/>
        <v>0,0000000001172882861</v>
      </c>
      <c r="E304" s="7" t="str">
        <f t="shared" si="2"/>
        <v>137,9954989</v>
      </c>
      <c r="F304" s="7" t="str">
        <f t="shared" si="4"/>
        <v>134024,0668</v>
      </c>
      <c r="G304" s="7" t="str">
        <f>IF((F304-G1)&lt;0,F304,0)</f>
        <v>0</v>
      </c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7" t="str">
        <f t="shared" si="3"/>
        <v>304</v>
      </c>
      <c r="B305" s="7">
        <v>-53.9080480972087</v>
      </c>
      <c r="C305" s="7">
        <v>47.714052521783</v>
      </c>
      <c r="D305" s="7" t="str">
        <f t="shared" si="1"/>
        <v>0,0000000002860706513</v>
      </c>
      <c r="E305" s="7" t="str">
        <f t="shared" si="2"/>
        <v>215,5133874</v>
      </c>
      <c r="F305" s="7" t="str">
        <f t="shared" si="4"/>
        <v>134162,0623</v>
      </c>
      <c r="G305" s="7" t="str">
        <f>IF((F305-G1)&lt;0,F305,0)</f>
        <v>0</v>
      </c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7" t="str">
        <f t="shared" si="3"/>
        <v>305</v>
      </c>
      <c r="B306" s="7">
        <v>-53.9079713381276</v>
      </c>
      <c r="C306" s="7">
        <v>47.7159899920416</v>
      </c>
      <c r="D306" s="7" t="str">
        <f t="shared" si="1"/>
        <v>0,0000000002066504075</v>
      </c>
      <c r="E306" s="7" t="str">
        <f t="shared" si="2"/>
        <v>183,1705856</v>
      </c>
      <c r="F306" s="7" t="str">
        <f t="shared" si="4"/>
        <v>134377,5757</v>
      </c>
      <c r="G306" s="7" t="str">
        <f>IF((F306-G1)&lt;0,F306,0)</f>
        <v>0</v>
      </c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7" t="str">
        <f t="shared" si="3"/>
        <v>306</v>
      </c>
      <c r="B307" s="7">
        <v>-53.9084202983718</v>
      </c>
      <c r="C307" s="7">
        <v>47.7176093541852</v>
      </c>
      <c r="D307" s="7" t="str">
        <f t="shared" si="1"/>
        <v>0,0000000001900806233</v>
      </c>
      <c r="E307" s="7" t="str">
        <f t="shared" si="2"/>
        <v>175,6736094</v>
      </c>
      <c r="F307" s="7" t="str">
        <f t="shared" si="4"/>
        <v>134560,7462</v>
      </c>
      <c r="G307" s="7" t="str">
        <f>IF((F307-G1)&lt;0,F307,0)</f>
        <v>0</v>
      </c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7" t="str">
        <f t="shared" si="3"/>
        <v>307</v>
      </c>
      <c r="B308" s="7">
        <v>-53.9095257199851</v>
      </c>
      <c r="C308" s="7">
        <v>47.719003233616</v>
      </c>
      <c r="D308" s="7" t="str">
        <f t="shared" si="1"/>
        <v>0,0000000002325431078</v>
      </c>
      <c r="E308" s="7" t="str">
        <f t="shared" si="2"/>
        <v>194,3073984</v>
      </c>
      <c r="F308" s="7" t="str">
        <f t="shared" si="4"/>
        <v>134736,4199</v>
      </c>
      <c r="G308" s="7" t="str">
        <f>IF((F308-G1)&lt;0,F308,0)</f>
        <v>0</v>
      </c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7" t="str">
        <f t="shared" si="3"/>
        <v>308</v>
      </c>
      <c r="B309" s="7">
        <v>-53.911421388791</v>
      </c>
      <c r="C309" s="7">
        <v>47.7201978513957</v>
      </c>
      <c r="D309" s="7" t="str">
        <f t="shared" si="1"/>
        <v>0,0000000001146459845</v>
      </c>
      <c r="E309" s="7" t="str">
        <f t="shared" si="2"/>
        <v>136,4322448</v>
      </c>
      <c r="F309" s="7" t="str">
        <f t="shared" si="4"/>
        <v>134930,7273</v>
      </c>
      <c r="G309" s="7" t="str">
        <f>IF((F309-G1)&lt;0,F309,0)</f>
        <v>0</v>
      </c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7" t="str">
        <f t="shared" si="3"/>
        <v>309</v>
      </c>
      <c r="B310" s="7">
        <v>-53.9130361960716</v>
      </c>
      <c r="C310" s="7">
        <v>47.7207681737304</v>
      </c>
      <c r="D310" s="7" t="str">
        <f t="shared" si="1"/>
        <v>0,000000001111305747</v>
      </c>
      <c r="E310" s="7" t="str">
        <f t="shared" si="2"/>
        <v>424,7705326</v>
      </c>
      <c r="F310" s="7" t="str">
        <f t="shared" si="4"/>
        <v>135067,1595</v>
      </c>
      <c r="G310" s="7" t="str">
        <f>IF((F310-G1)&lt;0,F310,0)</f>
        <v>0</v>
      </c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7" t="str">
        <f t="shared" si="3"/>
        <v>310</v>
      </c>
      <c r="B311" s="7">
        <v>-53.918390991883</v>
      </c>
      <c r="C311" s="7">
        <v>47.722039304762</v>
      </c>
      <c r="D311" s="7" t="str">
        <f t="shared" si="1"/>
        <v>0,0000000004632696673</v>
      </c>
      <c r="E311" s="7" t="str">
        <f t="shared" si="2"/>
        <v>274,2549871</v>
      </c>
      <c r="F311" s="7" t="str">
        <f t="shared" si="4"/>
        <v>135491,93</v>
      </c>
      <c r="G311" s="7" t="str">
        <f>IF((F311-G1)&lt;0,F311,0)</f>
        <v>0</v>
      </c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7" t="str">
        <f t="shared" si="3"/>
        <v>311</v>
      </c>
      <c r="B312" s="7">
        <v>-53.9217544873227</v>
      </c>
      <c r="C312" s="7">
        <v>47.7230208875505</v>
      </c>
      <c r="D312" s="7" t="str">
        <f t="shared" si="1"/>
        <v>0,0000000002409560248</v>
      </c>
      <c r="E312" s="7" t="str">
        <f t="shared" si="2"/>
        <v>197,7909861</v>
      </c>
      <c r="F312" s="7" t="str">
        <f t="shared" si="4"/>
        <v>135766,185</v>
      </c>
      <c r="G312" s="7" t="str">
        <f>IF((F312-G1)&lt;0,F312,0)</f>
        <v>0</v>
      </c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7" t="str">
        <f t="shared" si="3"/>
        <v>312</v>
      </c>
      <c r="B313" s="7">
        <v>-53.9240248072801</v>
      </c>
      <c r="C313" s="7">
        <v>47.7239327580287</v>
      </c>
      <c r="D313" s="7" t="str">
        <f t="shared" si="1"/>
        <v>0,000000002517018687</v>
      </c>
      <c r="E313" s="7" t="str">
        <f t="shared" si="2"/>
        <v>639,2648434</v>
      </c>
      <c r="F313" s="7" t="str">
        <f t="shared" si="4"/>
        <v>135963,976</v>
      </c>
      <c r="G313" s="7" t="str">
        <f>IF((F313-G1)&lt;0,F313,0)</f>
        <v>0</v>
      </c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7" t="str">
        <f t="shared" si="3"/>
        <v>313</v>
      </c>
      <c r="B314" s="7">
        <v>-53.9309042584994</v>
      </c>
      <c r="C314" s="7">
        <v>47.7273439341971</v>
      </c>
      <c r="D314" s="7" t="str">
        <f t="shared" si="1"/>
        <v>0,0000000002683960676</v>
      </c>
      <c r="E314" s="7" t="str">
        <f t="shared" si="2"/>
        <v>208,7496111</v>
      </c>
      <c r="F314" s="7" t="str">
        <f t="shared" si="4"/>
        <v>136603,2408</v>
      </c>
      <c r="G314" s="7" t="str">
        <f>IF((F314-G1)&lt;0,F314,0)</f>
        <v>0</v>
      </c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7" t="str">
        <f t="shared" si="3"/>
        <v>314</v>
      </c>
      <c r="B315" s="7">
        <v>-53.9329092536854</v>
      </c>
      <c r="C315" s="7">
        <v>47.7286498744371</v>
      </c>
      <c r="D315" s="7" t="str">
        <f t="shared" si="1"/>
        <v>0,0000000002795222463</v>
      </c>
      <c r="E315" s="7" t="str">
        <f t="shared" si="2"/>
        <v>213,0324635</v>
      </c>
      <c r="F315" s="7" t="str">
        <f t="shared" si="4"/>
        <v>136811,9905</v>
      </c>
      <c r="G315" s="7" t="str">
        <f>IF((F315-G1)&lt;0,F315,0)</f>
        <v>0</v>
      </c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7" t="str">
        <f t="shared" si="3"/>
        <v>315</v>
      </c>
      <c r="B316" s="7">
        <v>-53.9341312677334</v>
      </c>
      <c r="C316" s="7">
        <v>47.7303804359357</v>
      </c>
      <c r="D316" s="7" t="str">
        <f t="shared" si="1"/>
        <v>0,0000000001833805992</v>
      </c>
      <c r="E316" s="7" t="str">
        <f t="shared" si="2"/>
        <v>172,5497342</v>
      </c>
      <c r="F316" s="7" t="str">
        <f t="shared" si="4"/>
        <v>137025,0229</v>
      </c>
      <c r="G316" s="7" t="str">
        <f>IF((F316-G1)&lt;0,F316,0)</f>
        <v>0</v>
      </c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7" t="str">
        <f t="shared" si="3"/>
        <v>316</v>
      </c>
      <c r="B317" s="7">
        <v>-53.9343690995779</v>
      </c>
      <c r="C317" s="7">
        <v>47.73192394563</v>
      </c>
      <c r="D317" s="7" t="str">
        <f t="shared" si="1"/>
        <v>0,00000001862290933</v>
      </c>
      <c r="E317" s="7" t="str">
        <f t="shared" si="2"/>
        <v>1738,846984</v>
      </c>
      <c r="F317" s="7" t="str">
        <f t="shared" si="4"/>
        <v>137197,5727</v>
      </c>
      <c r="G317" s="7" t="str">
        <f>IF((F317-G1)&lt;0,F317,0)</f>
        <v>0</v>
      </c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7" t="str">
        <f t="shared" si="3"/>
        <v>317</v>
      </c>
      <c r="B318" s="7">
        <v>-53.9331529947082</v>
      </c>
      <c r="C318" s="7">
        <v>47.7475403721046</v>
      </c>
      <c r="D318" s="7" t="str">
        <f t="shared" si="1"/>
        <v>0,000000002009486533</v>
      </c>
      <c r="E318" s="7" t="str">
        <f t="shared" si="2"/>
        <v>571,1894153</v>
      </c>
      <c r="F318" s="7" t="str">
        <f t="shared" si="4"/>
        <v>138936,4196</v>
      </c>
      <c r="G318" s="7" t="str">
        <f>IF((F318-G1)&lt;0,F318,0)</f>
        <v>0</v>
      </c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7" t="str">
        <f t="shared" si="3"/>
        <v>318</v>
      </c>
      <c r="B319" s="7">
        <v>-53.9342722070394</v>
      </c>
      <c r="C319" s="7">
        <v>47.7526217827552</v>
      </c>
      <c r="D319" s="7" t="str">
        <f t="shared" si="1"/>
        <v>0,0000000002323138219</v>
      </c>
      <c r="E319" s="7" t="str">
        <f t="shared" si="2"/>
        <v>194,2115818</v>
      </c>
      <c r="F319" s="7" t="str">
        <f t="shared" si="4"/>
        <v>139507,6091</v>
      </c>
      <c r="G319" s="7" t="str">
        <f>IF((F319-G1)&lt;0,F319,0)</f>
        <v>0</v>
      </c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7" t="str">
        <f t="shared" si="3"/>
        <v>319</v>
      </c>
      <c r="B320" s="7">
        <v>-53.9350030291144</v>
      </c>
      <c r="C320" s="7">
        <v>47.7542978324146</v>
      </c>
      <c r="D320" s="7" t="str">
        <f t="shared" si="1"/>
        <v>0,0000000007037969937</v>
      </c>
      <c r="E320" s="7" t="str">
        <f t="shared" si="2"/>
        <v>338,0347161</v>
      </c>
      <c r="F320" s="7" t="str">
        <f t="shared" si="4"/>
        <v>139701,8206</v>
      </c>
      <c r="G320" s="7" t="str">
        <f>IF((F320-G1)&lt;0,F320,0)</f>
        <v>0</v>
      </c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7" t="str">
        <f t="shared" si="3"/>
        <v>320</v>
      </c>
      <c r="B321" s="7">
        <v>-53.937282154571</v>
      </c>
      <c r="C321" s="7">
        <v>47.7569234653016</v>
      </c>
      <c r="D321" s="7" t="str">
        <f t="shared" si="1"/>
        <v>0,000000001066933102</v>
      </c>
      <c r="E321" s="7" t="str">
        <f t="shared" si="2"/>
        <v>416,203948</v>
      </c>
      <c r="F321" s="7" t="str">
        <f t="shared" si="4"/>
        <v>140039,8554</v>
      </c>
      <c r="G321" s="7" t="str">
        <f>IF((F321-G1)&lt;0,F321,0)</f>
        <v>0</v>
      </c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7" t="str">
        <f t="shared" si="3"/>
        <v>321</v>
      </c>
      <c r="B322" s="7">
        <v>-53.9401537448332</v>
      </c>
      <c r="C322" s="7">
        <v>47.7601302578991</v>
      </c>
      <c r="D322" s="7" t="str">
        <f t="shared" si="1"/>
        <v>0,0000000009058901165</v>
      </c>
      <c r="E322" s="7" t="str">
        <f t="shared" si="2"/>
        <v>383,5088245</v>
      </c>
      <c r="F322" s="7" t="str">
        <f t="shared" si="4"/>
        <v>140456,0593</v>
      </c>
      <c r="G322" s="7" t="str">
        <f>IF((F322-G1)&lt;0,F322,0)</f>
        <v>0</v>
      </c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7" t="str">
        <f t="shared" si="3"/>
        <v>322</v>
      </c>
      <c r="B323" s="7">
        <v>-53.9434912317942</v>
      </c>
      <c r="C323" s="7">
        <v>47.7627498104807</v>
      </c>
      <c r="D323" s="7" t="str">
        <f t="shared" si="1"/>
        <v>0,000000049714095</v>
      </c>
      <c r="E323" s="7" t="str">
        <f t="shared" si="2"/>
        <v>2841,040163</v>
      </c>
      <c r="F323" s="7" t="str">
        <f t="shared" si="4"/>
        <v>140839,5681</v>
      </c>
      <c r="G323" s="7" t="str">
        <f>IF((F323-G1)&lt;0,F323,0)</f>
        <v>0</v>
      </c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7" t="str">
        <f t="shared" si="3"/>
        <v>323</v>
      </c>
      <c r="B324" s="7">
        <v>-53.9741860740367</v>
      </c>
      <c r="C324" s="7">
        <v>47.7778230995997</v>
      </c>
      <c r="D324" s="7" t="str">
        <f t="shared" si="1"/>
        <v>0,0000000003042428222</v>
      </c>
      <c r="E324" s="7" t="str">
        <f t="shared" si="2"/>
        <v>222,2530713</v>
      </c>
      <c r="F324" s="7" t="str">
        <f t="shared" si="4"/>
        <v>143680,6083</v>
      </c>
      <c r="G324" s="7" t="str">
        <f>IF((F324-G1)&lt;0,F324,0)</f>
        <v>0</v>
      </c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7" t="str">
        <f t="shared" si="3"/>
        <v>324</v>
      </c>
      <c r="B325" s="7">
        <v>-53.976046818365</v>
      </c>
      <c r="C325" s="7">
        <v>47.7793824403156</v>
      </c>
      <c r="D325" s="7" t="str">
        <f t="shared" si="1"/>
        <v>0,000000001052056782</v>
      </c>
      <c r="E325" s="7" t="str">
        <f t="shared" si="2"/>
        <v>413,2921828</v>
      </c>
      <c r="F325" s="7" t="str">
        <f t="shared" si="4"/>
        <v>143902,8614</v>
      </c>
      <c r="G325" s="7" t="str">
        <f>IF((F325-G1)&lt;0,F325,0)</f>
        <v>0</v>
      </c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7" t="str">
        <f t="shared" si="3"/>
        <v>325</v>
      </c>
      <c r="B326" s="7">
        <v>-53.9774406466365</v>
      </c>
      <c r="C326" s="7">
        <v>47.782979323824</v>
      </c>
      <c r="D326" s="7" t="str">
        <f t="shared" si="1"/>
        <v>0,0000000001555480917</v>
      </c>
      <c r="E326" s="7" t="str">
        <f t="shared" si="2"/>
        <v>158,9168487</v>
      </c>
      <c r="F326" s="7" t="str">
        <f t="shared" si="4"/>
        <v>144316,1535</v>
      </c>
      <c r="G326" s="7" t="str">
        <f>IF((F326-G1)&lt;0,F326,0)</f>
        <v>0</v>
      </c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7" t="str">
        <f t="shared" si="3"/>
        <v>326</v>
      </c>
      <c r="B327" s="7">
        <v>-53.9775984571888</v>
      </c>
      <c r="C327" s="7">
        <v>47.784404558199</v>
      </c>
      <c r="D327" s="7" t="str">
        <f t="shared" si="1"/>
        <v>0,00000000193398352</v>
      </c>
      <c r="E327" s="7" t="str">
        <f t="shared" si="2"/>
        <v>560,355947</v>
      </c>
      <c r="F327" s="7" t="str">
        <f t="shared" si="4"/>
        <v>144475,0704</v>
      </c>
      <c r="G327" s="7" t="str">
        <f>IF((F327-G1)&lt;0,F327,0)</f>
        <v>0</v>
      </c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7" t="str">
        <f t="shared" si="3"/>
        <v>327</v>
      </c>
      <c r="B328" s="7">
        <v>-53.9747220186868</v>
      </c>
      <c r="C328" s="7">
        <v>47.7890586330671</v>
      </c>
      <c r="D328" s="7" t="str">
        <f t="shared" si="1"/>
        <v>0,000000000380234424</v>
      </c>
      <c r="E328" s="7" t="str">
        <f t="shared" si="2"/>
        <v>248,463911</v>
      </c>
      <c r="F328" s="7" t="str">
        <f t="shared" si="4"/>
        <v>145035,4263</v>
      </c>
      <c r="G328" s="7" t="str">
        <f>IF((F328-G1)&lt;0,F328,0)</f>
        <v>0</v>
      </c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7" t="str">
        <f t="shared" si="3"/>
        <v>328</v>
      </c>
      <c r="B329" s="7">
        <v>-53.974662335286</v>
      </c>
      <c r="C329" s="7">
        <v>47.79129276289</v>
      </c>
      <c r="D329" s="7" t="str">
        <f t="shared" si="1"/>
        <v>0,000000002810096594</v>
      </c>
      <c r="E329" s="7" t="str">
        <f t="shared" si="2"/>
        <v>675,4578064</v>
      </c>
      <c r="F329" s="7" t="str">
        <f t="shared" si="4"/>
        <v>145283,8902</v>
      </c>
      <c r="G329" s="7" t="str">
        <f>IF((F329-G1)&lt;0,F329,0)</f>
        <v>0</v>
      </c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7" t="str">
        <f t="shared" si="3"/>
        <v>329</v>
      </c>
      <c r="B330" s="7">
        <v>-53.9707841065706</v>
      </c>
      <c r="C330" s="7">
        <v>47.7967802013032</v>
      </c>
      <c r="D330" s="7" t="str">
        <f t="shared" si="1"/>
        <v>0,000000005385720054</v>
      </c>
      <c r="E330" s="7" t="str">
        <f t="shared" si="2"/>
        <v>935,1030829</v>
      </c>
      <c r="F330" s="7" t="str">
        <f t="shared" si="4"/>
        <v>145959,3481</v>
      </c>
      <c r="G330" s="7" t="str">
        <f>IF((F330-G1)&lt;0,F330,0)</f>
        <v>0</v>
      </c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7" t="str">
        <f t="shared" si="3"/>
        <v>330</v>
      </c>
      <c r="B331" s="7">
        <v>-53.9634913517294</v>
      </c>
      <c r="C331" s="7">
        <v>47.8036157033572</v>
      </c>
      <c r="D331" s="7" t="str">
        <f t="shared" si="1"/>
        <v>0,0000000001861809232</v>
      </c>
      <c r="E331" s="7" t="str">
        <f t="shared" si="2"/>
        <v>173,8622079</v>
      </c>
      <c r="F331" s="7" t="str">
        <f t="shared" si="4"/>
        <v>146894,4511</v>
      </c>
      <c r="G331" s="7" t="str">
        <f>IF((F331-G1)&lt;0,F331,0)</f>
        <v>0</v>
      </c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7" t="str">
        <f t="shared" si="3"/>
        <v>331</v>
      </c>
      <c r="B332" s="7">
        <v>-53.963405085164</v>
      </c>
      <c r="C332" s="7">
        <v>47.8051782097981</v>
      </c>
      <c r="D332" s="7" t="str">
        <f t="shared" si="1"/>
        <v>0,0000000001304311894</v>
      </c>
      <c r="E332" s="7" t="str">
        <f t="shared" si="2"/>
        <v>145,5218905</v>
      </c>
      <c r="F332" s="7" t="str">
        <f t="shared" si="4"/>
        <v>147068,3133</v>
      </c>
      <c r="G332" s="7" t="str">
        <f>IF((F332-G1)&lt;0,F332,0)</f>
        <v>0</v>
      </c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7" t="str">
        <f t="shared" si="3"/>
        <v>332</v>
      </c>
      <c r="B333" s="7">
        <v>-53.9637594270239</v>
      </c>
      <c r="C333" s="7">
        <v>47.806465097956</v>
      </c>
      <c r="D333" s="7" t="str">
        <f t="shared" si="1"/>
        <v>0,0000000006186997639</v>
      </c>
      <c r="E333" s="7" t="str">
        <f t="shared" si="2"/>
        <v>316,9403812</v>
      </c>
      <c r="F333" s="7" t="str">
        <f t="shared" si="4"/>
        <v>147213,8352</v>
      </c>
      <c r="G333" s="7" t="str">
        <f>IF((F333-G1)&lt;0,F333,0)</f>
        <v>0</v>
      </c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7" t="str">
        <f t="shared" si="3"/>
        <v>333</v>
      </c>
      <c r="B334" s="7">
        <v>-53.9655103574655</v>
      </c>
      <c r="C334" s="7">
        <v>47.8090615192448</v>
      </c>
      <c r="D334" s="7" t="str">
        <f t="shared" si="1"/>
        <v>0,000000003233063524</v>
      </c>
      <c r="E334" s="7" t="str">
        <f t="shared" si="2"/>
        <v>724,5105601</v>
      </c>
      <c r="F334" s="7" t="str">
        <f t="shared" si="4"/>
        <v>147530,7756</v>
      </c>
      <c r="G334" s="7" t="str">
        <f>IF((F334-G1)&lt;0,F334,0)</f>
        <v>0</v>
      </c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7" t="str">
        <f t="shared" si="3"/>
        <v>334</v>
      </c>
      <c r="B335" s="7">
        <v>-53.9691754292486</v>
      </c>
      <c r="C335" s="7">
        <v>47.8150944233395</v>
      </c>
      <c r="D335" s="7" t="str">
        <f t="shared" si="1"/>
        <v>0,000000000294600367</v>
      </c>
      <c r="E335" s="7" t="str">
        <f t="shared" si="2"/>
        <v>218,7027493</v>
      </c>
      <c r="F335" s="7" t="str">
        <f t="shared" si="4"/>
        <v>148255,2862</v>
      </c>
      <c r="G335" s="7" t="str">
        <f>IF((F335-G1)&lt;0,F335,0)</f>
        <v>0</v>
      </c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7" t="str">
        <f t="shared" si="3"/>
        <v>335</v>
      </c>
      <c r="B336" s="7">
        <v>-53.9692607557762</v>
      </c>
      <c r="C336" s="7">
        <v>47.8170604296413</v>
      </c>
      <c r="D336" s="7" t="str">
        <f t="shared" si="1"/>
        <v>0,0000000002924670134</v>
      </c>
      <c r="E336" s="7" t="str">
        <f t="shared" si="2"/>
        <v>217,9094406</v>
      </c>
      <c r="F336" s="7" t="str">
        <f t="shared" si="4"/>
        <v>148473,9889</v>
      </c>
      <c r="G336" s="7" t="str">
        <f>IF((F336-G1)&lt;0,F336,0)</f>
        <v>0</v>
      </c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7" t="str">
        <f t="shared" si="3"/>
        <v>336</v>
      </c>
      <c r="B337" s="7">
        <v>-53.9682769084973</v>
      </c>
      <c r="C337" s="7">
        <v>47.8189054236349</v>
      </c>
      <c r="D337" s="7" t="str">
        <f t="shared" si="1"/>
        <v>0,00000001093374003</v>
      </c>
      <c r="E337" s="7" t="str">
        <f t="shared" si="2"/>
        <v>1332,361189</v>
      </c>
      <c r="F337" s="7" t="str">
        <f t="shared" si="4"/>
        <v>148691,8984</v>
      </c>
      <c r="G337" s="7" t="str">
        <f>IF((F337-G1)&lt;0,F337,0)</f>
        <v>0</v>
      </c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7" t="str">
        <f t="shared" si="3"/>
        <v>337</v>
      </c>
      <c r="B338" s="7">
        <v>-53.9599911491125</v>
      </c>
      <c r="C338" s="7">
        <v>47.8295179206046</v>
      </c>
      <c r="D338" s="7" t="str">
        <f t="shared" si="1"/>
        <v>0,0000000001456334228</v>
      </c>
      <c r="E338" s="7" t="str">
        <f t="shared" si="2"/>
        <v>153,768766</v>
      </c>
      <c r="F338" s="7" t="str">
        <f t="shared" si="4"/>
        <v>150024,2596</v>
      </c>
      <c r="G338" s="7" t="str">
        <f>IF((F338-G1)&lt;0,F338,0)</f>
        <v>0</v>
      </c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7" t="str">
        <f t="shared" si="3"/>
        <v>338</v>
      </c>
      <c r="B339" s="7">
        <v>-53.9594133494014</v>
      </c>
      <c r="C339" s="7">
        <v>47.8308452800925</v>
      </c>
      <c r="D339" s="7" t="str">
        <f t="shared" si="1"/>
        <v>0,0000000002480106898</v>
      </c>
      <c r="E339" s="7" t="str">
        <f t="shared" si="2"/>
        <v>200,6655413</v>
      </c>
      <c r="F339" s="7" t="str">
        <f t="shared" si="4"/>
        <v>150178,0283</v>
      </c>
      <c r="G339" s="7" t="str">
        <f>IF((F339-G1)&lt;0,F339,0)</f>
        <v>0</v>
      </c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7" t="str">
        <f t="shared" si="3"/>
        <v>339</v>
      </c>
      <c r="B340" s="7">
        <v>-53.9596052797689</v>
      </c>
      <c r="C340" s="7">
        <v>47.832645303229</v>
      </c>
      <c r="D340" s="7" t="str">
        <f t="shared" si="1"/>
        <v>0,000000006112530031</v>
      </c>
      <c r="E340" s="7" t="str">
        <f t="shared" si="2"/>
        <v>996,2035938</v>
      </c>
      <c r="F340" s="7" t="str">
        <f t="shared" si="4"/>
        <v>150378,6939</v>
      </c>
      <c r="G340" s="7" t="str">
        <f>IF((F340-G1)&lt;0,F340,0)</f>
        <v>0</v>
      </c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7" t="str">
        <f t="shared" si="3"/>
        <v>340</v>
      </c>
      <c r="B341" s="7">
        <v>-53.960863153076</v>
      </c>
      <c r="C341" s="7">
        <v>47.84156450201</v>
      </c>
      <c r="D341" s="7" t="str">
        <f t="shared" si="1"/>
        <v>0,0000000002464633084</v>
      </c>
      <c r="E341" s="7" t="str">
        <f t="shared" si="2"/>
        <v>200,0385684</v>
      </c>
      <c r="F341" s="7" t="str">
        <f t="shared" si="4"/>
        <v>151374,8975</v>
      </c>
      <c r="G341" s="7" t="str">
        <f>IF((F341-G1)&lt;0,F341,0)</f>
        <v>0</v>
      </c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7" t="str">
        <f t="shared" si="3"/>
        <v>341</v>
      </c>
      <c r="B342" s="7">
        <v>-53.9608169300699</v>
      </c>
      <c r="C342" s="7">
        <v>47.8433632245551</v>
      </c>
      <c r="D342" s="7" t="str">
        <f t="shared" si="1"/>
        <v>0,00000002414468779</v>
      </c>
      <c r="E342" s="7" t="str">
        <f t="shared" si="2"/>
        <v>1979,92345</v>
      </c>
      <c r="F342" s="7" t="str">
        <f t="shared" si="4"/>
        <v>151574,936</v>
      </c>
      <c r="G342" s="7" t="str">
        <f>IF((F342-G1)&lt;0,F342,0)</f>
        <v>0</v>
      </c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7" t="str">
        <f t="shared" si="3"/>
        <v>342</v>
      </c>
      <c r="B343" s="7">
        <v>-53.9586568546749</v>
      </c>
      <c r="C343" s="7">
        <v>47.8611100064557</v>
      </c>
      <c r="D343" s="7" t="str">
        <f t="shared" si="1"/>
        <v>0,0000000001644362702</v>
      </c>
      <c r="E343" s="7" t="str">
        <f t="shared" si="2"/>
        <v>163,3941147</v>
      </c>
      <c r="F343" s="7" t="str">
        <f t="shared" si="4"/>
        <v>153554,8595</v>
      </c>
      <c r="G343" s="7" t="str">
        <f>IF((F343-G1)&lt;0,F343,0)</f>
        <v>0</v>
      </c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7" t="str">
        <f t="shared" si="3"/>
        <v>343</v>
      </c>
      <c r="B344" s="7">
        <v>-53.9583159825166</v>
      </c>
      <c r="C344" s="7">
        <v>47.8625615390487</v>
      </c>
      <c r="D344" s="7" t="str">
        <f t="shared" si="1"/>
        <v>0,000000004093845004</v>
      </c>
      <c r="E344" s="7" t="str">
        <f t="shared" si="2"/>
        <v>815,2734492</v>
      </c>
      <c r="F344" s="7" t="str">
        <f t="shared" si="4"/>
        <v>153718,2536</v>
      </c>
      <c r="G344" s="7" t="str">
        <f>IF((F344-G1)&lt;0,F344,0)</f>
        <v>0</v>
      </c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7" t="str">
        <f t="shared" si="3"/>
        <v>344</v>
      </c>
      <c r="B345" s="7">
        <v>-53.9547137554278</v>
      </c>
      <c r="C345" s="7">
        <v>47.8694837627381</v>
      </c>
      <c r="D345" s="7" t="str">
        <f t="shared" si="1"/>
        <v>0,00000001593565375</v>
      </c>
      <c r="E345" s="7" t="str">
        <f t="shared" si="2"/>
        <v>1608,505478</v>
      </c>
      <c r="F345" s="7" t="str">
        <f t="shared" si="4"/>
        <v>154533,527</v>
      </c>
      <c r="G345" s="7" t="str">
        <f>IF((F345-G1)&lt;0,F345,0)</f>
        <v>0</v>
      </c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7" t="str">
        <f t="shared" si="3"/>
        <v>345</v>
      </c>
      <c r="B346" s="7">
        <v>-53.9506765168642</v>
      </c>
      <c r="C346" s="7">
        <v>47.8836936875108</v>
      </c>
      <c r="D346" s="7" t="str">
        <f t="shared" si="1"/>
        <v>0,000000001602559202</v>
      </c>
      <c r="E346" s="7" t="str">
        <f t="shared" si="2"/>
        <v>510,0874541</v>
      </c>
      <c r="F346" s="7" t="str">
        <f t="shared" si="4"/>
        <v>156142,0325</v>
      </c>
      <c r="G346" s="7" t="str">
        <f>IF((F346-G1)&lt;0,F346,0)</f>
        <v>0</v>
      </c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7" t="str">
        <f t="shared" si="3"/>
        <v>346</v>
      </c>
      <c r="B347" s="7">
        <v>-53.9494190006493</v>
      </c>
      <c r="C347" s="7">
        <v>47.8882028348006</v>
      </c>
      <c r="D347" s="7" t="str">
        <f t="shared" si="1"/>
        <v>0,0000000002633352936</v>
      </c>
      <c r="E347" s="7" t="str">
        <f t="shared" si="2"/>
        <v>206,7721938</v>
      </c>
      <c r="F347" s="7" t="str">
        <f t="shared" si="4"/>
        <v>156652,12</v>
      </c>
      <c r="G347" s="7" t="str">
        <f>IF((F347-G1)&lt;0,F347,0)</f>
        <v>0</v>
      </c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7" t="str">
        <f t="shared" si="3"/>
        <v>347</v>
      </c>
      <c r="B348" s="7">
        <v>-53.9491530174267</v>
      </c>
      <c r="C348" s="7">
        <v>47.8900538083071</v>
      </c>
      <c r="D348" s="7" t="str">
        <f t="shared" si="1"/>
        <v>0,00000002074688715</v>
      </c>
      <c r="E348" s="7" t="str">
        <f t="shared" si="2"/>
        <v>1835,329624</v>
      </c>
      <c r="F348" s="7" t="str">
        <f t="shared" si="4"/>
        <v>156858,8922</v>
      </c>
      <c r="G348" s="7" t="str">
        <f>IF((F348-G1)&lt;0,F348,0)</f>
        <v>0</v>
      </c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7" t="str">
        <f t="shared" si="3"/>
        <v>348</v>
      </c>
      <c r="B349" s="7">
        <v>-53.9504882569102</v>
      </c>
      <c r="C349" s="7">
        <v>47.9065350295383</v>
      </c>
      <c r="D349" s="7" t="str">
        <f t="shared" si="1"/>
        <v>0,0000000002322416653</v>
      </c>
      <c r="E349" s="7" t="str">
        <f t="shared" si="2"/>
        <v>194,1814185</v>
      </c>
      <c r="F349" s="7" t="str">
        <f t="shared" si="4"/>
        <v>158694,2218</v>
      </c>
      <c r="G349" s="7" t="str">
        <f>IF((F349-G1)&lt;0,F349,0)</f>
        <v>0</v>
      </c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7" t="str">
        <f t="shared" si="3"/>
        <v>349</v>
      </c>
      <c r="B350" s="7">
        <v>-53.9501135606069</v>
      </c>
      <c r="C350" s="7">
        <v>47.9082631878208</v>
      </c>
      <c r="D350" s="7" t="str">
        <f t="shared" si="1"/>
        <v>0,000000006087266423</v>
      </c>
      <c r="E350" s="7" t="str">
        <f t="shared" si="2"/>
        <v>994,142765</v>
      </c>
      <c r="F350" s="7" t="str">
        <f t="shared" si="4"/>
        <v>158888,4032</v>
      </c>
      <c r="G350" s="7" t="str">
        <f>IF((F350-G1)&lt;0,F350,0)</f>
        <v>0</v>
      </c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7" t="str">
        <f t="shared" si="3"/>
        <v>350</v>
      </c>
      <c r="B351" s="7">
        <v>-53.9467502232675</v>
      </c>
      <c r="C351" s="7">
        <v>47.9169148522673</v>
      </c>
      <c r="D351" s="7" t="str">
        <f t="shared" si="1"/>
        <v>0</v>
      </c>
      <c r="E351" s="7" t="str">
        <f t="shared" si="2"/>
        <v>118,6933182</v>
      </c>
      <c r="F351" s="7" t="str">
        <f t="shared" si="4"/>
        <v>159882,546</v>
      </c>
      <c r="G351" s="7" t="str">
        <f>IF((F351-G1)&lt;0,F351,0)</f>
        <v>0</v>
      </c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7" t="str">
        <f t="shared" si="3"/>
        <v>351</v>
      </c>
      <c r="B352" s="7">
        <v>-53.9465380232126</v>
      </c>
      <c r="C352" s="7">
        <v>47.9179727705894</v>
      </c>
      <c r="D352" s="7" t="str">
        <f t="shared" si="1"/>
        <v>0,00000001167080557</v>
      </c>
      <c r="E352" s="7" t="str">
        <f t="shared" si="2"/>
        <v>1376,53741</v>
      </c>
      <c r="F352" s="7" t="str">
        <f t="shared" si="4"/>
        <v>160001,2393</v>
      </c>
      <c r="G352" s="7" t="str">
        <f>IF((F352-G1)&lt;0,F352,0)</f>
        <v>0</v>
      </c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7" t="str">
        <f t="shared" si="3"/>
        <v>352</v>
      </c>
      <c r="B353" s="7">
        <v>-53.9508974514869</v>
      </c>
      <c r="C353" s="7">
        <v>47.9300026440439</v>
      </c>
      <c r="D353" s="7" t="str">
        <f t="shared" si="1"/>
        <v>0,0000000001980117126</v>
      </c>
      <c r="E353" s="7" t="str">
        <f t="shared" si="2"/>
        <v>179,3011358</v>
      </c>
      <c r="F353" s="7" t="str">
        <f t="shared" si="4"/>
        <v>161377,7767</v>
      </c>
      <c r="G353" s="7" t="str">
        <f>IF((F353-G1)&lt;0,F353,0)</f>
        <v>0</v>
      </c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7" t="str">
        <f t="shared" si="3"/>
        <v>353</v>
      </c>
      <c r="B354" s="7">
        <v>-53.9511263024288</v>
      </c>
      <c r="C354" s="7">
        <v>47.9316078307509</v>
      </c>
      <c r="D354" s="7" t="str">
        <f t="shared" si="1"/>
        <v>0,0000000002740590817</v>
      </c>
      <c r="E354" s="7" t="str">
        <f t="shared" si="2"/>
        <v>210,9403682</v>
      </c>
      <c r="F354" s="7" t="str">
        <f t="shared" si="4"/>
        <v>161557,0778</v>
      </c>
      <c r="G354" s="7" t="str">
        <f>IF((F354-G1)&lt;0,F354,0)</f>
        <v>0</v>
      </c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7" t="str">
        <f t="shared" si="3"/>
        <v>354</v>
      </c>
      <c r="B355" s="7">
        <v>-53.9505920819853</v>
      </c>
      <c r="C355" s="7">
        <v>47.9334707900571</v>
      </c>
      <c r="D355" s="7" t="str">
        <f t="shared" si="1"/>
        <v>0,000000003133230422</v>
      </c>
      <c r="E355" s="7" t="str">
        <f t="shared" si="2"/>
        <v>713,2368418</v>
      </c>
      <c r="F355" s="7" t="str">
        <f t="shared" si="4"/>
        <v>161768,0182</v>
      </c>
      <c r="G355" s="7" t="str">
        <f>IF((F355-G1)&lt;0,F355,0)</f>
        <v>0</v>
      </c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7" t="str">
        <f t="shared" si="3"/>
        <v>355</v>
      </c>
      <c r="B356" s="7">
        <v>-53.9476482367799</v>
      </c>
      <c r="C356" s="7">
        <v>47.9395743485683</v>
      </c>
      <c r="D356" s="7" t="str">
        <f t="shared" si="1"/>
        <v>0,0000000001581774068</v>
      </c>
      <c r="E356" s="7" t="str">
        <f t="shared" si="2"/>
        <v>160,2543498</v>
      </c>
      <c r="F356" s="7" t="str">
        <f t="shared" si="4"/>
        <v>162481,255</v>
      </c>
      <c r="G356" s="7" t="str">
        <f>IF((F356-G1)&lt;0,F356,0)</f>
        <v>0</v>
      </c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7" t="str">
        <f t="shared" si="3"/>
        <v>356</v>
      </c>
      <c r="B357" s="7">
        <v>-53.9474733335961</v>
      </c>
      <c r="C357" s="7">
        <v>47.9410107798176</v>
      </c>
      <c r="D357" s="7" t="str">
        <f t="shared" si="1"/>
        <v>0,0000000001310201956</v>
      </c>
      <c r="E357" s="7" t="str">
        <f t="shared" si="2"/>
        <v>145,8500971</v>
      </c>
      <c r="F357" s="7" t="str">
        <f t="shared" si="4"/>
        <v>162641,5094</v>
      </c>
      <c r="G357" s="7" t="str">
        <f>IF((F357-G1)&lt;0,F357,0)</f>
        <v>0</v>
      </c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7" t="str">
        <f t="shared" si="3"/>
        <v>357</v>
      </c>
      <c r="B358" s="7">
        <v>-53.9478470484752</v>
      </c>
      <c r="C358" s="7">
        <v>47.94229832874</v>
      </c>
      <c r="D358" s="7" t="str">
        <f t="shared" si="1"/>
        <v>0,000000002452669528</v>
      </c>
      <c r="E358" s="7" t="str">
        <f t="shared" si="2"/>
        <v>631,0403338</v>
      </c>
      <c r="F358" s="7" t="str">
        <f t="shared" si="4"/>
        <v>162787,3595</v>
      </c>
      <c r="G358" s="7" t="str">
        <f>IF((F358-G1)&lt;0,F358,0)</f>
        <v>0</v>
      </c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7" t="str">
        <f t="shared" si="3"/>
        <v>358</v>
      </c>
      <c r="B359" s="7">
        <v>-53.9510809002617</v>
      </c>
      <c r="C359" s="7">
        <v>47.947543729334</v>
      </c>
      <c r="D359" s="7" t="str">
        <f t="shared" si="1"/>
        <v>0,00000001541380957</v>
      </c>
      <c r="E359" s="7" t="str">
        <f t="shared" si="2"/>
        <v>1581,949431</v>
      </c>
      <c r="F359" s="7" t="str">
        <f t="shared" si="4"/>
        <v>163418,3998</v>
      </c>
      <c r="G359" s="7" t="str">
        <f>IF((F359-G1)&lt;0,F359,0)</f>
        <v>0</v>
      </c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7" t="str">
        <f t="shared" si="3"/>
        <v>359</v>
      </c>
      <c r="B360" s="7">
        <v>-53.9589506872814</v>
      </c>
      <c r="C360" s="7">
        <v>47.9607582309131</v>
      </c>
      <c r="D360" s="7" t="str">
        <f t="shared" si="1"/>
        <v>0,0000000004508943179</v>
      </c>
      <c r="E360" s="7" t="str">
        <f t="shared" si="2"/>
        <v>270,567097</v>
      </c>
      <c r="F360" s="7" t="str">
        <f t="shared" si="4"/>
        <v>165000,3493</v>
      </c>
      <c r="G360" s="7" t="str">
        <f>IF((F360-G1)&lt;0,F360,0)</f>
        <v>0</v>
      </c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7" t="str">
        <f t="shared" si="3"/>
        <v>360</v>
      </c>
      <c r="B361" s="7">
        <v>-53.9599823986622</v>
      </c>
      <c r="C361" s="7">
        <v>47.9630913637296</v>
      </c>
      <c r="D361" s="7" t="str">
        <f t="shared" si="1"/>
        <v>0,000000005008790222</v>
      </c>
      <c r="E361" s="7" t="str">
        <f t="shared" si="2"/>
        <v>901,7871086</v>
      </c>
      <c r="F361" s="7" t="str">
        <f t="shared" si="4"/>
        <v>165270,9164</v>
      </c>
      <c r="G361" s="7" t="str">
        <f>IF((F361-G1)&lt;0,F361,0)</f>
        <v>0</v>
      </c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7" t="str">
        <f t="shared" si="3"/>
        <v>361</v>
      </c>
      <c r="B362" s="7">
        <v>-53.962205073822</v>
      </c>
      <c r="C362" s="7">
        <v>47.9710636148506</v>
      </c>
      <c r="D362" s="7" t="str">
        <f t="shared" si="1"/>
        <v>0,0000000002650987841</v>
      </c>
      <c r="E362" s="7" t="str">
        <f t="shared" si="2"/>
        <v>207,4633893</v>
      </c>
      <c r="F362" s="7" t="str">
        <f t="shared" si="4"/>
        <v>166172,7035</v>
      </c>
      <c r="G362" s="7" t="str">
        <f>IF((F362-G1)&lt;0,F362,0)</f>
        <v>0</v>
      </c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7" t="str">
        <f t="shared" si="3"/>
        <v>362</v>
      </c>
      <c r="B363" s="7">
        <v>-53.9623342733591</v>
      </c>
      <c r="C363" s="7">
        <v>47.9729273717915</v>
      </c>
      <c r="D363" s="7" t="str">
        <f t="shared" si="1"/>
        <v>0,0000000003923957085</v>
      </c>
      <c r="E363" s="7" t="str">
        <f t="shared" si="2"/>
        <v>252,4060296</v>
      </c>
      <c r="F363" s="7" t="str">
        <f t="shared" si="4"/>
        <v>166380,1669</v>
      </c>
      <c r="G363" s="7" t="str">
        <f>IF((F363-G1)&lt;0,F363,0)</f>
        <v>0</v>
      </c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7" t="str">
        <f t="shared" si="3"/>
        <v>363</v>
      </c>
      <c r="B364" s="7">
        <v>-53.9617926571655</v>
      </c>
      <c r="C364" s="7">
        <v>47.9751681667188</v>
      </c>
      <c r="D364" s="7" t="str">
        <f t="shared" si="1"/>
        <v>0,00000001948946199</v>
      </c>
      <c r="E364" s="7" t="str">
        <f t="shared" si="2"/>
        <v>1778,842624</v>
      </c>
      <c r="F364" s="7" t="str">
        <f t="shared" si="4"/>
        <v>166632,5729</v>
      </c>
      <c r="G364" s="7" t="str">
        <f>IF((F364-G1)&lt;0,F364,0)</f>
        <v>0</v>
      </c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7" t="str">
        <f t="shared" si="3"/>
        <v>364</v>
      </c>
      <c r="B365" s="7">
        <v>-53.9564218782424</v>
      </c>
      <c r="C365" s="7">
        <v>47.9907565255828</v>
      </c>
      <c r="D365" s="7" t="str">
        <f t="shared" si="1"/>
        <v>0,0000000003207811476</v>
      </c>
      <c r="E365" s="7" t="str">
        <f t="shared" si="2"/>
        <v>228,2138613</v>
      </c>
      <c r="F365" s="7" t="str">
        <f t="shared" si="4"/>
        <v>168411,4155</v>
      </c>
      <c r="G365" s="7" t="str">
        <f>IF((F365-G1)&lt;0,F365,0)</f>
        <v>0</v>
      </c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7" t="str">
        <f t="shared" si="3"/>
        <v>365</v>
      </c>
      <c r="B366" s="7">
        <v>-53.9562865288649</v>
      </c>
      <c r="C366" s="7">
        <v>47.9928069022959</v>
      </c>
      <c r="D366" s="7" t="str">
        <f t="shared" si="1"/>
        <v>0,0000000002508422629</v>
      </c>
      <c r="E366" s="7" t="str">
        <f t="shared" si="2"/>
        <v>201,8078036</v>
      </c>
      <c r="F366" s="7" t="str">
        <f t="shared" si="4"/>
        <v>168639,6294</v>
      </c>
      <c r="G366" s="7" t="str">
        <f>IF((F366-G1)&lt;0,F366,0)</f>
        <v>0</v>
      </c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7" t="str">
        <f t="shared" si="3"/>
        <v>366</v>
      </c>
      <c r="B367" s="7">
        <v>-53.9566631822164</v>
      </c>
      <c r="C367" s="7">
        <v>47.9946042146029</v>
      </c>
      <c r="D367" s="7" t="str">
        <f t="shared" si="1"/>
        <v>0,000000000536825615</v>
      </c>
      <c r="E367" s="7" t="str">
        <f t="shared" si="2"/>
        <v>295,2257373</v>
      </c>
      <c r="F367" s="7" t="str">
        <f t="shared" si="4"/>
        <v>168841,4372</v>
      </c>
      <c r="G367" s="7" t="str">
        <f>IF((F367-G1)&lt;0,F367,0)</f>
        <v>0</v>
      </c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7" t="str">
        <f t="shared" si="3"/>
        <v>367</v>
      </c>
      <c r="B368" s="7">
        <v>-53.9575798157979</v>
      </c>
      <c r="C368" s="7">
        <v>47.9971874147571</v>
      </c>
      <c r="D368" s="7" t="str">
        <f t="shared" si="1"/>
        <v>0,0000000002716048519</v>
      </c>
      <c r="E368" s="7" t="str">
        <f t="shared" si="2"/>
        <v>209,9937469</v>
      </c>
      <c r="F368" s="7" t="str">
        <f t="shared" si="4"/>
        <v>169136,6629</v>
      </c>
      <c r="G368" s="7" t="str">
        <f>IF((F368-G1)&lt;0,F368,0)</f>
        <v>0</v>
      </c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7" t="str">
        <f t="shared" si="3"/>
        <v>368</v>
      </c>
      <c r="B369" s="7">
        <v>-53.9577155418956</v>
      </c>
      <c r="C369" s="7">
        <v>47.9990737487506</v>
      </c>
      <c r="D369" s="7" t="str">
        <f t="shared" si="1"/>
        <v>0,0000000002416823992</v>
      </c>
      <c r="E369" s="7" t="str">
        <f t="shared" si="2"/>
        <v>198,0888873</v>
      </c>
      <c r="F369" s="7" t="str">
        <f t="shared" si="4"/>
        <v>169346,6567</v>
      </c>
      <c r="G369" s="7" t="str">
        <f>IF((F369-G1)&lt;0,F369,0)</f>
        <v>0</v>
      </c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7" t="str">
        <f t="shared" si="3"/>
        <v>369</v>
      </c>
      <c r="B370" s="7">
        <v>-53.9571984129603</v>
      </c>
      <c r="C370" s="7">
        <v>48.0008212759381</v>
      </c>
      <c r="D370" s="7" t="str">
        <f t="shared" si="1"/>
        <v>0,000000004300067507</v>
      </c>
      <c r="E370" s="7" t="str">
        <f t="shared" si="2"/>
        <v>835,5553761</v>
      </c>
      <c r="F370" s="7" t="str">
        <f t="shared" si="4"/>
        <v>169544,7455</v>
      </c>
      <c r="G370" s="7" t="str">
        <f>IF((F370-G1)&lt;0,F370,0)</f>
        <v>0</v>
      </c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7" t="str">
        <f t="shared" si="3"/>
        <v>370</v>
      </c>
      <c r="B371" s="7">
        <v>-53.9548898126283</v>
      </c>
      <c r="C371" s="7">
        <v>48.0081751391033</v>
      </c>
      <c r="D371" s="7" t="str">
        <f t="shared" si="1"/>
        <v>0,0000000008968284619</v>
      </c>
      <c r="E371" s="7" t="str">
        <f t="shared" si="2"/>
        <v>381,5858767</v>
      </c>
      <c r="F371" s="7" t="str">
        <f t="shared" si="4"/>
        <v>170380,3009</v>
      </c>
      <c r="G371" s="7" t="str">
        <f>IF((F371-G1)&lt;0,F371,0)</f>
        <v>0</v>
      </c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7" t="str">
        <f t="shared" si="3"/>
        <v>371</v>
      </c>
      <c r="B372" s="7">
        <v>-53.9546696024816</v>
      </c>
      <c r="C372" s="7">
        <v>48.0116036596552</v>
      </c>
      <c r="D372" s="7" t="str">
        <f t="shared" si="1"/>
        <v>0,0000000006082977932</v>
      </c>
      <c r="E372" s="7" t="str">
        <f t="shared" si="2"/>
        <v>314,2647868</v>
      </c>
      <c r="F372" s="7" t="str">
        <f t="shared" si="4"/>
        <v>170761,8868</v>
      </c>
      <c r="G372" s="7" t="str">
        <f>IF((F372-G1)&lt;0,F372,0)</f>
        <v>0</v>
      </c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7" t="str">
        <f t="shared" si="3"/>
        <v>372</v>
      </c>
      <c r="B373" s="7">
        <v>-53.9549628922231</v>
      </c>
      <c r="C373" s="7">
        <v>48.014423092424</v>
      </c>
      <c r="D373" s="7" t="str">
        <f t="shared" si="1"/>
        <v>0</v>
      </c>
      <c r="E373" s="7" t="str">
        <f t="shared" si="2"/>
        <v>121,1578151</v>
      </c>
      <c r="F373" s="7" t="str">
        <f t="shared" si="4"/>
        <v>171076,1516</v>
      </c>
      <c r="G373" s="7" t="str">
        <f>IF((F373-G1)&lt;0,F373,0)</f>
        <v>0</v>
      </c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7" t="str">
        <f t="shared" si="3"/>
        <v>373</v>
      </c>
      <c r="B374" s="7">
        <v>-53.9553093612385</v>
      </c>
      <c r="C374" s="7">
        <v>48.0154877563626</v>
      </c>
      <c r="D374" s="7" t="str">
        <f t="shared" si="1"/>
        <v>0</v>
      </c>
      <c r="E374" s="7" t="str">
        <f t="shared" si="2"/>
        <v>126,2985233</v>
      </c>
      <c r="F374" s="7" t="str">
        <f t="shared" si="4"/>
        <v>171197,3094</v>
      </c>
      <c r="G374" s="7" t="str">
        <f>IF((F374-G1)&lt;0,F374,0)</f>
        <v>0</v>
      </c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7" t="str">
        <f t="shared" si="3"/>
        <v>374</v>
      </c>
      <c r="B375" s="7">
        <v>-53.9562698435582</v>
      </c>
      <c r="C375" s="7">
        <v>48.0164244084113</v>
      </c>
      <c r="D375" s="7" t="str">
        <f t="shared" si="1"/>
        <v>0,0000000001319126331</v>
      </c>
      <c r="E375" s="7" t="str">
        <f t="shared" si="2"/>
        <v>146,3459794</v>
      </c>
      <c r="F375" s="7" t="str">
        <f t="shared" si="4"/>
        <v>171323,6079</v>
      </c>
      <c r="G375" s="7" t="str">
        <f>IF((F375-G1)&lt;0,F375,0)</f>
        <v>0</v>
      </c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7" t="str">
        <f t="shared" si="3"/>
        <v>375</v>
      </c>
      <c r="B376" s="7">
        <v>-53.9577645700462</v>
      </c>
      <c r="C376" s="7">
        <v>48.0172802667717</v>
      </c>
      <c r="D376" s="7" t="str">
        <f t="shared" si="1"/>
        <v>0,00000000037245777</v>
      </c>
      <c r="E376" s="7" t="str">
        <f t="shared" si="2"/>
        <v>245,9099605</v>
      </c>
      <c r="F376" s="7" t="str">
        <f t="shared" si="4"/>
        <v>171469,9539</v>
      </c>
      <c r="G376" s="7" t="str">
        <f>IF((F376-G1)&lt;0,F376,0)</f>
        <v>0</v>
      </c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7" t="str">
        <f t="shared" si="3"/>
        <v>376</v>
      </c>
      <c r="B377" s="7">
        <v>-53.9604780008394</v>
      </c>
      <c r="C377" s="7">
        <v>48.0185438208381</v>
      </c>
      <c r="D377" s="7" t="str">
        <f t="shared" si="1"/>
        <v>0</v>
      </c>
      <c r="E377" s="7" t="str">
        <f t="shared" si="2"/>
        <v>118,6044151</v>
      </c>
      <c r="F377" s="7" t="str">
        <f t="shared" si="4"/>
        <v>171715,8639</v>
      </c>
      <c r="G377" s="7" t="str">
        <f>IF((F377-G1)&lt;0,F377,0)</f>
        <v>0</v>
      </c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7" t="str">
        <f t="shared" si="3"/>
        <v>377</v>
      </c>
      <c r="B378" s="7">
        <v>-53.9616041807563</v>
      </c>
      <c r="C378" s="7">
        <v>48.0192989845104</v>
      </c>
      <c r="D378" s="7" t="str">
        <f t="shared" si="1"/>
        <v>0</v>
      </c>
      <c r="E378" s="7" t="str">
        <f t="shared" si="2"/>
        <v>107,5027934</v>
      </c>
      <c r="F378" s="7" t="str">
        <f t="shared" si="4"/>
        <v>171834,4683</v>
      </c>
      <c r="G378" s="7" t="str">
        <f>IF((F378-G1)&lt;0,F378,0)</f>
        <v>0</v>
      </c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7" t="str">
        <f t="shared" si="3"/>
        <v>378</v>
      </c>
      <c r="B379" s="7">
        <v>-53.9622859182433</v>
      </c>
      <c r="C379" s="7">
        <v>48.0201514872801</v>
      </c>
      <c r="D379" s="7" t="str">
        <f t="shared" si="1"/>
        <v>0,000000002209078583</v>
      </c>
      <c r="E379" s="7" t="str">
        <f t="shared" si="2"/>
        <v>598,8846523</v>
      </c>
      <c r="F379" s="7" t="str">
        <f t="shared" si="4"/>
        <v>171941,9711</v>
      </c>
      <c r="G379" s="7" t="str">
        <f>IF((F379-G1)&lt;0,F379,0)</f>
        <v>0</v>
      </c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7" t="str">
        <f t="shared" si="3"/>
        <v>379</v>
      </c>
      <c r="B380" s="7">
        <v>-53.9650632560733</v>
      </c>
      <c r="C380" s="7">
        <v>48.0252069089424</v>
      </c>
      <c r="D380" s="7" t="str">
        <f t="shared" si="1"/>
        <v>0,0000000001920071404</v>
      </c>
      <c r="E380" s="7" t="str">
        <f t="shared" si="2"/>
        <v>176,5616142</v>
      </c>
      <c r="F380" s="7" t="str">
        <f t="shared" si="4"/>
        <v>172540,8557</v>
      </c>
      <c r="G380" s="7" t="str">
        <f>IF((F380-G1)&lt;0,F380,0)</f>
        <v>0</v>
      </c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7" t="str">
        <f t="shared" si="3"/>
        <v>380</v>
      </c>
      <c r="B381" s="7">
        <v>-53.9654709986633</v>
      </c>
      <c r="C381" s="7">
        <v>48.0267711743175</v>
      </c>
      <c r="D381" s="7" t="str">
        <f t="shared" si="1"/>
        <v>0,0000000001597609115</v>
      </c>
      <c r="E381" s="7" t="str">
        <f t="shared" si="2"/>
        <v>161,0545007</v>
      </c>
      <c r="F381" s="7" t="str">
        <f t="shared" si="4"/>
        <v>172717,4173</v>
      </c>
      <c r="G381" s="7" t="str">
        <f>IF((F381-G1)&lt;0,F381,0)</f>
        <v>0</v>
      </c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7" t="str">
        <f t="shared" si="3"/>
        <v>381</v>
      </c>
      <c r="B382" s="7">
        <v>-53.9649758344376</v>
      </c>
      <c r="C382" s="7">
        <v>48.0281812077236</v>
      </c>
      <c r="D382" s="7" t="str">
        <f t="shared" si="1"/>
        <v>0,0000000001730725764</v>
      </c>
      <c r="E382" s="7" t="str">
        <f t="shared" si="2"/>
        <v>167,6299943</v>
      </c>
      <c r="F382" s="7" t="str">
        <f t="shared" si="4"/>
        <v>172878,4718</v>
      </c>
      <c r="G382" s="7" t="str">
        <f>IF((F382-G1)&lt;0,F382,0)</f>
        <v>0</v>
      </c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7" t="str">
        <f t="shared" si="3"/>
        <v>382</v>
      </c>
      <c r="B383" s="7">
        <v>-53.9638742204059</v>
      </c>
      <c r="C383" s="7">
        <v>48.0294964685939</v>
      </c>
      <c r="D383" s="7" t="str">
        <f t="shared" si="1"/>
        <v>0,0000000002274199483</v>
      </c>
      <c r="E383" s="7" t="str">
        <f t="shared" si="2"/>
        <v>192,1550838</v>
      </c>
      <c r="F383" s="7" t="str">
        <f t="shared" si="4"/>
        <v>173046,1018</v>
      </c>
      <c r="G383" s="7" t="str">
        <f>IF((F383-G1)&lt;0,F383,0)</f>
        <v>0</v>
      </c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7" t="str">
        <f t="shared" si="3"/>
        <v>383</v>
      </c>
      <c r="B384" s="7">
        <v>-53.9618543721852</v>
      </c>
      <c r="C384" s="7">
        <v>48.0305743196815</v>
      </c>
      <c r="D384" s="7" t="str">
        <f t="shared" si="1"/>
        <v>0,000000000964004246</v>
      </c>
      <c r="E384" s="7" t="str">
        <f t="shared" si="2"/>
        <v>395,6189393</v>
      </c>
      <c r="F384" s="7" t="str">
        <f t="shared" si="4"/>
        <v>173238,2569</v>
      </c>
      <c r="G384" s="7" t="str">
        <f>IF((F384-G1)&lt;0,F384,0)</f>
        <v>0</v>
      </c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7" t="str">
        <f t="shared" si="3"/>
        <v>384</v>
      </c>
      <c r="B385" s="7">
        <v>-53.9570567899137</v>
      </c>
      <c r="C385" s="7">
        <v>48.0321123820603</v>
      </c>
      <c r="D385" s="7" t="str">
        <f t="shared" si="1"/>
        <v>0,0000000001427940234</v>
      </c>
      <c r="E385" s="7" t="str">
        <f t="shared" si="2"/>
        <v>152,2623807</v>
      </c>
      <c r="F385" s="7" t="str">
        <f t="shared" si="4"/>
        <v>173633,8759</v>
      </c>
      <c r="G385" s="7" t="str">
        <f>IF((F385-G1)&lt;0,F385,0)</f>
        <v>0</v>
      </c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7" t="str">
        <f t="shared" si="3"/>
        <v>385</v>
      </c>
      <c r="B386" s="7">
        <v>-53.9550503079361</v>
      </c>
      <c r="C386" s="7">
        <v>48.0323857741767</v>
      </c>
      <c r="D386" s="7" t="str">
        <f t="shared" si="1"/>
        <v>0,0000000002016545245</v>
      </c>
      <c r="E386" s="7" t="str">
        <f t="shared" si="2"/>
        <v>180,9429165</v>
      </c>
      <c r="F386" s="7" t="str">
        <f t="shared" si="4"/>
        <v>173786,1382</v>
      </c>
      <c r="G386" s="7" t="str">
        <f>IF((F386-G1)&lt;0,F386,0)</f>
        <v>0</v>
      </c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7" t="str">
        <f t="shared" si="3"/>
        <v>386</v>
      </c>
      <c r="B387" s="7">
        <v>-53.9526212050484</v>
      </c>
      <c r="C387" s="7">
        <v>48.0322888226007</v>
      </c>
      <c r="D387" s="7" t="str">
        <f t="shared" si="1"/>
        <v>0,0000000001972328293</v>
      </c>
      <c r="E387" s="7" t="str">
        <f t="shared" si="2"/>
        <v>178,948146</v>
      </c>
      <c r="F387" s="7" t="str">
        <f t="shared" si="4"/>
        <v>173967,0811</v>
      </c>
      <c r="G387" s="7" t="str">
        <f>IF((F387-G1)&lt;0,F387,0)</f>
        <v>0</v>
      </c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7" t="str">
        <f t="shared" si="3"/>
        <v>387</v>
      </c>
      <c r="B388" s="7">
        <v>-53.9502670693828</v>
      </c>
      <c r="C388" s="7">
        <v>48.031954656232</v>
      </c>
      <c r="D388" s="7" t="str">
        <f t="shared" si="1"/>
        <v>0,000000001021403127</v>
      </c>
      <c r="E388" s="7" t="str">
        <f t="shared" si="2"/>
        <v>407,2266506</v>
      </c>
      <c r="F388" s="7" t="str">
        <f t="shared" si="4"/>
        <v>174146,0293</v>
      </c>
      <c r="G388" s="7" t="str">
        <f>IF((F388-G1)&lt;0,F388,0)</f>
        <v>0</v>
      </c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7" t="str">
        <f t="shared" si="3"/>
        <v>388</v>
      </c>
      <c r="B389" s="7">
        <v>-53.9448423658293</v>
      </c>
      <c r="C389" s="7">
        <v>48.0314518997351</v>
      </c>
      <c r="D389" s="7" t="str">
        <f t="shared" si="1"/>
        <v>0,0000000004456990806</v>
      </c>
      <c r="E389" s="7" t="str">
        <f t="shared" si="2"/>
        <v>269,003834</v>
      </c>
      <c r="F389" s="7" t="str">
        <f t="shared" si="4"/>
        <v>174553,2559</v>
      </c>
      <c r="G389" s="7" t="str">
        <f>IF((F389-G1)&lt;0,F389,0)</f>
        <v>0</v>
      </c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7" t="str">
        <f t="shared" si="3"/>
        <v>389</v>
      </c>
      <c r="B390" s="7">
        <v>-53.9412482655317</v>
      </c>
      <c r="C390" s="7">
        <v>48.0311763210478</v>
      </c>
      <c r="D390" s="7" t="str">
        <f t="shared" si="1"/>
        <v>0,000000000376875175</v>
      </c>
      <c r="E390" s="7" t="str">
        <f t="shared" si="2"/>
        <v>247,3639267</v>
      </c>
      <c r="F390" s="7" t="str">
        <f t="shared" si="4"/>
        <v>174822,2598</v>
      </c>
      <c r="G390" s="7" t="str">
        <f>IF((F390-G1)&lt;0,F390,0)</f>
        <v>0</v>
      </c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7" t="str">
        <f t="shared" si="3"/>
        <v>390</v>
      </c>
      <c r="B391" s="7">
        <v>-53.9380827097474</v>
      </c>
      <c r="C391" s="7">
        <v>48.0318601846917</v>
      </c>
      <c r="D391" s="7" t="str">
        <f t="shared" si="1"/>
        <v>0,0000000002696466182</v>
      </c>
      <c r="E391" s="7" t="str">
        <f t="shared" si="2"/>
        <v>209,2353644</v>
      </c>
      <c r="F391" s="7" t="str">
        <f t="shared" si="4"/>
        <v>175069,6237</v>
      </c>
      <c r="G391" s="7" t="str">
        <f>IF((F391-G1)&lt;0,F391,0)</f>
        <v>0</v>
      </c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7" t="str">
        <f t="shared" si="3"/>
        <v>391</v>
      </c>
      <c r="B392" s="7">
        <v>-53.9361047284324</v>
      </c>
      <c r="C392" s="7">
        <v>48.0331985693667</v>
      </c>
      <c r="D392" s="7" t="str">
        <f t="shared" si="1"/>
        <v>0,0000000001519579582</v>
      </c>
      <c r="E392" s="7" t="str">
        <f t="shared" si="2"/>
        <v>157,0721996</v>
      </c>
      <c r="F392" s="7" t="str">
        <f t="shared" si="4"/>
        <v>175278,8591</v>
      </c>
      <c r="G392" s="7" t="str">
        <f>IF((F392-G1)&lt;0,F392,0)</f>
        <v>0</v>
      </c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7" t="str">
        <f t="shared" si="3"/>
        <v>392</v>
      </c>
      <c r="B393" s="7">
        <v>-53.9350904610483</v>
      </c>
      <c r="C393" s="7">
        <v>48.034437679972</v>
      </c>
      <c r="D393" s="7" t="str">
        <f t="shared" si="1"/>
        <v>0,000000001413674918</v>
      </c>
      <c r="E393" s="7" t="str">
        <f t="shared" si="2"/>
        <v>479,0847834</v>
      </c>
      <c r="F393" s="7" t="str">
        <f t="shared" si="4"/>
        <v>175435,9313</v>
      </c>
      <c r="G393" s="7" t="str">
        <f>IF((F393-G1)&lt;0,F393,0)</f>
        <v>0</v>
      </c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7" t="str">
        <f t="shared" si="3"/>
        <v>393</v>
      </c>
      <c r="B394" s="7">
        <v>-53.9324302765602</v>
      </c>
      <c r="C394" s="7">
        <v>48.038361876213</v>
      </c>
      <c r="D394" s="7" t="str">
        <f t="shared" si="1"/>
        <v>0,0000000004378843162</v>
      </c>
      <c r="E394" s="7" t="str">
        <f t="shared" si="2"/>
        <v>266,6350855</v>
      </c>
      <c r="F394" s="7" t="str">
        <f t="shared" si="4"/>
        <v>175915,0161</v>
      </c>
      <c r="G394" s="7" t="str">
        <f>IF((F394-G1)&lt;0,F394,0)</f>
        <v>0</v>
      </c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7" t="str">
        <f t="shared" si="3"/>
        <v>394</v>
      </c>
      <c r="B395" s="7">
        <v>-53.9320828494077</v>
      </c>
      <c r="C395" s="7">
        <v>48.0407485048601</v>
      </c>
      <c r="D395" s="7" t="str">
        <f t="shared" si="1"/>
        <v>0,00000001191356457</v>
      </c>
      <c r="E395" s="7" t="str">
        <f t="shared" si="2"/>
        <v>1390,780084</v>
      </c>
      <c r="F395" s="7" t="str">
        <f t="shared" si="4"/>
        <v>176181,6511</v>
      </c>
      <c r="G395" s="7" t="str">
        <f>IF((F395-G1)&lt;0,F395,0)</f>
        <v>0</v>
      </c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7" t="str">
        <f t="shared" si="3"/>
        <v>395</v>
      </c>
      <c r="B396" s="7">
        <v>-53.9321058018589</v>
      </c>
      <c r="C396" s="7">
        <v>48.0532560812382</v>
      </c>
      <c r="D396" s="7" t="str">
        <f t="shared" si="1"/>
        <v>0,000000009234049145</v>
      </c>
      <c r="E396" s="7" t="str">
        <f t="shared" si="2"/>
        <v>1224,42924</v>
      </c>
      <c r="F396" s="7" t="str">
        <f t="shared" si="4"/>
        <v>177572,4312</v>
      </c>
      <c r="G396" s="7" t="str">
        <f>IF((F396-G1)&lt;0,F396,0)</f>
        <v>0</v>
      </c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7" t="str">
        <f t="shared" si="3"/>
        <v>396</v>
      </c>
      <c r="B397" s="7">
        <v>-53.9338811764591</v>
      </c>
      <c r="C397" s="7">
        <v>48.0642035170518</v>
      </c>
      <c r="D397" s="7" t="str">
        <f t="shared" si="1"/>
        <v>0,00000001945686</v>
      </c>
      <c r="E397" s="7" t="str">
        <f t="shared" si="2"/>
        <v>1777,354177</v>
      </c>
      <c r="F397" s="7" t="str">
        <f t="shared" si="4"/>
        <v>178796,8605</v>
      </c>
      <c r="G397" s="7" t="str">
        <f>IF((F397-G1)&lt;0,F397,0)</f>
        <v>0</v>
      </c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7" t="str">
        <f t="shared" si="3"/>
        <v>397</v>
      </c>
      <c r="B398" s="7">
        <v>-53.940041656512</v>
      </c>
      <c r="C398" s="7">
        <v>48.0796485013779</v>
      </c>
      <c r="D398" s="7" t="str">
        <f t="shared" si="1"/>
        <v>0,00000001417454667</v>
      </c>
      <c r="E398" s="7" t="str">
        <f t="shared" si="2"/>
        <v>1517,023089</v>
      </c>
      <c r="F398" s="7" t="str">
        <f t="shared" si="4"/>
        <v>180574,2146</v>
      </c>
      <c r="G398" s="7" t="str">
        <f>IF((F398-G1)&lt;0,F398,0)</f>
        <v>0</v>
      </c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7" t="str">
        <f t="shared" si="3"/>
        <v>398</v>
      </c>
      <c r="B399" s="7">
        <v>-53.9461440637457</v>
      </c>
      <c r="C399" s="7">
        <v>48.092668157733</v>
      </c>
      <c r="D399" s="7" t="str">
        <f t="shared" si="1"/>
        <v>0,000000001030717248</v>
      </c>
      <c r="E399" s="7" t="str">
        <f t="shared" si="2"/>
        <v>409,0791761</v>
      </c>
      <c r="F399" s="7" t="str">
        <f t="shared" si="4"/>
        <v>182091,2377</v>
      </c>
      <c r="G399" s="7" t="str">
        <f>IF((F399-G1)&lt;0,F399,0)</f>
        <v>0</v>
      </c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7" t="str">
        <f t="shared" si="3"/>
        <v>399</v>
      </c>
      <c r="B400" s="7">
        <v>-53.9481999244013</v>
      </c>
      <c r="C400" s="7">
        <v>48.0960812383792</v>
      </c>
      <c r="D400" s="7" t="str">
        <f t="shared" si="1"/>
        <v>0,0000000001635753515</v>
      </c>
      <c r="E400" s="7" t="str">
        <f t="shared" si="2"/>
        <v>162,9658221</v>
      </c>
      <c r="F400" s="7" t="str">
        <f t="shared" si="4"/>
        <v>182500,3169</v>
      </c>
      <c r="G400" s="7" t="str">
        <f>IF((F400-G1)&lt;0,F400,0)</f>
        <v>0</v>
      </c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7" t="str">
        <f t="shared" si="3"/>
        <v>400</v>
      </c>
      <c r="B401" s="7">
        <v>-53.9483417562136</v>
      </c>
      <c r="C401" s="7">
        <v>48.0975437608022</v>
      </c>
      <c r="D401" s="7" t="str">
        <f t="shared" si="1"/>
        <v>0,0000000001048432546</v>
      </c>
      <c r="E401" s="7" t="str">
        <f t="shared" si="2"/>
        <v>130,4691544</v>
      </c>
      <c r="F401" s="7" t="str">
        <f t="shared" si="4"/>
        <v>182663,2827</v>
      </c>
      <c r="G401" s="7" t="str">
        <f>IF((F401-G1)&lt;0,F401,0)</f>
        <v>0</v>
      </c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7" t="str">
        <f t="shared" si="3"/>
        <v>401</v>
      </c>
      <c r="B402" s="7">
        <v>-53.9479942924958</v>
      </c>
      <c r="C402" s="7">
        <v>48.0986939218283</v>
      </c>
      <c r="D402" s="7" t="str">
        <f t="shared" si="1"/>
        <v>0,0000000002967192587</v>
      </c>
      <c r="E402" s="7" t="str">
        <f t="shared" si="2"/>
        <v>219,4878419</v>
      </c>
      <c r="F402" s="7" t="str">
        <f t="shared" si="4"/>
        <v>182793,7519</v>
      </c>
      <c r="G402" s="7" t="str">
        <f>IF((F402-G1)&lt;0,F402,0)</f>
        <v>0</v>
      </c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7" t="str">
        <f t="shared" si="3"/>
        <v>402</v>
      </c>
      <c r="B403" s="7">
        <v>-53.94622984505</v>
      </c>
      <c r="C403" s="7">
        <v>48.1002775057786</v>
      </c>
      <c r="D403" s="7" t="str">
        <f t="shared" si="1"/>
        <v>0,0000000002699722086</v>
      </c>
      <c r="E403" s="7" t="str">
        <f t="shared" si="2"/>
        <v>209,3616491</v>
      </c>
      <c r="F403" s="7" t="str">
        <f t="shared" si="4"/>
        <v>183013,2397</v>
      </c>
      <c r="G403" s="7" t="str">
        <f>IF((F403-G1)&lt;0,F403,0)</f>
        <v>0</v>
      </c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7" t="str">
        <f t="shared" si="3"/>
        <v>403</v>
      </c>
      <c r="B404" s="7">
        <v>-53.9436872456164</v>
      </c>
      <c r="C404" s="7">
        <v>48.1010910378916</v>
      </c>
      <c r="D404" s="7" t="str">
        <f t="shared" si="1"/>
        <v>0,0000000005363508765</v>
      </c>
      <c r="E404" s="7" t="str">
        <f t="shared" si="2"/>
        <v>295,0951679</v>
      </c>
      <c r="F404" s="7" t="str">
        <f t="shared" si="4"/>
        <v>183222,6014</v>
      </c>
      <c r="G404" s="7" t="str">
        <f>IF((F404-G1)&lt;0,F404,0)</f>
        <v>0</v>
      </c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7" t="str">
        <f t="shared" si="3"/>
        <v>404</v>
      </c>
      <c r="B405" s="7">
        <v>-53.93982778094</v>
      </c>
      <c r="C405" s="7">
        <v>48.1017234338257</v>
      </c>
      <c r="D405" s="7" t="str">
        <f t="shared" si="1"/>
        <v>0,0000000003512785414</v>
      </c>
      <c r="E405" s="7" t="str">
        <f t="shared" si="2"/>
        <v>238,8159952</v>
      </c>
      <c r="F405" s="7" t="str">
        <f t="shared" si="4"/>
        <v>183517,6965</v>
      </c>
      <c r="G405" s="7" t="str">
        <f>IF((F405-G1)&lt;0,F405,0)</f>
        <v>0</v>
      </c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7" t="str">
        <f t="shared" si="3"/>
        <v>405</v>
      </c>
      <c r="B406" s="7">
        <v>-53.9368620815807</v>
      </c>
      <c r="C406" s="7">
        <v>48.1025542798189</v>
      </c>
      <c r="D406" s="7" t="str">
        <f t="shared" si="1"/>
        <v>0,0000000003107725075</v>
      </c>
      <c r="E406" s="7" t="str">
        <f t="shared" si="2"/>
        <v>224,6254172</v>
      </c>
      <c r="F406" s="7" t="str">
        <f t="shared" si="4"/>
        <v>183756,5125</v>
      </c>
      <c r="G406" s="7" t="str">
        <f>IF((F406-G1)&lt;0,F406,0)</f>
        <v>0</v>
      </c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7" t="str">
        <f t="shared" si="3"/>
        <v>406</v>
      </c>
      <c r="B407" s="7">
        <v>-53.9347034583135</v>
      </c>
      <c r="C407" s="7">
        <v>48.10396951132</v>
      </c>
      <c r="D407" s="7" t="str">
        <f t="shared" si="1"/>
        <v>0,0000000003070386456</v>
      </c>
      <c r="E407" s="7" t="str">
        <f t="shared" si="2"/>
        <v>223,2719275</v>
      </c>
      <c r="F407" s="7" t="str">
        <f t="shared" si="4"/>
        <v>183981,138</v>
      </c>
      <c r="G407" s="7" t="str">
        <f>IF((F407-G1)&lt;0,F407,0)</f>
        <v>0</v>
      </c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7" t="str">
        <f t="shared" si="3"/>
        <v>407</v>
      </c>
      <c r="B408" s="7">
        <v>-53.9334947662085</v>
      </c>
      <c r="C408" s="7">
        <v>48.1058080812512</v>
      </c>
      <c r="D408" s="7" t="str">
        <f t="shared" si="1"/>
        <v>0,000000001376540448</v>
      </c>
      <c r="E408" s="7" t="str">
        <f t="shared" si="2"/>
        <v>472,7506008</v>
      </c>
      <c r="F408" s="7" t="str">
        <f t="shared" si="4"/>
        <v>184204,4099</v>
      </c>
      <c r="G408" s="7" t="str">
        <f>IF((F408-G1)&lt;0,F408,0)</f>
        <v>0</v>
      </c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7" t="str">
        <f t="shared" si="3"/>
        <v>408</v>
      </c>
      <c r="B409" s="7">
        <v>-53.9322982442934</v>
      </c>
      <c r="C409" s="7">
        <v>48.1099838849022</v>
      </c>
      <c r="D409" s="7" t="str">
        <f t="shared" si="1"/>
        <v>0,00000000055275277</v>
      </c>
      <c r="E409" s="7" t="str">
        <f t="shared" si="2"/>
        <v>299,5732732</v>
      </c>
      <c r="F409" s="7" t="str">
        <f t="shared" si="4"/>
        <v>184677,1605</v>
      </c>
      <c r="G409" s="7" t="str">
        <f>IF((F409-G1)&lt;0,F409,0)</f>
        <v>0</v>
      </c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7" t="str">
        <f t="shared" si="3"/>
        <v>409</v>
      </c>
      <c r="B410" s="7">
        <v>-53.9319394568687</v>
      </c>
      <c r="C410" s="7">
        <v>48.1126673404348</v>
      </c>
      <c r="D410" s="7" t="str">
        <f t="shared" si="1"/>
        <v>0,00000001283868717</v>
      </c>
      <c r="E410" s="7" t="str">
        <f t="shared" si="2"/>
        <v>1443,769657</v>
      </c>
      <c r="F410" s="7" t="str">
        <f t="shared" si="4"/>
        <v>184976,7338</v>
      </c>
      <c r="G410" s="7" t="str">
        <f>IF((F410-G1)&lt;0,F410,0)</f>
        <v>0</v>
      </c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7" t="str">
        <f t="shared" si="3"/>
        <v>410</v>
      </c>
      <c r="B411" s="7">
        <v>-53.9317535924486</v>
      </c>
      <c r="C411" s="7">
        <v>48.1256508800118</v>
      </c>
      <c r="D411" s="7" t="str">
        <f t="shared" si="1"/>
        <v>0,0000000001392433339</v>
      </c>
      <c r="E411" s="7" t="str">
        <f t="shared" si="2"/>
        <v>150,3574</v>
      </c>
      <c r="F411" s="7" t="str">
        <f t="shared" si="4"/>
        <v>186420,5034</v>
      </c>
      <c r="G411" s="7" t="str">
        <f>IF((F411-G1)&lt;0,F411,0)</f>
        <v>0</v>
      </c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7" t="str">
        <f t="shared" si="3"/>
        <v>411</v>
      </c>
      <c r="B412" s="7">
        <v>-53.9320356044418</v>
      </c>
      <c r="C412" s="7">
        <v>48.1269899099503</v>
      </c>
      <c r="D412" s="7" t="str">
        <f t="shared" si="1"/>
        <v>0,0000000001524559498</v>
      </c>
      <c r="E412" s="7" t="str">
        <f t="shared" si="2"/>
        <v>157,329365</v>
      </c>
      <c r="F412" s="7" t="str">
        <f t="shared" si="4"/>
        <v>186570,8608</v>
      </c>
      <c r="G412" s="7" t="str">
        <f>IF((F412-G1)&lt;0,F412,0)</f>
        <v>0</v>
      </c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7" t="str">
        <f t="shared" si="3"/>
        <v>412</v>
      </c>
      <c r="B413" s="7">
        <v>-53.9330622299226</v>
      </c>
      <c r="C413" s="7">
        <v>48.1282278000362</v>
      </c>
      <c r="D413" s="7" t="str">
        <f t="shared" si="1"/>
        <v>0,0000000002188518711</v>
      </c>
      <c r="E413" s="7" t="str">
        <f t="shared" si="2"/>
        <v>188,5005982</v>
      </c>
      <c r="F413" s="7" t="str">
        <f t="shared" si="4"/>
        <v>186728,1902</v>
      </c>
      <c r="G413" s="7" t="str">
        <f>IF((F413-G1)&lt;0,F413,0)</f>
        <v>0</v>
      </c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7" t="str">
        <f t="shared" si="3"/>
        <v>413</v>
      </c>
      <c r="B414" s="7">
        <v>-53.9350397859554</v>
      </c>
      <c r="C414" s="7">
        <v>48.1292915475478</v>
      </c>
      <c r="D414" s="7" t="str">
        <f t="shared" si="1"/>
        <v>0,0000000001245502752</v>
      </c>
      <c r="E414" s="7" t="str">
        <f t="shared" si="2"/>
        <v>142,203389</v>
      </c>
      <c r="F414" s="7" t="str">
        <f t="shared" si="4"/>
        <v>186916,6908</v>
      </c>
      <c r="G414" s="7" t="str">
        <f>IF((F414-G1)&lt;0,F414,0)</f>
        <v>0</v>
      </c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7" t="str">
        <f t="shared" si="3"/>
        <v>414</v>
      </c>
      <c r="B415" s="7">
        <v>-53.9361429405803</v>
      </c>
      <c r="C415" s="7">
        <v>48.1303371895041</v>
      </c>
      <c r="D415" s="7" t="str">
        <f t="shared" si="1"/>
        <v>0,0000000002592282073</v>
      </c>
      <c r="E415" s="7" t="str">
        <f t="shared" si="2"/>
        <v>205,1534048</v>
      </c>
      <c r="F415" s="7" t="str">
        <f t="shared" si="4"/>
        <v>187058,8942</v>
      </c>
      <c r="G415" s="7" t="str">
        <f>IF((F415-G1)&lt;0,F415,0)</f>
        <v>0</v>
      </c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7" t="str">
        <f t="shared" si="3"/>
        <v>415</v>
      </c>
      <c r="B416" s="7">
        <v>-53.9371743364615</v>
      </c>
      <c r="C416" s="7">
        <v>48.1320489472707</v>
      </c>
      <c r="D416" s="7" t="str">
        <f t="shared" si="1"/>
        <v>0,0000000003658900945</v>
      </c>
      <c r="E416" s="7" t="str">
        <f t="shared" si="2"/>
        <v>243,7322103</v>
      </c>
      <c r="F416" s="7" t="str">
        <f t="shared" si="4"/>
        <v>187264,0476</v>
      </c>
      <c r="G416" s="7" t="str">
        <f>IF((F416-G1)&lt;0,F416,0)</f>
        <v>0</v>
      </c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7" t="str">
        <f t="shared" si="3"/>
        <v>416</v>
      </c>
      <c r="B417" s="7">
        <v>-53.939117689009</v>
      </c>
      <c r="C417" s="7">
        <v>48.1338159701483</v>
      </c>
      <c r="D417" s="7" t="str">
        <f t="shared" si="1"/>
        <v>0,0000000002914238078</v>
      </c>
      <c r="E417" s="7" t="str">
        <f t="shared" si="2"/>
        <v>217,520461</v>
      </c>
      <c r="F417" s="7" t="str">
        <f t="shared" si="4"/>
        <v>187507,7798</v>
      </c>
      <c r="G417" s="7" t="str">
        <f>IF((F417-G1)&lt;0,F417,0)</f>
        <v>0</v>
      </c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7" t="str">
        <f t="shared" si="3"/>
        <v>417</v>
      </c>
      <c r="B418" s="7">
        <v>-53.9413338197103</v>
      </c>
      <c r="C418" s="7">
        <v>48.13509631198</v>
      </c>
      <c r="D418" s="7" t="str">
        <f t="shared" si="1"/>
        <v>0,0000000003874952514</v>
      </c>
      <c r="E418" s="7" t="str">
        <f t="shared" si="2"/>
        <v>250,824984</v>
      </c>
      <c r="F418" s="7" t="str">
        <f t="shared" si="4"/>
        <v>187725,3002</v>
      </c>
      <c r="G418" s="7" t="str">
        <f>IF((F418-G1)&lt;0,F418,0)</f>
        <v>0</v>
      </c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7" t="str">
        <f t="shared" si="3"/>
        <v>418</v>
      </c>
      <c r="B419" s="7">
        <v>-53.9437352640434</v>
      </c>
      <c r="C419" s="7">
        <v>48.1366837072364</v>
      </c>
      <c r="D419" s="7" t="str">
        <f t="shared" si="1"/>
        <v>0,0000000003286312622</v>
      </c>
      <c r="E419" s="7" t="str">
        <f t="shared" si="2"/>
        <v>230,9893933</v>
      </c>
      <c r="F419" s="7" t="str">
        <f t="shared" si="4"/>
        <v>187976,1252</v>
      </c>
      <c r="G419" s="7" t="str">
        <f>IF((F419-G1)&lt;0,F419,0)</f>
        <v>0</v>
      </c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7" t="str">
        <f t="shared" si="3"/>
        <v>419</v>
      </c>
      <c r="B420" s="7">
        <v>-53.9450255356667</v>
      </c>
      <c r="C420" s="7">
        <v>48.1385741876888</v>
      </c>
      <c r="D420" s="7" t="str">
        <f t="shared" si="1"/>
        <v>0,000000001011352122</v>
      </c>
      <c r="E420" s="7" t="str">
        <f t="shared" si="2"/>
        <v>405,2180626</v>
      </c>
      <c r="F420" s="7" t="str">
        <f t="shared" si="4"/>
        <v>188207,1146</v>
      </c>
      <c r="G420" s="7" t="str">
        <f>IF((F420-G1)&lt;0,F420,0)</f>
        <v>0</v>
      </c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7" t="str">
        <f t="shared" si="3"/>
        <v>420</v>
      </c>
      <c r="B421" s="7">
        <v>-53.9468353445972</v>
      </c>
      <c r="C421" s="7">
        <v>48.1420124647688</v>
      </c>
      <c r="D421" s="7" t="str">
        <f t="shared" si="1"/>
        <v>0,0000000001955219143</v>
      </c>
      <c r="E421" s="7" t="str">
        <f t="shared" si="2"/>
        <v>178,170304</v>
      </c>
      <c r="F421" s="7" t="str">
        <f t="shared" si="4"/>
        <v>188612,3327</v>
      </c>
      <c r="G421" s="7" t="str">
        <f>IF((F421-G1)&lt;0,F421,0)</f>
        <v>0</v>
      </c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7" t="str">
        <f t="shared" si="3"/>
        <v>421</v>
      </c>
      <c r="B422" s="7">
        <v>-53.948175230996</v>
      </c>
      <c r="C422" s="7">
        <v>48.1433421524173</v>
      </c>
      <c r="D422" s="7" t="str">
        <f t="shared" si="1"/>
        <v>0,0000000001648353454</v>
      </c>
      <c r="E422" s="7" t="str">
        <f t="shared" si="2"/>
        <v>163,5922675</v>
      </c>
      <c r="F422" s="7" t="str">
        <f t="shared" si="4"/>
        <v>188790,503</v>
      </c>
      <c r="G422" s="7" t="str">
        <f>IF((F422-G1)&lt;0,F422,0)</f>
        <v>0</v>
      </c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7" t="str">
        <f t="shared" si="3"/>
        <v>422</v>
      </c>
      <c r="B423" s="7">
        <v>-53.9500256292228</v>
      </c>
      <c r="C423" s="7">
        <v>48.1441421494517</v>
      </c>
      <c r="D423" s="7" t="str">
        <f t="shared" si="1"/>
        <v>0,0000000003159798567</v>
      </c>
      <c r="E423" s="7" t="str">
        <f t="shared" si="2"/>
        <v>226,4995271</v>
      </c>
      <c r="F423" s="7" t="str">
        <f t="shared" si="4"/>
        <v>188954,0953</v>
      </c>
      <c r="G423" s="7" t="str">
        <f>IF((F423-G1)&lt;0,F423,0)</f>
        <v>0</v>
      </c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7" t="str">
        <f t="shared" si="3"/>
        <v>423</v>
      </c>
      <c r="B424" s="7">
        <v>-53.9530582595719</v>
      </c>
      <c r="C424" s="7">
        <v>48.1443755335587</v>
      </c>
      <c r="D424" s="7" t="str">
        <f t="shared" si="1"/>
        <v>0,0000000009859654767</v>
      </c>
      <c r="E424" s="7" t="str">
        <f t="shared" si="2"/>
        <v>400,0999113</v>
      </c>
      <c r="F424" s="7" t="str">
        <f t="shared" si="4"/>
        <v>189180,5948</v>
      </c>
      <c r="G424" s="7" t="str">
        <f>IF((F424-G1)&lt;0,F424,0)</f>
        <v>0</v>
      </c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7" t="str">
        <f t="shared" si="3"/>
        <v>424</v>
      </c>
      <c r="B425" s="7">
        <v>-53.9584208695178</v>
      </c>
      <c r="C425" s="7">
        <v>48.1447540537755</v>
      </c>
      <c r="D425" s="7" t="str">
        <f t="shared" si="1"/>
        <v>0,0000000003143241336</v>
      </c>
      <c r="E425" s="7" t="str">
        <f t="shared" si="2"/>
        <v>225,905323</v>
      </c>
      <c r="F425" s="7" t="str">
        <f t="shared" si="4"/>
        <v>189580,6947</v>
      </c>
      <c r="G425" s="7" t="str">
        <f>IF((F425-G1)&lt;0,F425,0)</f>
        <v>0</v>
      </c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7" t="str">
        <f t="shared" si="3"/>
        <v>425</v>
      </c>
      <c r="B426" s="7">
        <v>-53.9613347136259</v>
      </c>
      <c r="C426" s="7">
        <v>48.1453434067365</v>
      </c>
      <c r="D426" s="7" t="str">
        <f t="shared" si="1"/>
        <v>0,0000000004784877919</v>
      </c>
      <c r="E426" s="7" t="str">
        <f t="shared" si="2"/>
        <v>278,7231436</v>
      </c>
      <c r="F426" s="7" t="str">
        <f t="shared" si="4"/>
        <v>189806,6</v>
      </c>
      <c r="G426" s="7" t="str">
        <f>IF((F426-G1)&lt;0,F426,0)</f>
        <v>0</v>
      </c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7" t="str">
        <f t="shared" si="3"/>
        <v>426</v>
      </c>
      <c r="B427" s="7">
        <v>-53.9647835557844</v>
      </c>
      <c r="C427" s="7">
        <v>48.1463372048281</v>
      </c>
      <c r="D427" s="7" t="str">
        <f t="shared" si="1"/>
        <v>0,00000001979786111</v>
      </c>
      <c r="E427" s="7" t="str">
        <f t="shared" si="2"/>
        <v>1792,86149</v>
      </c>
      <c r="F427" s="7" t="str">
        <f t="shared" si="4"/>
        <v>190085,3232</v>
      </c>
      <c r="G427" s="7" t="str">
        <f>IF((F427-G1)&lt;0,F427,0)</f>
        <v>0</v>
      </c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7" t="str">
        <f t="shared" si="3"/>
        <v>427</v>
      </c>
      <c r="B428" s="7">
        <v>-53.9859643907531</v>
      </c>
      <c r="C428" s="7">
        <v>48.1541007690885</v>
      </c>
      <c r="D428" s="7" t="str">
        <f t="shared" si="1"/>
        <v>0,0000000001263370257</v>
      </c>
      <c r="E428" s="7" t="str">
        <f t="shared" si="2"/>
        <v>143,2197545</v>
      </c>
      <c r="F428" s="7" t="str">
        <f t="shared" si="4"/>
        <v>191878,1846</v>
      </c>
      <c r="G428" s="7" t="str">
        <f>IF((F428-G1)&lt;0,F428,0)</f>
        <v>0</v>
      </c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7" t="str">
        <f t="shared" si="3"/>
        <v>428</v>
      </c>
      <c r="B429" s="7">
        <v>-53.9874462625016</v>
      </c>
      <c r="C429" s="7">
        <v>48.154926387135</v>
      </c>
      <c r="D429" s="7" t="str">
        <f t="shared" si="1"/>
        <v>0,0000000003707494157</v>
      </c>
      <c r="E429" s="7" t="str">
        <f t="shared" si="2"/>
        <v>245,345354</v>
      </c>
      <c r="F429" s="7" t="str">
        <f t="shared" si="4"/>
        <v>192021,4044</v>
      </c>
      <c r="G429" s="7" t="str">
        <f>IF((F429-G1)&lt;0,F429,0)</f>
        <v>0</v>
      </c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7" t="str">
        <f t="shared" si="3"/>
        <v>429</v>
      </c>
      <c r="B430" s="7">
        <v>-53.9892803479222</v>
      </c>
      <c r="C430" s="7">
        <v>48.1567625152561</v>
      </c>
      <c r="D430" s="7" t="str">
        <f t="shared" si="1"/>
        <v>0,0000000003618650708</v>
      </c>
      <c r="E430" s="7" t="str">
        <f t="shared" si="2"/>
        <v>242,3878983</v>
      </c>
      <c r="F430" s="7" t="str">
        <f t="shared" si="4"/>
        <v>192266,7498</v>
      </c>
      <c r="G430" s="7" t="str">
        <f>IF((F430-G1)&lt;0,F430,0)</f>
        <v>0</v>
      </c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7" t="str">
        <f t="shared" si="3"/>
        <v>430</v>
      </c>
      <c r="B431" s="7">
        <v>-53.9898580496323</v>
      </c>
      <c r="C431" s="7">
        <v>48.1589080265853</v>
      </c>
      <c r="D431" s="7" t="str">
        <f t="shared" si="1"/>
        <v>0,0000000004576086523</v>
      </c>
      <c r="E431" s="7" t="str">
        <f t="shared" si="2"/>
        <v>272,5741801</v>
      </c>
      <c r="F431" s="7" t="str">
        <f t="shared" si="4"/>
        <v>192509,1377</v>
      </c>
      <c r="G431" s="7" t="str">
        <f>IF((F431-G1)&lt;0,F431,0)</f>
        <v>0</v>
      </c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7" t="str">
        <f t="shared" si="3"/>
        <v>431</v>
      </c>
      <c r="B432" s="7">
        <v>-53.9903587919319</v>
      </c>
      <c r="C432" s="7">
        <v>48.161336481343</v>
      </c>
      <c r="D432" s="7" t="str">
        <f t="shared" si="1"/>
        <v>0,0000000002840061361</v>
      </c>
      <c r="E432" s="7" t="str">
        <f t="shared" si="2"/>
        <v>214,7343206</v>
      </c>
      <c r="F432" s="7" t="str">
        <f t="shared" si="4"/>
        <v>192781,7118</v>
      </c>
      <c r="G432" s="7" t="str">
        <f>IF((F432-G1)&lt;0,F432,0)</f>
        <v>0</v>
      </c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7" t="str">
        <f t="shared" si="3"/>
        <v>432</v>
      </c>
      <c r="B433" s="7">
        <v>-53.9913351029039</v>
      </c>
      <c r="C433" s="7">
        <v>48.1631545181857</v>
      </c>
      <c r="D433" s="7" t="str">
        <f t="shared" si="1"/>
        <v>0,000000000219117107</v>
      </c>
      <c r="E433" s="7" t="str">
        <f t="shared" si="2"/>
        <v>188,6147895</v>
      </c>
      <c r="F433" s="7" t="str">
        <f t="shared" si="4"/>
        <v>192996,4462</v>
      </c>
      <c r="G433" s="7" t="str">
        <f>IF((F433-G1)&lt;0,F433,0)</f>
        <v>0</v>
      </c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7" t="str">
        <f t="shared" si="3"/>
        <v>433</v>
      </c>
      <c r="B434" s="7">
        <v>-53.992824567053</v>
      </c>
      <c r="C434" s="7">
        <v>48.164529392755</v>
      </c>
      <c r="D434" s="7" t="str">
        <f t="shared" si="1"/>
        <v>0,00000007149658088</v>
      </c>
      <c r="E434" s="7" t="str">
        <f t="shared" si="2"/>
        <v>3407,063615</v>
      </c>
      <c r="F434" s="7" t="str">
        <f t="shared" si="4"/>
        <v>193185,0609</v>
      </c>
      <c r="G434" s="7" t="str">
        <f>IF((F434-G1)&lt;0,F434,0)</f>
        <v>0</v>
      </c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7" t="str">
        <f t="shared" si="3"/>
        <v>434</v>
      </c>
      <c r="B435" s="7">
        <v>-54.0252036560592</v>
      </c>
      <c r="C435" s="7">
        <v>48.1862692185359</v>
      </c>
      <c r="D435" s="7" t="str">
        <f t="shared" si="1"/>
        <v>0,000000000239374119</v>
      </c>
      <c r="E435" s="7" t="str">
        <f t="shared" si="2"/>
        <v>197,1406559</v>
      </c>
      <c r="F435" s="7" t="str">
        <f t="shared" si="4"/>
        <v>196592,1246</v>
      </c>
      <c r="G435" s="7" t="str">
        <f>IF((F435-G1)&lt;0,F435,0)</f>
        <v>0</v>
      </c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7" t="str">
        <f t="shared" si="3"/>
        <v>435</v>
      </c>
      <c r="B436" s="7">
        <v>-54.026687241453</v>
      </c>
      <c r="C436" s="7">
        <v>48.1877405919011</v>
      </c>
      <c r="D436" s="7" t="str">
        <f t="shared" si="1"/>
        <v>0,0000000002604711062</v>
      </c>
      <c r="E436" s="7" t="str">
        <f t="shared" si="2"/>
        <v>205,6446322</v>
      </c>
      <c r="F436" s="7" t="str">
        <f t="shared" si="4"/>
        <v>196789,2652</v>
      </c>
      <c r="G436" s="7" t="str">
        <f>IF((F436-G1)&lt;0,F436,0)</f>
        <v>0</v>
      </c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7" t="str">
        <f t="shared" si="3"/>
        <v>436</v>
      </c>
      <c r="B437" s="7">
        <v>-54.0273250501215</v>
      </c>
      <c r="C437" s="7">
        <v>48.1895404523069</v>
      </c>
      <c r="D437" s="7" t="str">
        <f t="shared" si="1"/>
        <v>0,000000008660424287</v>
      </c>
      <c r="E437" s="7" t="str">
        <f t="shared" si="2"/>
        <v>1185,788369</v>
      </c>
      <c r="F437" s="7" t="str">
        <f t="shared" si="4"/>
        <v>196994,9098</v>
      </c>
      <c r="G437" s="7" t="str">
        <f>IF((F437-G1)&lt;0,F437,0)</f>
        <v>0</v>
      </c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7" t="str">
        <f t="shared" si="3"/>
        <v>437</v>
      </c>
      <c r="B438" s="7">
        <v>-54.0278207637932</v>
      </c>
      <c r="C438" s="7">
        <v>48.2001993824391</v>
      </c>
      <c r="D438" s="7" t="str">
        <f t="shared" si="1"/>
        <v>0,0000000001020735389</v>
      </c>
      <c r="E438" s="7" t="str">
        <f t="shared" si="2"/>
        <v>128,7342736</v>
      </c>
      <c r="F438" s="7" t="str">
        <f t="shared" si="4"/>
        <v>198180,6982</v>
      </c>
      <c r="G438" s="7" t="str">
        <f>IF((F438-G1)&lt;0,F438,0)</f>
        <v>0</v>
      </c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7" t="str">
        <f t="shared" si="3"/>
        <v>438</v>
      </c>
      <c r="B439" s="7">
        <v>-54.0281344018157</v>
      </c>
      <c r="C439" s="7">
        <v>48.2013380878822</v>
      </c>
      <c r="D439" s="7" t="str">
        <f t="shared" si="1"/>
        <v>0,0000000001138274783</v>
      </c>
      <c r="E439" s="7" t="str">
        <f t="shared" si="2"/>
        <v>135,9443486</v>
      </c>
      <c r="F439" s="7" t="str">
        <f t="shared" si="4"/>
        <v>198309,4325</v>
      </c>
      <c r="G439" s="7" t="str">
        <f>IF((F439-G1)&lt;0,F439,0)</f>
        <v>0</v>
      </c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7" t="str">
        <f t="shared" si="3"/>
        <v>439</v>
      </c>
      <c r="B440" s="7">
        <v>-54.0289943457747</v>
      </c>
      <c r="C440" s="7">
        <v>48.2024179871346</v>
      </c>
      <c r="D440" s="7" t="str">
        <f t="shared" si="1"/>
        <v>0,000000009289879166</v>
      </c>
      <c r="E440" s="7" t="str">
        <f t="shared" si="2"/>
        <v>1228,125175</v>
      </c>
      <c r="F440" s="7" t="str">
        <f t="shared" si="4"/>
        <v>198445,3768</v>
      </c>
      <c r="G440" s="7" t="str">
        <f>IF((F440-G1)&lt;0,F440,0)</f>
        <v>0</v>
      </c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7" t="str">
        <f t="shared" si="3"/>
        <v>440</v>
      </c>
      <c r="B441" s="7">
        <v>-54.0383926805948</v>
      </c>
      <c r="C441" s="7">
        <v>48.2115150622075</v>
      </c>
      <c r="D441" s="7" t="str">
        <f t="shared" si="1"/>
        <v>0,000000002467952191</v>
      </c>
      <c r="E441" s="7" t="str">
        <f t="shared" si="2"/>
        <v>633,0032971</v>
      </c>
      <c r="F441" s="7" t="str">
        <f t="shared" si="4"/>
        <v>199673,502</v>
      </c>
      <c r="G441" s="7" t="str">
        <f>IF((F441-G1)&lt;0,F441,0)</f>
        <v>0</v>
      </c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7" t="str">
        <f t="shared" si="3"/>
        <v>441</v>
      </c>
      <c r="B442" s="7">
        <v>-54.0424117157492</v>
      </c>
      <c r="C442" s="7">
        <v>48.2165385175285</v>
      </c>
      <c r="D442" s="7" t="str">
        <f t="shared" si="1"/>
        <v>0,000000005488891813</v>
      </c>
      <c r="E442" s="7" t="str">
        <f t="shared" si="2"/>
        <v>944,0172638</v>
      </c>
      <c r="F442" s="7" t="str">
        <f t="shared" si="4"/>
        <v>200306,5053</v>
      </c>
      <c r="G442" s="7" t="str">
        <f>IF((F442-G1)&lt;0,F442,0)</f>
        <v>0</v>
      </c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7" t="str">
        <f t="shared" si="3"/>
        <v>442</v>
      </c>
      <c r="B443" s="7">
        <v>-54.0484782185373</v>
      </c>
      <c r="C443" s="7">
        <v>48.2240043565449</v>
      </c>
      <c r="D443" s="7" t="str">
        <f t="shared" si="1"/>
        <v>0,00000001542709042</v>
      </c>
      <c r="E443" s="7" t="str">
        <f t="shared" si="2"/>
        <v>1582,630803</v>
      </c>
      <c r="F443" s="7" t="str">
        <f t="shared" si="4"/>
        <v>201250,5226</v>
      </c>
      <c r="G443" s="7" t="str">
        <f>IF((F443-G1)&lt;0,F443,0)</f>
        <v>0</v>
      </c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7" t="str">
        <f t="shared" si="3"/>
        <v>443</v>
      </c>
      <c r="B444" s="7">
        <v>-54.0611004312209</v>
      </c>
      <c r="C444" s="7">
        <v>48.2354881843321</v>
      </c>
      <c r="D444" s="7" t="str">
        <f t="shared" si="1"/>
        <v>0,00000002030531268</v>
      </c>
      <c r="E444" s="7" t="str">
        <f t="shared" si="2"/>
        <v>1815,693099</v>
      </c>
      <c r="F444" s="7" t="str">
        <f t="shared" si="4"/>
        <v>202833,1534</v>
      </c>
      <c r="G444" s="7" t="str">
        <f>IF((F444-G1)&lt;0,F444,0)</f>
        <v>0</v>
      </c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7" t="str">
        <f t="shared" si="3"/>
        <v>444</v>
      </c>
      <c r="B445" s="7">
        <v>-54.0755486716966</v>
      </c>
      <c r="C445" s="7">
        <v>48.2486807898244</v>
      </c>
      <c r="D445" s="7" t="str">
        <f t="shared" si="1"/>
        <v>0,000000005533209501</v>
      </c>
      <c r="E445" s="7" t="str">
        <f t="shared" si="2"/>
        <v>947,8206321</v>
      </c>
      <c r="F445" s="7" t="str">
        <f t="shared" si="4"/>
        <v>204648,8465</v>
      </c>
      <c r="G445" s="7" t="str">
        <f>IF((F445-G1)&lt;0,F445,0)</f>
        <v>0</v>
      </c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7" t="str">
        <f t="shared" si="3"/>
        <v>445</v>
      </c>
      <c r="B446" s="7">
        <v>-54.0851178335825</v>
      </c>
      <c r="C446" s="7">
        <v>48.2543428333663</v>
      </c>
      <c r="D446" s="7" t="str">
        <f t="shared" si="1"/>
        <v>0,0000000009719695009</v>
      </c>
      <c r="E446" s="7" t="str">
        <f t="shared" si="2"/>
        <v>397,2500125</v>
      </c>
      <c r="F446" s="7" t="str">
        <f t="shared" si="4"/>
        <v>205596,6671</v>
      </c>
      <c r="G446" s="7" t="str">
        <f>IF((F446-G1)&lt;0,F446,0)</f>
        <v>0</v>
      </c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7" t="str">
        <f t="shared" si="3"/>
        <v>446</v>
      </c>
      <c r="B447" s="7">
        <v>-54.0892679277836</v>
      </c>
      <c r="C447" s="7">
        <v>48.256607344424</v>
      </c>
      <c r="D447" s="7" t="str">
        <f t="shared" si="1"/>
        <v>0,0000000004951384423</v>
      </c>
      <c r="E447" s="7" t="str">
        <f t="shared" si="2"/>
        <v>283,5312443</v>
      </c>
      <c r="F447" s="7" t="str">
        <f t="shared" si="4"/>
        <v>205993,9171</v>
      </c>
      <c r="G447" s="7" t="str">
        <f>IF((F447-G1)&lt;0,F447,0)</f>
        <v>0</v>
      </c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7" t="str">
        <f t="shared" si="3"/>
        <v>447</v>
      </c>
      <c r="B448" s="7">
        <v>-54.0923694467127</v>
      </c>
      <c r="C448" s="7">
        <v>48.258103260932</v>
      </c>
      <c r="D448" s="7" t="str">
        <f t="shared" si="1"/>
        <v>0,000000002256002226</v>
      </c>
      <c r="E448" s="7" t="str">
        <f t="shared" si="2"/>
        <v>605,2117663</v>
      </c>
      <c r="F448" s="7" t="str">
        <f t="shared" si="4"/>
        <v>206277,4484</v>
      </c>
      <c r="G448" s="7" t="str">
        <f>IF((F448-G1)&lt;0,F448,0)</f>
        <v>0</v>
      </c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7" t="str">
        <f t="shared" si="3"/>
        <v>448</v>
      </c>
      <c r="B449" s="7">
        <v>-54.0998417788227</v>
      </c>
      <c r="C449" s="7">
        <v>48.2603113161946</v>
      </c>
      <c r="D449" s="7" t="str">
        <f t="shared" si="1"/>
        <v>0,000000002457898932</v>
      </c>
      <c r="E449" s="7" t="str">
        <f t="shared" si="2"/>
        <v>631,7127048</v>
      </c>
      <c r="F449" s="7" t="str">
        <f t="shared" si="4"/>
        <v>206882,6601</v>
      </c>
      <c r="G449" s="7" t="str">
        <f>IF((F449-G1)&lt;0,F449,0)</f>
        <v>0</v>
      </c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7" t="str">
        <f t="shared" si="3"/>
        <v>449</v>
      </c>
      <c r="B450" s="7">
        <v>-54.1077772970074</v>
      </c>
      <c r="C450" s="7">
        <v>48.2624007522321</v>
      </c>
      <c r="D450" s="7" t="str">
        <f t="shared" si="1"/>
        <v>0,0000000008196091538</v>
      </c>
      <c r="E450" s="7" t="str">
        <f t="shared" si="2"/>
        <v>364,7883843</v>
      </c>
      <c r="F450" s="7" t="str">
        <f t="shared" si="4"/>
        <v>207514,3728</v>
      </c>
      <c r="G450" s="7" t="str">
        <f>IF((F450-G1)&lt;0,F450,0)</f>
        <v>0</v>
      </c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7" t="str">
        <f t="shared" si="3"/>
        <v>450</v>
      </c>
      <c r="B451" s="7">
        <v>-54.1123808473863</v>
      </c>
      <c r="C451" s="7">
        <v>48.2635714128746</v>
      </c>
      <c r="D451" s="7" t="str">
        <f t="shared" si="1"/>
        <v>0,000000007594447667</v>
      </c>
      <c r="E451" s="7" t="str">
        <f t="shared" si="2"/>
        <v>1110,415967</v>
      </c>
      <c r="F451" s="7" t="str">
        <f t="shared" si="4"/>
        <v>207879,1612</v>
      </c>
      <c r="G451" s="7" t="str">
        <f>IF((F451-G1)&lt;0,F451,0)</f>
        <v>0</v>
      </c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7" t="str">
        <f t="shared" si="3"/>
        <v>451</v>
      </c>
      <c r="B452" s="7">
        <v>-54.1237058948675</v>
      </c>
      <c r="C452" s="7">
        <v>48.2701206919283</v>
      </c>
      <c r="D452" s="7" t="str">
        <f t="shared" si="1"/>
        <v>0,0000000118762596</v>
      </c>
      <c r="E452" s="7" t="str">
        <f t="shared" si="2"/>
        <v>1388,600901</v>
      </c>
      <c r="F452" s="7" t="str">
        <f t="shared" si="4"/>
        <v>208989,5772</v>
      </c>
      <c r="G452" s="7" t="str">
        <f>IF((F452-G1)&lt;0,F452,0)</f>
        <v>0</v>
      </c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7" t="str">
        <f t="shared" si="3"/>
        <v>452</v>
      </c>
      <c r="B453" s="7">
        <v>-54.139551327137</v>
      </c>
      <c r="C453" s="7">
        <v>48.2768083329888</v>
      </c>
      <c r="D453" s="7" t="str">
        <f t="shared" si="1"/>
        <v>0,000000005292099112</v>
      </c>
      <c r="E453" s="7" t="str">
        <f t="shared" si="2"/>
        <v>926,9399193</v>
      </c>
      <c r="F453" s="7" t="str">
        <f t="shared" si="4"/>
        <v>210378,1781</v>
      </c>
      <c r="G453" s="7" t="str">
        <f>IF((F453-G1)&lt;0,F453,0)</f>
        <v>0</v>
      </c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7" t="str">
        <f t="shared" si="3"/>
        <v>453</v>
      </c>
      <c r="B454" s="7">
        <v>-54.1501996237863</v>
      </c>
      <c r="C454" s="7">
        <v>48.2811984927354</v>
      </c>
      <c r="D454" s="7" t="str">
        <f t="shared" si="1"/>
        <v>0,0000000002014746443</v>
      </c>
      <c r="E454" s="7" t="str">
        <f t="shared" si="2"/>
        <v>180,862196</v>
      </c>
      <c r="F454" s="7" t="str">
        <f t="shared" si="4"/>
        <v>211305,118</v>
      </c>
      <c r="G454" s="7" t="str">
        <f>IF((F454-G1)&lt;0,F454,0)</f>
        <v>0</v>
      </c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7" t="str">
        <f t="shared" si="3"/>
        <v>454</v>
      </c>
      <c r="B455" s="7">
        <v>-54.1524593756288</v>
      </c>
      <c r="C455" s="7">
        <v>48.2818183270765</v>
      </c>
      <c r="D455" s="7" t="str">
        <f t="shared" si="1"/>
        <v>0,0000000002051265218</v>
      </c>
      <c r="E455" s="7" t="str">
        <f t="shared" si="2"/>
        <v>182,4939657</v>
      </c>
      <c r="F455" s="7" t="str">
        <f t="shared" si="4"/>
        <v>211485,9802</v>
      </c>
      <c r="G455" s="7" t="str">
        <f>IF((F455-G1)&lt;0,F455,0)</f>
        <v>0</v>
      </c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7" t="str">
        <f t="shared" si="3"/>
        <v>455</v>
      </c>
      <c r="B456" s="7">
        <v>-54.1549029150877</v>
      </c>
      <c r="C456" s="7">
        <v>48.2820405601959</v>
      </c>
      <c r="D456" s="7" t="str">
        <f t="shared" si="1"/>
        <v>0,0000000081599466</v>
      </c>
      <c r="E456" s="7" t="str">
        <f t="shared" si="2"/>
        <v>1151,015732</v>
      </c>
      <c r="F456" s="7" t="str">
        <f t="shared" si="4"/>
        <v>211668,4742</v>
      </c>
      <c r="G456" s="7" t="str">
        <f>IF((F456-G1)&lt;0,F456,0)</f>
        <v>0</v>
      </c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7" t="str">
        <f t="shared" si="3"/>
        <v>456</v>
      </c>
      <c r="B457" s="7">
        <v>-54.1704056034263</v>
      </c>
      <c r="C457" s="7">
        <v>48.2811929526737</v>
      </c>
      <c r="D457" s="7" t="str">
        <f t="shared" si="1"/>
        <v>0,0000000003132489773</v>
      </c>
      <c r="E457" s="7" t="str">
        <f t="shared" si="2"/>
        <v>225,5186337</v>
      </c>
      <c r="F457" s="7" t="str">
        <f t="shared" si="4"/>
        <v>212819,4899</v>
      </c>
      <c r="G457" s="7" t="str">
        <f>IF((F457-G1)&lt;0,F457,0)</f>
        <v>0</v>
      </c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7" t="str">
        <f t="shared" si="3"/>
        <v>457</v>
      </c>
      <c r="B458" s="7">
        <v>-54.1734162748607</v>
      </c>
      <c r="C458" s="7">
        <v>48.2815079830579</v>
      </c>
      <c r="D458" s="7" t="str">
        <f t="shared" si="1"/>
        <v>0,000000000214729256</v>
      </c>
      <c r="E458" s="7" t="str">
        <f t="shared" si="2"/>
        <v>186,7167204</v>
      </c>
      <c r="F458" s="7" t="str">
        <f t="shared" si="4"/>
        <v>213045,0085</v>
      </c>
      <c r="G458" s="7" t="str">
        <f>IF((F458-G1)&lt;0,F458,0)</f>
        <v>0</v>
      </c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7" t="str">
        <f t="shared" si="3"/>
        <v>458</v>
      </c>
      <c r="B459" s="7">
        <v>-54.1755005691933</v>
      </c>
      <c r="C459" s="7">
        <v>48.2824544604005</v>
      </c>
      <c r="D459" s="7" t="str">
        <f t="shared" si="1"/>
        <v>0,0000000003240766678</v>
      </c>
      <c r="E459" s="7" t="str">
        <f t="shared" si="2"/>
        <v>229,3831346</v>
      </c>
      <c r="F459" s="7" t="str">
        <f t="shared" si="4"/>
        <v>213231,7253</v>
      </c>
      <c r="G459" s="7" t="str">
        <f>IF((F459-G1)&lt;0,F459,0)</f>
        <v>0</v>
      </c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7" t="str">
        <f t="shared" si="3"/>
        <v>459</v>
      </c>
      <c r="B460" s="7">
        <v>-54.1774190033287</v>
      </c>
      <c r="C460" s="7">
        <v>48.2840748825201</v>
      </c>
      <c r="D460" s="7" t="str">
        <f t="shared" si="1"/>
        <v>0,0000000003403261973</v>
      </c>
      <c r="E460" s="7" t="str">
        <f t="shared" si="2"/>
        <v>235,0635503</v>
      </c>
      <c r="F460" s="7" t="str">
        <f t="shared" si="4"/>
        <v>213461,1084</v>
      </c>
      <c r="G460" s="7" t="str">
        <f>IF((F460-G1)&lt;0,F460,0)</f>
        <v>0</v>
      </c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7" t="str">
        <f t="shared" si="3"/>
        <v>460</v>
      </c>
      <c r="B461" s="7">
        <v>-54.178203880679</v>
      </c>
      <c r="C461" s="7">
        <v>48.2861233275725</v>
      </c>
      <c r="D461" s="7" t="str">
        <f t="shared" si="1"/>
        <v>0,000000007211835345</v>
      </c>
      <c r="E461" s="7" t="str">
        <f t="shared" si="2"/>
        <v>1082,082822</v>
      </c>
      <c r="F461" s="7" t="str">
        <f t="shared" si="4"/>
        <v>213696,1719</v>
      </c>
      <c r="G461" s="7" t="str">
        <f>IF((F461-G1)&lt;0,F461,0)</f>
        <v>0</v>
      </c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7" t="str">
        <f t="shared" si="3"/>
        <v>461</v>
      </c>
      <c r="B462" s="7">
        <v>-54.1783848343297</v>
      </c>
      <c r="C462" s="7">
        <v>48.2958539873767</v>
      </c>
      <c r="D462" s="7" t="str">
        <f t="shared" si="1"/>
        <v>0,0000000006014812892</v>
      </c>
      <c r="E462" s="7" t="str">
        <f t="shared" si="2"/>
        <v>312,4990214</v>
      </c>
      <c r="F462" s="7" t="str">
        <f t="shared" si="4"/>
        <v>214778,2548</v>
      </c>
      <c r="G462" s="7" t="str">
        <f>IF((F462-G1)&lt;0,F462,0)</f>
        <v>0</v>
      </c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7" t="str">
        <f t="shared" si="3"/>
        <v>462</v>
      </c>
      <c r="B463" s="7">
        <v>-54.1776088925</v>
      </c>
      <c r="C463" s="7">
        <v>48.2986165433798</v>
      </c>
      <c r="D463" s="7" t="str">
        <f t="shared" si="1"/>
        <v>0,0000000009687151015</v>
      </c>
      <c r="E463" s="7" t="str">
        <f t="shared" si="2"/>
        <v>396,5844082</v>
      </c>
      <c r="F463" s="7" t="str">
        <f t="shared" si="4"/>
        <v>215090,7538</v>
      </c>
      <c r="G463" s="7" t="str">
        <f>IF((F463-G1)&lt;0,F463,0)</f>
        <v>0</v>
      </c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7" t="str">
        <f t="shared" si="3"/>
        <v>463</v>
      </c>
      <c r="B464" s="7">
        <v>-54.1759444539057</v>
      </c>
      <c r="C464" s="7">
        <v>48.3020068917114</v>
      </c>
      <c r="D464" s="7" t="str">
        <f t="shared" si="1"/>
        <v>0,000000007247426</v>
      </c>
      <c r="E464" s="7" t="str">
        <f t="shared" si="2"/>
        <v>1084,749594</v>
      </c>
      <c r="F464" s="7" t="str">
        <f t="shared" si="4"/>
        <v>215487,3382</v>
      </c>
      <c r="G464" s="7" t="str">
        <f>IF((F464-G1)&lt;0,F464,0)</f>
        <v>0</v>
      </c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7" t="str">
        <f t="shared" si="3"/>
        <v>464</v>
      </c>
      <c r="B465" s="7">
        <v>-54.1721724539625</v>
      </c>
      <c r="C465" s="7">
        <v>48.3114341348198</v>
      </c>
      <c r="D465" s="7" t="str">
        <f t="shared" si="1"/>
        <v>0</v>
      </c>
      <c r="E465" s="7" t="str">
        <f t="shared" si="2"/>
        <v>108,1045066</v>
      </c>
      <c r="F465" s="7" t="str">
        <f t="shared" si="4"/>
        <v>216572,0878</v>
      </c>
      <c r="G465" s="7" t="str">
        <f>IF((F465-G1)&lt;0,F465,0)</f>
        <v>0</v>
      </c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7" t="str">
        <f t="shared" si="3"/>
        <v>465</v>
      </c>
      <c r="B466" s="7">
        <v>-54.1719248988882</v>
      </c>
      <c r="C466" s="7">
        <v>48.312392299517</v>
      </c>
      <c r="D466" s="7" t="str">
        <f t="shared" si="1"/>
        <v>0,0000000001416999851</v>
      </c>
      <c r="E466" s="7" t="str">
        <f t="shared" si="2"/>
        <v>151,6779684</v>
      </c>
      <c r="F466" s="7" t="str">
        <f t="shared" si="4"/>
        <v>216680,1923</v>
      </c>
      <c r="G466" s="7" t="str">
        <f>IF((F466-G1)&lt;0,F466,0)</f>
        <v>0</v>
      </c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7" t="str">
        <f t="shared" si="3"/>
        <v>466</v>
      </c>
      <c r="B467" s="7">
        <v>-54.1725952832023</v>
      </c>
      <c r="C467" s="7">
        <v>48.3136814526127</v>
      </c>
      <c r="D467" s="7" t="str">
        <f t="shared" si="1"/>
        <v>0,0000000005328211928</v>
      </c>
      <c r="E467" s="7" t="str">
        <f t="shared" si="2"/>
        <v>294,1225659</v>
      </c>
      <c r="F467" s="7" t="str">
        <f t="shared" si="4"/>
        <v>216831,8703</v>
      </c>
      <c r="G467" s="7" t="str">
        <f>IF((F467-G1)&lt;0,F467,0)</f>
        <v>0</v>
      </c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7" t="str">
        <f t="shared" si="3"/>
        <v>467</v>
      </c>
      <c r="B468" s="7">
        <v>-54.174825390268</v>
      </c>
      <c r="C468" s="7">
        <v>48.3158716565837</v>
      </c>
      <c r="D468" s="7" t="str">
        <f t="shared" si="1"/>
        <v>0,0000000002961141155</v>
      </c>
      <c r="E468" s="7" t="str">
        <f t="shared" si="2"/>
        <v>219,2639108</v>
      </c>
      <c r="F468" s="7" t="str">
        <f t="shared" si="4"/>
        <v>217125,9928</v>
      </c>
      <c r="G468" s="7" t="str">
        <f>IF((F468-G1)&lt;0,F468,0)</f>
        <v>0</v>
      </c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7" t="str">
        <f t="shared" si="3"/>
        <v>468</v>
      </c>
      <c r="B469" s="7">
        <v>-54.1759908524109</v>
      </c>
      <c r="C469" s="7">
        <v>48.3176848430006</v>
      </c>
      <c r="D469" s="7" t="str">
        <f t="shared" si="1"/>
        <v>0,0000000003675698277</v>
      </c>
      <c r="E469" s="7" t="str">
        <f t="shared" si="2"/>
        <v>244,2910342</v>
      </c>
      <c r="F469" s="7" t="str">
        <f t="shared" si="4"/>
        <v>217345,2567</v>
      </c>
      <c r="G469" s="7" t="str">
        <f>IF((F469-G1)&lt;0,F469,0)</f>
        <v>0</v>
      </c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7" t="str">
        <f t="shared" si="3"/>
        <v>469</v>
      </c>
      <c r="B470" s="7">
        <v>-54.1761232778687</v>
      </c>
      <c r="C470" s="7">
        <v>48.3198800394645</v>
      </c>
      <c r="D470" s="7" t="str">
        <f t="shared" si="1"/>
        <v>0,000000004912605209</v>
      </c>
      <c r="E470" s="7" t="str">
        <f t="shared" si="2"/>
        <v>893,086518</v>
      </c>
      <c r="F470" s="7" t="str">
        <f t="shared" si="4"/>
        <v>217589,5478</v>
      </c>
      <c r="G470" s="7" t="str">
        <f>IF((F470-G1)&lt;0,F470,0)</f>
        <v>0</v>
      </c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7" t="str">
        <f t="shared" si="3"/>
        <v>470</v>
      </c>
      <c r="B471" s="7">
        <v>-54.173934935988</v>
      </c>
      <c r="C471" s="7">
        <v>48.3277788553601</v>
      </c>
      <c r="D471" s="7" t="str">
        <f t="shared" si="1"/>
        <v>0,000000008651800381</v>
      </c>
      <c r="E471" s="7" t="str">
        <f t="shared" si="2"/>
        <v>1185,197827</v>
      </c>
      <c r="F471" s="7" t="str">
        <f t="shared" si="4"/>
        <v>218482,6343</v>
      </c>
      <c r="G471" s="7" t="str">
        <f>IF((F471-G1)&lt;0,F471,0)</f>
        <v>0</v>
      </c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7" t="str">
        <f t="shared" si="3"/>
        <v>471</v>
      </c>
      <c r="B472" s="7">
        <v>-54.1770656692972</v>
      </c>
      <c r="C472" s="7">
        <v>48.3382324136979</v>
      </c>
      <c r="D472" s="7" t="str">
        <f t="shared" si="1"/>
        <v>0,0000000003472515277</v>
      </c>
      <c r="E472" s="7" t="str">
        <f t="shared" si="2"/>
        <v>237,4431708</v>
      </c>
      <c r="F472" s="7" t="str">
        <f t="shared" si="4"/>
        <v>219667,8321</v>
      </c>
      <c r="G472" s="7" t="str">
        <f>IF((F472-G1)&lt;0,F472,0)</f>
        <v>0</v>
      </c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7" t="str">
        <f t="shared" si="3"/>
        <v>472</v>
      </c>
      <c r="B473" s="7">
        <v>-54.1770169863537</v>
      </c>
      <c r="C473" s="7">
        <v>48.3403675462191</v>
      </c>
      <c r="D473" s="7" t="str">
        <f t="shared" si="1"/>
        <v>0,0000000002006401779</v>
      </c>
      <c r="E473" s="7" t="str">
        <f t="shared" si="2"/>
        <v>180,4872604</v>
      </c>
      <c r="F473" s="7" t="str">
        <f t="shared" si="4"/>
        <v>219905,2753</v>
      </c>
      <c r="G473" s="7" t="str">
        <f>IF((F473-G1)&lt;0,F473,0)</f>
        <v>0</v>
      </c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7" t="str">
        <f t="shared" si="3"/>
        <v>473</v>
      </c>
      <c r="B474" s="7">
        <v>-54.1763533995863</v>
      </c>
      <c r="C474" s="7">
        <v>48.3419296275118</v>
      </c>
      <c r="D474" s="7" t="str">
        <f t="shared" si="1"/>
        <v>0,00000000511795768</v>
      </c>
      <c r="E474" s="7" t="str">
        <f t="shared" si="2"/>
        <v>911,5614411</v>
      </c>
      <c r="F474" s="7" t="str">
        <f t="shared" si="4"/>
        <v>220085,7625</v>
      </c>
      <c r="G474" s="7" t="str">
        <f>IF((F474-G1)&lt;0,F474,0)</f>
        <v>0</v>
      </c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7" t="str">
        <f t="shared" si="3"/>
        <v>474</v>
      </c>
      <c r="B475" s="7">
        <v>-54.1726893500848</v>
      </c>
      <c r="C475" s="7">
        <v>48.3497574386239</v>
      </c>
      <c r="D475" s="7" t="str">
        <f t="shared" si="1"/>
        <v>0,000000000535492005</v>
      </c>
      <c r="E475" s="7" t="str">
        <f t="shared" si="2"/>
        <v>294,8588018</v>
      </c>
      <c r="F475" s="7" t="str">
        <f t="shared" si="4"/>
        <v>220997,324</v>
      </c>
      <c r="G475" s="7" t="str">
        <f>IF((F475-G1)&lt;0,F475,0)</f>
        <v>0</v>
      </c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7" t="str">
        <f t="shared" si="3"/>
        <v>475</v>
      </c>
      <c r="B476" s="7">
        <v>-54.1721648105064</v>
      </c>
      <c r="C476" s="7">
        <v>48.35238615522</v>
      </c>
      <c r="D476" s="7" t="str">
        <f t="shared" si="1"/>
        <v>0,00000001809017453</v>
      </c>
      <c r="E476" s="7" t="str">
        <f t="shared" si="2"/>
        <v>1713,79543</v>
      </c>
      <c r="F476" s="7" t="str">
        <f t="shared" si="4"/>
        <v>221292,1828</v>
      </c>
      <c r="G476" s="7" t="str">
        <f>IF((F476-G1)&lt;0,F476,0)</f>
        <v>0</v>
      </c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7" t="str">
        <f t="shared" si="3"/>
        <v>476</v>
      </c>
      <c r="B477" s="7">
        <v>-54.1716215734873</v>
      </c>
      <c r="C477" s="7">
        <v>48.3677944605842</v>
      </c>
      <c r="D477" s="7" t="str">
        <f t="shared" si="1"/>
        <v>0,000000000258861982</v>
      </c>
      <c r="E477" s="7" t="str">
        <f t="shared" si="2"/>
        <v>205,0084381</v>
      </c>
      <c r="F477" s="7" t="str">
        <f t="shared" si="4"/>
        <v>223005,9782</v>
      </c>
      <c r="G477" s="7" t="str">
        <f>IF((F477-G1)&lt;0,F477,0)</f>
        <v>0</v>
      </c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7" t="str">
        <f t="shared" si="3"/>
        <v>477</v>
      </c>
      <c r="B478" s="7">
        <v>-54.1725376903684</v>
      </c>
      <c r="C478" s="7">
        <v>48.3695347969366</v>
      </c>
      <c r="D478" s="7" t="str">
        <f t="shared" si="1"/>
        <v>0,0000000002658394937</v>
      </c>
      <c r="E478" s="7" t="str">
        <f t="shared" si="2"/>
        <v>207,7530227</v>
      </c>
      <c r="F478" s="7" t="str">
        <f t="shared" si="4"/>
        <v>223210,9867</v>
      </c>
      <c r="G478" s="7" t="str">
        <f>IF((F478-G1)&lt;0,F478,0)</f>
        <v>0</v>
      </c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7" t="str">
        <f t="shared" si="3"/>
        <v>478</v>
      </c>
      <c r="B479" s="7">
        <v>-54.1742240666745</v>
      </c>
      <c r="C479" s="7">
        <v>48.3710300439071</v>
      </c>
      <c r="D479" s="7" t="str">
        <f t="shared" si="1"/>
        <v>0,000000005252708921</v>
      </c>
      <c r="E479" s="7" t="str">
        <f t="shared" si="2"/>
        <v>923,483773</v>
      </c>
      <c r="F479" s="7" t="str">
        <f t="shared" si="4"/>
        <v>223418,7397</v>
      </c>
      <c r="G479" s="7" t="str">
        <f>IF((F479-G1)&lt;0,F479,0)</f>
        <v>0</v>
      </c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7" t="str">
        <f t="shared" si="3"/>
        <v>479</v>
      </c>
      <c r="B480" s="7">
        <v>-54.1838820295959</v>
      </c>
      <c r="C480" s="7">
        <v>48.3763041267658</v>
      </c>
      <c r="D480" s="7" t="str">
        <f t="shared" si="1"/>
        <v>0,0000000002303469061</v>
      </c>
      <c r="E480" s="7" t="str">
        <f t="shared" si="2"/>
        <v>193,3876751</v>
      </c>
      <c r="F480" s="7" t="str">
        <f t="shared" si="4"/>
        <v>224342,2235</v>
      </c>
      <c r="G480" s="7" t="str">
        <f>IF((F480-G1)&lt;0,F480,0)</f>
        <v>0</v>
      </c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7" t="str">
        <f t="shared" si="3"/>
        <v>480</v>
      </c>
      <c r="B481" s="7">
        <v>-54.1860773316148</v>
      </c>
      <c r="C481" s="7">
        <v>48.3772519860238</v>
      </c>
      <c r="D481" s="7" t="str">
        <f t="shared" si="1"/>
        <v>0,000000008120726525</v>
      </c>
      <c r="E481" s="7" t="str">
        <f t="shared" si="2"/>
        <v>1148,246272</v>
      </c>
      <c r="F481" s="7" t="str">
        <f t="shared" si="4"/>
        <v>224535,6111</v>
      </c>
      <c r="G481" s="7" t="str">
        <f>IF((F481-G1)&lt;0,F481,0)</f>
        <v>0</v>
      </c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7" t="str">
        <f t="shared" si="3"/>
        <v>481</v>
      </c>
      <c r="B482" s="7">
        <v>-54.2010316124225</v>
      </c>
      <c r="C482" s="7">
        <v>48.3800762576744</v>
      </c>
      <c r="D482" s="7" t="str">
        <f t="shared" si="1"/>
        <v>0,0000000005218046056</v>
      </c>
      <c r="E482" s="7" t="str">
        <f t="shared" si="2"/>
        <v>291,0660517</v>
      </c>
      <c r="F482" s="7" t="str">
        <f t="shared" si="4"/>
        <v>225683,8574</v>
      </c>
      <c r="G482" s="7" t="str">
        <f>IF((F482-G1)&lt;0,F482,0)</f>
        <v>0</v>
      </c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7" t="str">
        <f t="shared" si="3"/>
        <v>482</v>
      </c>
      <c r="B483" s="7">
        <v>-54.2044888464759</v>
      </c>
      <c r="C483" s="7">
        <v>48.3813329648676</v>
      </c>
      <c r="D483" s="7" t="str">
        <f t="shared" si="1"/>
        <v>0,0000000003204008975</v>
      </c>
      <c r="E483" s="7" t="str">
        <f t="shared" si="2"/>
        <v>228,0785602</v>
      </c>
      <c r="F483" s="7" t="str">
        <f t="shared" si="4"/>
        <v>225974,9235</v>
      </c>
      <c r="G483" s="7" t="str">
        <f>IF((F483-G1)&lt;0,F483,0)</f>
        <v>0</v>
      </c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7" t="str">
        <f t="shared" si="3"/>
        <v>483</v>
      </c>
      <c r="B484" s="7">
        <v>-54.2066082281623</v>
      </c>
      <c r="C484" s="7">
        <v>48.3828249079418</v>
      </c>
      <c r="D484" s="7" t="str">
        <f t="shared" si="1"/>
        <v>0,0000000006090178779</v>
      </c>
      <c r="E484" s="7" t="str">
        <f t="shared" si="2"/>
        <v>314,4507404</v>
      </c>
      <c r="F484" s="7" t="str">
        <f t="shared" si="4"/>
        <v>226203,002</v>
      </c>
      <c r="G484" s="7" t="str">
        <f>IF((F484-G1)&lt;0,F484,0)</f>
        <v>0</v>
      </c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7" t="str">
        <f t="shared" si="3"/>
        <v>484</v>
      </c>
      <c r="B485" s="7">
        <v>-54.208318794253</v>
      </c>
      <c r="C485" s="7">
        <v>48.3854146096048</v>
      </c>
      <c r="D485" s="7" t="str">
        <f t="shared" si="1"/>
        <v>0,0000000003216895127</v>
      </c>
      <c r="E485" s="7" t="str">
        <f t="shared" si="2"/>
        <v>228,5367527</v>
      </c>
      <c r="F485" s="7" t="str">
        <f t="shared" si="4"/>
        <v>226517,4528</v>
      </c>
      <c r="G485" s="7" t="str">
        <f>IF((F485-G1)&lt;0,F485,0)</f>
        <v>0</v>
      </c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7" t="str">
        <f t="shared" si="3"/>
        <v>485</v>
      </c>
      <c r="B486" s="7">
        <v>-54.2087837039333</v>
      </c>
      <c r="C486" s="7">
        <v>48.3874465673165</v>
      </c>
      <c r="D486" s="7" t="str">
        <f t="shared" si="1"/>
        <v>0,0000000003277416042</v>
      </c>
      <c r="E486" s="7" t="str">
        <f t="shared" si="2"/>
        <v>230,6765186</v>
      </c>
      <c r="F486" s="7" t="str">
        <f t="shared" si="4"/>
        <v>226745,9895</v>
      </c>
      <c r="G486" s="7" t="str">
        <f>IF((F486-G1)&lt;0,F486,0)</f>
        <v>0</v>
      </c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7" t="str">
        <f t="shared" si="3"/>
        <v>486</v>
      </c>
      <c r="B487" s="7">
        <v>-54.2084626951332</v>
      </c>
      <c r="C487" s="7">
        <v>48.3895101093062</v>
      </c>
      <c r="D487" s="7" t="str">
        <f t="shared" si="1"/>
        <v>0,0000000002966633459</v>
      </c>
      <c r="E487" s="7" t="str">
        <f t="shared" si="2"/>
        <v>219,4671612</v>
      </c>
      <c r="F487" s="7" t="str">
        <f t="shared" si="4"/>
        <v>226976,666</v>
      </c>
      <c r="G487" s="7" t="str">
        <f>IF((F487-G1)&lt;0,F487,0)</f>
        <v>0</v>
      </c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7" t="str">
        <f t="shared" si="3"/>
        <v>487</v>
      </c>
      <c r="B488" s="7">
        <v>-54.2073862921193</v>
      </c>
      <c r="C488" s="7">
        <v>48.391349846614</v>
      </c>
      <c r="D488" s="7" t="str">
        <f t="shared" si="1"/>
        <v>0,0000000005490461178</v>
      </c>
      <c r="E488" s="7" t="str">
        <f t="shared" si="2"/>
        <v>298,5671437</v>
      </c>
      <c r="F488" s="7" t="str">
        <f t="shared" si="4"/>
        <v>227196,1332</v>
      </c>
      <c r="G488" s="7" t="str">
        <f>IF((F488-G1)&lt;0,F488,0)</f>
        <v>0</v>
      </c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7" t="str">
        <f t="shared" si="3"/>
        <v>488</v>
      </c>
      <c r="B489" s="7">
        <v>-54.2052251685109</v>
      </c>
      <c r="C489" s="7">
        <v>48.3936192766314</v>
      </c>
      <c r="D489" s="7" t="str">
        <f t="shared" si="1"/>
        <v>0,00000000136438532</v>
      </c>
      <c r="E489" s="7" t="str">
        <f t="shared" si="2"/>
        <v>470,6587314</v>
      </c>
      <c r="F489" s="7" t="str">
        <f t="shared" si="4"/>
        <v>227494,7003</v>
      </c>
      <c r="G489" s="7" t="str">
        <f>IF((F489-G1)&lt;0,F489,0)</f>
        <v>0</v>
      </c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7" t="str">
        <f t="shared" si="3"/>
        <v>489</v>
      </c>
      <c r="B490" s="7">
        <v>-54.1994569006492</v>
      </c>
      <c r="C490" s="7">
        <v>48.3954210137778</v>
      </c>
      <c r="D490" s="7" t="str">
        <f t="shared" si="1"/>
        <v>0,0000000006901314069</v>
      </c>
      <c r="E490" s="7" t="str">
        <f t="shared" si="2"/>
        <v>334,7368283</v>
      </c>
      <c r="F490" s="7" t="str">
        <f t="shared" si="4"/>
        <v>227965,3591</v>
      </c>
      <c r="G490" s="7" t="str">
        <f>IF((F490-G1)&lt;0,F490,0)</f>
        <v>0</v>
      </c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7" t="str">
        <f t="shared" si="3"/>
        <v>490</v>
      </c>
      <c r="B491" s="7">
        <v>-54.1951564832241</v>
      </c>
      <c r="C491" s="7">
        <v>48.3963744383787</v>
      </c>
      <c r="D491" s="7" t="str">
        <f t="shared" si="1"/>
        <v>0,0000000002626548203</v>
      </c>
      <c r="E491" s="7" t="str">
        <f t="shared" si="2"/>
        <v>206,5048655</v>
      </c>
      <c r="F491" s="7" t="str">
        <f t="shared" si="4"/>
        <v>228300,0959</v>
      </c>
      <c r="G491" s="7" t="str">
        <f>IF((F491-G1)&lt;0,F491,0)</f>
        <v>0</v>
      </c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7" t="str">
        <f t="shared" si="3"/>
        <v>491</v>
      </c>
      <c r="B492" s="7">
        <v>-54.1923643917506</v>
      </c>
      <c r="C492" s="7">
        <v>48.3962643460761</v>
      </c>
      <c r="D492" s="7" t="str">
        <f t="shared" si="1"/>
        <v>0,0000000002603329842</v>
      </c>
      <c r="E492" s="7" t="str">
        <f t="shared" si="2"/>
        <v>205,5901006</v>
      </c>
      <c r="F492" s="7" t="str">
        <f t="shared" si="4"/>
        <v>228506,6008</v>
      </c>
      <c r="G492" s="7" t="str">
        <f>IF((F492-G1)&lt;0,F492,0)</f>
        <v>0</v>
      </c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7" t="str">
        <f t="shared" si="3"/>
        <v>492</v>
      </c>
      <c r="B493" s="7">
        <v>-54.1898082209774</v>
      </c>
      <c r="C493" s="7">
        <v>48.3955309646344</v>
      </c>
      <c r="D493" s="7" t="str">
        <f t="shared" si="1"/>
        <v>0,000000001591887228</v>
      </c>
      <c r="E493" s="7" t="str">
        <f t="shared" si="2"/>
        <v>508,3861962</v>
      </c>
      <c r="F493" s="7" t="str">
        <f t="shared" si="4"/>
        <v>228712,1909</v>
      </c>
      <c r="G493" s="7" t="str">
        <f>IF((F493-G1)&lt;0,F493,0)</f>
        <v>0</v>
      </c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7" t="str">
        <f t="shared" si="3"/>
        <v>493</v>
      </c>
      <c r="B494" s="7">
        <v>-54.1839984203798</v>
      </c>
      <c r="C494" s="7">
        <v>48.3930770906671</v>
      </c>
      <c r="D494" s="7" t="str">
        <f t="shared" si="1"/>
        <v>0,0000000004509992509</v>
      </c>
      <c r="E494" s="7" t="str">
        <f t="shared" si="2"/>
        <v>270,5985786</v>
      </c>
      <c r="F494" s="7" t="str">
        <f t="shared" si="4"/>
        <v>229220,5771</v>
      </c>
      <c r="G494" s="7" t="str">
        <f>IF((F494-G1)&lt;0,F494,0)</f>
        <v>0</v>
      </c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7" t="str">
        <f t="shared" si="3"/>
        <v>494</v>
      </c>
      <c r="B495" s="7">
        <v>-54.1804767824199</v>
      </c>
      <c r="C495" s="7">
        <v>48.3924033959444</v>
      </c>
      <c r="D495" s="7" t="str">
        <f t="shared" si="1"/>
        <v>0,000000003744956909</v>
      </c>
      <c r="E495" s="7" t="str">
        <f t="shared" si="2"/>
        <v>779,7601084</v>
      </c>
      <c r="F495" s="7" t="str">
        <f t="shared" si="4"/>
        <v>229491,1756</v>
      </c>
      <c r="G495" s="7" t="str">
        <f>IF((F495-G1)&lt;0,F495,0)</f>
        <v>0</v>
      </c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7" t="str">
        <f t="shared" si="3"/>
        <v>495</v>
      </c>
      <c r="B496" s="7">
        <v>-54.1699825805994</v>
      </c>
      <c r="C496" s="7">
        <v>48.3916183471826</v>
      </c>
      <c r="D496" s="7" t="str">
        <f t="shared" si="1"/>
        <v>0,0000000002939157689</v>
      </c>
      <c r="E496" s="7" t="str">
        <f t="shared" si="2"/>
        <v>218,4484886</v>
      </c>
      <c r="F496" s="7" t="str">
        <f t="shared" si="4"/>
        <v>230270,9357</v>
      </c>
      <c r="G496" s="7" t="str">
        <f>IF((F496-G1)&lt;0,F496,0)</f>
        <v>0</v>
      </c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7" t="str">
        <f t="shared" si="3"/>
        <v>496</v>
      </c>
      <c r="B497" s="7">
        <v>-54.1670634219065</v>
      </c>
      <c r="C497" s="7">
        <v>48.3919377296883</v>
      </c>
      <c r="D497" s="7" t="str">
        <f t="shared" si="1"/>
        <v>0,0000000002407327734</v>
      </c>
      <c r="E497" s="7" t="str">
        <f t="shared" si="2"/>
        <v>197,6993359</v>
      </c>
      <c r="F497" s="7" t="str">
        <f t="shared" si="4"/>
        <v>230489,3842</v>
      </c>
      <c r="G497" s="7" t="str">
        <f>IF((F497-G1)&lt;0,F497,0)</f>
        <v>0</v>
      </c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7" t="str">
        <f t="shared" si="3"/>
        <v>497</v>
      </c>
      <c r="B498" s="7">
        <v>-54.1647206533243</v>
      </c>
      <c r="C498" s="7">
        <v>48.3927985676289</v>
      </c>
      <c r="D498" s="7" t="str">
        <f t="shared" si="1"/>
        <v>0,000000002770524552</v>
      </c>
      <c r="E498" s="7" t="str">
        <f t="shared" si="2"/>
        <v>670,6850141</v>
      </c>
      <c r="F498" s="7" t="str">
        <f t="shared" si="4"/>
        <v>230687,0836</v>
      </c>
      <c r="G498" s="7" t="str">
        <f>IF((F498-G1)&lt;0,F498,0)</f>
        <v>0</v>
      </c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7" t="str">
        <f t="shared" si="3"/>
        <v>498</v>
      </c>
      <c r="B499" s="7">
        <v>-54.1579224547714</v>
      </c>
      <c r="C499" s="7">
        <v>48.3967991318805</v>
      </c>
      <c r="D499" s="7" t="str">
        <f t="shared" si="1"/>
        <v>0,000000007578803227</v>
      </c>
      <c r="E499" s="7" t="str">
        <f t="shared" si="2"/>
        <v>1109,271658</v>
      </c>
      <c r="F499" s="7" t="str">
        <f t="shared" si="4"/>
        <v>231357,7686</v>
      </c>
      <c r="G499" s="7" t="str">
        <f>IF((F499-G1)&lt;0,F499,0)</f>
        <v>0</v>
      </c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7" t="str">
        <f t="shared" si="3"/>
        <v>499</v>
      </c>
      <c r="B500" s="7">
        <v>-54.1492068349149</v>
      </c>
      <c r="C500" s="7">
        <v>48.4049253977668</v>
      </c>
      <c r="D500" s="7" t="str">
        <f t="shared" si="1"/>
        <v>0,000000007327916602</v>
      </c>
      <c r="E500" s="7" t="str">
        <f t="shared" si="2"/>
        <v>1090,756627</v>
      </c>
      <c r="F500" s="7" t="str">
        <f t="shared" si="4"/>
        <v>232467,0402</v>
      </c>
      <c r="G500" s="7" t="str">
        <f>IF((F500-G1)&lt;0,F500,0)</f>
        <v>0</v>
      </c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7" t="str">
        <f t="shared" si="3"/>
        <v>500</v>
      </c>
      <c r="B501" s="7">
        <v>-54.1396277136149</v>
      </c>
      <c r="C501" s="7">
        <v>48.4123947258741</v>
      </c>
      <c r="D501" s="7" t="str">
        <f t="shared" si="1"/>
        <v>0,0000000003231931809</v>
      </c>
      <c r="E501" s="7" t="str">
        <f t="shared" si="2"/>
        <v>229,0702529</v>
      </c>
      <c r="F501" s="7" t="str">
        <f t="shared" si="4"/>
        <v>233557,7969</v>
      </c>
      <c r="G501" s="7" t="str">
        <f>IF((F501-G1)&lt;0,F501,0)</f>
        <v>0</v>
      </c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7" t="str">
        <f t="shared" si="3"/>
        <v>501</v>
      </c>
      <c r="B502" s="7">
        <v>-54.1379409271927</v>
      </c>
      <c r="C502" s="7">
        <v>48.4141240021501</v>
      </c>
      <c r="D502" s="7" t="str">
        <f t="shared" si="1"/>
        <v>0,000000003614297064</v>
      </c>
      <c r="E502" s="7" t="str">
        <f t="shared" si="2"/>
        <v>766,0366061</v>
      </c>
      <c r="F502" s="7" t="str">
        <f t="shared" si="4"/>
        <v>233786,8671</v>
      </c>
      <c r="G502" s="7" t="str">
        <f>IF((F502-G1)&lt;0,F502,0)</f>
        <v>0</v>
      </c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7" t="str">
        <f t="shared" si="3"/>
        <v>502</v>
      </c>
      <c r="B503" s="7">
        <v>-54.1333165552599</v>
      </c>
      <c r="C503" s="7">
        <v>48.4202916712656</v>
      </c>
      <c r="D503" s="7" t="str">
        <f t="shared" si="1"/>
        <v>0,0000000001703183128</v>
      </c>
      <c r="E503" s="7" t="str">
        <f t="shared" si="2"/>
        <v>166,2908196</v>
      </c>
      <c r="F503" s="7" t="str">
        <f t="shared" si="4"/>
        <v>234552,9037</v>
      </c>
      <c r="G503" s="7" t="str">
        <f>IF((F503-G1)&lt;0,F503,0)</f>
        <v>0</v>
      </c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7" t="str">
        <f t="shared" si="3"/>
        <v>503</v>
      </c>
      <c r="B504" s="7">
        <v>-54.1320715578908</v>
      </c>
      <c r="C504" s="7">
        <v>48.421538188375</v>
      </c>
      <c r="D504" s="7" t="str">
        <f t="shared" si="1"/>
        <v>0,00000001163100439</v>
      </c>
      <c r="E504" s="7" t="str">
        <f t="shared" si="2"/>
        <v>1374,188189</v>
      </c>
      <c r="F504" s="7" t="str">
        <f t="shared" si="4"/>
        <v>234719,1945</v>
      </c>
      <c r="G504" s="7" t="str">
        <f>IF((F504-G1)&lt;0,F504,0)</f>
        <v>0</v>
      </c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7" t="str">
        <f t="shared" si="3"/>
        <v>504</v>
      </c>
      <c r="B505" s="7">
        <v>-54.1179393521804</v>
      </c>
      <c r="C505" s="7">
        <v>48.4295869131921</v>
      </c>
      <c r="D505" s="7" t="str">
        <f t="shared" si="1"/>
        <v>0,0000000001596524072</v>
      </c>
      <c r="E505" s="7" t="str">
        <f t="shared" si="2"/>
        <v>160,9997999</v>
      </c>
      <c r="F505" s="7" t="str">
        <f t="shared" si="4"/>
        <v>236093,3827</v>
      </c>
      <c r="G505" s="7" t="str">
        <f>IF((F505-G1)&lt;0,F505,0)</f>
        <v>0</v>
      </c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7" t="str">
        <f t="shared" si="3"/>
        <v>505</v>
      </c>
      <c r="B506" s="7">
        <v>-54.1159420846429</v>
      </c>
      <c r="C506" s="7">
        <v>48.4301701110161</v>
      </c>
      <c r="D506" s="7" t="str">
        <f t="shared" si="1"/>
        <v>0,000000000283835483</v>
      </c>
      <c r="E506" s="7" t="str">
        <f t="shared" si="2"/>
        <v>214,6697963</v>
      </c>
      <c r="F506" s="7" t="str">
        <f t="shared" si="4"/>
        <v>236254,3825</v>
      </c>
      <c r="G506" s="7" t="str">
        <f>IF((F506-G1)&lt;0,F506,0)</f>
        <v>0</v>
      </c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7" t="str">
        <f t="shared" si="3"/>
        <v>506</v>
      </c>
      <c r="B507" s="7">
        <v>-54.1130326451246</v>
      </c>
      <c r="C507" s="7">
        <v>48.4301543536388</v>
      </c>
      <c r="D507" s="7" t="str">
        <f t="shared" si="1"/>
        <v>0,0000000002046569824</v>
      </c>
      <c r="E507" s="7" t="str">
        <f t="shared" si="2"/>
        <v>182,2849796</v>
      </c>
      <c r="F507" s="7" t="str">
        <f t="shared" si="4"/>
        <v>236469,0523</v>
      </c>
      <c r="G507" s="7" t="str">
        <f>IF((F507-G1)&lt;0,F507,0)</f>
        <v>0</v>
      </c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7" t="str">
        <f t="shared" si="3"/>
        <v>507</v>
      </c>
      <c r="B508" s="7">
        <v>-54.1107817725028</v>
      </c>
      <c r="C508" s="7">
        <v>48.4294785255652</v>
      </c>
      <c r="D508" s="7" t="str">
        <f t="shared" si="1"/>
        <v>0,0000000002024522405</v>
      </c>
      <c r="E508" s="7" t="str">
        <f t="shared" si="2"/>
        <v>181,3004552</v>
      </c>
      <c r="F508" s="7" t="str">
        <f t="shared" si="4"/>
        <v>236651,3373</v>
      </c>
      <c r="G508" s="7" t="str">
        <f>IF((F508-G1)&lt;0,F508,0)</f>
        <v>0</v>
      </c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7" t="str">
        <f t="shared" si="3"/>
        <v>508</v>
      </c>
      <c r="B509" s="7">
        <v>-54.1093188147534</v>
      </c>
      <c r="C509" s="7">
        <v>48.4281685258963</v>
      </c>
      <c r="D509" s="7" t="str">
        <f t="shared" si="1"/>
        <v>0,0000000006478476222</v>
      </c>
      <c r="E509" s="7" t="str">
        <f t="shared" si="2"/>
        <v>324,320227</v>
      </c>
      <c r="F509" s="7" t="str">
        <f t="shared" si="4"/>
        <v>236832,6378</v>
      </c>
      <c r="G509" s="7" t="str">
        <f>IF((F509-G1)&lt;0,F509,0)</f>
        <v>0</v>
      </c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7" t="str">
        <f t="shared" si="3"/>
        <v>509</v>
      </c>
      <c r="B510" s="7">
        <v>-54.1071133612316</v>
      </c>
      <c r="C510" s="7">
        <v>48.4256455814827</v>
      </c>
      <c r="D510" s="7" t="str">
        <f t="shared" si="1"/>
        <v>0</v>
      </c>
      <c r="E510" s="7" t="str">
        <f t="shared" si="2"/>
        <v>121,6376107</v>
      </c>
      <c r="F510" s="7" t="str">
        <f t="shared" si="4"/>
        <v>237156,958</v>
      </c>
      <c r="G510" s="7" t="str">
        <f>IF((F510-G1)&lt;0,F510,0)</f>
        <v>0</v>
      </c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7" t="str">
        <f t="shared" si="3"/>
        <v>510</v>
      </c>
      <c r="B511" s="7">
        <v>-54.10612484242</v>
      </c>
      <c r="C511" s="7">
        <v>48.4247701736597</v>
      </c>
      <c r="D511" s="7" t="str">
        <f t="shared" si="1"/>
        <v>0,0000000001316369254</v>
      </c>
      <c r="E511" s="7" t="str">
        <f t="shared" si="2"/>
        <v>146,1929621</v>
      </c>
      <c r="F511" s="7" t="str">
        <f t="shared" si="4"/>
        <v>237278,5956</v>
      </c>
      <c r="G511" s="7" t="str">
        <f>IF((F511-G1)&lt;0,F511,0)</f>
        <v>0</v>
      </c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7" t="str">
        <f t="shared" si="3"/>
        <v>511</v>
      </c>
      <c r="B512" s="7">
        <v>-54.1043854754751</v>
      </c>
      <c r="C512" s="7">
        <v>48.4241406920034</v>
      </c>
      <c r="D512" s="7" t="str">
        <f t="shared" si="1"/>
        <v>0,000000000272073203</v>
      </c>
      <c r="E512" s="7" t="str">
        <f t="shared" si="2"/>
        <v>210,1747238</v>
      </c>
      <c r="F512" s="7" t="str">
        <f t="shared" si="4"/>
        <v>237424,7886</v>
      </c>
      <c r="G512" s="7" t="str">
        <f>IF((F512-G1)&lt;0,F512,0)</f>
        <v>0</v>
      </c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7" t="str">
        <f t="shared" si="3"/>
        <v>512</v>
      </c>
      <c r="B513" s="7">
        <v>-54.1016069257249</v>
      </c>
      <c r="C513" s="7">
        <v>48.4237250640861</v>
      </c>
      <c r="D513" s="7" t="str">
        <f t="shared" si="1"/>
        <v>0,0000000008881551648</v>
      </c>
      <c r="E513" s="7" t="str">
        <f t="shared" si="2"/>
        <v>379,7362206</v>
      </c>
      <c r="F513" s="7" t="str">
        <f t="shared" si="4"/>
        <v>237634,9633</v>
      </c>
      <c r="G513" s="7" t="str">
        <f>IF((F513-G1)&lt;0,F513,0)</f>
        <v>0</v>
      </c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7" t="str">
        <f t="shared" si="3"/>
        <v>513</v>
      </c>
      <c r="B514" s="7">
        <v>-54.0964680499092</v>
      </c>
      <c r="C514" s="7">
        <v>48.4239063126733</v>
      </c>
      <c r="D514" s="7" t="str">
        <f t="shared" si="1"/>
        <v>0,0000000002173486265</v>
      </c>
      <c r="E514" s="7" t="str">
        <f t="shared" si="2"/>
        <v>187,8520984</v>
      </c>
      <c r="F514" s="7" t="str">
        <f t="shared" si="4"/>
        <v>238014,6995</v>
      </c>
      <c r="G514" s="7" t="str">
        <f>IF((F514-G1)&lt;0,F514,0)</f>
        <v>0</v>
      </c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7" t="str">
        <f t="shared" si="3"/>
        <v>514</v>
      </c>
      <c r="B515" s="7">
        <v>-54.0939716676669</v>
      </c>
      <c r="C515" s="7">
        <v>48.4235752569754</v>
      </c>
      <c r="D515" s="7" t="str">
        <f t="shared" si="1"/>
        <v>0,000000001626034093</v>
      </c>
      <c r="E515" s="7" t="str">
        <f t="shared" si="2"/>
        <v>513,8098486</v>
      </c>
      <c r="F515" s="7" t="str">
        <f t="shared" si="4"/>
        <v>238202,5516</v>
      </c>
      <c r="G515" s="7" t="str">
        <f>IF((F515-G1)&lt;0,F515,0)</f>
        <v>0</v>
      </c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7" t="str">
        <f t="shared" si="3"/>
        <v>515</v>
      </c>
      <c r="B516" s="7">
        <v>-54.0882480323791</v>
      </c>
      <c r="C516" s="7">
        <v>48.4209439238417</v>
      </c>
      <c r="D516" s="7" t="str">
        <f t="shared" si="1"/>
        <v>0,0000000001955994474</v>
      </c>
      <c r="E516" s="7" t="str">
        <f t="shared" si="2"/>
        <v>178,2056268</v>
      </c>
      <c r="F516" s="7" t="str">
        <f t="shared" si="4"/>
        <v>238716,3615</v>
      </c>
      <c r="G516" s="7" t="str">
        <f>IF((F516-G1)&lt;0,F516,0)</f>
        <v>0</v>
      </c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7" t="str">
        <f t="shared" si="3"/>
        <v>516</v>
      </c>
      <c r="B517" s="7">
        <v>-54.085935705834</v>
      </c>
      <c r="C517" s="7">
        <v>48.4204818664559</v>
      </c>
      <c r="D517" s="7" t="str">
        <f t="shared" si="1"/>
        <v>0,0000000002240102609</v>
      </c>
      <c r="E517" s="7" t="str">
        <f t="shared" si="2"/>
        <v>190,7091615</v>
      </c>
      <c r="F517" s="7" t="str">
        <f t="shared" si="4"/>
        <v>238894,5671</v>
      </c>
      <c r="G517" s="7" t="str">
        <f>IF((F517-G1)&lt;0,F517,0)</f>
        <v>0</v>
      </c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7" t="str">
        <f t="shared" si="3"/>
        <v>517</v>
      </c>
      <c r="B518" s="7">
        <v>-54.0833514247962</v>
      </c>
      <c r="C518" s="7">
        <v>48.4204870386389</v>
      </c>
      <c r="D518" s="7" t="str">
        <f t="shared" si="1"/>
        <v>0,0000000456154946</v>
      </c>
      <c r="E518" s="7" t="str">
        <f t="shared" si="2"/>
        <v>2721,408884</v>
      </c>
      <c r="F518" s="7" t="str">
        <f t="shared" si="4"/>
        <v>239085,2762</v>
      </c>
      <c r="G518" s="7" t="str">
        <f>IF((F518-G1)&lt;0,F518,0)</f>
        <v>0</v>
      </c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7" t="str">
        <f t="shared" si="3"/>
        <v>518</v>
      </c>
      <c r="B519" s="7">
        <v>-54.0465914539968</v>
      </c>
      <c r="C519" s="7">
        <v>48.4224470678276</v>
      </c>
      <c r="D519" s="7" t="str">
        <f t="shared" si="1"/>
        <v>0,000000000504659236</v>
      </c>
      <c r="E519" s="7" t="str">
        <f t="shared" si="2"/>
        <v>286,244212</v>
      </c>
      <c r="F519" s="7" t="str">
        <f t="shared" si="4"/>
        <v>241806,6851</v>
      </c>
      <c r="G519" s="7" t="str">
        <f>IF((F519-G1)&lt;0,F519,0)</f>
        <v>0</v>
      </c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7" t="str">
        <f t="shared" si="3"/>
        <v>519</v>
      </c>
      <c r="B520" s="7">
        <v>-54.0430256742808</v>
      </c>
      <c r="C520" s="7">
        <v>48.4234605765392</v>
      </c>
      <c r="D520" s="7" t="str">
        <f t="shared" si="1"/>
        <v>0,0000000003113602676</v>
      </c>
      <c r="E520" s="7" t="str">
        <f t="shared" si="2"/>
        <v>224,8377325</v>
      </c>
      <c r="F520" s="7" t="str">
        <f t="shared" si="4"/>
        <v>242092,9293</v>
      </c>
      <c r="G520" s="7" t="str">
        <f>IF((F520-G1)&lt;0,F520,0)</f>
        <v>0</v>
      </c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7" t="str">
        <f t="shared" si="3"/>
        <v>520</v>
      </c>
      <c r="B521" s="7">
        <v>-54.0405422489414</v>
      </c>
      <c r="C521" s="7">
        <v>48.424632128329</v>
      </c>
      <c r="D521" s="7" t="str">
        <f t="shared" si="1"/>
        <v>0,0000000005463149865</v>
      </c>
      <c r="E521" s="7" t="str">
        <f t="shared" si="2"/>
        <v>297,8236336</v>
      </c>
      <c r="F521" s="7" t="str">
        <f t="shared" si="4"/>
        <v>242317,7671</v>
      </c>
      <c r="G521" s="7" t="str">
        <f>IF((F521-G1)&lt;0,F521,0)</f>
        <v>0</v>
      </c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7" t="str">
        <f t="shared" si="3"/>
        <v>521</v>
      </c>
      <c r="B522" s="7">
        <v>-54.0383659683061</v>
      </c>
      <c r="C522" s="7">
        <v>48.4268878306801</v>
      </c>
      <c r="D522" s="7" t="str">
        <f t="shared" si="1"/>
        <v>0,000000008046797148</v>
      </c>
      <c r="E522" s="7" t="str">
        <f t="shared" si="2"/>
        <v>1143,007626</v>
      </c>
      <c r="F522" s="7" t="str">
        <f t="shared" si="4"/>
        <v>242615,5907</v>
      </c>
      <c r="G522" s="7" t="str">
        <f>IF((F522-G1)&lt;0,F522,0)</f>
        <v>0</v>
      </c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7" t="str">
        <f t="shared" si="3"/>
        <v>522</v>
      </c>
      <c r="B523" s="7">
        <v>-54.0312251949271</v>
      </c>
      <c r="C523" s="7">
        <v>48.4360100849064</v>
      </c>
      <c r="D523" s="7" t="str">
        <f t="shared" si="1"/>
        <v>0,00000007015422287</v>
      </c>
      <c r="E523" s="7" t="str">
        <f t="shared" si="2"/>
        <v>3374,928021</v>
      </c>
      <c r="F523" s="7" t="str">
        <f t="shared" si="4"/>
        <v>243758,5983</v>
      </c>
      <c r="G523" s="7" t="str">
        <f>IF((F523-G1)&lt;0,F523,0)</f>
        <v>0</v>
      </c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7" t="str">
        <f t="shared" si="3"/>
        <v>523</v>
      </c>
      <c r="B524" s="7">
        <v>-54.0044392253007</v>
      </c>
      <c r="C524" s="7">
        <v>48.4606178945807</v>
      </c>
      <c r="D524" s="7" t="str">
        <f t="shared" si="1"/>
        <v>0,0000000004399605791</v>
      </c>
      <c r="E524" s="7" t="str">
        <f t="shared" si="2"/>
        <v>267,2664735</v>
      </c>
      <c r="F524" s="7" t="str">
        <f t="shared" si="4"/>
        <v>247133,5264</v>
      </c>
      <c r="G524" s="7" t="str">
        <f>IF((F524-G1)&lt;0,F524,0)</f>
        <v>0</v>
      </c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7" t="str">
        <f t="shared" si="3"/>
        <v>524</v>
      </c>
      <c r="B525" s="7">
        <v>-54.0030529593861</v>
      </c>
      <c r="C525" s="7">
        <v>48.4628387459785</v>
      </c>
      <c r="D525" s="7" t="str">
        <f t="shared" si="1"/>
        <v>0,00000001927831492</v>
      </c>
      <c r="E525" s="7" t="str">
        <f t="shared" si="2"/>
        <v>1769,180473</v>
      </c>
      <c r="F525" s="7" t="str">
        <f t="shared" si="4"/>
        <v>247400,7928</v>
      </c>
      <c r="G525" s="7" t="str">
        <f>IF((F525-G1)&lt;0,F525,0)</f>
        <v>0</v>
      </c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7" t="str">
        <f t="shared" si="3"/>
        <v>525</v>
      </c>
      <c r="B526" s="7">
        <v>-54.0002533958513</v>
      </c>
      <c r="C526" s="7">
        <v>48.4786407309225</v>
      </c>
      <c r="D526" s="7" t="str">
        <f t="shared" si="1"/>
        <v>0,0000000007450504356</v>
      </c>
      <c r="E526" s="7" t="str">
        <f t="shared" si="2"/>
        <v>347,8006884</v>
      </c>
      <c r="F526" s="7" t="str">
        <f t="shared" si="4"/>
        <v>249169,9733</v>
      </c>
      <c r="G526" s="7" t="str">
        <f>IF((F526-G1)&lt;0,F526,0)</f>
        <v>0</v>
      </c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7" t="str">
        <f t="shared" si="3"/>
        <v>526</v>
      </c>
      <c r="B527" s="7">
        <v>-53.9984896069612</v>
      </c>
      <c r="C527" s="7">
        <v>48.4815418412993</v>
      </c>
      <c r="D527" s="7" t="str">
        <f t="shared" si="1"/>
        <v>0,000000001194613128</v>
      </c>
      <c r="E527" s="7" t="str">
        <f t="shared" si="2"/>
        <v>440,4039873</v>
      </c>
      <c r="F527" s="7" t="str">
        <f t="shared" si="4"/>
        <v>249517,774</v>
      </c>
      <c r="G527" s="7" t="str">
        <f>IF((F527-G1)&lt;0,F527,0)</f>
        <v>0</v>
      </c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7" t="str">
        <f t="shared" si="3"/>
        <v>527</v>
      </c>
      <c r="B528" s="7">
        <v>-53.9957611362185</v>
      </c>
      <c r="C528" s="7">
        <v>48.4850654667099</v>
      </c>
      <c r="D528" s="7" t="str">
        <f t="shared" si="1"/>
        <v>0,000000002279986133</v>
      </c>
      <c r="E528" s="7" t="str">
        <f t="shared" si="2"/>
        <v>608,420311</v>
      </c>
      <c r="F528" s="7" t="str">
        <f t="shared" si="4"/>
        <v>249958,178</v>
      </c>
      <c r="G528" s="7" t="str">
        <f>IF((F528-G1)&lt;0,F528,0)</f>
        <v>0</v>
      </c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7" t="str">
        <f t="shared" si="3"/>
        <v>528</v>
      </c>
      <c r="B529" s="7">
        <v>-53.9938345647999</v>
      </c>
      <c r="C529" s="7">
        <v>48.4903860450386</v>
      </c>
      <c r="D529" s="7" t="str">
        <f t="shared" si="1"/>
        <v>0,000000001300620557</v>
      </c>
      <c r="E529" s="7" t="str">
        <f t="shared" si="2"/>
        <v>459,5289829</v>
      </c>
      <c r="F529" s="7" t="str">
        <f t="shared" si="4"/>
        <v>250566,5983</v>
      </c>
      <c r="G529" s="7" t="str">
        <f>IF((F529-G1)&lt;0,F529,0)</f>
        <v>0</v>
      </c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7" t="str">
        <f t="shared" si="3"/>
        <v>529</v>
      </c>
      <c r="B530" s="7">
        <v>-53.9917470053272</v>
      </c>
      <c r="C530" s="7">
        <v>48.4942802404773</v>
      </c>
      <c r="D530" s="7" t="str">
        <f t="shared" si="1"/>
        <v>0,0000000003219256006</v>
      </c>
      <c r="E530" s="7" t="str">
        <f t="shared" si="2"/>
        <v>228,6205989</v>
      </c>
      <c r="F530" s="7" t="str">
        <f t="shared" si="4"/>
        <v>251026,1273</v>
      </c>
      <c r="G530" s="7" t="str">
        <f>IF((F530-G1)&lt;0,F530,0)</f>
        <v>0</v>
      </c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7" t="str">
        <f t="shared" si="3"/>
        <v>530</v>
      </c>
      <c r="B531" s="7">
        <v>-53.9913115193299</v>
      </c>
      <c r="C531" s="7">
        <v>48.4963159207793</v>
      </c>
      <c r="D531" s="7" t="str">
        <f t="shared" si="1"/>
        <v>0,0000000003811803965</v>
      </c>
      <c r="E531" s="7" t="str">
        <f t="shared" si="2"/>
        <v>248,7727915</v>
      </c>
      <c r="F531" s="7" t="str">
        <f t="shared" si="4"/>
        <v>251254,7479</v>
      </c>
      <c r="G531" s="7" t="str">
        <f>IF((F531-G1)&lt;0,F531,0)</f>
        <v>0</v>
      </c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7" t="str">
        <f t="shared" si="3"/>
        <v>531</v>
      </c>
      <c r="B532" s="7">
        <v>-53.9916199947062</v>
      </c>
      <c r="C532" s="7">
        <v>48.4985438304057</v>
      </c>
      <c r="D532" s="7" t="str">
        <f t="shared" si="1"/>
        <v>0,00000004632150037</v>
      </c>
      <c r="E532" s="7" t="str">
        <f t="shared" si="2"/>
        <v>2742,388083</v>
      </c>
      <c r="F532" s="7" t="str">
        <f t="shared" si="4"/>
        <v>251503,5207</v>
      </c>
      <c r="G532" s="7" t="str">
        <f>IF((F532-G1)&lt;0,F532,0)</f>
        <v>0</v>
      </c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7" t="str">
        <f t="shared" si="3"/>
        <v>532</v>
      </c>
      <c r="B533" s="7">
        <v>-53.9997889541667</v>
      </c>
      <c r="C533" s="7">
        <v>48.5226056390447</v>
      </c>
      <c r="D533" s="7" t="str">
        <f t="shared" si="1"/>
        <v>0,0000000003368209299</v>
      </c>
      <c r="E533" s="7" t="str">
        <f t="shared" si="2"/>
        <v>233,8498717</v>
      </c>
      <c r="F533" s="7" t="str">
        <f t="shared" si="4"/>
        <v>254245,9087</v>
      </c>
      <c r="G533" s="7" t="str">
        <f>IF((F533-G1)&lt;0,F533,0)</f>
        <v>0</v>
      </c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7" t="str">
        <f t="shared" si="3"/>
        <v>533</v>
      </c>
      <c r="B534" s="7">
        <v>-53.9999235139522</v>
      </c>
      <c r="C534" s="7">
        <v>48.5247068123136</v>
      </c>
      <c r="D534" s="7" t="str">
        <f t="shared" si="1"/>
        <v>0,0000000004668180174</v>
      </c>
      <c r="E534" s="7" t="str">
        <f t="shared" si="2"/>
        <v>275,3032927</v>
      </c>
      <c r="F534" s="7" t="str">
        <f t="shared" si="4"/>
        <v>254479,7586</v>
      </c>
      <c r="G534" s="7" t="str">
        <f>IF((F534-G1)&lt;0,F534,0)</f>
        <v>0</v>
      </c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7" t="str">
        <f t="shared" si="3"/>
        <v>534</v>
      </c>
      <c r="B535" s="7">
        <v>-53.9989487784198</v>
      </c>
      <c r="C535" s="7">
        <v>48.5270970338151</v>
      </c>
      <c r="D535" s="7" t="str">
        <f t="shared" si="1"/>
        <v>0,00000003957441594</v>
      </c>
      <c r="E535" s="7" t="str">
        <f t="shared" si="2"/>
        <v>2534,806783</v>
      </c>
      <c r="F535" s="7" t="str">
        <f t="shared" si="4"/>
        <v>254755,0619</v>
      </c>
      <c r="G535" s="7" t="str">
        <f>IF((F535-G1)&lt;0,F535,0)</f>
        <v>0</v>
      </c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7" t="str">
        <f t="shared" si="3"/>
        <v>535</v>
      </c>
      <c r="B536" s="7">
        <v>-53.9812516829477</v>
      </c>
      <c r="C536" s="7">
        <v>48.5466508312528</v>
      </c>
      <c r="D536" s="7" t="str">
        <f t="shared" si="1"/>
        <v>0,0000000006910325383</v>
      </c>
      <c r="E536" s="7" t="str">
        <f t="shared" si="2"/>
        <v>334,9552965</v>
      </c>
      <c r="F536" s="7" t="str">
        <f t="shared" si="4"/>
        <v>257289,8687</v>
      </c>
      <c r="G536" s="7" t="str">
        <f>IF((F536-G1)&lt;0,F536,0)</f>
        <v>0</v>
      </c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7" t="str">
        <f t="shared" si="3"/>
        <v>536</v>
      </c>
      <c r="B537" s="7">
        <v>-53.9799791127599</v>
      </c>
      <c r="C537" s="7">
        <v>48.5495429611729</v>
      </c>
      <c r="D537" s="7" t="str">
        <f t="shared" si="1"/>
        <v>0,00000002833067022</v>
      </c>
      <c r="E537" s="7" t="str">
        <f t="shared" si="2"/>
        <v>2144,697409</v>
      </c>
      <c r="F537" s="7" t="str">
        <f t="shared" si="4"/>
        <v>257624,824</v>
      </c>
      <c r="G537" s="7" t="str">
        <f>IF((F537-G1)&lt;0,F537,0)</f>
        <v>0</v>
      </c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7" t="str">
        <f t="shared" si="3"/>
        <v>537</v>
      </c>
      <c r="B538" s="7">
        <v>-53.9729127127815</v>
      </c>
      <c r="C538" s="7">
        <v>48.5682550714533</v>
      </c>
      <c r="D538" s="7" t="str">
        <f t="shared" si="1"/>
        <v>0,0000000001721805974</v>
      </c>
      <c r="E538" s="7" t="str">
        <f t="shared" si="2"/>
        <v>167,1974717</v>
      </c>
      <c r="F538" s="7" t="str">
        <f t="shared" si="4"/>
        <v>259769,5214</v>
      </c>
      <c r="G538" s="7" t="str">
        <f>IF((F538-G1)&lt;0,F538,0)</f>
        <v>0</v>
      </c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7" t="str">
        <f t="shared" si="3"/>
        <v>538</v>
      </c>
      <c r="B539" s="7">
        <v>-53.9720616791442</v>
      </c>
      <c r="C539" s="7">
        <v>48.5696492775085</v>
      </c>
      <c r="D539" s="7" t="str">
        <f t="shared" si="1"/>
        <v>0,0000000004612213219</v>
      </c>
      <c r="E539" s="7" t="str">
        <f t="shared" si="2"/>
        <v>273,6480066</v>
      </c>
      <c r="F539" s="7" t="str">
        <f t="shared" si="4"/>
        <v>259936,7189</v>
      </c>
      <c r="G539" s="7" t="str">
        <f>IF((F539-G1)&lt;0,F539,0)</f>
        <v>0</v>
      </c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7" t="str">
        <f t="shared" si="3"/>
        <v>539</v>
      </c>
      <c r="B540" s="7">
        <v>-53.9702975590271</v>
      </c>
      <c r="C540" s="7">
        <v>48.5718157931407</v>
      </c>
      <c r="D540" s="7" t="str">
        <f t="shared" si="1"/>
        <v>0,000000003337579505</v>
      </c>
      <c r="E540" s="7" t="str">
        <f t="shared" si="2"/>
        <v>736,1281249</v>
      </c>
      <c r="F540" s="7" t="str">
        <f t="shared" si="4"/>
        <v>260210,3669</v>
      </c>
      <c r="G540" s="7" t="str">
        <f>IF((F540-G1)&lt;0,F540,0)</f>
        <v>0</v>
      </c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7" t="str">
        <f t="shared" si="3"/>
        <v>540</v>
      </c>
      <c r="B541" s="7">
        <v>-53.965418260354</v>
      </c>
      <c r="C541" s="7">
        <v>48.5775954334424</v>
      </c>
      <c r="D541" s="7" t="str">
        <f t="shared" si="1"/>
        <v>0,00000000017091998</v>
      </c>
      <c r="E541" s="7" t="str">
        <f t="shared" si="2"/>
        <v>166,5842805</v>
      </c>
      <c r="F541" s="7" t="str">
        <f t="shared" si="4"/>
        <v>260946,495</v>
      </c>
      <c r="G541" s="7" t="str">
        <f>IF((F541-G1)&lt;0,F541,0)</f>
        <v>0</v>
      </c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7" t="str">
        <f t="shared" si="3"/>
        <v>541</v>
      </c>
      <c r="B542" s="7">
        <v>-53.9644033974235</v>
      </c>
      <c r="C542" s="7">
        <v>48.5789346761517</v>
      </c>
      <c r="D542" s="7" t="str">
        <f t="shared" si="1"/>
        <v>0,0000000002025494453</v>
      </c>
      <c r="E542" s="7" t="str">
        <f t="shared" si="2"/>
        <v>181,3439745</v>
      </c>
      <c r="F542" s="7" t="str">
        <f t="shared" si="4"/>
        <v>261113,0793</v>
      </c>
      <c r="G542" s="7" t="str">
        <f>IF((F542-G1)&lt;0,F542,0)</f>
        <v>0</v>
      </c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7" t="str">
        <f t="shared" si="3"/>
        <v>542</v>
      </c>
      <c r="B543" s="7">
        <v>-53.9640219659915</v>
      </c>
      <c r="C543" s="7">
        <v>48.5805459004605</v>
      </c>
      <c r="D543" s="7" t="str">
        <f t="shared" si="1"/>
        <v>0,000000000466516388</v>
      </c>
      <c r="E543" s="7" t="str">
        <f t="shared" si="2"/>
        <v>275,2143362</v>
      </c>
      <c r="F543" s="7" t="str">
        <f t="shared" si="4"/>
        <v>261294,4233</v>
      </c>
      <c r="G543" s="7" t="str">
        <f>IF((F543-G1)&lt;0,F543,0)</f>
        <v>0</v>
      </c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7" t="str">
        <f t="shared" si="3"/>
        <v>543</v>
      </c>
      <c r="B544" s="7">
        <v>-53.9641560634914</v>
      </c>
      <c r="C544" s="7">
        <v>48.5830193721062</v>
      </c>
      <c r="D544" s="7" t="str">
        <f t="shared" si="1"/>
        <v>0,00000001343816879</v>
      </c>
      <c r="E544" s="7" t="str">
        <f t="shared" si="2"/>
        <v>1477,092345</v>
      </c>
      <c r="F544" s="7" t="str">
        <f t="shared" si="4"/>
        <v>261569,6376</v>
      </c>
      <c r="G544" s="7" t="str">
        <f>IF((F544-G1)&lt;0,F544,0)</f>
        <v>0</v>
      </c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7" t="str">
        <f t="shared" si="3"/>
        <v>544</v>
      </c>
      <c r="B545" s="7">
        <v>-53.9712005829917</v>
      </c>
      <c r="C545" s="7">
        <v>48.5954591308264</v>
      </c>
      <c r="D545" s="7" t="str">
        <f t="shared" si="1"/>
        <v>0,00000001786894032</v>
      </c>
      <c r="E545" s="7" t="str">
        <f t="shared" si="2"/>
        <v>1703,283743</v>
      </c>
      <c r="F545" s="7" t="str">
        <f t="shared" si="4"/>
        <v>263046,7299</v>
      </c>
      <c r="G545" s="7" t="str">
        <f>IF((F545-G1)&lt;0,F545,0)</f>
        <v>0</v>
      </c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7" t="str">
        <f t="shared" si="3"/>
        <v>545</v>
      </c>
      <c r="B546" s="7">
        <v>-53.9759688335107</v>
      </c>
      <c r="C546" s="7">
        <v>48.6104490922267</v>
      </c>
      <c r="D546" s="7" t="str">
        <f t="shared" si="1"/>
        <v>0,0000000002506335929</v>
      </c>
      <c r="E546" s="7" t="str">
        <f t="shared" si="2"/>
        <v>201,7238465</v>
      </c>
      <c r="F546" s="7" t="str">
        <f t="shared" si="4"/>
        <v>264750,0137</v>
      </c>
      <c r="G546" s="7" t="str">
        <f>IF((F546-G1)&lt;0,F546,0)</f>
        <v>0</v>
      </c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7" t="str">
        <f t="shared" si="3"/>
        <v>546</v>
      </c>
      <c r="B547" s="7">
        <v>-53.9762229378437</v>
      </c>
      <c r="C547" s="7">
        <v>48.6122554423337</v>
      </c>
      <c r="D547" s="7" t="str">
        <f t="shared" si="1"/>
        <v>0,0000000002463148231</v>
      </c>
      <c r="E547" s="7" t="str">
        <f t="shared" si="2"/>
        <v>199,9783013</v>
      </c>
      <c r="F547" s="7" t="str">
        <f t="shared" si="4"/>
        <v>264951,7375</v>
      </c>
      <c r="G547" s="7" t="str">
        <f>IF((F547-G1)&lt;0,F547,0)</f>
        <v>0</v>
      </c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7" t="str">
        <f t="shared" si="3"/>
        <v>547</v>
      </c>
      <c r="B548" s="7">
        <v>-53.9756700696445</v>
      </c>
      <c r="C548" s="7">
        <v>48.6140163535307</v>
      </c>
      <c r="D548" s="7" t="str">
        <f t="shared" si="1"/>
        <v>0,000000003382789331</v>
      </c>
      <c r="E548" s="7" t="str">
        <f t="shared" si="2"/>
        <v>741,0970373</v>
      </c>
      <c r="F548" s="7" t="str">
        <f t="shared" si="4"/>
        <v>265151,7158</v>
      </c>
      <c r="G548" s="7" t="str">
        <f>IF((F548-G1)&lt;0,F548,0)</f>
        <v>0</v>
      </c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7" t="str">
        <f t="shared" si="3"/>
        <v>548</v>
      </c>
      <c r="B549" s="7">
        <v>-53.971794837825</v>
      </c>
      <c r="C549" s="7">
        <v>48.6201691572837</v>
      </c>
      <c r="D549" s="7" t="str">
        <f t="shared" si="1"/>
        <v>0,00000002123750629</v>
      </c>
      <c r="E549" s="7" t="str">
        <f t="shared" si="2"/>
        <v>1856,903618</v>
      </c>
      <c r="F549" s="7" t="str">
        <f t="shared" si="4"/>
        <v>265892,8129</v>
      </c>
      <c r="G549" s="7" t="str">
        <f>IF((F549-G1)&lt;0,F549,0)</f>
        <v>0</v>
      </c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7" t="str">
        <f t="shared" si="3"/>
        <v>549</v>
      </c>
      <c r="B550" s="7">
        <v>-53.9625396019384</v>
      </c>
      <c r="C550" s="7">
        <v>48.6357079542456</v>
      </c>
      <c r="D550" s="7" t="str">
        <f t="shared" si="1"/>
        <v>0,0000000002483248781</v>
      </c>
      <c r="E550" s="7" t="str">
        <f t="shared" si="2"/>
        <v>200,792606</v>
      </c>
      <c r="F550" s="7" t="str">
        <f t="shared" si="4"/>
        <v>267749,7165</v>
      </c>
      <c r="G550" s="7" t="str">
        <f>IF((F550-G1)&lt;0,F550,0)</f>
        <v>0</v>
      </c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7" t="str">
        <f t="shared" si="3"/>
        <v>550</v>
      </c>
      <c r="B551" s="7">
        <v>-53.9623872806613</v>
      </c>
      <c r="C551" s="7">
        <v>48.6375109178461</v>
      </c>
      <c r="D551" s="7" t="str">
        <f t="shared" si="1"/>
        <v>0,0000000002196641722</v>
      </c>
      <c r="E551" s="7" t="str">
        <f t="shared" si="2"/>
        <v>188,8500981</v>
      </c>
      <c r="F551" s="7" t="str">
        <f t="shared" si="4"/>
        <v>267950,5091</v>
      </c>
      <c r="G551" s="7" t="str">
        <f>IF((F551-G1)&lt;0,F551,0)</f>
        <v>0</v>
      </c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7" t="str">
        <f t="shared" si="3"/>
        <v>551</v>
      </c>
      <c r="B552" s="7">
        <v>-53.9635554719857</v>
      </c>
      <c r="C552" s="7">
        <v>48.6390237125355</v>
      </c>
      <c r="D552" s="7" t="str">
        <f t="shared" si="1"/>
        <v>0,0000000002074454576</v>
      </c>
      <c r="E552" s="7" t="str">
        <f t="shared" si="2"/>
        <v>183,5226051</v>
      </c>
      <c r="F552" s="7" t="str">
        <f t="shared" si="4"/>
        <v>268139,3592</v>
      </c>
      <c r="G552" s="7" t="str">
        <f>IF((F552-G1)&lt;0,F552,0)</f>
        <v>0</v>
      </c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7" t="str">
        <f t="shared" si="3"/>
        <v>552</v>
      </c>
      <c r="B553" s="7">
        <v>-53.965278202722</v>
      </c>
      <c r="C553" s="7">
        <v>48.6402187566611</v>
      </c>
      <c r="D553" s="7" t="str">
        <f t="shared" si="1"/>
        <v>0,0000000002490236859</v>
      </c>
      <c r="E553" s="7" t="str">
        <f t="shared" si="2"/>
        <v>201,0749314</v>
      </c>
      <c r="F553" s="7" t="str">
        <f t="shared" si="4"/>
        <v>268322,8818</v>
      </c>
      <c r="G553" s="7" t="str">
        <f>IF((F553-G1)&lt;0,F553,0)</f>
        <v>0</v>
      </c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7" t="str">
        <f t="shared" si="3"/>
        <v>553</v>
      </c>
      <c r="B554" s="7">
        <v>-53.9679305129953</v>
      </c>
      <c r="C554" s="7">
        <v>48.6406641564987</v>
      </c>
      <c r="D554" s="7" t="str">
        <f t="shared" si="1"/>
        <v>0,00000003413992102</v>
      </c>
      <c r="E554" s="7" t="str">
        <f t="shared" si="2"/>
        <v>2354,338254</v>
      </c>
      <c r="F554" s="7" t="str">
        <f t="shared" si="4"/>
        <v>268523,9567</v>
      </c>
      <c r="G554" s="7" t="str">
        <f>IF((F554-G1)&lt;0,F554,0)</f>
        <v>0</v>
      </c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7" t="str">
        <f t="shared" si="3"/>
        <v>554</v>
      </c>
      <c r="B555" s="7">
        <v>-53.9999513618312</v>
      </c>
      <c r="C555" s="7">
        <v>48.6414482165275</v>
      </c>
      <c r="D555" s="7" t="str">
        <f t="shared" si="1"/>
        <v>0,0000000005642696776</v>
      </c>
      <c r="E555" s="7" t="str">
        <f t="shared" si="2"/>
        <v>302,6780709</v>
      </c>
      <c r="F555" s="7" t="str">
        <f t="shared" si="4"/>
        <v>270878,295</v>
      </c>
      <c r="G555" s="7" t="str">
        <f>IF((F555-G1)&lt;0,F555,0)</f>
        <v>0</v>
      </c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7" t="str">
        <f t="shared" si="3"/>
        <v>555</v>
      </c>
      <c r="B556" s="7">
        <v>-54.0040177257402</v>
      </c>
      <c r="C556" s="7">
        <v>48.6410124288819</v>
      </c>
      <c r="D556" s="7" t="str">
        <f t="shared" si="1"/>
        <v>0,00000001747837318</v>
      </c>
      <c r="E556" s="7" t="str">
        <f t="shared" si="2"/>
        <v>1684,566291</v>
      </c>
      <c r="F556" s="7" t="str">
        <f t="shared" si="4"/>
        <v>271180,973</v>
      </c>
      <c r="G556" s="7" t="str">
        <f>IF((F556-G1)&lt;0,F556,0)</f>
        <v>0</v>
      </c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7" t="str">
        <f t="shared" si="3"/>
        <v>556</v>
      </c>
      <c r="B557" s="7">
        <v>-54.0248153986935</v>
      </c>
      <c r="C557" s="7">
        <v>48.6346382497425</v>
      </c>
      <c r="D557" s="7" t="str">
        <f t="shared" si="1"/>
        <v>0,0000000002007623626</v>
      </c>
      <c r="E557" s="7" t="str">
        <f t="shared" si="2"/>
        <v>180,5422081</v>
      </c>
      <c r="F557" s="7" t="str">
        <f t="shared" si="4"/>
        <v>272865,5393</v>
      </c>
      <c r="G557" s="7" t="str">
        <f>IF((F557-G1)&lt;0,F557,0)</f>
        <v>0</v>
      </c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7" t="str">
        <f t="shared" si="3"/>
        <v>557</v>
      </c>
      <c r="B558" s="7">
        <v>-54.0271234799958</v>
      </c>
      <c r="C558" s="7">
        <v>48.634081791712</v>
      </c>
      <c r="D558" s="7" t="str">
        <f t="shared" si="1"/>
        <v>0,0000000002412856501</v>
      </c>
      <c r="E558" s="7" t="str">
        <f t="shared" si="2"/>
        <v>197,9262278</v>
      </c>
      <c r="F558" s="7" t="str">
        <f t="shared" si="4"/>
        <v>273046,0815</v>
      </c>
      <c r="G558" s="7" t="str">
        <f>IF((F558-G1)&lt;0,F558,0)</f>
        <v>0</v>
      </c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7" t="str">
        <f t="shared" si="3"/>
        <v>558</v>
      </c>
      <c r="B559" s="7">
        <v>-54.029814671148</v>
      </c>
      <c r="C559" s="7">
        <v>48.6340093056499</v>
      </c>
      <c r="D559" s="7" t="str">
        <f t="shared" si="1"/>
        <v>0,0000000003157783805</v>
      </c>
      <c r="E559" s="7" t="str">
        <f t="shared" si="2"/>
        <v>226,4273049</v>
      </c>
      <c r="F559" s="7" t="str">
        <f t="shared" si="4"/>
        <v>273244,0078</v>
      </c>
      <c r="G559" s="7" t="str">
        <f>IF((F559-G1)&lt;0,F559,0)</f>
        <v>0</v>
      </c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7" t="str">
        <f t="shared" si="3"/>
        <v>559</v>
      </c>
      <c r="B560" s="7">
        <v>-54.0327235741572</v>
      </c>
      <c r="C560" s="7">
        <v>48.6346808693191</v>
      </c>
      <c r="D560" s="7" t="str">
        <f t="shared" si="1"/>
        <v>0,000000007585658207</v>
      </c>
      <c r="E560" s="7" t="str">
        <f t="shared" si="2"/>
        <v>1109,77321</v>
      </c>
      <c r="F560" s="7" t="str">
        <f t="shared" si="4"/>
        <v>273470,4351</v>
      </c>
      <c r="G560" s="7" t="str">
        <f>IF((F560-G1)&lt;0,F560,0)</f>
        <v>0</v>
      </c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7" t="str">
        <f t="shared" si="3"/>
        <v>560</v>
      </c>
      <c r="B561" s="7">
        <v>-54.0442827759722</v>
      </c>
      <c r="C561" s="7">
        <v>48.6411044420572</v>
      </c>
      <c r="D561" s="7" t="str">
        <f t="shared" si="1"/>
        <v>0,00000004701658167</v>
      </c>
      <c r="E561" s="7" t="str">
        <f t="shared" si="2"/>
        <v>2762,887042</v>
      </c>
      <c r="F561" s="7" t="str">
        <f t="shared" si="4"/>
        <v>274580,2083</v>
      </c>
      <c r="G561" s="7" t="str">
        <f>IF((F561-G1)&lt;0,F561,0)</f>
        <v>0</v>
      </c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7" t="str">
        <f t="shared" si="3"/>
        <v>561</v>
      </c>
      <c r="B562" s="7">
        <v>-54.0653904905161</v>
      </c>
      <c r="C562" s="7">
        <v>48.6616698049032</v>
      </c>
      <c r="D562" s="7" t="str">
        <f t="shared" si="1"/>
        <v>0,0000000005182268017</v>
      </c>
      <c r="E562" s="7" t="str">
        <f t="shared" si="2"/>
        <v>290,066474</v>
      </c>
      <c r="F562" s="7" t="str">
        <f t="shared" si="4"/>
        <v>277343,0953</v>
      </c>
      <c r="G562" s="7" t="str">
        <f>IF((F562-G1)&lt;0,F562,0)</f>
        <v>0</v>
      </c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7" t="str">
        <f t="shared" si="3"/>
        <v>562</v>
      </c>
      <c r="B563" s="7">
        <v>-54.0679638045296</v>
      </c>
      <c r="C563" s="7">
        <v>48.6636487286144</v>
      </c>
      <c r="D563" s="7" t="str">
        <f t="shared" si="1"/>
        <v>0,000000001617517943</v>
      </c>
      <c r="E563" s="7" t="str">
        <f t="shared" si="2"/>
        <v>512,4625748</v>
      </c>
      <c r="F563" s="7" t="str">
        <f t="shared" si="4"/>
        <v>277633,1618</v>
      </c>
      <c r="G563" s="7" t="str">
        <f>IF((F563-G1)&lt;0,F563,0)</f>
        <v>0</v>
      </c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7" t="str">
        <f t="shared" si="3"/>
        <v>563</v>
      </c>
      <c r="B564" s="7">
        <v>-54.0735890045509</v>
      </c>
      <c r="C564" s="7">
        <v>48.6663758375703</v>
      </c>
      <c r="D564" s="7" t="str">
        <f t="shared" si="1"/>
        <v>0,0000000005547779477</v>
      </c>
      <c r="E564" s="7" t="str">
        <f t="shared" si="2"/>
        <v>300,1215603</v>
      </c>
      <c r="F564" s="7" t="str">
        <f t="shared" si="4"/>
        <v>278145,6244</v>
      </c>
      <c r="G564" s="7" t="str">
        <f>IF((F564-G1)&lt;0,F564,0)</f>
        <v>0</v>
      </c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7" t="str">
        <f t="shared" si="3"/>
        <v>564</v>
      </c>
      <c r="B565" s="7">
        <v>-54.0774751115835</v>
      </c>
      <c r="C565" s="7">
        <v>48.6672112085101</v>
      </c>
      <c r="D565" s="7" t="str">
        <f t="shared" si="1"/>
        <v>0,000000002708050955</v>
      </c>
      <c r="E565" s="7" t="str">
        <f t="shared" si="2"/>
        <v>663,0801345</v>
      </c>
      <c r="F565" s="7" t="str">
        <f t="shared" si="4"/>
        <v>278445,7459</v>
      </c>
      <c r="G565" s="7" t="str">
        <f>IF((F565-G1)&lt;0,F565,0)</f>
        <v>0</v>
      </c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7" t="str">
        <f t="shared" si="3"/>
        <v>565</v>
      </c>
      <c r="B566" s="7">
        <v>-54.0858882252978</v>
      </c>
      <c r="C566" s="7">
        <v>48.6693766296858</v>
      </c>
      <c r="D566" s="7" t="str">
        <f t="shared" si="1"/>
        <v>0,000000002208243404</v>
      </c>
      <c r="E566" s="7" t="str">
        <f t="shared" si="2"/>
        <v>598,7714325</v>
      </c>
      <c r="F566" s="7" t="str">
        <f t="shared" si="4"/>
        <v>279108,8261</v>
      </c>
      <c r="G566" s="7" t="str">
        <f>IF((F566-G1)&lt;0,F566,0)</f>
        <v>0</v>
      </c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7" t="str">
        <f t="shared" si="3"/>
        <v>566</v>
      </c>
      <c r="B567" s="7">
        <v>-54.0932201217083</v>
      </c>
      <c r="C567" s="7">
        <v>48.6717331111341</v>
      </c>
      <c r="D567" s="7" t="str">
        <f t="shared" si="1"/>
        <v>0,0000000003724909845</v>
      </c>
      <c r="E567" s="7" t="str">
        <f t="shared" si="2"/>
        <v>245,920925</v>
      </c>
      <c r="F567" s="7" t="str">
        <f t="shared" si="4"/>
        <v>279707,5975</v>
      </c>
      <c r="G567" s="7" t="str">
        <f>IF((F567-G1)&lt;0,F567,0)</f>
        <v>0</v>
      </c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7" t="str">
        <f t="shared" si="3"/>
        <v>567</v>
      </c>
      <c r="B568" s="7">
        <v>-54.0959581486756</v>
      </c>
      <c r="C568" s="7">
        <v>48.6730067118498</v>
      </c>
      <c r="D568" s="7" t="str">
        <f t="shared" si="1"/>
        <v>0,000000001264768661</v>
      </c>
      <c r="E568" s="7" t="str">
        <f t="shared" si="2"/>
        <v>453,1512151</v>
      </c>
      <c r="F568" s="7" t="str">
        <f t="shared" si="4"/>
        <v>279953,5184</v>
      </c>
      <c r="G568" s="7" t="str">
        <f>IF((F568-G1)&lt;0,F568,0)</f>
        <v>0</v>
      </c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7" t="str">
        <f t="shared" si="3"/>
        <v>568</v>
      </c>
      <c r="B569" s="7">
        <v>-54.0999323254523</v>
      </c>
      <c r="C569" s="7">
        <v>48.6761245753331</v>
      </c>
      <c r="D569" s="7" t="str">
        <f t="shared" si="1"/>
        <v>0,000000001559837429</v>
      </c>
      <c r="E569" s="7" t="str">
        <f t="shared" si="2"/>
        <v>503,2424517</v>
      </c>
      <c r="F569" s="7" t="str">
        <f t="shared" si="4"/>
        <v>280406,6696</v>
      </c>
      <c r="G569" s="7" t="str">
        <f>IF((F569-G1)&lt;0,F569,0)</f>
        <v>0</v>
      </c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7" t="str">
        <f t="shared" si="3"/>
        <v>569</v>
      </c>
      <c r="B570" s="7">
        <v>-54.1041148649649</v>
      </c>
      <c r="C570" s="7">
        <v>48.679710049319</v>
      </c>
      <c r="D570" s="7" t="str">
        <f t="shared" si="1"/>
        <v>0,00000001552400716</v>
      </c>
      <c r="E570" s="7" t="str">
        <f t="shared" si="2"/>
        <v>1587,594256</v>
      </c>
      <c r="F570" s="7" t="str">
        <f t="shared" si="4"/>
        <v>280909,9121</v>
      </c>
      <c r="G570" s="7" t="str">
        <f>IF((F570-G1)&lt;0,F570,0)</f>
        <v>0</v>
      </c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7" t="str">
        <f t="shared" si="3"/>
        <v>570</v>
      </c>
      <c r="B571" s="7">
        <v>-54.1115347741892</v>
      </c>
      <c r="C571" s="7">
        <v>48.6931210221231</v>
      </c>
      <c r="D571" s="7" t="str">
        <f t="shared" si="1"/>
        <v>0,00000001019864827</v>
      </c>
      <c r="E571" s="7" t="str">
        <f t="shared" si="2"/>
        <v>1286,793649</v>
      </c>
      <c r="F571" s="7" t="str">
        <f t="shared" si="4"/>
        <v>282497,5064</v>
      </c>
      <c r="G571" s="7" t="str">
        <f>IF((F571-G1)&lt;0,F571,0)</f>
        <v>0</v>
      </c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7" t="str">
        <f t="shared" si="3"/>
        <v>571</v>
      </c>
      <c r="B572" s="7">
        <v>-54.1204455903953</v>
      </c>
      <c r="C572" s="7">
        <v>48.703087474735</v>
      </c>
      <c r="D572" s="7" t="str">
        <f t="shared" si="1"/>
        <v>0,0000000004340988272</v>
      </c>
      <c r="E572" s="7" t="str">
        <f t="shared" si="2"/>
        <v>265,4800599</v>
      </c>
      <c r="F572" s="7" t="str">
        <f t="shared" si="4"/>
        <v>283784,3</v>
      </c>
      <c r="G572" s="7" t="str">
        <f>IF((F572-G1)&lt;0,F572,0)</f>
        <v>0</v>
      </c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7" t="str">
        <f t="shared" si="3"/>
        <v>572</v>
      </c>
      <c r="B573" s="7">
        <v>-54.1230806037048</v>
      </c>
      <c r="C573" s="7">
        <v>48.704723385559</v>
      </c>
      <c r="D573" s="7" t="str">
        <f t="shared" si="1"/>
        <v>0,0000000002968181095</v>
      </c>
      <c r="E573" s="7" t="str">
        <f t="shared" si="2"/>
        <v>219,5243996</v>
      </c>
      <c r="F573" s="7" t="str">
        <f t="shared" si="4"/>
        <v>284049,7801</v>
      </c>
      <c r="G573" s="7" t="str">
        <f>IF((F573-G1)&lt;0,F573,0)</f>
        <v>0</v>
      </c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7" t="str">
        <f t="shared" si="3"/>
        <v>573</v>
      </c>
      <c r="B574" s="7">
        <v>-54.1258814970547</v>
      </c>
      <c r="C574" s="7">
        <v>48.7054169077996</v>
      </c>
      <c r="D574" s="7" t="str">
        <f t="shared" si="1"/>
        <v>0,000000005970840451</v>
      </c>
      <c r="E574" s="7" t="str">
        <f t="shared" si="2"/>
        <v>984,5898047</v>
      </c>
      <c r="F574" s="7" t="str">
        <f t="shared" si="4"/>
        <v>284269,3045</v>
      </c>
      <c r="G574" s="7" t="str">
        <f>IF((F574-G1)&lt;0,F574,0)</f>
        <v>0</v>
      </c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7" t="str">
        <f t="shared" si="3"/>
        <v>574</v>
      </c>
      <c r="B575" s="7">
        <v>-54.1387374203569</v>
      </c>
      <c r="C575" s="7">
        <v>48.7079525581952</v>
      </c>
      <c r="D575" s="7" t="str">
        <f t="shared" si="1"/>
        <v>0,0000000003957915612</v>
      </c>
      <c r="E575" s="7" t="str">
        <f t="shared" si="2"/>
        <v>253,495857</v>
      </c>
      <c r="F575" s="7" t="str">
        <f t="shared" si="4"/>
        <v>285253,8943</v>
      </c>
      <c r="G575" s="7" t="str">
        <f>IF((F575-G1)&lt;0,F575,0)</f>
        <v>0</v>
      </c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7" t="str">
        <f t="shared" si="3"/>
        <v>575</v>
      </c>
      <c r="B576" s="7">
        <v>-54.1418276009762</v>
      </c>
      <c r="C576" s="7">
        <v>48.7089718555797</v>
      </c>
      <c r="D576" s="7" t="str">
        <f t="shared" si="1"/>
        <v>0,000000001000600544</v>
      </c>
      <c r="E576" s="7" t="str">
        <f t="shared" si="2"/>
        <v>403,0583923</v>
      </c>
      <c r="F576" s="7" t="str">
        <f t="shared" si="4"/>
        <v>285507,3901</v>
      </c>
      <c r="G576" s="7" t="str">
        <f>IF((F576-G1)&lt;0,F576,0)</f>
        <v>0</v>
      </c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7" t="str">
        <f t="shared" si="3"/>
        <v>576</v>
      </c>
      <c r="B577" s="7">
        <v>-54.1455768948022</v>
      </c>
      <c r="C577" s="7">
        <v>48.7116210568328</v>
      </c>
      <c r="D577" s="7" t="str">
        <f t="shared" si="1"/>
        <v>0,0000000378296349</v>
      </c>
      <c r="E577" s="7" t="str">
        <f t="shared" si="2"/>
        <v>2478,298867</v>
      </c>
      <c r="F577" s="7" t="str">
        <f t="shared" si="4"/>
        <v>285910,4485</v>
      </c>
      <c r="G577" s="7" t="str">
        <f>IF((F577-G1)&lt;0,F577,0)</f>
        <v>0</v>
      </c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7" t="str">
        <f t="shared" si="3"/>
        <v>577</v>
      </c>
      <c r="B578" s="7">
        <v>-54.1687243412826</v>
      </c>
      <c r="C578" s="7">
        <v>48.7278548176304</v>
      </c>
      <c r="D578" s="7" t="str">
        <f t="shared" si="1"/>
        <v>0,00000003310138908</v>
      </c>
      <c r="E578" s="7" t="str">
        <f t="shared" si="2"/>
        <v>2318,252371</v>
      </c>
      <c r="F578" s="7" t="str">
        <f t="shared" si="4"/>
        <v>288388,7474</v>
      </c>
      <c r="G578" s="7" t="str">
        <f>IF((F578-G1)&lt;0,F578,0)</f>
        <v>0</v>
      </c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7" t="str">
        <f t="shared" si="3"/>
        <v>578</v>
      </c>
      <c r="B579" s="7">
        <v>-54.1941317075212</v>
      </c>
      <c r="C579" s="7">
        <v>48.7402582908883</v>
      </c>
      <c r="D579" s="7" t="str">
        <f t="shared" si="1"/>
        <v>0,0000000003405892376</v>
      </c>
      <c r="E579" s="7" t="str">
        <f t="shared" si="2"/>
        <v>235,1543738</v>
      </c>
      <c r="F579" s="7" t="str">
        <f t="shared" si="4"/>
        <v>290706,9998</v>
      </c>
      <c r="G579" s="7" t="str">
        <f>IF((F579-G1)&lt;0,F579,0)</f>
        <v>0</v>
      </c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7" t="str">
        <f t="shared" si="3"/>
        <v>579</v>
      </c>
      <c r="B580" s="7">
        <v>-54.1970889500226</v>
      </c>
      <c r="C580" s="7">
        <v>48.7410762422105</v>
      </c>
      <c r="D580" s="7" t="str">
        <f t="shared" si="1"/>
        <v>0,0000000003526897627</v>
      </c>
      <c r="E580" s="7" t="str">
        <f t="shared" si="2"/>
        <v>239,2952223</v>
      </c>
      <c r="F580" s="7" t="str">
        <f t="shared" si="4"/>
        <v>290942,1541</v>
      </c>
      <c r="G580" s="7" t="str">
        <f>IF((F580-G1)&lt;0,F580,0)</f>
        <v>0</v>
      </c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7" t="str">
        <f t="shared" si="3"/>
        <v>580</v>
      </c>
      <c r="B581" s="7">
        <v>-54.2003033221634</v>
      </c>
      <c r="C581" s="7">
        <v>48.7414475950648</v>
      </c>
      <c r="D581" s="7" t="str">
        <f t="shared" si="1"/>
        <v>0,0000000002793264562</v>
      </c>
      <c r="E581" s="7" t="str">
        <f t="shared" si="2"/>
        <v>212,9578417</v>
      </c>
      <c r="F581" s="7" t="str">
        <f t="shared" si="4"/>
        <v>291181,4493</v>
      </c>
      <c r="G581" s="7" t="str">
        <f>IF((F581-G1)&lt;0,F581,0)</f>
        <v>0</v>
      </c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7" t="str">
        <f t="shared" si="3"/>
        <v>581</v>
      </c>
      <c r="B582" s="7">
        <v>-54.2031939264133</v>
      </c>
      <c r="C582" s="7">
        <v>48.7412627596758</v>
      </c>
      <c r="D582" s="7" t="str">
        <f t="shared" si="1"/>
        <v>0,00000001653787206</v>
      </c>
      <c r="E582" s="7" t="str">
        <f t="shared" si="2"/>
        <v>1638,616848</v>
      </c>
      <c r="F582" s="7" t="str">
        <f t="shared" si="4"/>
        <v>291394,4072</v>
      </c>
      <c r="G582" s="7" t="str">
        <f>IF((F582-G1)&lt;0,F582,0)</f>
        <v>0</v>
      </c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7" t="str">
        <f t="shared" si="3"/>
        <v>582</v>
      </c>
      <c r="B583" s="7">
        <v>-54.2249636083</v>
      </c>
      <c r="C583" s="7">
        <v>48.7379390348751</v>
      </c>
      <c r="D583" s="7" t="str">
        <f t="shared" si="1"/>
        <v>0,000000002380923921</v>
      </c>
      <c r="E583" s="7" t="str">
        <f t="shared" si="2"/>
        <v>621,7422208</v>
      </c>
      <c r="F583" s="7" t="str">
        <f t="shared" si="4"/>
        <v>293033,024</v>
      </c>
      <c r="G583" s="7" t="str">
        <f>IF((F583-G1)&lt;0,F583,0)</f>
        <v>0</v>
      </c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7" t="str">
        <f t="shared" si="3"/>
        <v>583</v>
      </c>
      <c r="B584" s="7">
        <v>-54.2329406703112</v>
      </c>
      <c r="C584" s="7">
        <v>48.7360452855628</v>
      </c>
      <c r="D584" s="7" t="str">
        <f t="shared" si="1"/>
        <v>0</v>
      </c>
      <c r="E584" s="7" t="str">
        <f t="shared" si="2"/>
        <v>114,0429263</v>
      </c>
      <c r="F584" s="7" t="str">
        <f t="shared" si="4"/>
        <v>293654,7663</v>
      </c>
      <c r="G584" s="7" t="str">
        <f>IF((F584-G1)&lt;0,F584,0)</f>
        <v>0</v>
      </c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7" t="str">
        <f t="shared" si="3"/>
        <v>584</v>
      </c>
      <c r="B585" s="7">
        <v>-54.234466379027</v>
      </c>
      <c r="C585" s="7">
        <v>48.7358469416603</v>
      </c>
      <c r="D585" s="7" t="str">
        <f t="shared" si="1"/>
        <v>0</v>
      </c>
      <c r="E585" s="7" t="str">
        <f t="shared" si="2"/>
        <v>112,4713609</v>
      </c>
      <c r="F585" s="7" t="str">
        <f t="shared" si="4"/>
        <v>293768,8092</v>
      </c>
      <c r="G585" s="7" t="str">
        <f>IF((F585-G1)&lt;0,F585,0)</f>
        <v>0</v>
      </c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7" t="str">
        <f t="shared" si="3"/>
        <v>585</v>
      </c>
      <c r="B586" s="7">
        <v>-54.2359795795045</v>
      </c>
      <c r="C586" s="7">
        <v>48.7360115100243</v>
      </c>
      <c r="D586" s="7" t="str">
        <f t="shared" si="1"/>
        <v>0</v>
      </c>
      <c r="E586" s="7" t="str">
        <f t="shared" si="2"/>
        <v>127,1242047</v>
      </c>
      <c r="F586" s="7" t="str">
        <f t="shared" si="4"/>
        <v>293881,2805</v>
      </c>
      <c r="G586" s="7" t="str">
        <f>IF((F586-G1)&lt;0,F586,0)</f>
        <v>0</v>
      </c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7" t="str">
        <f t="shared" si="3"/>
        <v>586</v>
      </c>
      <c r="B587" s="7">
        <v>-54.2375674699841</v>
      </c>
      <c r="C587" s="7">
        <v>48.7364700824792</v>
      </c>
      <c r="D587" s="7" t="str">
        <f t="shared" si="1"/>
        <v>0,0000000001121553815</v>
      </c>
      <c r="E587" s="7" t="str">
        <f t="shared" si="2"/>
        <v>134,9421605</v>
      </c>
      <c r="F587" s="7" t="str">
        <f t="shared" si="4"/>
        <v>294008,4048</v>
      </c>
      <c r="G587" s="7" t="str">
        <f>IF((F587-G1)&lt;0,F587,0)</f>
        <v>0</v>
      </c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7" t="str">
        <f t="shared" si="3"/>
        <v>587</v>
      </c>
      <c r="B588" s="7">
        <v>-54.2388487796224</v>
      </c>
      <c r="C588" s="7">
        <v>48.7373410786703</v>
      </c>
      <c r="D588" s="7" t="str">
        <f t="shared" si="1"/>
        <v>0,0000000001188638071</v>
      </c>
      <c r="E588" s="7" t="str">
        <f t="shared" si="2"/>
        <v>138,9192464</v>
      </c>
      <c r="F588" s="7" t="str">
        <f t="shared" si="4"/>
        <v>294143,3469</v>
      </c>
      <c r="G588" s="7" t="str">
        <f>IF((F588-G1)&lt;0,F588,0)</f>
        <v>0</v>
      </c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7" t="str">
        <f t="shared" si="3"/>
        <v>588</v>
      </c>
      <c r="B589" s="7">
        <v>-54.2396849261574</v>
      </c>
      <c r="C589" s="7">
        <v>48.7384621222319</v>
      </c>
      <c r="D589" s="7" t="str">
        <f t="shared" si="1"/>
        <v>0,0000000002295408151</v>
      </c>
      <c r="E589" s="7" t="str">
        <f t="shared" si="2"/>
        <v>193,0490019</v>
      </c>
      <c r="F589" s="7" t="str">
        <f t="shared" si="4"/>
        <v>294282,2662</v>
      </c>
      <c r="G589" s="7" t="str">
        <f>IF((F589-G1)&lt;0,F589,0)</f>
        <v>0</v>
      </c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7" t="str">
        <f t="shared" si="3"/>
        <v>589</v>
      </c>
      <c r="B590" s="7">
        <v>-54.2398043038878</v>
      </c>
      <c r="C590" s="7">
        <v>48.7401964676694</v>
      </c>
      <c r="D590" s="7" t="str">
        <f t="shared" si="1"/>
        <v>0,0000000001689895601</v>
      </c>
      <c r="E590" s="7" t="str">
        <f t="shared" si="2"/>
        <v>165,6408836</v>
      </c>
      <c r="F590" s="7" t="str">
        <f t="shared" si="4"/>
        <v>294475,3152</v>
      </c>
      <c r="G590" s="7" t="str">
        <f>IF((F590-G1)&lt;0,F590,0)</f>
        <v>0</v>
      </c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7" t="str">
        <f t="shared" si="3"/>
        <v>590</v>
      </c>
      <c r="B591" s="7">
        <v>-54.2396507539556</v>
      </c>
      <c r="C591" s="7">
        <v>48.741682666264</v>
      </c>
      <c r="D591" s="7" t="str">
        <f t="shared" si="1"/>
        <v>0,000000006084909581</v>
      </c>
      <c r="E591" s="7" t="str">
        <f t="shared" si="2"/>
        <v>993,9502924</v>
      </c>
      <c r="F591" s="7" t="str">
        <f t="shared" si="4"/>
        <v>294640,956</v>
      </c>
      <c r="G591" s="7" t="str">
        <f>IF((F591-G1)&lt;0,F591,0)</f>
        <v>0</v>
      </c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7" t="str">
        <f t="shared" si="3"/>
        <v>591</v>
      </c>
      <c r="B592" s="7">
        <v>-54.238684231253</v>
      </c>
      <c r="C592" s="7">
        <v>48.7505987270837</v>
      </c>
      <c r="D592" s="7" t="str">
        <f t="shared" si="1"/>
        <v>0,000000002817862371</v>
      </c>
      <c r="E592" s="7" t="str">
        <f t="shared" si="2"/>
        <v>676,3904853</v>
      </c>
      <c r="F592" s="7" t="str">
        <f t="shared" si="4"/>
        <v>295634,9063</v>
      </c>
      <c r="G592" s="7" t="str">
        <f>IF((F592-G1)&lt;0,F592,0)</f>
        <v>0</v>
      </c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7" t="str">
        <f t="shared" si="3"/>
        <v>592</v>
      </c>
      <c r="B593" s="7">
        <v>-54.2361598580772</v>
      </c>
      <c r="C593" s="7">
        <v>48.7564495416497</v>
      </c>
      <c r="D593" s="7" t="str">
        <f t="shared" si="1"/>
        <v>0,00000003125378288</v>
      </c>
      <c r="E593" s="7" t="str">
        <f t="shared" si="2"/>
        <v>2252,624993</v>
      </c>
      <c r="F593" s="7" t="str">
        <f t="shared" si="4"/>
        <v>296311,2968</v>
      </c>
      <c r="G593" s="7" t="str">
        <f>IF((F593-G1)&lt;0,F593,0)</f>
        <v>0</v>
      </c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7" t="str">
        <f t="shared" si="3"/>
        <v>593</v>
      </c>
      <c r="B594" s="7">
        <v>-54.2310153183503</v>
      </c>
      <c r="C594" s="7">
        <v>48.7764220759586</v>
      </c>
      <c r="D594" s="7" t="str">
        <f t="shared" si="1"/>
        <v>0,000000000184191316</v>
      </c>
      <c r="E594" s="7" t="str">
        <f t="shared" si="2"/>
        <v>172,9307305</v>
      </c>
      <c r="F594" s="7" t="str">
        <f t="shared" si="4"/>
        <v>298563,9218</v>
      </c>
      <c r="G594" s="7" t="str">
        <f>IF((F594-G1)&lt;0,F594,0)</f>
        <v>0</v>
      </c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7" t="str">
        <f t="shared" si="3"/>
        <v>594</v>
      </c>
      <c r="B595" s="7">
        <v>-54.2309720196456</v>
      </c>
      <c r="C595" s="7">
        <v>48.7779770176084</v>
      </c>
      <c r="D595" s="7" t="str">
        <f t="shared" si="1"/>
        <v>0,0000000001800269992</v>
      </c>
      <c r="E595" s="7" t="str">
        <f t="shared" si="2"/>
        <v>170,9646896</v>
      </c>
      <c r="F595" s="7" t="str">
        <f t="shared" si="4"/>
        <v>298736,8525</v>
      </c>
      <c r="G595" s="7" t="str">
        <f>IF((F595-G1)&lt;0,F595,0)</f>
        <v>0</v>
      </c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7" t="str">
        <f t="shared" si="3"/>
        <v>595</v>
      </c>
      <c r="B596" s="7">
        <v>-54.231533732945</v>
      </c>
      <c r="C596" s="7">
        <v>48.7794693188291</v>
      </c>
      <c r="D596" s="7" t="str">
        <f t="shared" si="1"/>
        <v>0,0000000001982620548</v>
      </c>
      <c r="E596" s="7" t="str">
        <f t="shared" si="2"/>
        <v>179,4144434</v>
      </c>
      <c r="F596" s="7" t="str">
        <f t="shared" si="4"/>
        <v>298907,8172</v>
      </c>
      <c r="G596" s="7" t="str">
        <f>IF((F596-G1)&lt;0,F596,0)</f>
        <v>0</v>
      </c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7" t="str">
        <f t="shared" si="3"/>
        <v>596</v>
      </c>
      <c r="B597" s="7">
        <v>-54.2326363974695</v>
      </c>
      <c r="C597" s="7">
        <v>48.7809099699699</v>
      </c>
      <c r="D597" s="7" t="str">
        <f t="shared" si="1"/>
        <v>0,000000000273529674</v>
      </c>
      <c r="E597" s="7" t="str">
        <f t="shared" si="2"/>
        <v>210,73653</v>
      </c>
      <c r="F597" s="7" t="str">
        <f t="shared" si="4"/>
        <v>299087,2317</v>
      </c>
      <c r="G597" s="7" t="str">
        <f>IF((F597-G1)&lt;0,F597,0)</f>
        <v>0</v>
      </c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7" t="str">
        <f t="shared" si="3"/>
        <v>597</v>
      </c>
      <c r="B598" s="7">
        <v>-54.2345686669474</v>
      </c>
      <c r="C598" s="7">
        <v>48.7823137719157</v>
      </c>
      <c r="D598" s="7" t="str">
        <f t="shared" si="1"/>
        <v>0,0000000003600216331</v>
      </c>
      <c r="E598" s="7" t="str">
        <f t="shared" si="2"/>
        <v>241,7697156</v>
      </c>
      <c r="F598" s="7" t="str">
        <f t="shared" si="4"/>
        <v>299297,9682</v>
      </c>
      <c r="G598" s="7" t="str">
        <f>IF((F598-G1)&lt;0,F598,0)</f>
        <v>0</v>
      </c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7" t="str">
        <f t="shared" si="3"/>
        <v>598</v>
      </c>
      <c r="B599" s="7">
        <v>-54.2374487487642</v>
      </c>
      <c r="C599" s="7">
        <v>48.7833749752403</v>
      </c>
      <c r="D599" s="7" t="str">
        <f t="shared" si="1"/>
        <v>0,0000000002754993236</v>
      </c>
      <c r="E599" s="7" t="str">
        <f t="shared" si="2"/>
        <v>211,4939114</v>
      </c>
      <c r="F599" s="7" t="str">
        <f t="shared" si="4"/>
        <v>299539,7379</v>
      </c>
      <c r="G599" s="7" t="str">
        <f>IF((F599-G1)&lt;0,F599,0)</f>
        <v>0</v>
      </c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7" t="str">
        <f t="shared" si="3"/>
        <v>599</v>
      </c>
      <c r="B600" s="7">
        <v>-54.2402688522767</v>
      </c>
      <c r="C600" s="7">
        <v>48.7837809416618</v>
      </c>
      <c r="D600" s="7" t="str">
        <f t="shared" si="1"/>
        <v>0,0000000001801772881</v>
      </c>
      <c r="E600" s="7" t="str">
        <f t="shared" si="2"/>
        <v>171,0360364</v>
      </c>
      <c r="F600" s="7" t="str">
        <f t="shared" si="4"/>
        <v>299751,2318</v>
      </c>
      <c r="G600" s="7" t="str">
        <f>IF((F600-G1)&lt;0,F600,0)</f>
        <v>0</v>
      </c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7" t="str">
        <f t="shared" si="3"/>
        <v>600</v>
      </c>
      <c r="B601" s="7">
        <v>-54.2425977895061</v>
      </c>
      <c r="C601" s="7">
        <v>48.783675474618</v>
      </c>
      <c r="D601" s="7" t="str">
        <f t="shared" si="1"/>
        <v>0,000000002665780754</v>
      </c>
      <c r="E601" s="7" t="str">
        <f t="shared" si="2"/>
        <v>657,8847433</v>
      </c>
      <c r="F601" s="7" t="str">
        <f t="shared" si="4"/>
        <v>299922,2679</v>
      </c>
      <c r="G601" s="7" t="str">
        <f>IF((F601-G1)&lt;0,F601,0)</f>
        <v>0</v>
      </c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7" t="str">
        <f t="shared" si="3"/>
        <v>601</v>
      </c>
      <c r="B602" s="7">
        <v>-54.2511692053421</v>
      </c>
      <c r="C602" s="7">
        <v>48.7819128353699</v>
      </c>
      <c r="D602" s="7" t="str">
        <f t="shared" si="1"/>
        <v>0</v>
      </c>
      <c r="E602" s="7" t="str">
        <f t="shared" si="2"/>
        <v>114,1235253</v>
      </c>
      <c r="F602" s="7" t="str">
        <f t="shared" si="4"/>
        <v>300580,1526</v>
      </c>
      <c r="G602" s="7" t="str">
        <f>IF((F602-G1)&lt;0,F602,0)</f>
        <v>0</v>
      </c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7" t="str">
        <f t="shared" si="3"/>
        <v>602</v>
      </c>
      <c r="B603" s="7">
        <v>-54.252726665774</v>
      </c>
      <c r="C603" s="7">
        <v>48.7819260443712</v>
      </c>
      <c r="D603" s="7" t="str">
        <f t="shared" si="1"/>
        <v>0,0000000001468406028</v>
      </c>
      <c r="E603" s="7" t="str">
        <f t="shared" si="2"/>
        <v>154,4047584</v>
      </c>
      <c r="F603" s="7" t="str">
        <f t="shared" si="4"/>
        <v>300694,2761</v>
      </c>
      <c r="G603" s="7" t="str">
        <f>IF((F603-G1)&lt;0,F603,0)</f>
        <v>0</v>
      </c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7" t="str">
        <f t="shared" si="3"/>
        <v>603</v>
      </c>
      <c r="B604" s="7">
        <v>-54.2548232984804</v>
      </c>
      <c r="C604" s="7">
        <v>48.7820659884057</v>
      </c>
      <c r="D604" s="7" t="str">
        <f t="shared" si="1"/>
        <v>0,0000000001501838289</v>
      </c>
      <c r="E604" s="7" t="str">
        <f t="shared" si="2"/>
        <v>156,1525882</v>
      </c>
      <c r="F604" s="7" t="str">
        <f t="shared" si="4"/>
        <v>300848,6809</v>
      </c>
      <c r="G604" s="7" t="str">
        <f>IF((F604-G1)&lt;0,F604,0)</f>
        <v>0</v>
      </c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7" t="str">
        <f t="shared" si="3"/>
        <v>604</v>
      </c>
      <c r="B605" s="7">
        <v>-54.2567721537024</v>
      </c>
      <c r="C605" s="7">
        <v>48.7826343869774</v>
      </c>
      <c r="D605" s="7" t="str">
        <f t="shared" si="1"/>
        <v>0,0000000001916418178</v>
      </c>
      <c r="E605" s="7" t="str">
        <f t="shared" si="2"/>
        <v>176,3935666</v>
      </c>
      <c r="F605" s="7" t="str">
        <f t="shared" si="4"/>
        <v>301004,8335</v>
      </c>
      <c r="G605" s="7" t="str">
        <f>IF((F605-G1)&lt;0,F605,0)</f>
        <v>0</v>
      </c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7" t="str">
        <f t="shared" si="3"/>
        <v>605</v>
      </c>
      <c r="B606" s="7">
        <v>-54.2586266479726</v>
      </c>
      <c r="C606" s="7">
        <v>48.7836459891581</v>
      </c>
      <c r="D606" s="7" t="str">
        <f t="shared" si="1"/>
        <v>0,0000000001556101808</v>
      </c>
      <c r="E606" s="7" t="str">
        <f t="shared" si="2"/>
        <v>158,9485625</v>
      </c>
      <c r="F606" s="7" t="str">
        <f t="shared" si="4"/>
        <v>301181,2271</v>
      </c>
      <c r="G606" s="7" t="str">
        <f>IF((F606-G1)&lt;0,F606,0)</f>
        <v>0</v>
      </c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7" t="str">
        <f t="shared" si="3"/>
        <v>606</v>
      </c>
      <c r="B607" s="7">
        <v>-54.2598187449716</v>
      </c>
      <c r="C607" s="7">
        <v>48.7848403056158</v>
      </c>
      <c r="D607" s="7" t="str">
        <f t="shared" si="1"/>
        <v>0,000000008430292175</v>
      </c>
      <c r="E607" s="7" t="str">
        <f t="shared" si="2"/>
        <v>1169,927406</v>
      </c>
      <c r="F607" s="7" t="str">
        <f t="shared" si="4"/>
        <v>301340,1756</v>
      </c>
      <c r="G607" s="7" t="str">
        <f>IF((F607-G1)&lt;0,F607,0)</f>
        <v>0</v>
      </c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7" t="str">
        <f t="shared" si="3"/>
        <v>607</v>
      </c>
      <c r="B608" s="7">
        <v>-54.2653708517751</v>
      </c>
      <c r="C608" s="7">
        <v>48.794705402096</v>
      </c>
      <c r="D608" s="7" t="str">
        <f t="shared" si="1"/>
        <v>0,0000000001127443369</v>
      </c>
      <c r="E608" s="7" t="str">
        <f t="shared" si="2"/>
        <v>135,2960038</v>
      </c>
      <c r="F608" s="7" t="str">
        <f t="shared" si="4"/>
        <v>302510,103</v>
      </c>
      <c r="G608" s="7" t="str">
        <f>IF((F608-G1)&lt;0,F608,0)</f>
        <v>0</v>
      </c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7" t="str">
        <f t="shared" si="3"/>
        <v>608</v>
      </c>
      <c r="B609" s="7">
        <v>-54.2662284410324</v>
      </c>
      <c r="C609" s="7">
        <v>48.7957830456927</v>
      </c>
      <c r="D609" s="7" t="str">
        <f t="shared" si="1"/>
        <v>0,0000000001778790046</v>
      </c>
      <c r="E609" s="7" t="str">
        <f t="shared" si="2"/>
        <v>169,9416952</v>
      </c>
      <c r="F609" s="7" t="str">
        <f t="shared" si="4"/>
        <v>302645,399</v>
      </c>
      <c r="G609" s="7" t="str">
        <f>IF((F609-G1)&lt;0,F609,0)</f>
        <v>0</v>
      </c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7" t="str">
        <f t="shared" si="3"/>
        <v>609</v>
      </c>
      <c r="B610" s="7">
        <v>-54.2677635274559</v>
      </c>
      <c r="C610" s="7">
        <v>48.7969289977143</v>
      </c>
      <c r="D610" s="7" t="str">
        <f t="shared" si="1"/>
        <v>0,0000000001574850411</v>
      </c>
      <c r="E610" s="7" t="str">
        <f t="shared" si="2"/>
        <v>159,9032368</v>
      </c>
      <c r="F610" s="7" t="str">
        <f t="shared" si="4"/>
        <v>302815,3407</v>
      </c>
      <c r="G610" s="7" t="str">
        <f>IF((F610-G1)&lt;0,F610,0)</f>
        <v>0</v>
      </c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7" t="str">
        <f t="shared" si="3"/>
        <v>610</v>
      </c>
      <c r="B611" s="7">
        <v>-54.2694662270035</v>
      </c>
      <c r="C611" s="7">
        <v>48.7978289783577</v>
      </c>
      <c r="D611" s="7" t="str">
        <f t="shared" si="1"/>
        <v>0,0000000827384903</v>
      </c>
      <c r="E611" s="7" t="str">
        <f t="shared" si="2"/>
        <v>3665,147043</v>
      </c>
      <c r="F611" s="7" t="str">
        <f t="shared" si="4"/>
        <v>302975,244</v>
      </c>
      <c r="G611" s="7" t="str">
        <f>IF((F611-G1)&lt;0,F611,0)</f>
        <v>0</v>
      </c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7" t="str">
        <f t="shared" si="3"/>
        <v>611</v>
      </c>
      <c r="B612" s="7">
        <v>-54.31583623159</v>
      </c>
      <c r="C612" s="7">
        <v>48.8102268150044</v>
      </c>
      <c r="D612" s="7" t="str">
        <f t="shared" si="1"/>
        <v>0,0000000001834659281</v>
      </c>
      <c r="E612" s="7" t="str">
        <f t="shared" si="2"/>
        <v>172,5898741</v>
      </c>
      <c r="F612" s="7" t="str">
        <f t="shared" si="4"/>
        <v>306640,391</v>
      </c>
      <c r="G612" s="7" t="str">
        <f>IF((F612-G1)&lt;0,F612,0)</f>
        <v>0</v>
      </c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7" t="str">
        <f t="shared" si="3"/>
        <v>612</v>
      </c>
      <c r="B613" s="7">
        <v>-54.3177973146715</v>
      </c>
      <c r="C613" s="7">
        <v>48.811087766214</v>
      </c>
      <c r="D613" s="7" t="str">
        <f t="shared" si="1"/>
        <v>0,0000002727500115</v>
      </c>
      <c r="E613" s="7" t="str">
        <f t="shared" si="2"/>
        <v>6654,570176</v>
      </c>
      <c r="F613" s="7" t="str">
        <f t="shared" si="4"/>
        <v>306812,9809</v>
      </c>
      <c r="G613" s="7" t="str">
        <f>IF((F613-G1)&lt;0,F613,0)</f>
        <v>0</v>
      </c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7" t="str">
        <f t="shared" si="3"/>
        <v>613</v>
      </c>
      <c r="B614" s="7">
        <v>-54.3694101529721</v>
      </c>
      <c r="C614" s="7">
        <v>48.8603564590551</v>
      </c>
      <c r="D614" s="7" t="str">
        <f t="shared" si="1"/>
        <v>0,00000001815912236</v>
      </c>
      <c r="E614" s="7" t="str">
        <f t="shared" si="2"/>
        <v>1717,058254</v>
      </c>
      <c r="F614" s="7" t="str">
        <f t="shared" si="4"/>
        <v>313467,5511</v>
      </c>
      <c r="G614" s="7" t="str">
        <f>IF((F614-G1)&lt;0,F614,0)</f>
        <v>0</v>
      </c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7" t="str">
        <f t="shared" si="3"/>
        <v>614</v>
      </c>
      <c r="B615" s="7">
        <v>-54.384267466379</v>
      </c>
      <c r="C615" s="7">
        <v>48.8723118783497</v>
      </c>
      <c r="D615" s="7" t="str">
        <f t="shared" si="1"/>
        <v>0,0000000001253247163</v>
      </c>
      <c r="E615" s="7" t="str">
        <f t="shared" si="2"/>
        <v>142,644807</v>
      </c>
      <c r="F615" s="7" t="str">
        <f t="shared" si="4"/>
        <v>315184,6093</v>
      </c>
      <c r="G615" s="7" t="str">
        <f>IF((F615-G1)&lt;0,F615,0)</f>
        <v>0</v>
      </c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7" t="str">
        <f t="shared" si="3"/>
        <v>615</v>
      </c>
      <c r="B616" s="7">
        <v>-54.3856830936528</v>
      </c>
      <c r="C616" s="7">
        <v>48.8731943235937</v>
      </c>
      <c r="D616" s="7" t="str">
        <f t="shared" si="1"/>
        <v>0,0000000001850160894</v>
      </c>
      <c r="E616" s="7" t="str">
        <f t="shared" si="2"/>
        <v>173,3174734</v>
      </c>
      <c r="F616" s="7" t="str">
        <f t="shared" si="4"/>
        <v>315327,2541</v>
      </c>
      <c r="G616" s="7" t="str">
        <f>IF((F616-G1)&lt;0,F616,0)</f>
        <v>0</v>
      </c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7" t="str">
        <f t="shared" si="3"/>
        <v>616</v>
      </c>
      <c r="B617" s="7">
        <v>-54.3877994942302</v>
      </c>
      <c r="C617" s="7">
        <v>48.8738956141382</v>
      </c>
      <c r="D617" s="7" t="str">
        <f t="shared" si="1"/>
        <v>0,000000005863245006</v>
      </c>
      <c r="E617" s="7" t="str">
        <f t="shared" si="2"/>
        <v>975,6782469</v>
      </c>
      <c r="F617" s="7" t="str">
        <f t="shared" si="4"/>
        <v>315500,5716</v>
      </c>
      <c r="G617" s="7" t="str">
        <f>IF((F617-G1)&lt;0,F617,0)</f>
        <v>0</v>
      </c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7" t="str">
        <f t="shared" si="3"/>
        <v>617</v>
      </c>
      <c r="B618" s="7">
        <v>-54.4006741754324</v>
      </c>
      <c r="C618" s="7">
        <v>48.8761954588075</v>
      </c>
      <c r="D618" s="7" t="str">
        <f t="shared" si="1"/>
        <v>0,0000000001621409429</v>
      </c>
      <c r="E618" s="7" t="str">
        <f t="shared" si="2"/>
        <v>162,249717</v>
      </c>
      <c r="F618" s="7" t="str">
        <f t="shared" si="4"/>
        <v>316476,2498</v>
      </c>
      <c r="G618" s="7" t="str">
        <f>IF((F618-G1)&lt;0,F618,0)</f>
        <v>0</v>
      </c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7" t="str">
        <f t="shared" si="3"/>
        <v>618</v>
      </c>
      <c r="B619" s="7">
        <v>-54.402657414343</v>
      </c>
      <c r="C619" s="7">
        <v>48.8768495190849</v>
      </c>
      <c r="D619" s="7" t="str">
        <f t="shared" si="1"/>
        <v>0,0000000001606342765</v>
      </c>
      <c r="E619" s="7" t="str">
        <f t="shared" si="2"/>
        <v>161,494119</v>
      </c>
      <c r="F619" s="7" t="str">
        <f t="shared" si="4"/>
        <v>316638,4995</v>
      </c>
      <c r="G619" s="7" t="str">
        <f>IF((F619-G1)&lt;0,F619,0)</f>
        <v>0</v>
      </c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7" t="str">
        <f t="shared" si="3"/>
        <v>619</v>
      </c>
      <c r="B620" s="7">
        <v>-54.4041307052876</v>
      </c>
      <c r="C620" s="7">
        <v>48.8779314036931</v>
      </c>
      <c r="D620" s="7" t="str">
        <f t="shared" si="1"/>
        <v>0,0000000002711989025</v>
      </c>
      <c r="E620" s="7" t="str">
        <f t="shared" si="2"/>
        <v>209,8367565</v>
      </c>
      <c r="F620" s="7" t="str">
        <f t="shared" si="4"/>
        <v>316799,9937</v>
      </c>
      <c r="G620" s="7" t="str">
        <f>IF((F620-G1)&lt;0,F620,0)</f>
        <v>0</v>
      </c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7" t="str">
        <f t="shared" si="3"/>
        <v>620</v>
      </c>
      <c r="B621" s="7">
        <v>-54.4059922962918</v>
      </c>
      <c r="C621" s="7">
        <v>48.8793674734933</v>
      </c>
      <c r="D621" s="7" t="str">
        <f t="shared" si="1"/>
        <v>0,0000000006984462088</v>
      </c>
      <c r="E621" s="7" t="str">
        <f t="shared" si="2"/>
        <v>336,7472695</v>
      </c>
      <c r="F621" s="7" t="str">
        <f t="shared" si="4"/>
        <v>317009,8304</v>
      </c>
      <c r="G621" s="7" t="str">
        <f>IF((F621-G1)&lt;0,F621,0)</f>
        <v>0</v>
      </c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7" t="str">
        <f t="shared" si="3"/>
        <v>621</v>
      </c>
      <c r="B622" s="7">
        <v>-54.409079163608</v>
      </c>
      <c r="C622" s="7">
        <v>48.8816147974453</v>
      </c>
      <c r="D622" s="7" t="str">
        <f t="shared" si="1"/>
        <v>0,0000000009732126529</v>
      </c>
      <c r="E622" s="7" t="str">
        <f t="shared" si="2"/>
        <v>397,5039734</v>
      </c>
      <c r="F622" s="7" t="str">
        <f t="shared" si="4"/>
        <v>317346,5777</v>
      </c>
      <c r="G622" s="7" t="str">
        <f>IF((F622-G1)&lt;0,F622,0)</f>
        <v>0</v>
      </c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7" t="str">
        <f t="shared" si="3"/>
        <v>622</v>
      </c>
      <c r="B623" s="7">
        <v>-54.412710266621</v>
      </c>
      <c r="C623" s="7">
        <v>48.8842752166552</v>
      </c>
      <c r="D623" s="7" t="str">
        <f t="shared" si="1"/>
        <v>0</v>
      </c>
      <c r="E623" s="7" t="str">
        <f t="shared" si="2"/>
        <v>122,6044676</v>
      </c>
      <c r="F623" s="7" t="str">
        <f t="shared" si="4"/>
        <v>317744,0817</v>
      </c>
      <c r="G623" s="7" t="str">
        <f>IF((F623-G1)&lt;0,F623,0)</f>
        <v>0</v>
      </c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7" t="str">
        <f t="shared" si="3"/>
        <v>623</v>
      </c>
      <c r="B624" s="7">
        <v>-54.4139608004916</v>
      </c>
      <c r="C624" s="7">
        <v>48.8850097444102</v>
      </c>
      <c r="D624" s="7" t="str">
        <f t="shared" si="1"/>
        <v>0,0000000005061955275</v>
      </c>
      <c r="E624" s="7" t="str">
        <f t="shared" si="2"/>
        <v>286,6795754</v>
      </c>
      <c r="F624" s="7" t="str">
        <f t="shared" si="4"/>
        <v>317866,6861</v>
      </c>
      <c r="G624" s="7" t="str">
        <f>IF((F624-G1)&lt;0,F624,0)</f>
        <v>0</v>
      </c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7" t="str">
        <f t="shared" si="3"/>
        <v>624</v>
      </c>
      <c r="B625" s="7">
        <v>-54.4176495147751</v>
      </c>
      <c r="C625" s="7">
        <v>48.8858835586952</v>
      </c>
      <c r="D625" s="7" t="str">
        <f t="shared" si="1"/>
        <v>0,000000001359090793</v>
      </c>
      <c r="E625" s="7" t="str">
        <f t="shared" si="2"/>
        <v>469,744643</v>
      </c>
      <c r="F625" s="7" t="str">
        <f t="shared" si="4"/>
        <v>318153,3657</v>
      </c>
      <c r="G625" s="7" t="str">
        <f>IF((F625-G1)&lt;0,F625,0)</f>
        <v>0</v>
      </c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7" t="str">
        <f t="shared" si="3"/>
        <v>625</v>
      </c>
      <c r="B626" s="7">
        <v>-54.423799944084</v>
      </c>
      <c r="C626" s="7">
        <v>48.8871045058653</v>
      </c>
      <c r="D626" s="7" t="str">
        <f t="shared" si="1"/>
        <v>0,000000005319425657</v>
      </c>
      <c r="E626" s="7" t="str">
        <f t="shared" si="2"/>
        <v>929,3300343</v>
      </c>
      <c r="F626" s="7" t="str">
        <f t="shared" si="4"/>
        <v>318623,1104</v>
      </c>
      <c r="G626" s="7" t="str">
        <f>IF((F626-G1)&lt;0,F626,0)</f>
        <v>0</v>
      </c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7" t="str">
        <f t="shared" si="3"/>
        <v>626</v>
      </c>
      <c r="B627" s="7">
        <v>-54.435947603581</v>
      </c>
      <c r="C627" s="7">
        <v>48.8895644797693</v>
      </c>
      <c r="D627" s="7" t="str">
        <f t="shared" si="1"/>
        <v>0,0000000003707266434</v>
      </c>
      <c r="E627" s="7" t="str">
        <f t="shared" si="2"/>
        <v>245,3378191</v>
      </c>
      <c r="F627" s="7" t="str">
        <f t="shared" si="4"/>
        <v>319552,4404</v>
      </c>
      <c r="G627" s="7" t="str">
        <f>IF((F627-G1)&lt;0,F627,0)</f>
        <v>0</v>
      </c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7" t="str">
        <f t="shared" si="3"/>
        <v>627</v>
      </c>
      <c r="B628" s="7">
        <v>-54.4392112090062</v>
      </c>
      <c r="C628" s="7">
        <v>48.8900777259242</v>
      </c>
      <c r="D628" s="7" t="str">
        <f t="shared" si="1"/>
        <v>0,000000003337517693</v>
      </c>
      <c r="E628" s="7" t="str">
        <f t="shared" si="2"/>
        <v>736,1213083</v>
      </c>
      <c r="F628" s="7" t="str">
        <f t="shared" si="4"/>
        <v>319797,7782</v>
      </c>
      <c r="G628" s="7" t="str">
        <f>IF((F628-G1)&lt;0,F628,0)</f>
        <v>0</v>
      </c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7" t="str">
        <f t="shared" si="3"/>
        <v>628</v>
      </c>
      <c r="B629" s="7">
        <v>-54.4491994941532</v>
      </c>
      <c r="C629" s="7">
        <v>48.8909121528657</v>
      </c>
      <c r="D629" s="7" t="str">
        <f t="shared" si="1"/>
        <v>0,000000000147473348</v>
      </c>
      <c r="E629" s="7" t="str">
        <f t="shared" si="2"/>
        <v>154,7370706</v>
      </c>
      <c r="F629" s="7" t="str">
        <f t="shared" si="4"/>
        <v>320533,8995</v>
      </c>
      <c r="G629" s="7" t="str">
        <f>IF((F629-G1)&lt;0,F629,0)</f>
        <v>0</v>
      </c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7" t="str">
        <f t="shared" si="3"/>
        <v>629</v>
      </c>
      <c r="B630" s="7">
        <v>-54.4513143781304</v>
      </c>
      <c r="C630" s="7">
        <v>48.8909664457199</v>
      </c>
      <c r="D630" s="7" t="str">
        <f t="shared" si="1"/>
        <v>0,000000000308590649</v>
      </c>
      <c r="E630" s="7" t="str">
        <f t="shared" si="2"/>
        <v>223,835508</v>
      </c>
      <c r="F630" s="7" t="str">
        <f t="shared" si="4"/>
        <v>320688,6366</v>
      </c>
      <c r="G630" s="7" t="str">
        <f>IF((F630-G1)&lt;0,F630,0)</f>
        <v>0</v>
      </c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7" t="str">
        <f t="shared" si="3"/>
        <v>630</v>
      </c>
      <c r="B631" s="7">
        <v>-54.4543001553982</v>
      </c>
      <c r="C631" s="7">
        <v>48.8905211855985</v>
      </c>
      <c r="D631" s="7" t="str">
        <f t="shared" si="1"/>
        <v>0,00000001425649073</v>
      </c>
      <c r="E631" s="7" t="str">
        <f t="shared" si="2"/>
        <v>1521,401779</v>
      </c>
      <c r="F631" s="7" t="str">
        <f t="shared" si="4"/>
        <v>320912,4721</v>
      </c>
      <c r="G631" s="7" t="str">
        <f>IF((F631-G1)&lt;0,F631,0)</f>
        <v>0</v>
      </c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7" t="str">
        <f t="shared" si="3"/>
        <v>631</v>
      </c>
      <c r="B632" s="7">
        <v>-54.4738256290398</v>
      </c>
      <c r="C632" s="7">
        <v>48.8857909176539</v>
      </c>
      <c r="D632" s="7" t="str">
        <f t="shared" si="1"/>
        <v>0,0000000006624934952</v>
      </c>
      <c r="E632" s="7" t="str">
        <f t="shared" si="2"/>
        <v>327,9656881</v>
      </c>
      <c r="F632" s="7" t="str">
        <f t="shared" si="4"/>
        <v>322433,8739</v>
      </c>
      <c r="G632" s="7" t="str">
        <f>IF((F632-G1)&lt;0,F632,0)</f>
        <v>0</v>
      </c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7" t="str">
        <f t="shared" si="3"/>
        <v>632</v>
      </c>
      <c r="B633" s="7">
        <v>-54.478183187099</v>
      </c>
      <c r="C633" s="7">
        <v>48.8850916897037</v>
      </c>
      <c r="D633" s="7" t="str">
        <f t="shared" si="1"/>
        <v>0,0000000004050977827</v>
      </c>
      <c r="E633" s="7" t="str">
        <f t="shared" si="2"/>
        <v>256,4587575</v>
      </c>
      <c r="F633" s="7" t="str">
        <f t="shared" si="4"/>
        <v>322761,8396</v>
      </c>
      <c r="G633" s="7" t="str">
        <f>IF((F633-G1)&lt;0,F633,0)</f>
        <v>0</v>
      </c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7" t="str">
        <f t="shared" si="3"/>
        <v>633</v>
      </c>
      <c r="B634" s="7">
        <v>-54.4816792538548</v>
      </c>
      <c r="C634" s="7">
        <v>48.8849061931629</v>
      </c>
      <c r="D634" s="7" t="str">
        <f t="shared" si="1"/>
        <v>0,0000000003197674965</v>
      </c>
      <c r="E634" s="7" t="str">
        <f t="shared" si="2"/>
        <v>227,8530043</v>
      </c>
      <c r="F634" s="7" t="str">
        <f t="shared" si="4"/>
        <v>323018,2983</v>
      </c>
      <c r="G634" s="7" t="str">
        <f>IF((F634-G1)&lt;0,F634,0)</f>
        <v>0</v>
      </c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7" t="str">
        <f t="shared" si="3"/>
        <v>634</v>
      </c>
      <c r="B635" s="7">
        <v>-54.4847925325092</v>
      </c>
      <c r="C635" s="7">
        <v>48.8849949431302</v>
      </c>
      <c r="D635" s="7" t="str">
        <f t="shared" si="1"/>
        <v>0,0000000004260538744</v>
      </c>
      <c r="E635" s="7" t="str">
        <f t="shared" si="2"/>
        <v>263,008546</v>
      </c>
      <c r="F635" s="7" t="str">
        <f t="shared" si="4"/>
        <v>323246,1513</v>
      </c>
      <c r="G635" s="7" t="str">
        <f>IF((F635-G1)&lt;0,F635,0)</f>
        <v>0</v>
      </c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7" t="str">
        <f t="shared" si="3"/>
        <v>635</v>
      </c>
      <c r="B636" s="7">
        <v>-54.4883344463204</v>
      </c>
      <c r="C636" s="7">
        <v>48.8854073854604</v>
      </c>
      <c r="D636" s="7" t="str">
        <f t="shared" si="1"/>
        <v>0,000000003483530831</v>
      </c>
      <c r="E636" s="7" t="str">
        <f t="shared" si="2"/>
        <v>752,0512376</v>
      </c>
      <c r="F636" s="7" t="str">
        <f t="shared" si="4"/>
        <v>323509,1599</v>
      </c>
      <c r="G636" s="7" t="str">
        <f>IF((F636-G1)&lt;0,F636,0)</f>
        <v>0</v>
      </c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7" t="str">
        <f t="shared" si="3"/>
        <v>636</v>
      </c>
      <c r="B637" s="7">
        <v>-54.4981311569336</v>
      </c>
      <c r="C637" s="7">
        <v>48.8874678315504</v>
      </c>
      <c r="D637" s="7" t="str">
        <f t="shared" si="1"/>
        <v>0</v>
      </c>
      <c r="E637" s="7" t="str">
        <f t="shared" si="2"/>
        <v>100,6241969</v>
      </c>
      <c r="F637" s="7" t="str">
        <f t="shared" si="4"/>
        <v>324261,2111</v>
      </c>
      <c r="G637" s="7" t="str">
        <f>IF((F637-G1)&lt;0,F637,0)</f>
        <v>0</v>
      </c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7" t="str">
        <f t="shared" si="3"/>
        <v>637</v>
      </c>
      <c r="B638" s="7">
        <v>-54.4994896985222</v>
      </c>
      <c r="C638" s="7">
        <v>48.8876125141442</v>
      </c>
      <c r="D638" s="7" t="str">
        <f t="shared" si="1"/>
        <v>0,0000000001440691078</v>
      </c>
      <c r="E638" s="7" t="str">
        <f t="shared" si="2"/>
        <v>152,9406861</v>
      </c>
      <c r="F638" s="7" t="str">
        <f t="shared" si="4"/>
        <v>324361,8353</v>
      </c>
      <c r="G638" s="7" t="str">
        <f>IF((F638-G1)&lt;0,F638,0)</f>
        <v>0</v>
      </c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7" t="str">
        <f t="shared" si="3"/>
        <v>638</v>
      </c>
      <c r="B639" s="7">
        <v>-54.5015785119375</v>
      </c>
      <c r="C639" s="7">
        <v>48.8875392412131</v>
      </c>
      <c r="D639" s="7" t="str">
        <f t="shared" si="1"/>
        <v>0,000000002336332334</v>
      </c>
      <c r="E639" s="7" t="str">
        <f t="shared" si="2"/>
        <v>615,8924931</v>
      </c>
      <c r="F639" s="7" t="str">
        <f t="shared" si="4"/>
        <v>324514,776</v>
      </c>
      <c r="G639" s="7" t="str">
        <f>IF((F639-G1)&lt;0,F639,0)</f>
        <v>0</v>
      </c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7" t="str">
        <f t="shared" si="3"/>
        <v>639</v>
      </c>
      <c r="B640" s="7">
        <v>-54.5099793583251</v>
      </c>
      <c r="C640" s="7">
        <v>48.8871326066001</v>
      </c>
      <c r="D640" s="7" t="str">
        <f t="shared" si="1"/>
        <v>0</v>
      </c>
      <c r="E640" s="7" t="str">
        <f t="shared" si="2"/>
        <v>108,3517381</v>
      </c>
      <c r="F640" s="7" t="str">
        <f t="shared" si="4"/>
        <v>325130,6685</v>
      </c>
      <c r="G640" s="7" t="str">
        <f>IF((F640-G1)&lt;0,F640,0)</f>
        <v>0</v>
      </c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7" t="str">
        <f t="shared" si="3"/>
        <v>640</v>
      </c>
      <c r="B641" s="7">
        <v>-54.5114556395403</v>
      </c>
      <c r="C641" s="7">
        <v>48.887217566665</v>
      </c>
      <c r="D641" s="7" t="str">
        <f t="shared" si="1"/>
        <v>0</v>
      </c>
      <c r="E641" s="7" t="str">
        <f t="shared" si="2"/>
        <v>115,3939426</v>
      </c>
      <c r="F641" s="7" t="str">
        <f t="shared" si="4"/>
        <v>325239,0202</v>
      </c>
      <c r="G641" s="7" t="str">
        <f>IF((F641-G1)&lt;0,F641,0)</f>
        <v>0</v>
      </c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7" t="str">
        <f t="shared" si="3"/>
        <v>641</v>
      </c>
      <c r="B642" s="7">
        <v>-54.5129942104991</v>
      </c>
      <c r="C642" s="7">
        <v>48.887448792788</v>
      </c>
      <c r="D642" s="7" t="str">
        <f t="shared" si="1"/>
        <v>0,000000007097338356</v>
      </c>
      <c r="E642" s="7" t="str">
        <f t="shared" si="2"/>
        <v>1073,45874</v>
      </c>
      <c r="F642" s="7" t="str">
        <f t="shared" si="4"/>
        <v>325354,4142</v>
      </c>
      <c r="G642" s="7" t="str">
        <f>IF((F642-G1)&lt;0,F642,0)</f>
        <v>0</v>
      </c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7" t="str">
        <f t="shared" si="3"/>
        <v>642</v>
      </c>
      <c r="B643" s="7">
        <v>-54.5268148013294</v>
      </c>
      <c r="C643" s="7">
        <v>48.8907072800875</v>
      </c>
      <c r="D643" s="7" t="str">
        <f t="shared" si="1"/>
        <v>0,00000000643263783</v>
      </c>
      <c r="E643" s="7" t="str">
        <f t="shared" si="2"/>
        <v>1021,955891</v>
      </c>
      <c r="F643" s="7" t="str">
        <f t="shared" si="4"/>
        <v>326427,8729</v>
      </c>
      <c r="G643" s="7" t="str">
        <f>IF((F643-G1)&lt;0,F643,0)</f>
        <v>0</v>
      </c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7" t="str">
        <f t="shared" si="3"/>
        <v>643</v>
      </c>
      <c r="B644" s="7">
        <v>-54.5391057578547</v>
      </c>
      <c r="C644" s="7">
        <v>48.8950853125775</v>
      </c>
      <c r="D644" s="7" t="str">
        <f t="shared" si="1"/>
        <v>0,0000000002195632287</v>
      </c>
      <c r="E644" s="7" t="str">
        <f t="shared" si="2"/>
        <v>188,8067015</v>
      </c>
      <c r="F644" s="7" t="str">
        <f t="shared" si="4"/>
        <v>327449,8288</v>
      </c>
      <c r="G644" s="7" t="str">
        <f>IF((F644-G1)&lt;0,F644,0)</f>
        <v>0</v>
      </c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7" t="str">
        <f t="shared" si="3"/>
        <v>644</v>
      </c>
      <c r="B645" s="7">
        <v>-54.5410464309697</v>
      </c>
      <c r="C645" s="7">
        <v>48.896205719382</v>
      </c>
      <c r="D645" s="7" t="str">
        <f t="shared" si="1"/>
        <v>0,00000001757508667</v>
      </c>
      <c r="E645" s="7" t="str">
        <f t="shared" si="2"/>
        <v>1689,220486</v>
      </c>
      <c r="F645" s="7" t="str">
        <f t="shared" si="4"/>
        <v>327638,6355</v>
      </c>
      <c r="G645" s="7" t="str">
        <f>IF((F645-G1)&lt;0,F645,0)</f>
        <v>0</v>
      </c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7" t="str">
        <f t="shared" si="3"/>
        <v>645</v>
      </c>
      <c r="B646" s="7">
        <v>-54.556622826245</v>
      </c>
      <c r="C646" s="7">
        <v>48.907428105014</v>
      </c>
      <c r="D646" s="7" t="str">
        <f t="shared" si="1"/>
        <v>0,0000000001615722258</v>
      </c>
      <c r="E646" s="7" t="str">
        <f t="shared" si="2"/>
        <v>161,9649177</v>
      </c>
      <c r="F646" s="7" t="str">
        <f t="shared" si="4"/>
        <v>329327,856</v>
      </c>
      <c r="G646" s="7" t="str">
        <f>IF((F646-G1)&lt;0,F646,0)</f>
        <v>0</v>
      </c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7" t="str">
        <f t="shared" si="3"/>
        <v>646</v>
      </c>
      <c r="B647" s="7">
        <v>-54.557887633867</v>
      </c>
      <c r="C647" s="7">
        <v>48.9086241605618</v>
      </c>
      <c r="D647" s="7" t="str">
        <f t="shared" si="1"/>
        <v>0,0000000004513068727</v>
      </c>
      <c r="E647" s="7" t="str">
        <f t="shared" si="2"/>
        <v>270,6908491</v>
      </c>
      <c r="F647" s="7" t="str">
        <f t="shared" si="4"/>
        <v>329489,8209</v>
      </c>
      <c r="G647" s="7" t="str">
        <f>IF((F647-G1)&lt;0,F647,0)</f>
        <v>0</v>
      </c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7" t="str">
        <f t="shared" si="3"/>
        <v>647</v>
      </c>
      <c r="B648" s="7">
        <v>-54.5590975669261</v>
      </c>
      <c r="C648" s="7">
        <v>48.9109249930827</v>
      </c>
      <c r="D648" s="7" t="str">
        <f t="shared" si="1"/>
        <v>0,0000000001800751663</v>
      </c>
      <c r="E648" s="7" t="str">
        <f t="shared" si="2"/>
        <v>170,9875592</v>
      </c>
      <c r="F648" s="7" t="str">
        <f t="shared" si="4"/>
        <v>329760,5117</v>
      </c>
      <c r="G648" s="7" t="str">
        <f>IF((F648-G1)&lt;0,F648,0)</f>
        <v>0</v>
      </c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7" t="str">
        <f t="shared" si="3"/>
        <v>648</v>
      </c>
      <c r="B649" s="7">
        <v>-54.5601020653535</v>
      </c>
      <c r="C649" s="7">
        <v>48.9123137952447</v>
      </c>
      <c r="D649" s="7" t="str">
        <f t="shared" si="1"/>
        <v>0,000000001004331242</v>
      </c>
      <c r="E649" s="7" t="str">
        <f t="shared" si="2"/>
        <v>403,8090864</v>
      </c>
      <c r="F649" s="7" t="str">
        <f t="shared" si="4"/>
        <v>329931,4993</v>
      </c>
      <c r="G649" s="7" t="str">
        <f>IF((F649-G1)&lt;0,F649,0)</f>
        <v>0</v>
      </c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7" t="str">
        <f t="shared" si="3"/>
        <v>649</v>
      </c>
      <c r="B650" s="7">
        <v>-54.562917927286</v>
      </c>
      <c r="C650" s="7">
        <v>48.915438457288</v>
      </c>
      <c r="D650" s="7" t="str">
        <f t="shared" si="1"/>
        <v>0,0000000001946121693</v>
      </c>
      <c r="E650" s="7" t="str">
        <f t="shared" si="2"/>
        <v>177,755316</v>
      </c>
      <c r="F650" s="7" t="str">
        <f t="shared" si="4"/>
        <v>330335,3084</v>
      </c>
      <c r="G650" s="7" t="str">
        <f>IF((F650-G1)&lt;0,F650,0)</f>
        <v>0</v>
      </c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7" t="str">
        <f t="shared" si="3"/>
        <v>650</v>
      </c>
      <c r="B651" s="7">
        <v>-54.5646455364254</v>
      </c>
      <c r="C651" s="7">
        <v>48.9165638620982</v>
      </c>
      <c r="D651" s="7" t="str">
        <f t="shared" si="1"/>
        <v>0,00000000441355393</v>
      </c>
      <c r="E651" s="7" t="str">
        <f t="shared" si="2"/>
        <v>846,5094679</v>
      </c>
      <c r="F651" s="7" t="str">
        <f t="shared" si="4"/>
        <v>330513,0637</v>
      </c>
      <c r="G651" s="7" t="str">
        <f>IF((F651-G1)&lt;0,F651,0)</f>
        <v>0</v>
      </c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7" t="str">
        <f t="shared" si="3"/>
        <v>651</v>
      </c>
      <c r="B652" s="7">
        <v>-54.5743152697085</v>
      </c>
      <c r="C652" s="7">
        <v>48.920756549437</v>
      </c>
      <c r="D652" s="7" t="str">
        <f t="shared" si="1"/>
        <v>0</v>
      </c>
      <c r="E652" s="7" t="str">
        <f t="shared" si="2"/>
        <v>121,4156606</v>
      </c>
      <c r="F652" s="7" t="str">
        <f t="shared" si="4"/>
        <v>331359,5732</v>
      </c>
      <c r="G652" s="7" t="str">
        <f>IF((F652-G1)&lt;0,F652,0)</f>
        <v>0</v>
      </c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7" t="str">
        <f t="shared" si="3"/>
        <v>652</v>
      </c>
      <c r="B653" s="7">
        <v>-54.5754994010349</v>
      </c>
      <c r="C653" s="7">
        <v>48.9215226175116</v>
      </c>
      <c r="D653" s="7" t="str">
        <f t="shared" si="1"/>
        <v>0</v>
      </c>
      <c r="E653" s="7" t="str">
        <f t="shared" si="2"/>
        <v>116,935332</v>
      </c>
      <c r="F653" s="7" t="str">
        <f t="shared" si="4"/>
        <v>331480,9888</v>
      </c>
      <c r="G653" s="7" t="str">
        <f>IF((F653-G1)&lt;0,F653,0)</f>
        <v>0</v>
      </c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7" t="str">
        <f t="shared" si="3"/>
        <v>653</v>
      </c>
      <c r="B654" s="7">
        <v>-54.5763899421296</v>
      </c>
      <c r="C654" s="7">
        <v>48.9223964020707</v>
      </c>
      <c r="D654" s="7" t="str">
        <f t="shared" si="1"/>
        <v>0,000000001824312647</v>
      </c>
      <c r="E654" s="7" t="str">
        <f t="shared" si="2"/>
        <v>544,2359616</v>
      </c>
      <c r="F654" s="7" t="str">
        <f t="shared" si="4"/>
        <v>331597,9242</v>
      </c>
      <c r="G654" s="7" t="str">
        <f>IF((F654-G1)&lt;0,F654,0)</f>
        <v>0</v>
      </c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7" t="str">
        <f t="shared" si="3"/>
        <v>654</v>
      </c>
      <c r="B655" s="7">
        <v>-54.5793682777081</v>
      </c>
      <c r="C655" s="7">
        <v>48.9268825952971</v>
      </c>
      <c r="D655" s="7" t="str">
        <f t="shared" si="1"/>
        <v>0</v>
      </c>
      <c r="E655" s="7" t="str">
        <f t="shared" si="2"/>
        <v>126,7945427</v>
      </c>
      <c r="F655" s="7" t="str">
        <f t="shared" si="4"/>
        <v>332142,1601</v>
      </c>
      <c r="G655" s="7" t="str">
        <f>IF((F655-G1)&lt;0,F655,0)</f>
        <v>0</v>
      </c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7" t="str">
        <f t="shared" si="3"/>
        <v>655</v>
      </c>
      <c r="B656" s="7">
        <v>-54.5803059103915</v>
      </c>
      <c r="C656" s="7">
        <v>48.9278421570994</v>
      </c>
      <c r="D656" s="7" t="str">
        <f t="shared" si="1"/>
        <v>0,0000000001769827138</v>
      </c>
      <c r="E656" s="7" t="str">
        <f t="shared" si="2"/>
        <v>169,5130062</v>
      </c>
      <c r="F656" s="7" t="str">
        <f t="shared" si="4"/>
        <v>332268,9547</v>
      </c>
      <c r="G656" s="7" t="str">
        <f>IF((F656-G1)&lt;0,F656,0)</f>
        <v>0</v>
      </c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7" t="str">
        <f t="shared" si="3"/>
        <v>656</v>
      </c>
      <c r="B657" s="7">
        <v>-54.5820243634939</v>
      </c>
      <c r="C657" s="7">
        <v>48.9288665089475</v>
      </c>
      <c r="D657" s="7" t="str">
        <f t="shared" si="1"/>
        <v>0,000000005457240226</v>
      </c>
      <c r="E657" s="7" t="str">
        <f t="shared" si="2"/>
        <v>941,2915</v>
      </c>
      <c r="F657" s="7" t="str">
        <f t="shared" si="4"/>
        <v>332438,4677</v>
      </c>
      <c r="G657" s="7" t="str">
        <f>IF((F657-G1)&lt;0,F657,0)</f>
        <v>0</v>
      </c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7" t="str">
        <f t="shared" si="3"/>
        <v>657</v>
      </c>
      <c r="B658" s="7">
        <v>-54.5914255947091</v>
      </c>
      <c r="C658" s="7">
        <v>48.934655697091</v>
      </c>
      <c r="D658" s="7" t="str">
        <f t="shared" si="1"/>
        <v>0,0000000001888545821</v>
      </c>
      <c r="E658" s="7" t="str">
        <f t="shared" si="2"/>
        <v>175,1061357</v>
      </c>
      <c r="F658" s="7" t="str">
        <f t="shared" si="4"/>
        <v>333379,7592</v>
      </c>
      <c r="G658" s="7" t="str">
        <f>IF((F658-G1)&lt;0,F658,0)</f>
        <v>0</v>
      </c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7" t="str">
        <f t="shared" si="3"/>
        <v>658</v>
      </c>
      <c r="B659" s="7">
        <v>-54.5930032566035</v>
      </c>
      <c r="C659" s="7">
        <v>48.9358413613359</v>
      </c>
      <c r="D659" s="7" t="str">
        <f t="shared" si="1"/>
        <v>0,000000001912860216</v>
      </c>
      <c r="E659" s="7" t="str">
        <f t="shared" si="2"/>
        <v>557,2873926</v>
      </c>
      <c r="F659" s="7" t="str">
        <f t="shared" si="4"/>
        <v>333554,8653</v>
      </c>
      <c r="G659" s="7" t="str">
        <f>IF((F659-G1)&lt;0,F659,0)</f>
        <v>0</v>
      </c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7" t="str">
        <f t="shared" si="3"/>
        <v>659</v>
      </c>
      <c r="B660" s="7">
        <v>-54.5977672880125</v>
      </c>
      <c r="C660" s="7">
        <v>48.9397560942776</v>
      </c>
      <c r="D660" s="7" t="str">
        <f t="shared" si="1"/>
        <v>0</v>
      </c>
      <c r="E660" s="7" t="str">
        <f t="shared" si="2"/>
        <v>113,4322603</v>
      </c>
      <c r="F660" s="7" t="str">
        <f t="shared" si="4"/>
        <v>334112,1527</v>
      </c>
      <c r="G660" s="7" t="str">
        <f>IF((F660-G1)&lt;0,F660,0)</f>
        <v>0</v>
      </c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7" t="str">
        <f t="shared" si="3"/>
        <v>660</v>
      </c>
      <c r="B661" s="7">
        <v>-54.5988256843102</v>
      </c>
      <c r="C661" s="7">
        <v>48.9405026442469</v>
      </c>
      <c r="D661" s="7" t="str">
        <f t="shared" si="1"/>
        <v>0,0000000138844653</v>
      </c>
      <c r="E661" s="7" t="str">
        <f t="shared" si="2"/>
        <v>1501,419947</v>
      </c>
      <c r="F661" s="7" t="str">
        <f t="shared" si="4"/>
        <v>334225,585</v>
      </c>
      <c r="G661" s="7" t="str">
        <f>IF((F661-G1)&lt;0,F661,0)</f>
        <v>0</v>
      </c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7" t="str">
        <f t="shared" si="3"/>
        <v>661</v>
      </c>
      <c r="B662" s="7">
        <v>-54.6152865799332</v>
      </c>
      <c r="C662" s="7">
        <v>48.9485918359435</v>
      </c>
      <c r="D662" s="7" t="str">
        <f t="shared" si="1"/>
        <v>0,00000001221998019</v>
      </c>
      <c r="E662" s="7" t="str">
        <f t="shared" si="2"/>
        <v>1408,551896</v>
      </c>
      <c r="F662" s="7" t="str">
        <f t="shared" si="4"/>
        <v>335727,0049</v>
      </c>
      <c r="G662" s="7" t="str">
        <f>IF((F662-G1)&lt;0,F662,0)</f>
        <v>0</v>
      </c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7" t="str">
        <f t="shared" si="3"/>
        <v>662</v>
      </c>
      <c r="B663" s="7">
        <v>-54.6289384772606</v>
      </c>
      <c r="C663" s="7">
        <v>48.9575413673105</v>
      </c>
      <c r="D663" s="7" t="str">
        <f t="shared" si="1"/>
        <v>0,0000000001812538737</v>
      </c>
      <c r="E663" s="7" t="str">
        <f t="shared" si="2"/>
        <v>171,5462581</v>
      </c>
      <c r="F663" s="7" t="str">
        <f t="shared" si="4"/>
        <v>337135,5568</v>
      </c>
      <c r="G663" s="7" t="str">
        <f>IF((F663-G1)&lt;0,F663,0)</f>
        <v>0</v>
      </c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7" t="str">
        <f t="shared" si="3"/>
        <v>663</v>
      </c>
      <c r="B664" s="7">
        <v>-54.6308371973254</v>
      </c>
      <c r="C664" s="7">
        <v>48.9584500851531</v>
      </c>
      <c r="D664" s="7" t="str">
        <f t="shared" si="1"/>
        <v>0,000000000408980979</v>
      </c>
      <c r="E664" s="7" t="str">
        <f t="shared" si="2"/>
        <v>257,6850101</v>
      </c>
      <c r="F664" s="7" t="str">
        <f t="shared" si="4"/>
        <v>337307,1031</v>
      </c>
      <c r="G664" s="7" t="str">
        <f>IF((F664-G1)&lt;0,F664,0)</f>
        <v>0</v>
      </c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7" t="str">
        <f t="shared" si="3"/>
        <v>664</v>
      </c>
      <c r="B665" s="7">
        <v>-54.6338945408639</v>
      </c>
      <c r="C665" s="7">
        <v>48.9596079179424</v>
      </c>
      <c r="D665" s="7" t="str">
        <f t="shared" si="1"/>
        <v>0,0000000003258305174</v>
      </c>
      <c r="E665" s="7" t="str">
        <f t="shared" si="2"/>
        <v>230,0029889</v>
      </c>
      <c r="F665" s="7" t="str">
        <f t="shared" si="4"/>
        <v>337564,7881</v>
      </c>
      <c r="G665" s="7" t="str">
        <f>IF((F665-G1)&lt;0,F665,0)</f>
        <v>0</v>
      </c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7" t="str">
        <f t="shared" si="3"/>
        <v>665</v>
      </c>
      <c r="B666" s="7">
        <v>-54.6369353125303</v>
      </c>
      <c r="C666" s="7">
        <v>48.9601486701995</v>
      </c>
      <c r="D666" s="7" t="str">
        <f t="shared" si="1"/>
        <v>0,000000001999098848</v>
      </c>
      <c r="E666" s="7" t="str">
        <f t="shared" si="2"/>
        <v>569,7111711</v>
      </c>
      <c r="F666" s="7" t="str">
        <f t="shared" si="4"/>
        <v>337794,7911</v>
      </c>
      <c r="G666" s="7" t="str">
        <f>IF((F666-G1)&lt;0,F666,0)</f>
        <v>0</v>
      </c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7" t="str">
        <f t="shared" si="3"/>
        <v>666</v>
      </c>
      <c r="B667" s="7">
        <v>-54.6446751164178</v>
      </c>
      <c r="C667" s="7">
        <v>48.9608013271126</v>
      </c>
      <c r="D667" s="7" t="str">
        <f t="shared" si="1"/>
        <v>0,000000001544867383</v>
      </c>
      <c r="E667" s="7" t="str">
        <f t="shared" si="2"/>
        <v>500,8217748</v>
      </c>
      <c r="F667" s="7" t="str">
        <f t="shared" si="4"/>
        <v>338364,5022</v>
      </c>
      <c r="G667" s="7" t="str">
        <f>IF((F667-G1)&lt;0,F667,0)</f>
        <v>0</v>
      </c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7" t="str">
        <f t="shared" si="3"/>
        <v>667</v>
      </c>
      <c r="B668" s="7">
        <v>-54.6514704896206</v>
      </c>
      <c r="C668" s="7">
        <v>48.9614175387504</v>
      </c>
      <c r="D668" s="7" t="str">
        <f t="shared" si="1"/>
        <v>0,0000000009580216701</v>
      </c>
      <c r="E668" s="7" t="str">
        <f t="shared" si="2"/>
        <v>394,3894302</v>
      </c>
      <c r="F668" s="7" t="str">
        <f t="shared" si="4"/>
        <v>338865,324</v>
      </c>
      <c r="G668" s="7" t="str">
        <f>IF((F668-G1)&lt;0,F668,0)</f>
        <v>0</v>
      </c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7" t="str">
        <f t="shared" si="3"/>
        <v>668</v>
      </c>
      <c r="B669" s="7">
        <v>-54.6568205105892</v>
      </c>
      <c r="C669" s="7">
        <v>48.9619088899671</v>
      </c>
      <c r="D669" s="7" t="str">
        <f t="shared" si="1"/>
        <v>0,00000000399836973</v>
      </c>
      <c r="E669" s="7" t="str">
        <f t="shared" si="2"/>
        <v>805,7105985</v>
      </c>
      <c r="F669" s="7" t="str">
        <f t="shared" si="4"/>
        <v>339259,7134</v>
      </c>
      <c r="G669" s="7" t="str">
        <f>IF((F669-G1)&lt;0,F669,0)</f>
        <v>0</v>
      </c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7" t="str">
        <f t="shared" si="3"/>
        <v>669</v>
      </c>
      <c r="B670" s="7">
        <v>-54.66775603779</v>
      </c>
      <c r="C670" s="7">
        <v>48.9628858498831</v>
      </c>
      <c r="D670" s="7" t="str">
        <f t="shared" si="1"/>
        <v>0,000000002492813593</v>
      </c>
      <c r="E670" s="7" t="str">
        <f t="shared" si="2"/>
        <v>636,1836492</v>
      </c>
      <c r="F670" s="7" t="str">
        <f t="shared" si="4"/>
        <v>340065,424</v>
      </c>
      <c r="G670" s="7" t="str">
        <f>IF((F670-G1)&lt;0,F670,0)</f>
        <v>0</v>
      </c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7" t="str">
        <f t="shared" si="3"/>
        <v>670</v>
      </c>
      <c r="B671" s="7">
        <v>-54.6763972138795</v>
      </c>
      <c r="C671" s="7">
        <v>48.9636256694032</v>
      </c>
      <c r="D671" s="7" t="str">
        <f t="shared" si="1"/>
        <v>0,000000002540632743</v>
      </c>
      <c r="E671" s="7" t="str">
        <f t="shared" si="2"/>
        <v>642,2565563</v>
      </c>
      <c r="F671" s="7" t="str">
        <f t="shared" si="4"/>
        <v>340701,6077</v>
      </c>
      <c r="G671" s="7" t="str">
        <f>IF((F671-G1)&lt;0,F671,0)</f>
        <v>0</v>
      </c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7" t="str">
        <f t="shared" si="3"/>
        <v>671</v>
      </c>
      <c r="B672" s="7">
        <v>-54.6851169376975</v>
      </c>
      <c r="C672" s="7">
        <v>48.9643927703751</v>
      </c>
      <c r="D672" s="7" t="str">
        <f t="shared" si="1"/>
        <v>0,000000001841505624</v>
      </c>
      <c r="E672" s="7" t="str">
        <f t="shared" si="2"/>
        <v>546,7944851</v>
      </c>
      <c r="F672" s="7" t="str">
        <f t="shared" si="4"/>
        <v>341343,8643</v>
      </c>
      <c r="G672" s="7" t="str">
        <f>IF((F672-G1)&lt;0,F672,0)</f>
        <v>0</v>
      </c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7" t="str">
        <f t="shared" si="3"/>
        <v>672</v>
      </c>
      <c r="B673" s="7">
        <v>-54.6925183492503</v>
      </c>
      <c r="C673" s="7">
        <v>48.9651473786893</v>
      </c>
      <c r="D673" s="7" t="str">
        <f t="shared" si="1"/>
        <v>0,000000002096338009</v>
      </c>
      <c r="E673" s="7" t="str">
        <f t="shared" si="2"/>
        <v>583,4024588</v>
      </c>
      <c r="F673" s="7" t="str">
        <f t="shared" si="4"/>
        <v>341890,6587</v>
      </c>
      <c r="G673" s="7" t="str">
        <f>IF((F673-G1)&lt;0,F673,0)</f>
        <v>0</v>
      </c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7" t="str">
        <f t="shared" si="3"/>
        <v>673</v>
      </c>
      <c r="B674" s="7">
        <v>-54.700215385914</v>
      </c>
      <c r="C674" s="7">
        <v>48.9665590955362</v>
      </c>
      <c r="D674" s="7" t="str">
        <f t="shared" si="1"/>
        <v>0,0000000009719067726</v>
      </c>
      <c r="E674" s="7" t="str">
        <f t="shared" si="2"/>
        <v>397,2371936</v>
      </c>
      <c r="F674" s="7" t="str">
        <f t="shared" si="4"/>
        <v>342474,0612</v>
      </c>
      <c r="G674" s="7" t="str">
        <f>IF((F674-G1)&lt;0,F674,0)</f>
        <v>0</v>
      </c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7" t="str">
        <f t="shared" si="3"/>
        <v>674</v>
      </c>
      <c r="B675" s="7">
        <v>-54.7054458752266</v>
      </c>
      <c r="C675" s="7">
        <v>48.967544736124</v>
      </c>
      <c r="D675" s="7" t="str">
        <f t="shared" si="1"/>
        <v>0,0000000008310875352</v>
      </c>
      <c r="E675" s="7" t="str">
        <f t="shared" si="2"/>
        <v>367,3338792</v>
      </c>
      <c r="F675" s="7" t="str">
        <f t="shared" si="4"/>
        <v>342871,2984</v>
      </c>
      <c r="G675" s="7" t="str">
        <f>IF((F675-G1)&lt;0,F675,0)</f>
        <v>0</v>
      </c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7" t="str">
        <f t="shared" si="3"/>
        <v>675</v>
      </c>
      <c r="B676" s="7">
        <v>-54.7104729459576</v>
      </c>
      <c r="C676" s="7">
        <v>48.9676926736049</v>
      </c>
      <c r="D676" s="7" t="str">
        <f t="shared" si="1"/>
        <v>0,000000000697547827</v>
      </c>
      <c r="E676" s="7" t="str">
        <f t="shared" si="2"/>
        <v>336,5306279</v>
      </c>
      <c r="F676" s="7" t="str">
        <f t="shared" si="4"/>
        <v>343238,6323</v>
      </c>
      <c r="G676" s="7" t="str">
        <f>IF((F676-G1)&lt;0,F676,0)</f>
        <v>0</v>
      </c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7" t="str">
        <f t="shared" si="3"/>
        <v>676</v>
      </c>
      <c r="B677" s="7">
        <v>-54.7150814544421</v>
      </c>
      <c r="C677" s="7">
        <v>48.9677735492606</v>
      </c>
      <c r="D677" s="7" t="str">
        <f t="shared" si="1"/>
        <v>0,0000000003598770842</v>
      </c>
      <c r="E677" s="7" t="str">
        <f t="shared" si="2"/>
        <v>241,7211753</v>
      </c>
      <c r="F677" s="7" t="str">
        <f t="shared" si="4"/>
        <v>343575,1629</v>
      </c>
      <c r="G677" s="7" t="str">
        <f>IF((F677-G1)&lt;0,F677,0)</f>
        <v>0</v>
      </c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7" t="str">
        <f t="shared" si="3"/>
        <v>677</v>
      </c>
      <c r="B678" s="7">
        <v>-54.718297960707</v>
      </c>
      <c r="C678" s="7">
        <v>48.9672570242844</v>
      </c>
      <c r="D678" s="7" t="str">
        <f t="shared" si="1"/>
        <v>0,0000000003313917868</v>
      </c>
      <c r="E678" s="7" t="str">
        <f t="shared" si="2"/>
        <v>231,9575277</v>
      </c>
      <c r="F678" s="7" t="str">
        <f t="shared" si="4"/>
        <v>343816,8841</v>
      </c>
      <c r="G678" s="7" t="str">
        <f>IF((F678-G1)&lt;0,F678,0)</f>
        <v>0</v>
      </c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7" t="str">
        <f t="shared" si="3"/>
        <v>678</v>
      </c>
      <c r="B679" s="7">
        <v>-54.7209623991255</v>
      </c>
      <c r="C679" s="7">
        <v>48.9661204119143</v>
      </c>
      <c r="D679" s="7" t="str">
        <f t="shared" si="1"/>
        <v>0,0000000003387368205</v>
      </c>
      <c r="E679" s="7" t="str">
        <f t="shared" si="2"/>
        <v>234,5140161</v>
      </c>
      <c r="F679" s="7" t="str">
        <f t="shared" si="4"/>
        <v>344048,8416</v>
      </c>
      <c r="G679" s="7" t="str">
        <f>IF((F679-G1)&lt;0,F679,0)</f>
        <v>0</v>
      </c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7" t="str">
        <f t="shared" si="3"/>
        <v>679</v>
      </c>
      <c r="B680" s="7">
        <v>-54.7229955643762</v>
      </c>
      <c r="C680" s="7">
        <v>48.96448752363</v>
      </c>
      <c r="D680" s="7" t="str">
        <f t="shared" si="1"/>
        <v>0,000000006239916623</v>
      </c>
      <c r="E680" s="7" t="str">
        <f t="shared" si="2"/>
        <v>1006,530628</v>
      </c>
      <c r="F680" s="7" t="str">
        <f t="shared" si="4"/>
        <v>344283,3556</v>
      </c>
      <c r="G680" s="7" t="str">
        <f>IF((F680-G1)&lt;0,F680,0)</f>
        <v>0</v>
      </c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7" t="str">
        <f t="shared" si="3"/>
        <v>680</v>
      </c>
      <c r="B681" s="7">
        <v>-54.7318404256769</v>
      </c>
      <c r="C681" s="7">
        <v>48.9575439571478</v>
      </c>
      <c r="D681" s="7" t="str">
        <f t="shared" si="1"/>
        <v>0,0000000001260443704</v>
      </c>
      <c r="E681" s="7" t="str">
        <f t="shared" si="2"/>
        <v>143,0537766</v>
      </c>
      <c r="F681" s="7" t="str">
        <f t="shared" si="4"/>
        <v>345289,8862</v>
      </c>
      <c r="G681" s="7" t="str">
        <f>IF((F681-G1)&lt;0,F681,0)</f>
        <v>0</v>
      </c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7" t="str">
        <f t="shared" si="3"/>
        <v>681</v>
      </c>
      <c r="B682" s="7">
        <v>-54.7335430873903</v>
      </c>
      <c r="C682" s="7">
        <v>48.9569074192509</v>
      </c>
      <c r="D682" s="7" t="str">
        <f t="shared" si="1"/>
        <v>0,0000000001254833464</v>
      </c>
      <c r="E682" s="7" t="str">
        <f t="shared" si="2"/>
        <v>142,735055</v>
      </c>
      <c r="F682" s="7" t="str">
        <f t="shared" si="4"/>
        <v>345432,94</v>
      </c>
      <c r="G682" s="7" t="str">
        <f>IF((F682-G1)&lt;0,F682,0)</f>
        <v>0</v>
      </c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7" t="str">
        <f t="shared" si="3"/>
        <v>682</v>
      </c>
      <c r="B683" s="7">
        <v>-54.7353661823779</v>
      </c>
      <c r="C683" s="7">
        <v>48.9564440548866</v>
      </c>
      <c r="D683" s="7" t="str">
        <f t="shared" si="1"/>
        <v>0,0000000002258761603</v>
      </c>
      <c r="E683" s="7" t="str">
        <f t="shared" si="2"/>
        <v>191,5017729</v>
      </c>
      <c r="F683" s="7" t="str">
        <f t="shared" si="4"/>
        <v>345575,6751</v>
      </c>
      <c r="G683" s="7" t="str">
        <f>IF((F683-G1)&lt;0,F683,0)</f>
        <v>0</v>
      </c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7" t="str">
        <f t="shared" si="3"/>
        <v>683</v>
      </c>
      <c r="B684" s="7">
        <v>-54.7379787714587</v>
      </c>
      <c r="C684" s="7">
        <v>48.9562922537524</v>
      </c>
      <c r="D684" s="7" t="str">
        <f t="shared" si="1"/>
        <v>0,000000001538056266</v>
      </c>
      <c r="E684" s="7" t="str">
        <f t="shared" si="2"/>
        <v>499,7165265</v>
      </c>
      <c r="F684" s="7" t="str">
        <f t="shared" si="4"/>
        <v>345767,1768</v>
      </c>
      <c r="G684" s="7" t="str">
        <f>IF((F684-G1)&lt;0,F684,0)</f>
        <v>0</v>
      </c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7" t="str">
        <f t="shared" si="3"/>
        <v>684</v>
      </c>
      <c r="B685" s="7">
        <v>-54.7447944078027</v>
      </c>
      <c r="C685" s="7">
        <v>48.9558831673607</v>
      </c>
      <c r="D685" s="7" t="str">
        <f t="shared" si="1"/>
        <v>0,000000002509191908</v>
      </c>
      <c r="E685" s="7" t="str">
        <f t="shared" si="2"/>
        <v>638,2701585</v>
      </c>
      <c r="F685" s="7" t="str">
        <f t="shared" si="4"/>
        <v>346266,8934</v>
      </c>
      <c r="G685" s="7" t="str">
        <f>IF((F685-G1)&lt;0,F685,0)</f>
        <v>0</v>
      </c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7" t="str">
        <f t="shared" si="3"/>
        <v>685</v>
      </c>
      <c r="B686" s="7">
        <v>-54.7534092725659</v>
      </c>
      <c r="C686" s="7">
        <v>48.956857474929</v>
      </c>
      <c r="D686" s="7" t="str">
        <f t="shared" si="1"/>
        <v>0,00000001475679155</v>
      </c>
      <c r="E686" s="7" t="str">
        <f t="shared" si="2"/>
        <v>1547,866757</v>
      </c>
      <c r="F686" s="7" t="str">
        <f t="shared" si="4"/>
        <v>346905,1635</v>
      </c>
      <c r="G686" s="7" t="str">
        <f>IF((F686-G1)&lt;0,F686,0)</f>
        <v>0</v>
      </c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7" t="str">
        <f t="shared" si="3"/>
        <v>686</v>
      </c>
      <c r="B687" s="7">
        <v>-54.7733042303881</v>
      </c>
      <c r="C687" s="7">
        <v>48.9616672961968</v>
      </c>
      <c r="D687" s="7" t="str">
        <f t="shared" si="1"/>
        <v>0,0000000001393402458</v>
      </c>
      <c r="E687" s="7" t="str">
        <f t="shared" si="2"/>
        <v>150,4097145</v>
      </c>
      <c r="F687" s="7" t="str">
        <f t="shared" si="4"/>
        <v>348453,0303</v>
      </c>
      <c r="G687" s="7" t="str">
        <f>IF((F687-G1)&lt;0,F687,0)</f>
        <v>0</v>
      </c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7" t="str">
        <f t="shared" si="3"/>
        <v>687</v>
      </c>
      <c r="B688" s="7">
        <v>-54.7752626939188</v>
      </c>
      <c r="C688" s="7">
        <v>48.9620871720645</v>
      </c>
      <c r="D688" s="7" t="str">
        <f t="shared" si="1"/>
        <v>0</v>
      </c>
      <c r="E688" s="7" t="str">
        <f t="shared" si="2"/>
        <v>110,1627446</v>
      </c>
      <c r="F688" s="7" t="str">
        <f t="shared" si="4"/>
        <v>348603,44</v>
      </c>
      <c r="G688" s="7" t="str">
        <f>IF((F688-G1)&lt;0,F688,0)</f>
        <v>0</v>
      </c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7" t="str">
        <f t="shared" si="3"/>
        <v>688</v>
      </c>
      <c r="B689" s="7">
        <v>-54.7767547011427</v>
      </c>
      <c r="C689" s="7">
        <v>48.9622352523562</v>
      </c>
      <c r="D689" s="7" t="str">
        <f t="shared" si="1"/>
        <v>0,000000001758480554</v>
      </c>
      <c r="E689" s="7" t="str">
        <f t="shared" si="2"/>
        <v>534,3260969</v>
      </c>
      <c r="F689" s="7" t="str">
        <f t="shared" si="4"/>
        <v>348713,6027</v>
      </c>
      <c r="G689" s="7" t="str">
        <f>IF((F689-G1)&lt;0,F689,0)</f>
        <v>0</v>
      </c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7" t="str">
        <f t="shared" si="3"/>
        <v>689</v>
      </c>
      <c r="B690" s="7">
        <v>-54.7839887248475</v>
      </c>
      <c r="C690" s="7">
        <v>48.962965434591</v>
      </c>
      <c r="D690" s="7" t="str">
        <f t="shared" si="1"/>
        <v>0,00000000099017656</v>
      </c>
      <c r="E690" s="7" t="str">
        <f t="shared" si="2"/>
        <v>400,9534193</v>
      </c>
      <c r="F690" s="7" t="str">
        <f t="shared" si="4"/>
        <v>349247,9288</v>
      </c>
      <c r="G690" s="7" t="str">
        <f>IF((F690-G1)&lt;0,F690,0)</f>
        <v>0</v>
      </c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7" t="str">
        <f t="shared" si="3"/>
        <v>690</v>
      </c>
      <c r="B691" s="7">
        <v>-54.7894807033284</v>
      </c>
      <c r="C691" s="7">
        <v>48.9629950178792</v>
      </c>
      <c r="D691" s="7" t="str">
        <f t="shared" si="1"/>
        <v>0,000000007640199198</v>
      </c>
      <c r="E691" s="7" t="str">
        <f t="shared" si="2"/>
        <v>1113,755706</v>
      </c>
      <c r="F691" s="7" t="str">
        <f t="shared" si="4"/>
        <v>349648,8823</v>
      </c>
      <c r="G691" s="7" t="str">
        <f>IF((F691-G1)&lt;0,F691,0)</f>
        <v>0</v>
      </c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7" t="str">
        <f t="shared" si="3"/>
        <v>691</v>
      </c>
      <c r="B692" s="7">
        <v>-54.8044942248287</v>
      </c>
      <c r="C692" s="7">
        <v>48.9647745596352</v>
      </c>
      <c r="D692" s="7" t="str">
        <f t="shared" si="1"/>
        <v>0,0000000001995617386</v>
      </c>
      <c r="E692" s="7" t="str">
        <f t="shared" si="2"/>
        <v>180,0015481</v>
      </c>
      <c r="F692" s="7" t="str">
        <f t="shared" si="4"/>
        <v>350762,638</v>
      </c>
      <c r="G692" s="7" t="str">
        <f>IF((F692-G1)&lt;0,F692,0)</f>
        <v>0</v>
      </c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7" t="str">
        <f t="shared" si="3"/>
        <v>692</v>
      </c>
      <c r="B693" s="7">
        <v>-54.8069574843017</v>
      </c>
      <c r="C693" s="7">
        <v>48.9648466885124</v>
      </c>
      <c r="D693" s="7" t="str">
        <f t="shared" si="1"/>
        <v>0,0000000001686134709</v>
      </c>
      <c r="E693" s="7" t="str">
        <f t="shared" si="2"/>
        <v>165,4564626</v>
      </c>
      <c r="F693" s="7" t="str">
        <f t="shared" si="4"/>
        <v>350942,6395</v>
      </c>
      <c r="G693" s="7" t="str">
        <f>IF((F693-G1)&lt;0,F693,0)</f>
        <v>0</v>
      </c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7" t="str">
        <f t="shared" si="3"/>
        <v>693</v>
      </c>
      <c r="B694" s="7">
        <v>-54.8091325950704</v>
      </c>
      <c r="C694" s="7">
        <v>48.9644285047677</v>
      </c>
      <c r="D694" s="7" t="str">
        <f t="shared" si="1"/>
        <v>0,000000002179578186</v>
      </c>
      <c r="E694" s="7" t="str">
        <f t="shared" si="2"/>
        <v>594,8724104</v>
      </c>
      <c r="F694" s="7" t="str">
        <f t="shared" si="4"/>
        <v>351108,096</v>
      </c>
      <c r="G694" s="7" t="str">
        <f>IF((F694-G1)&lt;0,F694,0)</f>
        <v>0</v>
      </c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7" t="str">
        <f t="shared" si="3"/>
        <v>694</v>
      </c>
      <c r="B695" s="7">
        <v>-54.8159226362296</v>
      </c>
      <c r="C695" s="7">
        <v>48.9614709819643</v>
      </c>
      <c r="D695" s="7" t="str">
        <f t="shared" si="1"/>
        <v>0,0000000001983618744</v>
      </c>
      <c r="E695" s="7" t="str">
        <f t="shared" si="2"/>
        <v>179,4596029</v>
      </c>
      <c r="F695" s="7" t="str">
        <f t="shared" si="4"/>
        <v>351702,9684</v>
      </c>
      <c r="G695" s="7" t="str">
        <f>IF((F695-G1)&lt;0,F695,0)</f>
        <v>0</v>
      </c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7" t="str">
        <f t="shared" si="3"/>
        <v>695</v>
      </c>
      <c r="B696" s="7">
        <v>-54.8182801858805</v>
      </c>
      <c r="C696" s="7">
        <v>48.961014084069</v>
      </c>
      <c r="D696" s="7" t="str">
        <f t="shared" si="1"/>
        <v>0,0000000001008187161</v>
      </c>
      <c r="E696" s="7" t="str">
        <f t="shared" si="2"/>
        <v>127,9405408</v>
      </c>
      <c r="F696" s="7" t="str">
        <f t="shared" si="4"/>
        <v>351882,428</v>
      </c>
      <c r="G696" s="7" t="str">
        <f>IF((F696-G1)&lt;0,F696,0)</f>
        <v>0</v>
      </c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7" t="str">
        <f t="shared" si="3"/>
        <v>696</v>
      </c>
      <c r="B697" s="7">
        <v>-54.8200285519158</v>
      </c>
      <c r="C697" s="7">
        <v>48.96109240781</v>
      </c>
      <c r="D697" s="7" t="str">
        <f t="shared" si="1"/>
        <v>0</v>
      </c>
      <c r="E697" s="7" t="str">
        <f t="shared" si="2"/>
        <v>127,074254</v>
      </c>
      <c r="F697" s="7" t="str">
        <f t="shared" si="4"/>
        <v>352010,3685</v>
      </c>
      <c r="G697" s="7" t="str">
        <f>IF((F697-G1)&lt;0,F697,0)</f>
        <v>0</v>
      </c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7" t="str">
        <f t="shared" si="3"/>
        <v>697</v>
      </c>
      <c r="B698" s="7">
        <v>-54.8216997047805</v>
      </c>
      <c r="C698" s="7">
        <v>48.9614119349793</v>
      </c>
      <c r="D698" s="7" t="str">
        <f t="shared" si="1"/>
        <v>0</v>
      </c>
      <c r="E698" s="7" t="str">
        <f t="shared" si="2"/>
        <v>105,9356774</v>
      </c>
      <c r="F698" s="7" t="str">
        <f t="shared" si="4"/>
        <v>352137,4428</v>
      </c>
      <c r="G698" s="7" t="str">
        <f>IF((F698-G1)&lt;0,F698,0)</f>
        <v>0</v>
      </c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7" t="str">
        <f t="shared" si="3"/>
        <v>698</v>
      </c>
      <c r="B699" s="7">
        <v>-54.8229303991264</v>
      </c>
      <c r="C699" s="7">
        <v>48.9619166432096</v>
      </c>
      <c r="D699" s="7" t="str">
        <f t="shared" si="1"/>
        <v>0,000000002220209518</v>
      </c>
      <c r="E699" s="7" t="str">
        <f t="shared" si="2"/>
        <v>600,3915633</v>
      </c>
      <c r="F699" s="7" t="str">
        <f t="shared" si="4"/>
        <v>352243,3785</v>
      </c>
      <c r="G699" s="7" t="str">
        <f>IF((F699-G1)&lt;0,F699,0)</f>
        <v>0</v>
      </c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7" t="str">
        <f t="shared" si="3"/>
        <v>699</v>
      </c>
      <c r="B700" s="7">
        <v>-54.8300728618388</v>
      </c>
      <c r="C700" s="7">
        <v>48.9645932503099</v>
      </c>
      <c r="D700" s="7" t="str">
        <f t="shared" si="1"/>
        <v>0,0000000001012146442</v>
      </c>
      <c r="E700" s="7" t="str">
        <f t="shared" si="2"/>
        <v>128,1915141</v>
      </c>
      <c r="F700" s="7" t="str">
        <f t="shared" si="4"/>
        <v>352843,77</v>
      </c>
      <c r="G700" s="7" t="str">
        <f>IF((F700-G1)&lt;0,F700,0)</f>
        <v>0</v>
      </c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7" t="str">
        <f t="shared" si="3"/>
        <v>700</v>
      </c>
      <c r="B701" s="7">
        <v>-54.8317758055381</v>
      </c>
      <c r="C701" s="7">
        <v>48.9648744941731</v>
      </c>
      <c r="D701" s="7" t="str">
        <f t="shared" si="1"/>
        <v>0,000000002389057814</v>
      </c>
      <c r="E701" s="7" t="str">
        <f t="shared" si="2"/>
        <v>622,8033367</v>
      </c>
      <c r="F701" s="7" t="str">
        <f t="shared" si="4"/>
        <v>352971,9615</v>
      </c>
      <c r="G701" s="7" t="str">
        <f>IF((F701-G1)&lt;0,F701,0)</f>
        <v>0</v>
      </c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7" t="str">
        <f t="shared" si="3"/>
        <v>701</v>
      </c>
      <c r="B702" s="7">
        <v>-54.8400936188771</v>
      </c>
      <c r="C702" s="7">
        <v>48.9661200473964</v>
      </c>
      <c r="D702" s="7" t="str">
        <f t="shared" si="1"/>
        <v>0</v>
      </c>
      <c r="E702" s="7" t="str">
        <f t="shared" si="2"/>
        <v>120,7228969</v>
      </c>
      <c r="F702" s="7" t="str">
        <f t="shared" si="4"/>
        <v>353594,7649</v>
      </c>
      <c r="G702" s="7" t="str">
        <f>IF((F702-G1)&lt;0,F702,0)</f>
        <v>0</v>
      </c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7" t="str">
        <f t="shared" si="3"/>
        <v>702</v>
      </c>
      <c r="B703" s="7">
        <v>-54.8415751349079</v>
      </c>
      <c r="C703" s="7">
        <v>48.9666024685823</v>
      </c>
      <c r="D703" s="7" t="str">
        <f t="shared" si="1"/>
        <v>0,0000000001672299348</v>
      </c>
      <c r="E703" s="7" t="str">
        <f t="shared" si="2"/>
        <v>164,7762485</v>
      </c>
      <c r="F703" s="7" t="str">
        <f t="shared" si="4"/>
        <v>353715,4878</v>
      </c>
      <c r="G703" s="7" t="str">
        <f>IF((F703-G1)&lt;0,F703,0)</f>
        <v>0</v>
      </c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7" t="str">
        <f t="shared" si="3"/>
        <v>703</v>
      </c>
      <c r="B704" s="7">
        <v>-54.8432270078631</v>
      </c>
      <c r="C704" s="7">
        <v>48.9676123795632</v>
      </c>
      <c r="D704" s="7" t="str">
        <f t="shared" si="1"/>
        <v>0,0000000002189061474</v>
      </c>
      <c r="E704" s="7" t="str">
        <f t="shared" si="2"/>
        <v>188,5239713</v>
      </c>
      <c r="F704" s="7" t="str">
        <f t="shared" si="4"/>
        <v>353880,264</v>
      </c>
      <c r="G704" s="7" t="str">
        <f>IF((F704-G1)&lt;0,F704,0)</f>
        <v>0</v>
      </c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7" t="str">
        <f t="shared" si="3"/>
        <v>704</v>
      </c>
      <c r="B705" s="7">
        <v>-54.8444502446065</v>
      </c>
      <c r="C705" s="7">
        <v>48.969105582991</v>
      </c>
      <c r="D705" s="7" t="str">
        <f t="shared" si="1"/>
        <v>0,0000000001536532911</v>
      </c>
      <c r="E705" s="7" t="str">
        <f t="shared" si="2"/>
        <v>157,9459645</v>
      </c>
      <c r="F705" s="7" t="str">
        <f t="shared" si="4"/>
        <v>354068,788</v>
      </c>
      <c r="G705" s="7" t="str">
        <f>IF((F705-G1)&lt;0,F705,0)</f>
        <v>0</v>
      </c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7" t="str">
        <f t="shared" si="3"/>
        <v>705</v>
      </c>
      <c r="B706" s="7">
        <v>-54.8449764984611</v>
      </c>
      <c r="C706" s="7">
        <v>48.9704833751978</v>
      </c>
      <c r="D706" s="7" t="str">
        <f t="shared" si="1"/>
        <v>0,000000001988867351</v>
      </c>
      <c r="E706" s="7" t="str">
        <f t="shared" si="2"/>
        <v>568,2513944</v>
      </c>
      <c r="F706" s="7" t="str">
        <f t="shared" si="4"/>
        <v>354226,734</v>
      </c>
      <c r="G706" s="7" t="str">
        <f>IF((F706-G1)&lt;0,F706,0)</f>
        <v>0</v>
      </c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7" t="str">
        <f t="shared" si="3"/>
        <v>706</v>
      </c>
      <c r="B707" s="7">
        <v>-54.8454596366956</v>
      </c>
      <c r="C707" s="7">
        <v>48.9755839328622</v>
      </c>
      <c r="D707" s="7" t="str">
        <f t="shared" si="1"/>
        <v>0,0000000001789642173</v>
      </c>
      <c r="E707" s="7" t="str">
        <f t="shared" si="2"/>
        <v>170,4593011</v>
      </c>
      <c r="F707" s="7" t="str">
        <f t="shared" si="4"/>
        <v>354794,9854</v>
      </c>
      <c r="G707" s="7" t="str">
        <f>IF((F707-G1)&lt;0,F707,0)</f>
        <v>0</v>
      </c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7" t="str">
        <f t="shared" si="3"/>
        <v>707</v>
      </c>
      <c r="B708" s="7">
        <v>-54.8458289785701</v>
      </c>
      <c r="C708" s="7">
        <v>48.9770976202541</v>
      </c>
      <c r="D708" s="7" t="str">
        <f t="shared" si="1"/>
        <v>0,0000000002371720956</v>
      </c>
      <c r="E708" s="7" t="str">
        <f t="shared" si="2"/>
        <v>196,2318039</v>
      </c>
      <c r="F708" s="7" t="str">
        <f t="shared" si="4"/>
        <v>354965,4447</v>
      </c>
      <c r="G708" s="7" t="str">
        <f>IF((F708-G1)&lt;0,F708,0)</f>
        <v>0</v>
      </c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7" t="str">
        <f t="shared" si="3"/>
        <v>708</v>
      </c>
      <c r="B709" s="7">
        <v>-54.8469864571401</v>
      </c>
      <c r="C709" s="7">
        <v>48.9786904790253</v>
      </c>
      <c r="D709" s="7" t="str">
        <f t="shared" si="1"/>
        <v>0,0000000006938337557</v>
      </c>
      <c r="E709" s="7" t="str">
        <f t="shared" si="2"/>
        <v>335,6335088</v>
      </c>
      <c r="F709" s="7" t="str">
        <f t="shared" si="4"/>
        <v>355161,6765</v>
      </c>
      <c r="G709" s="7" t="str">
        <f>IF((F709-G1)&lt;0,F709,0)</f>
        <v>0</v>
      </c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7" t="str">
        <f t="shared" si="3"/>
        <v>709</v>
      </c>
      <c r="B710" s="7">
        <v>-54.8495032197203</v>
      </c>
      <c r="C710" s="7">
        <v>48.9812168229373</v>
      </c>
      <c r="D710" s="7" t="str">
        <f t="shared" si="1"/>
        <v>0,000000005548941964</v>
      </c>
      <c r="E710" s="7" t="str">
        <f t="shared" si="2"/>
        <v>949,1671353</v>
      </c>
      <c r="F710" s="7" t="str">
        <f t="shared" si="4"/>
        <v>355497,31</v>
      </c>
      <c r="G710" s="7" t="str">
        <f>IF((F710-G1)&lt;0,F710,0)</f>
        <v>0</v>
      </c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7" t="str">
        <f t="shared" si="3"/>
        <v>710</v>
      </c>
      <c r="B711" s="7">
        <v>-54.8566383598885</v>
      </c>
      <c r="C711" s="7">
        <v>48.9883539494184</v>
      </c>
      <c r="D711" s="7" t="str">
        <f t="shared" si="1"/>
        <v>0,0000000001813356873</v>
      </c>
      <c r="E711" s="7" t="str">
        <f t="shared" si="2"/>
        <v>171,5849696</v>
      </c>
      <c r="F711" s="7" t="str">
        <f t="shared" si="4"/>
        <v>356446,4771</v>
      </c>
      <c r="G711" s="7" t="str">
        <f>IF((F711-G1)&lt;0,F711,0)</f>
        <v>0</v>
      </c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7" t="str">
        <f t="shared" si="3"/>
        <v>711</v>
      </c>
      <c r="B712" s="7">
        <v>-54.8577385921039</v>
      </c>
      <c r="C712" s="7">
        <v>48.9897177346666</v>
      </c>
      <c r="D712" s="7" t="str">
        <f t="shared" si="1"/>
        <v>0,0000000004065748927</v>
      </c>
      <c r="E712" s="7" t="str">
        <f t="shared" si="2"/>
        <v>256,9258954</v>
      </c>
      <c r="F712" s="7" t="str">
        <f t="shared" si="4"/>
        <v>356618,0621</v>
      </c>
      <c r="G712" s="7" t="str">
        <f>IF((F712-G1)&lt;0,F712,0)</f>
        <v>0</v>
      </c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7" t="str">
        <f t="shared" si="3"/>
        <v>712</v>
      </c>
      <c r="B713" s="7">
        <v>-54.8587886341797</v>
      </c>
      <c r="C713" s="7">
        <v>48.9919232012307</v>
      </c>
      <c r="D713" s="7" t="str">
        <f t="shared" si="1"/>
        <v>0,0000000001177696721</v>
      </c>
      <c r="E713" s="7" t="str">
        <f t="shared" si="2"/>
        <v>138,2783961</v>
      </c>
      <c r="F713" s="7" t="str">
        <f t="shared" si="4"/>
        <v>356874,988</v>
      </c>
      <c r="G713" s="7" t="str">
        <f>IF((F713-G1)&lt;0,F713,0)</f>
        <v>0</v>
      </c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7" t="str">
        <f t="shared" si="3"/>
        <v>713</v>
      </c>
      <c r="B714" s="7">
        <v>-54.8596682353849</v>
      </c>
      <c r="C714" s="7">
        <v>48.9930247225979</v>
      </c>
      <c r="D714" s="7" t="str">
        <f t="shared" si="1"/>
        <v>0,0000000005691581562</v>
      </c>
      <c r="E714" s="7" t="str">
        <f t="shared" si="2"/>
        <v>303,9863499</v>
      </c>
      <c r="F714" s="7" t="str">
        <f t="shared" si="4"/>
        <v>357013,2664</v>
      </c>
      <c r="G714" s="7" t="str">
        <f>IF((F714-G1)&lt;0,F714,0)</f>
        <v>0</v>
      </c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7" t="str">
        <f t="shared" si="3"/>
        <v>714</v>
      </c>
      <c r="B715" s="7">
        <v>-54.8623365354201</v>
      </c>
      <c r="C715" s="7">
        <v>48.9951243764746</v>
      </c>
      <c r="D715" s="7" t="str">
        <f t="shared" si="1"/>
        <v>0,0000000001200409146</v>
      </c>
      <c r="E715" s="7" t="str">
        <f t="shared" si="2"/>
        <v>139,60541</v>
      </c>
      <c r="F715" s="7" t="str">
        <f t="shared" si="4"/>
        <v>357317,2527</v>
      </c>
      <c r="G715" s="7" t="str">
        <f>IF((F715-G1)&lt;0,F715,0)</f>
        <v>0</v>
      </c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7" t="str">
        <f t="shared" si="3"/>
        <v>715</v>
      </c>
      <c r="B716" s="7">
        <v>-54.8639863856416</v>
      </c>
      <c r="C716" s="7">
        <v>48.9957603654695</v>
      </c>
      <c r="D716" s="7" t="str">
        <f t="shared" si="1"/>
        <v>0,0000000009157535303</v>
      </c>
      <c r="E716" s="7" t="str">
        <f t="shared" si="2"/>
        <v>385,5910116</v>
      </c>
      <c r="F716" s="7" t="str">
        <f t="shared" si="4"/>
        <v>357456,8581</v>
      </c>
      <c r="G716" s="7" t="str">
        <f>IF((F716-G1)&lt;0,F716,0)</f>
        <v>0</v>
      </c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7" t="str">
        <f t="shared" si="3"/>
        <v>716</v>
      </c>
      <c r="B717" s="7">
        <v>-54.8689919815138</v>
      </c>
      <c r="C717" s="7">
        <v>48.9968734404585</v>
      </c>
      <c r="D717" s="7" t="str">
        <f t="shared" si="1"/>
        <v>0,0000000002261033666</v>
      </c>
      <c r="E717" s="7" t="str">
        <f t="shared" si="2"/>
        <v>191,5980635</v>
      </c>
      <c r="F717" s="7" t="str">
        <f t="shared" si="4"/>
        <v>357842,4491</v>
      </c>
      <c r="G717" s="7" t="str">
        <f>IF((F717-G1)&lt;0,F717,0)</f>
        <v>0</v>
      </c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7" t="str">
        <f t="shared" si="3"/>
        <v>717</v>
      </c>
      <c r="B718" s="7">
        <v>-54.8715772204085</v>
      </c>
      <c r="C718" s="7">
        <v>48.9971767876116</v>
      </c>
      <c r="D718" s="7" t="str">
        <f t="shared" si="1"/>
        <v>0,0000000003278326688</v>
      </c>
      <c r="E718" s="7" t="str">
        <f t="shared" si="2"/>
        <v>230,7085637</v>
      </c>
      <c r="F718" s="7" t="str">
        <f t="shared" si="4"/>
        <v>358034,0472</v>
      </c>
      <c r="G718" s="7" t="str">
        <f>IF((F718-G1)&lt;0,F718,0)</f>
        <v>0</v>
      </c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7" t="str">
        <f t="shared" si="3"/>
        <v>718</v>
      </c>
      <c r="B719" s="7">
        <v>-54.87473945257</v>
      </c>
      <c r="C719" s="7">
        <v>48.997195434372</v>
      </c>
      <c r="D719" s="7" t="str">
        <f t="shared" si="1"/>
        <v>0,000000008973611492</v>
      </c>
      <c r="E719" s="7" t="str">
        <f t="shared" si="2"/>
        <v>1207,038806</v>
      </c>
      <c r="F719" s="7" t="str">
        <f t="shared" si="4"/>
        <v>358264,7558</v>
      </c>
      <c r="G719" s="7" t="str">
        <f>IF((F719-G1)&lt;0,F719,0)</f>
        <v>0</v>
      </c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7" t="str">
        <f t="shared" si="3"/>
        <v>719</v>
      </c>
      <c r="B720" s="7">
        <v>-54.8912845317296</v>
      </c>
      <c r="C720" s="7">
        <v>48.9972014968178</v>
      </c>
      <c r="D720" s="7" t="str">
        <f t="shared" si="1"/>
        <v>0,0000000003730266715</v>
      </c>
      <c r="E720" s="7" t="str">
        <f t="shared" si="2"/>
        <v>246,0976935</v>
      </c>
      <c r="F720" s="7" t="str">
        <f t="shared" si="4"/>
        <v>359471,7946</v>
      </c>
      <c r="G720" s="7" t="str">
        <f>IF((F720-G1)&lt;0,F720,0)</f>
        <v>0</v>
      </c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7" t="str">
        <f t="shared" si="3"/>
        <v>720</v>
      </c>
      <c r="B721" s="7">
        <v>-54.8946566151726</v>
      </c>
      <c r="C721" s="7">
        <v>48.9972610346312</v>
      </c>
      <c r="D721" s="7" t="str">
        <f t="shared" si="1"/>
        <v>0,0000000001656415759</v>
      </c>
      <c r="E721" s="7" t="str">
        <f t="shared" si="2"/>
        <v>163,9918547</v>
      </c>
      <c r="F721" s="7" t="str">
        <f t="shared" si="4"/>
        <v>359717,8923</v>
      </c>
      <c r="G721" s="7" t="str">
        <f>IF((F721-G1)&lt;0,F721,0)</f>
        <v>0</v>
      </c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7" t="str">
        <f t="shared" si="3"/>
        <v>721</v>
      </c>
      <c r="B722" s="7">
        <v>-54.896836269067</v>
      </c>
      <c r="C722" s="7">
        <v>48.9976216165833</v>
      </c>
      <c r="D722" s="7" t="str">
        <f t="shared" si="1"/>
        <v>0,0000000002207904181</v>
      </c>
      <c r="E722" s="7" t="str">
        <f t="shared" si="2"/>
        <v>189,3336083</v>
      </c>
      <c r="F722" s="7" t="str">
        <f t="shared" si="4"/>
        <v>359881,8841</v>
      </c>
      <c r="G722" s="7" t="str">
        <f>IF((F722-G1)&lt;0,F722,0)</f>
        <v>0</v>
      </c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7" t="str">
        <f t="shared" si="3"/>
        <v>722</v>
      </c>
      <c r="B723" s="7">
        <v>-54.8992145155193</v>
      </c>
      <c r="C723" s="7">
        <v>48.9983032373769</v>
      </c>
      <c r="D723" s="7" t="str">
        <f t="shared" si="1"/>
        <v>0,0000000003420531719</v>
      </c>
      <c r="E723" s="7" t="str">
        <f t="shared" si="2"/>
        <v>235,6592069</v>
      </c>
      <c r="F723" s="7" t="str">
        <f t="shared" si="4"/>
        <v>360071,2177</v>
      </c>
      <c r="G723" s="7" t="str">
        <f>IF((F723-G1)&lt;0,F723,0)</f>
        <v>0</v>
      </c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7" t="str">
        <f t="shared" si="3"/>
        <v>723</v>
      </c>
      <c r="B724" s="7">
        <v>-54.9017961177889</v>
      </c>
      <c r="C724" s="7">
        <v>48.999577164965</v>
      </c>
      <c r="D724" s="7" t="str">
        <f t="shared" si="1"/>
        <v>0,00000006121977048</v>
      </c>
      <c r="E724" s="7" t="str">
        <f t="shared" si="2"/>
        <v>3152,705858</v>
      </c>
      <c r="F724" s="7" t="str">
        <f t="shared" si="4"/>
        <v>360306,8769</v>
      </c>
      <c r="G724" s="7" t="str">
        <f>IF((F724-G1)&lt;0,F724,0)</f>
        <v>0</v>
      </c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7" t="str">
        <f t="shared" si="3"/>
        <v>724</v>
      </c>
      <c r="B725" s="7">
        <v>-54.9311727993314</v>
      </c>
      <c r="C725" s="7">
        <v>49.0203761360033</v>
      </c>
      <c r="D725" s="7" t="str">
        <f t="shared" si="1"/>
        <v>0,0000000005859364282</v>
      </c>
      <c r="E725" s="7" t="str">
        <f t="shared" si="2"/>
        <v>308,4344292</v>
      </c>
      <c r="F725" s="7" t="str">
        <f t="shared" si="4"/>
        <v>363459,5828</v>
      </c>
      <c r="G725" s="7" t="str">
        <f>IF((F725-G1)&lt;0,F725,0)</f>
        <v>0</v>
      </c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7" t="str">
        <f t="shared" si="3"/>
        <v>725</v>
      </c>
      <c r="B726" s="7">
        <v>-54.9343974522937</v>
      </c>
      <c r="C726" s="7">
        <v>49.0221712072872</v>
      </c>
      <c r="D726" s="7" t="str">
        <f t="shared" si="1"/>
        <v>0,00000002022453082</v>
      </c>
      <c r="E726" s="7" t="str">
        <f t="shared" si="2"/>
        <v>1812,077759</v>
      </c>
      <c r="F726" s="7" t="str">
        <f t="shared" si="4"/>
        <v>363768,0172</v>
      </c>
      <c r="G726" s="7" t="str">
        <f>IF((F726-G1)&lt;0,F726,0)</f>
        <v>0</v>
      </c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7" t="str">
        <f t="shared" si="3"/>
        <v>726</v>
      </c>
      <c r="B727" s="7">
        <v>-54.9561040260994</v>
      </c>
      <c r="C727" s="7">
        <v>49.0301075492978</v>
      </c>
      <c r="D727" s="7" t="str">
        <f t="shared" si="1"/>
        <v>0,0000000007556458294</v>
      </c>
      <c r="E727" s="7" t="str">
        <f t="shared" si="2"/>
        <v>350,2650022</v>
      </c>
      <c r="F727" s="7" t="str">
        <f t="shared" si="4"/>
        <v>365580,095</v>
      </c>
      <c r="G727" s="7" t="str">
        <f>IF((F727-G1)&lt;0,F727,0)</f>
        <v>0</v>
      </c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7" t="str">
        <f t="shared" si="3"/>
        <v>727</v>
      </c>
      <c r="B728" s="7">
        <v>-54.9599701111859</v>
      </c>
      <c r="C728" s="7">
        <v>49.0319776697911</v>
      </c>
      <c r="D728" s="7" t="str">
        <f t="shared" si="1"/>
        <v>0,000000001180157489</v>
      </c>
      <c r="E728" s="7" t="str">
        <f t="shared" si="2"/>
        <v>437,731282</v>
      </c>
      <c r="F728" s="7" t="str">
        <f t="shared" si="4"/>
        <v>365930,36</v>
      </c>
      <c r="G728" s="7" t="str">
        <f>IF((F728-G1)&lt;0,F728,0)</f>
        <v>0</v>
      </c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7" t="str">
        <f t="shared" si="3"/>
        <v>728</v>
      </c>
      <c r="B729" s="7">
        <v>-54.9643982208381</v>
      </c>
      <c r="C729" s="7">
        <v>49.0346363512381</v>
      </c>
      <c r="D729" s="7" t="str">
        <f t="shared" si="1"/>
        <v>0,000000002600512854</v>
      </c>
      <c r="E729" s="7" t="str">
        <f t="shared" si="2"/>
        <v>649,7811424</v>
      </c>
      <c r="F729" s="7" t="str">
        <f t="shared" si="4"/>
        <v>366368,0913</v>
      </c>
      <c r="G729" s="7" t="str">
        <f>IF((F729-G1)&lt;0,F729,0)</f>
        <v>0</v>
      </c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7" t="str">
        <f t="shared" si="3"/>
        <v>729</v>
      </c>
      <c r="B730" s="7">
        <v>-54.9721321295681</v>
      </c>
      <c r="C730" s="7">
        <v>49.0375416494126</v>
      </c>
      <c r="D730" s="7" t="str">
        <f t="shared" si="1"/>
        <v>0,00000003702485365</v>
      </c>
      <c r="E730" s="7" t="str">
        <f t="shared" si="2"/>
        <v>2451,795698</v>
      </c>
      <c r="F730" s="7" t="str">
        <f t="shared" si="4"/>
        <v>367017,8724</v>
      </c>
      <c r="G730" s="7" t="str">
        <f>IF((F730-G1)&lt;0,F730,0)</f>
        <v>0</v>
      </c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7" t="str">
        <f t="shared" si="3"/>
        <v>730</v>
      </c>
      <c r="B731" s="7">
        <v>-55.0015253581607</v>
      </c>
      <c r="C731" s="7">
        <v>49.0482636577748</v>
      </c>
      <c r="D731" s="7" t="str">
        <f t="shared" si="1"/>
        <v>0,0000000002235011636</v>
      </c>
      <c r="E731" s="7" t="str">
        <f t="shared" si="2"/>
        <v>190,4923305</v>
      </c>
      <c r="F731" s="7" t="str">
        <f t="shared" si="4"/>
        <v>369469,6681</v>
      </c>
      <c r="G731" s="7" t="str">
        <f>IF((F731-G1)&lt;0,F731,0)</f>
        <v>0</v>
      </c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7" t="str">
        <f t="shared" si="3"/>
        <v>731</v>
      </c>
      <c r="B732" s="7">
        <v>-55.0037139851541</v>
      </c>
      <c r="C732" s="7">
        <v>49.0492002258725</v>
      </c>
      <c r="D732" s="7" t="str">
        <f t="shared" si="1"/>
        <v>0,0000000002375121977</v>
      </c>
      <c r="E732" s="7" t="str">
        <f t="shared" si="2"/>
        <v>196,3724506</v>
      </c>
      <c r="F732" s="7" t="str">
        <f t="shared" si="4"/>
        <v>369660,1604</v>
      </c>
      <c r="G732" s="7" t="str">
        <f>IF((F732-G1)&lt;0,F732,0)</f>
        <v>0</v>
      </c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7" t="str">
        <f t="shared" si="3"/>
        <v>732</v>
      </c>
      <c r="B733" s="7">
        <v>-55.0055953156872</v>
      </c>
      <c r="C733" s="7">
        <v>49.0504645307792</v>
      </c>
      <c r="D733" s="7" t="str">
        <f t="shared" si="1"/>
        <v>0,0000000002907843599</v>
      </c>
      <c r="E733" s="7" t="str">
        <f t="shared" si="2"/>
        <v>217,2816861</v>
      </c>
      <c r="F733" s="7" t="str">
        <f t="shared" si="4"/>
        <v>369856,5329</v>
      </c>
      <c r="G733" s="7" t="str">
        <f>IF((F733-G1)&lt;0,F733,0)</f>
        <v>0</v>
      </c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7" t="str">
        <f t="shared" si="3"/>
        <v>733</v>
      </c>
      <c r="B734" s="7">
        <v>-55.0070056457192</v>
      </c>
      <c r="C734" s="7">
        <v>49.0521861618573</v>
      </c>
      <c r="D734" s="7" t="str">
        <f t="shared" si="1"/>
        <v>0,00000001701755486</v>
      </c>
      <c r="E734" s="7" t="str">
        <f t="shared" si="2"/>
        <v>1662,211113</v>
      </c>
      <c r="F734" s="7" t="str">
        <f t="shared" si="4"/>
        <v>370073,8146</v>
      </c>
      <c r="G734" s="7" t="str">
        <f>IF((F734-G1)&lt;0,F734,0)</f>
        <v>0</v>
      </c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7" t="str">
        <f t="shared" si="3"/>
        <v>734</v>
      </c>
      <c r="B735" s="7">
        <v>-55.0174416598987</v>
      </c>
      <c r="C735" s="7">
        <v>49.0654788508464</v>
      </c>
      <c r="D735" s="7" t="str">
        <f t="shared" si="1"/>
        <v>0,0000000005895073482</v>
      </c>
      <c r="E735" s="7" t="str">
        <f t="shared" si="2"/>
        <v>309,3728601</v>
      </c>
      <c r="F735" s="7" t="str">
        <f t="shared" si="4"/>
        <v>371736,0257</v>
      </c>
      <c r="G735" s="7" t="str">
        <f>IF((F735-G1)&lt;0,F735,0)</f>
        <v>0</v>
      </c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7" t="str">
        <f t="shared" si="3"/>
        <v>735</v>
      </c>
      <c r="B736" s="7">
        <v>-55.0198014123371</v>
      </c>
      <c r="C736" s="7">
        <v>49.0677919954756</v>
      </c>
      <c r="D736" s="7" t="str">
        <f t="shared" si="1"/>
        <v>0,000000003353263023</v>
      </c>
      <c r="E736" s="7" t="str">
        <f t="shared" si="2"/>
        <v>737,8556565</v>
      </c>
      <c r="F736" s="7" t="str">
        <f t="shared" si="4"/>
        <v>372045,3985</v>
      </c>
      <c r="G736" s="7" t="str">
        <f>IF((F736-G1)&lt;0,F736,0)</f>
        <v>0</v>
      </c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7" t="str">
        <f t="shared" si="3"/>
        <v>736</v>
      </c>
      <c r="B737" s="7">
        <v>-55.0255119335005</v>
      </c>
      <c r="C737" s="7">
        <v>49.0732725423267</v>
      </c>
      <c r="D737" s="7" t="str">
        <f t="shared" si="1"/>
        <v>0,0000000001925392163</v>
      </c>
      <c r="E737" s="7" t="str">
        <f t="shared" si="2"/>
        <v>176,8060821</v>
      </c>
      <c r="F737" s="7" t="str">
        <f t="shared" si="4"/>
        <v>372783,2542</v>
      </c>
      <c r="G737" s="7" t="str">
        <f>IF((F737-G1)&lt;0,F737,0)</f>
        <v>0</v>
      </c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7" t="str">
        <f t="shared" si="3"/>
        <v>737</v>
      </c>
      <c r="B738" s="7">
        <v>-55.0266808009106</v>
      </c>
      <c r="C738" s="7">
        <v>49.0746660879448</v>
      </c>
      <c r="D738" s="7" t="str">
        <f t="shared" si="1"/>
        <v>0</v>
      </c>
      <c r="E738" s="7" t="str">
        <f t="shared" si="2"/>
        <v>109,7457295</v>
      </c>
      <c r="F738" s="7" t="str">
        <f t="shared" si="4"/>
        <v>372960,0603</v>
      </c>
      <c r="G738" s="7" t="str">
        <f>IF((F738-G1)&lt;0,F738,0)</f>
        <v>0</v>
      </c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7" t="str">
        <f t="shared" si="3"/>
        <v>738</v>
      </c>
      <c r="B739" s="7">
        <v>-55.0270517286694</v>
      </c>
      <c r="C739" s="7">
        <v>49.075622677283</v>
      </c>
      <c r="D739" s="7" t="str">
        <f t="shared" si="1"/>
        <v>0,000000002143942857</v>
      </c>
      <c r="E739" s="7" t="str">
        <f t="shared" si="2"/>
        <v>589,989393</v>
      </c>
      <c r="F739" s="7" t="str">
        <f t="shared" si="4"/>
        <v>373069,806</v>
      </c>
      <c r="G739" s="7" t="str">
        <f>IF((F739-G1)&lt;0,F739,0)</f>
        <v>0</v>
      </c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7" t="str">
        <f t="shared" si="3"/>
        <v>739</v>
      </c>
      <c r="B740" s="7">
        <v>-55.0281678312065</v>
      </c>
      <c r="C740" s="7">
        <v>49.080877971926</v>
      </c>
      <c r="D740" s="7" t="str">
        <f t="shared" si="1"/>
        <v>0,0000000001301515303</v>
      </c>
      <c r="E740" s="7" t="str">
        <f t="shared" si="2"/>
        <v>145,3657991</v>
      </c>
      <c r="F740" s="7" t="str">
        <f t="shared" si="4"/>
        <v>373659,7954</v>
      </c>
      <c r="G740" s="7" t="str">
        <f>IF((F740-G1)&lt;0,F740,0)</f>
        <v>0</v>
      </c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7" t="str">
        <f t="shared" si="3"/>
        <v>740</v>
      </c>
      <c r="B741" s="7">
        <v>-55.0287070279729</v>
      </c>
      <c r="C741" s="7">
        <v>49.0821366708981</v>
      </c>
      <c r="D741" s="7" t="str">
        <f t="shared" si="1"/>
        <v>0,0000000002113989315</v>
      </c>
      <c r="E741" s="7" t="str">
        <f t="shared" si="2"/>
        <v>185,263129</v>
      </c>
      <c r="F741" s="7" t="str">
        <f t="shared" si="4"/>
        <v>373805,1612</v>
      </c>
      <c r="G741" s="7" t="str">
        <f>IF((F741-G1)&lt;0,F741,0)</f>
        <v>0</v>
      </c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7" t="str">
        <f t="shared" si="3"/>
        <v>741</v>
      </c>
      <c r="B742" s="7">
        <v>-55.0301124686683</v>
      </c>
      <c r="C742" s="7">
        <v>49.0835254020602</v>
      </c>
      <c r="D742" s="7" t="str">
        <f t="shared" si="1"/>
        <v>0,000000001520896339</v>
      </c>
      <c r="E742" s="7" t="str">
        <f t="shared" si="2"/>
        <v>496,9210659</v>
      </c>
      <c r="F742" s="7" t="str">
        <f t="shared" si="4"/>
        <v>373990,4243</v>
      </c>
      <c r="G742" s="7" t="str">
        <f>IF((F742-G1)&lt;0,F742,0)</f>
        <v>0</v>
      </c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7" t="str">
        <f t="shared" si="3"/>
        <v>742</v>
      </c>
      <c r="B743" s="7">
        <v>-55.0349650097843</v>
      </c>
      <c r="C743" s="7">
        <v>49.0866671921845</v>
      </c>
      <c r="D743" s="7" t="str">
        <f t="shared" si="1"/>
        <v>0,0000000009923803067</v>
      </c>
      <c r="E743" s="7" t="str">
        <f t="shared" si="2"/>
        <v>401,3993542</v>
      </c>
      <c r="F743" s="7" t="str">
        <f t="shared" si="4"/>
        <v>374487,3454</v>
      </c>
      <c r="G743" s="7" t="str">
        <f>IF((F743-G1)&lt;0,F743,0)</f>
        <v>0</v>
      </c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7" t="str">
        <f t="shared" si="3"/>
        <v>743</v>
      </c>
      <c r="B744" s="7">
        <v>-55.0393936445479</v>
      </c>
      <c r="C744" s="7">
        <v>49.0888164455569</v>
      </c>
      <c r="D744" s="7" t="str">
        <f t="shared" si="1"/>
        <v>0,00000000143590898</v>
      </c>
      <c r="E744" s="7" t="str">
        <f t="shared" si="2"/>
        <v>482,8375712</v>
      </c>
      <c r="F744" s="7" t="str">
        <f t="shared" si="4"/>
        <v>374888,7448</v>
      </c>
      <c r="G744" s="7" t="str">
        <f>IF((F744-G1)&lt;0,F744,0)</f>
        <v>0</v>
      </c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7" t="str">
        <f t="shared" si="3"/>
        <v>744</v>
      </c>
      <c r="B745" s="7">
        <v>-55.0443783606612</v>
      </c>
      <c r="C745" s="7">
        <v>49.0916798945097</v>
      </c>
      <c r="D745" s="7" t="str">
        <f t="shared" si="1"/>
        <v>0,0000000002274741088</v>
      </c>
      <c r="E745" s="7" t="str">
        <f t="shared" si="2"/>
        <v>192,1779635</v>
      </c>
      <c r="F745" s="7" t="str">
        <f t="shared" si="4"/>
        <v>375371,5823</v>
      </c>
      <c r="G745" s="7" t="str">
        <f>IF((F745-G1)&lt;0,F745,0)</f>
        <v>0</v>
      </c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7" t="str">
        <f t="shared" si="3"/>
        <v>745</v>
      </c>
      <c r="B746" s="7">
        <v>-55.0458460541092</v>
      </c>
      <c r="C746" s="7">
        <v>49.0931163098702</v>
      </c>
      <c r="D746" s="7" t="str">
        <f t="shared" si="1"/>
        <v>0,0000000001667056632</v>
      </c>
      <c r="E746" s="7" t="str">
        <f t="shared" si="2"/>
        <v>164,5177562</v>
      </c>
      <c r="F746" s="7" t="str">
        <f t="shared" si="4"/>
        <v>375563,7603</v>
      </c>
      <c r="G746" s="7" t="str">
        <f>IF((F746-G1)&lt;0,F746,0)</f>
        <v>0</v>
      </c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7" t="str">
        <f t="shared" si="3"/>
        <v>746</v>
      </c>
      <c r="B747" s="7">
        <v>-55.0465828774441</v>
      </c>
      <c r="C747" s="7">
        <v>49.0945149715747</v>
      </c>
      <c r="D747" s="7" t="str">
        <f t="shared" si="1"/>
        <v>0,0000000002345285414</v>
      </c>
      <c r="E747" s="7" t="str">
        <f t="shared" si="2"/>
        <v>195,1351255</v>
      </c>
      <c r="F747" s="7" t="str">
        <f t="shared" si="4"/>
        <v>375728,278</v>
      </c>
      <c r="G747" s="7" t="str">
        <f>IF((F747-G1)&lt;0,F747,0)</f>
        <v>0</v>
      </c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7" t="str">
        <f t="shared" si="3"/>
        <v>747</v>
      </c>
      <c r="B748" s="7">
        <v>-55.0468719812394</v>
      </c>
      <c r="C748" s="7">
        <v>49.0962596235495</v>
      </c>
      <c r="D748" s="7" t="str">
        <f t="shared" si="1"/>
        <v>0,00000000237411075</v>
      </c>
      <c r="E748" s="7" t="str">
        <f t="shared" si="2"/>
        <v>620,8520052</v>
      </c>
      <c r="F748" s="7" t="str">
        <f t="shared" si="4"/>
        <v>375923,4132</v>
      </c>
      <c r="G748" s="7" t="str">
        <f>IF((F748-G1)&lt;0,F748,0)</f>
        <v>0</v>
      </c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7" t="str">
        <f t="shared" si="3"/>
        <v>748</v>
      </c>
      <c r="B749" s="7">
        <v>-55.0476991552654</v>
      </c>
      <c r="C749" s="7">
        <v>49.1018167503398</v>
      </c>
      <c r="D749" s="7" t="str">
        <f t="shared" si="1"/>
        <v>0,0000000001809135178</v>
      </c>
      <c r="E749" s="7" t="str">
        <f t="shared" si="2"/>
        <v>171,3851188</v>
      </c>
      <c r="F749" s="7" t="str">
        <f t="shared" si="4"/>
        <v>376544,2652</v>
      </c>
      <c r="G749" s="7" t="str">
        <f>IF((F749-G1)&lt;0,F749,0)</f>
        <v>0</v>
      </c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7" t="str">
        <f t="shared" si="3"/>
        <v>749</v>
      </c>
      <c r="B750" s="7">
        <v>-55.0483038108198</v>
      </c>
      <c r="C750" s="7">
        <v>49.1033063480547</v>
      </c>
      <c r="D750" s="7" t="str">
        <f t="shared" si="1"/>
        <v>0,0000000004127840952</v>
      </c>
      <c r="E750" s="7" t="str">
        <f t="shared" si="2"/>
        <v>258,8803449</v>
      </c>
      <c r="F750" s="7" t="str">
        <f t="shared" si="4"/>
        <v>376715,6503</v>
      </c>
      <c r="G750" s="7" t="str">
        <f>IF((F750-G1)&lt;0,F750,0)</f>
        <v>0</v>
      </c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7" t="str">
        <f t="shared" si="3"/>
        <v>750</v>
      </c>
      <c r="B751" s="7">
        <v>-55.0500522099396</v>
      </c>
      <c r="C751" s="7">
        <v>49.1053336962094</v>
      </c>
      <c r="D751" s="7" t="str">
        <f t="shared" si="1"/>
        <v>0,000000001458404454</v>
      </c>
      <c r="E751" s="7" t="str">
        <f t="shared" si="2"/>
        <v>486,6050277</v>
      </c>
      <c r="F751" s="7" t="str">
        <f t="shared" si="4"/>
        <v>376974,5306</v>
      </c>
      <c r="G751" s="7" t="str">
        <f>IF((F751-G1)&lt;0,F751,0)</f>
        <v>0</v>
      </c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7" t="str">
        <f t="shared" si="3"/>
        <v>751</v>
      </c>
      <c r="B752" s="7">
        <v>-55.0535706834811</v>
      </c>
      <c r="C752" s="7">
        <v>49.1090546096265</v>
      </c>
      <c r="D752" s="7" t="str">
        <f t="shared" si="1"/>
        <v>0,0000000002438453164</v>
      </c>
      <c r="E752" s="7" t="str">
        <f t="shared" si="2"/>
        <v>198,9733033</v>
      </c>
      <c r="F752" s="7" t="str">
        <f t="shared" si="4"/>
        <v>377461,1357</v>
      </c>
      <c r="G752" s="7" t="str">
        <f>IF((F752-G1)&lt;0,F752,0)</f>
        <v>0</v>
      </c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7" t="str">
        <f t="shared" si="3"/>
        <v>752</v>
      </c>
      <c r="B753" s="7">
        <v>-55.0555837585304</v>
      </c>
      <c r="C753" s="7">
        <v>49.1102651583814</v>
      </c>
      <c r="D753" s="7" t="str">
        <f t="shared" si="1"/>
        <v>0,0000000001552588614</v>
      </c>
      <c r="E753" s="7" t="str">
        <f t="shared" si="2"/>
        <v>158,7690328</v>
      </c>
      <c r="F753" s="7" t="str">
        <f t="shared" si="4"/>
        <v>377660,109</v>
      </c>
      <c r="G753" s="7" t="str">
        <f>IF((F753-G1)&lt;0,F753,0)</f>
        <v>0</v>
      </c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7" t="str">
        <f t="shared" si="3"/>
        <v>753</v>
      </c>
      <c r="B754" s="7">
        <v>-55.0573241079075</v>
      </c>
      <c r="C754" s="7">
        <v>49.111125907545</v>
      </c>
      <c r="D754" s="7" t="str">
        <f t="shared" si="1"/>
        <v>0,00000000354870729</v>
      </c>
      <c r="E754" s="7" t="str">
        <f t="shared" si="2"/>
        <v>759,05403</v>
      </c>
      <c r="F754" s="7" t="str">
        <f t="shared" si="4"/>
        <v>377818,878</v>
      </c>
      <c r="G754" s="7" t="str">
        <f>IF((F754-G1)&lt;0,F754,0)</f>
        <v>0</v>
      </c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7" t="str">
        <f t="shared" si="3"/>
        <v>754</v>
      </c>
      <c r="B755" s="7">
        <v>-55.0669095790404</v>
      </c>
      <c r="C755" s="7">
        <v>49.1138148669523</v>
      </c>
      <c r="D755" s="7" t="str">
        <f t="shared" si="1"/>
        <v>0,00000001255563592</v>
      </c>
      <c r="E755" s="7" t="str">
        <f t="shared" si="2"/>
        <v>1427,765747</v>
      </c>
      <c r="F755" s="7" t="str">
        <f t="shared" si="4"/>
        <v>378577,932</v>
      </c>
      <c r="G755" s="7" t="str">
        <f>IF((F755-G1)&lt;0,F755,0)</f>
        <v>0</v>
      </c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7" t="str">
        <f t="shared" si="3"/>
        <v>755</v>
      </c>
      <c r="B756" s="7">
        <v>-55.0843316014208</v>
      </c>
      <c r="C756" s="7">
        <v>49.1197175120875</v>
      </c>
      <c r="D756" s="7" t="str">
        <f t="shared" si="1"/>
        <v>0,0000000002009617327</v>
      </c>
      <c r="E756" s="7" t="str">
        <f t="shared" si="2"/>
        <v>180,6318309</v>
      </c>
      <c r="F756" s="7" t="str">
        <f t="shared" si="4"/>
        <v>380005,6978</v>
      </c>
      <c r="G756" s="7" t="str">
        <f>IF((F756-G1)&lt;0,F756,0)</f>
        <v>0</v>
      </c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7" t="str">
        <f t="shared" si="3"/>
        <v>756</v>
      </c>
      <c r="B757" s="7">
        <v>-55.0866924603039</v>
      </c>
      <c r="C757" s="7">
        <v>49.1202189612007</v>
      </c>
      <c r="D757" s="7" t="str">
        <f t="shared" si="1"/>
        <v>0,0000000006982043572</v>
      </c>
      <c r="E757" s="7" t="str">
        <f t="shared" si="2"/>
        <v>336,6889616</v>
      </c>
      <c r="F757" s="7" t="str">
        <f t="shared" si="4"/>
        <v>380186,3296</v>
      </c>
      <c r="G757" s="7" t="str">
        <f>IF((F757-G1)&lt;0,F757,0)</f>
        <v>0</v>
      </c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7" t="str">
        <f t="shared" si="3"/>
        <v>757</v>
      </c>
      <c r="B758" s="7">
        <v>-55.0911646262015</v>
      </c>
      <c r="C758" s="7">
        <v>49.120994572332</v>
      </c>
      <c r="D758" s="7" t="str">
        <f t="shared" si="1"/>
        <v>0,00000000071463075</v>
      </c>
      <c r="E758" s="7" t="str">
        <f t="shared" si="2"/>
        <v>340,6265145</v>
      </c>
      <c r="F758" s="7" t="str">
        <f t="shared" si="4"/>
        <v>380523,0186</v>
      </c>
      <c r="G758" s="7" t="str">
        <f>IF((F758-G1)&lt;0,F758,0)</f>
        <v>0</v>
      </c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7" t="str">
        <f t="shared" si="3"/>
        <v>758</v>
      </c>
      <c r="B759" s="7">
        <v>-55.0958237522436</v>
      </c>
      <c r="C759" s="7">
        <v>49.1212882265405</v>
      </c>
      <c r="D759" s="7" t="str">
        <f t="shared" si="1"/>
        <v>0,0000000006754439981</v>
      </c>
      <c r="E759" s="7" t="str">
        <f t="shared" si="2"/>
        <v>331,1557302</v>
      </c>
      <c r="F759" s="7" t="str">
        <f t="shared" si="4"/>
        <v>380863,6451</v>
      </c>
      <c r="G759" s="7" t="str">
        <f>IF((F759-G1)&lt;0,F759,0)</f>
        <v>0</v>
      </c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7" t="str">
        <f t="shared" si="3"/>
        <v>759</v>
      </c>
      <c r="B760" s="7">
        <v>-55.1003634799154</v>
      </c>
      <c r="C760" s="7">
        <v>49.1210830077705</v>
      </c>
      <c r="D760" s="7" t="str">
        <f t="shared" si="1"/>
        <v>0,0000000008741846431</v>
      </c>
      <c r="E760" s="7" t="str">
        <f t="shared" si="2"/>
        <v>376,7377913</v>
      </c>
      <c r="F760" s="7" t="str">
        <f t="shared" si="4"/>
        <v>381194,8008</v>
      </c>
      <c r="G760" s="7" t="str">
        <f>IF((F760-G1)&lt;0,F760,0)</f>
        <v>0</v>
      </c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7" t="str">
        <f t="shared" si="3"/>
        <v>760</v>
      </c>
      <c r="B761" s="7">
        <v>-55.1054940016911</v>
      </c>
      <c r="C761" s="7">
        <v>49.12063064772</v>
      </c>
      <c r="D761" s="7" t="str">
        <f t="shared" si="1"/>
        <v>0,0000000002424248155</v>
      </c>
      <c r="E761" s="7" t="str">
        <f t="shared" si="2"/>
        <v>198,3929054</v>
      </c>
      <c r="F761" s="7" t="str">
        <f t="shared" si="4"/>
        <v>381571,5386</v>
      </c>
      <c r="G761" s="7" t="str">
        <f>IF((F761-G1)&lt;0,F761,0)</f>
        <v>0</v>
      </c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7" t="str">
        <f t="shared" si="3"/>
        <v>761</v>
      </c>
      <c r="B762" s="7">
        <v>-55.1082191592992</v>
      </c>
      <c r="C762" s="7">
        <v>49.120582148913</v>
      </c>
      <c r="D762" s="7" t="str">
        <f t="shared" si="1"/>
        <v>0,0000000007187934006</v>
      </c>
      <c r="E762" s="7" t="str">
        <f t="shared" si="2"/>
        <v>341,6171313</v>
      </c>
      <c r="F762" s="7" t="str">
        <f t="shared" si="4"/>
        <v>381769,9315</v>
      </c>
      <c r="G762" s="7" t="str">
        <f>IF((F762-G1)&lt;0,F762,0)</f>
        <v>0</v>
      </c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7" t="str">
        <f t="shared" si="3"/>
        <v>762</v>
      </c>
      <c r="B763" s="7">
        <v>-55.1128896256819</v>
      </c>
      <c r="C763" s="7">
        <v>49.1208910572536</v>
      </c>
      <c r="D763" s="7" t="str">
        <f t="shared" si="1"/>
        <v>0,000000004992511396</v>
      </c>
      <c r="E763" s="7" t="str">
        <f t="shared" si="2"/>
        <v>900,3204887</v>
      </c>
      <c r="F763" s="7" t="str">
        <f t="shared" si="4"/>
        <v>382111,5486</v>
      </c>
      <c r="G763" s="7" t="str">
        <f>IF((F763-G1)&lt;0,F763,0)</f>
        <v>0</v>
      </c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7" t="str">
        <f t="shared" si="3"/>
        <v>763</v>
      </c>
      <c r="B764" s="7">
        <v>-55.1251676284714</v>
      </c>
      <c r="C764" s="7">
        <v>49.1218857543296</v>
      </c>
      <c r="D764" s="7" t="str">
        <f t="shared" si="1"/>
        <v>0,000000003547491916</v>
      </c>
      <c r="E764" s="7" t="str">
        <f t="shared" si="2"/>
        <v>758,924037</v>
      </c>
      <c r="F764" s="7" t="str">
        <f t="shared" si="4"/>
        <v>383011,8691</v>
      </c>
      <c r="G764" s="7" t="str">
        <f>IF((F764-G1)&lt;0,F764,0)</f>
        <v>0</v>
      </c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7" t="str">
        <f t="shared" si="3"/>
        <v>764</v>
      </c>
      <c r="B765" s="7">
        <v>-55.1355381284113</v>
      </c>
      <c r="C765" s="7">
        <v>49.1226070630061</v>
      </c>
      <c r="D765" s="7" t="str">
        <f t="shared" si="1"/>
        <v>0,00000007423171715</v>
      </c>
      <c r="E765" s="7" t="str">
        <f t="shared" si="2"/>
        <v>3471,621422</v>
      </c>
      <c r="F765" s="7" t="str">
        <f t="shared" si="4"/>
        <v>383770,7932</v>
      </c>
      <c r="G765" s="7" t="str">
        <f>IF((F765-G1)&lt;0,F765,0)</f>
        <v>0</v>
      </c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7" t="str">
        <f t="shared" si="3"/>
        <v>765</v>
      </c>
      <c r="B766" s="7">
        <v>-55.1823237452979</v>
      </c>
      <c r="C766" s="7">
        <v>49.1165123218397</v>
      </c>
      <c r="D766" s="7" t="str">
        <f t="shared" si="1"/>
        <v>0,0000000003092620629</v>
      </c>
      <c r="E766" s="7" t="str">
        <f t="shared" si="2"/>
        <v>224,0788799</v>
      </c>
      <c r="F766" s="7" t="str">
        <f t="shared" si="4"/>
        <v>387242,4146</v>
      </c>
      <c r="G766" s="7" t="str">
        <f>IF((F766-G1)&lt;0,F766,0)</f>
        <v>0</v>
      </c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7" t="str">
        <f t="shared" si="3"/>
        <v>766</v>
      </c>
      <c r="B767" s="7">
        <v>-55.1853136772868</v>
      </c>
      <c r="C767" s="7">
        <v>49.1160315043398</v>
      </c>
      <c r="D767" s="7" t="str">
        <f t="shared" si="1"/>
        <v>0,000000001022200579</v>
      </c>
      <c r="E767" s="7" t="str">
        <f t="shared" si="2"/>
        <v>407,385589</v>
      </c>
      <c r="F767" s="7" t="str">
        <f t="shared" si="4"/>
        <v>387466,4935</v>
      </c>
      <c r="G767" s="7" t="str">
        <f>IF((F767-G1)&lt;0,F767,0)</f>
        <v>0</v>
      </c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7" t="str">
        <f t="shared" si="3"/>
        <v>767</v>
      </c>
      <c r="B768" s="7">
        <v>-55.1903193221264</v>
      </c>
      <c r="C768" s="7">
        <v>49.1143919984004</v>
      </c>
      <c r="D768" s="7" t="str">
        <f t="shared" si="1"/>
        <v>0,000000008522809591</v>
      </c>
      <c r="E768" s="7" t="str">
        <f t="shared" si="2"/>
        <v>1176,329516</v>
      </c>
      <c r="F768" s="7" t="str">
        <f t="shared" si="4"/>
        <v>387873,8791</v>
      </c>
      <c r="G768" s="7" t="str">
        <f>IF((F768-G1)&lt;0,F768,0)</f>
        <v>0</v>
      </c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7" t="str">
        <f t="shared" si="3"/>
        <v>768</v>
      </c>
      <c r="B769" s="7">
        <v>-55.20248814308</v>
      </c>
      <c r="C769" s="7">
        <v>49.1074304608876</v>
      </c>
      <c r="D769" s="7" t="str">
        <f t="shared" si="1"/>
        <v>0,0000003379373473</v>
      </c>
      <c r="E769" s="7" t="str">
        <f t="shared" si="2"/>
        <v>7407,228133</v>
      </c>
      <c r="F769" s="7" t="str">
        <f t="shared" si="4"/>
        <v>389050,2086</v>
      </c>
      <c r="G769" s="7" t="str">
        <f>IF((F769-G1)&lt;0,F769,0)</f>
        <v>0</v>
      </c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7" t="str">
        <f t="shared" si="3"/>
        <v>769</v>
      </c>
      <c r="B770" s="7">
        <v>-55.2771579435473</v>
      </c>
      <c r="C770" s="7">
        <v>49.062198834521</v>
      </c>
      <c r="D770" s="7" t="str">
        <f t="shared" si="1"/>
        <v>0,000000002155766758</v>
      </c>
      <c r="E770" s="7" t="str">
        <f t="shared" si="2"/>
        <v>591,6140596</v>
      </c>
      <c r="F770" s="7" t="str">
        <f t="shared" si="4"/>
        <v>396457,4367</v>
      </c>
      <c r="G770" s="7" t="str">
        <f>IF((F770-G1)&lt;0,F770,0)</f>
        <v>0</v>
      </c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7" t="str">
        <f t="shared" si="3"/>
        <v>770</v>
      </c>
      <c r="B771" s="7">
        <v>-55.2832959893327</v>
      </c>
      <c r="C771" s="7">
        <v>49.0587158568465</v>
      </c>
      <c r="D771" s="7" t="str">
        <f t="shared" si="1"/>
        <v>0,000000004363103798</v>
      </c>
      <c r="E771" s="7" t="str">
        <f t="shared" si="2"/>
        <v>841,657453</v>
      </c>
      <c r="F771" s="7" t="str">
        <f t="shared" si="4"/>
        <v>397049,0508</v>
      </c>
      <c r="G771" s="7" t="str">
        <f>IF((F771-G1)&lt;0,F771,0)</f>
        <v>0</v>
      </c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7" t="str">
        <f t="shared" si="3"/>
        <v>771</v>
      </c>
      <c r="B772" s="7">
        <v>-55.2909568608141</v>
      </c>
      <c r="C772" s="7">
        <v>49.0530511359492</v>
      </c>
      <c r="D772" s="7" t="str">
        <f t="shared" si="1"/>
        <v>0,000000001089519817</v>
      </c>
      <c r="E772" s="7" t="str">
        <f t="shared" si="2"/>
        <v>420,5863442</v>
      </c>
      <c r="F772" s="7" t="str">
        <f t="shared" si="4"/>
        <v>397890,7082</v>
      </c>
      <c r="G772" s="7" t="str">
        <f>IF((F772-G1)&lt;0,F772,0)</f>
        <v>0</v>
      </c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7" t="str">
        <f t="shared" si="3"/>
        <v>772</v>
      </c>
      <c r="B773" s="7">
        <v>-55.2949955401408</v>
      </c>
      <c r="C773" s="7">
        <v>49.0503491257291</v>
      </c>
      <c r="D773" s="7" t="str">
        <f t="shared" si="1"/>
        <v>0,000000002670493046</v>
      </c>
      <c r="E773" s="7" t="str">
        <f t="shared" si="2"/>
        <v>658,465957</v>
      </c>
      <c r="F773" s="7" t="str">
        <f t="shared" si="4"/>
        <v>398311,2946</v>
      </c>
      <c r="G773" s="7" t="str">
        <f>IF((F773-G1)&lt;0,F773,0)</f>
        <v>0</v>
      </c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7" t="str">
        <f t="shared" si="3"/>
        <v>773</v>
      </c>
      <c r="B774" s="7">
        <v>-55.3013627942315</v>
      </c>
      <c r="C774" s="7">
        <v>49.0461478330185</v>
      </c>
      <c r="D774" s="7" t="str">
        <f t="shared" si="1"/>
        <v>0,000000003088959663</v>
      </c>
      <c r="E774" s="7" t="str">
        <f t="shared" si="2"/>
        <v>708,1801012</v>
      </c>
      <c r="F774" s="7" t="str">
        <f t="shared" si="4"/>
        <v>398969,7605</v>
      </c>
      <c r="G774" s="7" t="str">
        <f>IF((F774-G1)&lt;0,F774,0)</f>
        <v>0</v>
      </c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7" t="str">
        <f t="shared" si="3"/>
        <v>774</v>
      </c>
      <c r="B775" s="7">
        <v>-55.3081713321499</v>
      </c>
      <c r="C775" s="7">
        <v>49.0416041948199</v>
      </c>
      <c r="D775" s="7" t="str">
        <f t="shared" si="1"/>
        <v>0,000000000235641031</v>
      </c>
      <c r="E775" s="7" t="str">
        <f t="shared" si="2"/>
        <v>195,5973911</v>
      </c>
      <c r="F775" s="7" t="str">
        <f t="shared" si="4"/>
        <v>399677,9406</v>
      </c>
      <c r="G775" s="7" t="str">
        <f>IF((F775-G1)&lt;0,F775,0)</f>
        <v>0</v>
      </c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7" t="str">
        <f t="shared" si="3"/>
        <v>775</v>
      </c>
      <c r="B776" s="7">
        <v>-55.3101572620176</v>
      </c>
      <c r="C776" s="7">
        <v>49.0404211750787</v>
      </c>
      <c r="D776" s="7" t="str">
        <f t="shared" si="1"/>
        <v>0,0000000004047414777</v>
      </c>
      <c r="E776" s="7" t="str">
        <f t="shared" si="2"/>
        <v>256,3459481</v>
      </c>
      <c r="F776" s="7" t="str">
        <f t="shared" si="4"/>
        <v>399873,538</v>
      </c>
      <c r="G776" s="7" t="str">
        <f>IF((F776-G1)&lt;0,F776,0)</f>
        <v>0</v>
      </c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7" t="str">
        <f t="shared" si="3"/>
        <v>776</v>
      </c>
      <c r="B777" s="7">
        <v>-55.3131669200702</v>
      </c>
      <c r="C777" s="7">
        <v>49.0392285801001</v>
      </c>
      <c r="D777" s="7" t="str">
        <f t="shared" si="1"/>
        <v>0,0000000002817884888</v>
      </c>
      <c r="E777" s="7" t="str">
        <f t="shared" si="2"/>
        <v>213,8943066</v>
      </c>
      <c r="F777" s="7" t="str">
        <f t="shared" si="4"/>
        <v>400129,884</v>
      </c>
      <c r="G777" s="7" t="str">
        <f>IF((F777-G1)&lt;0,F777,0)</f>
        <v>0</v>
      </c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7" t="str">
        <f t="shared" si="3"/>
        <v>777</v>
      </c>
      <c r="B778" s="7">
        <v>-55.3159504844479</v>
      </c>
      <c r="C778" s="7">
        <v>49.0386198949895</v>
      </c>
      <c r="D778" s="7" t="str">
        <f t="shared" si="1"/>
        <v>0,000000000342930508</v>
      </c>
      <c r="E778" s="7" t="str">
        <f t="shared" si="2"/>
        <v>235,9612359</v>
      </c>
      <c r="F778" s="7" t="str">
        <f t="shared" si="4"/>
        <v>400343,7783</v>
      </c>
      <c r="G778" s="7" t="str">
        <f>IF((F778-G1)&lt;0,F778,0)</f>
        <v>0</v>
      </c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7" t="str">
        <f t="shared" si="3"/>
        <v>778</v>
      </c>
      <c r="B779" s="7">
        <v>-55.3191514504246</v>
      </c>
      <c r="C779" s="7">
        <v>49.0383039625593</v>
      </c>
      <c r="D779" s="7" t="str">
        <f t="shared" si="1"/>
        <v>0,0000000008437376775</v>
      </c>
      <c r="E779" s="7" t="str">
        <f t="shared" si="2"/>
        <v>370,1189508</v>
      </c>
      <c r="F779" s="7" t="str">
        <f t="shared" si="4"/>
        <v>400579,7395</v>
      </c>
      <c r="G779" s="7" t="str">
        <f>IF((F779-G1)&lt;0,F779,0)</f>
        <v>0</v>
      </c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7" t="str">
        <f t="shared" si="3"/>
        <v>779</v>
      </c>
      <c r="B780" s="7">
        <v>-55.3242191941179</v>
      </c>
      <c r="C780" s="7">
        <v>49.0385100363641</v>
      </c>
      <c r="D780" s="7" t="str">
        <f t="shared" si="1"/>
        <v>0,00000003188050022</v>
      </c>
      <c r="E780" s="7" t="str">
        <f t="shared" si="2"/>
        <v>2275,098303</v>
      </c>
      <c r="F780" s="7" t="str">
        <f t="shared" si="4"/>
        <v>400949,8585</v>
      </c>
      <c r="G780" s="7" t="str">
        <f>IF((F780-G1)&lt;0,F780,0)</f>
        <v>0</v>
      </c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7" t="str">
        <f t="shared" si="3"/>
        <v>780</v>
      </c>
      <c r="B781" s="7">
        <v>-55.3553566043151</v>
      </c>
      <c r="C781" s="7">
        <v>49.0399188535558</v>
      </c>
      <c r="D781" s="7" t="str">
        <f t="shared" si="1"/>
        <v>0,0000000002567040552</v>
      </c>
      <c r="E781" s="7" t="str">
        <f t="shared" si="2"/>
        <v>204,1521535</v>
      </c>
      <c r="F781" s="7" t="str">
        <f t="shared" si="4"/>
        <v>403224,9568</v>
      </c>
      <c r="G781" s="7" t="str">
        <f>IF((F781-G1)&lt;0,F781,0)</f>
        <v>0</v>
      </c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7" t="str">
        <f t="shared" si="3"/>
        <v>781</v>
      </c>
      <c r="B782" s="7">
        <v>-55.3581571637705</v>
      </c>
      <c r="C782" s="7">
        <v>49.0398974517386</v>
      </c>
      <c r="D782" s="7" t="str">
        <f t="shared" si="1"/>
        <v>0,0000000003234992028</v>
      </c>
      <c r="E782" s="7" t="str">
        <f t="shared" si="2"/>
        <v>229,1786771</v>
      </c>
      <c r="F782" s="7" t="str">
        <f t="shared" si="4"/>
        <v>403429,1089</v>
      </c>
      <c r="G782" s="7" t="str">
        <f>IF((F782-G1)&lt;0,F782,0)</f>
        <v>0</v>
      </c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7" t="str">
        <f t="shared" si="3"/>
        <v>782</v>
      </c>
      <c r="B783" s="7">
        <v>-55.3612756432774</v>
      </c>
      <c r="C783" s="7">
        <v>49.0396349822513</v>
      </c>
      <c r="D783" s="7" t="str">
        <f t="shared" si="1"/>
        <v>0,000000000575680063</v>
      </c>
      <c r="E783" s="7" t="str">
        <f t="shared" si="2"/>
        <v>305,7230583</v>
      </c>
      <c r="F783" s="7" t="str">
        <f t="shared" si="4"/>
        <v>403658,2876</v>
      </c>
      <c r="G783" s="7" t="str">
        <f>IF((F783-G1)&lt;0,F783,0)</f>
        <v>0</v>
      </c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7" t="str">
        <f t="shared" si="3"/>
        <v>783</v>
      </c>
      <c r="B784" s="7">
        <v>-55.3653208118519</v>
      </c>
      <c r="C784" s="7">
        <v>49.0389087125566</v>
      </c>
      <c r="D784" s="7" t="str">
        <f t="shared" si="1"/>
        <v>0,0000000005142961507</v>
      </c>
      <c r="E784" s="7" t="str">
        <f t="shared" si="2"/>
        <v>288,9643309</v>
      </c>
      <c r="F784" s="7" t="str">
        <f t="shared" si="4"/>
        <v>403964,0107</v>
      </c>
      <c r="G784" s="7" t="str">
        <f>IF((F784-G1)&lt;0,F784,0)</f>
        <v>0</v>
      </c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7" t="str">
        <f t="shared" si="3"/>
        <v>784</v>
      </c>
      <c r="B785" s="7">
        <v>-55.3688837450443</v>
      </c>
      <c r="C785" s="7">
        <v>49.0377694719488</v>
      </c>
      <c r="D785" s="7" t="str">
        <f t="shared" si="1"/>
        <v>0,000000000268192261</v>
      </c>
      <c r="E785" s="7" t="str">
        <f t="shared" si="2"/>
        <v>208,670339</v>
      </c>
      <c r="F785" s="7" t="str">
        <f t="shared" si="4"/>
        <v>404252,975</v>
      </c>
      <c r="G785" s="7" t="str">
        <f>IF((F785-G1)&lt;0,F785,0)</f>
        <v>0</v>
      </c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7" t="str">
        <f t="shared" si="3"/>
        <v>785</v>
      </c>
      <c r="B786" s="7">
        <v>-55.3712185686533</v>
      </c>
      <c r="C786" s="7">
        <v>49.036683726247</v>
      </c>
      <c r="D786" s="7" t="str">
        <f t="shared" si="1"/>
        <v>0,000000008217127646</v>
      </c>
      <c r="E786" s="7" t="str">
        <f t="shared" si="2"/>
        <v>1155,041579</v>
      </c>
      <c r="F786" s="7" t="str">
        <f t="shared" si="4"/>
        <v>404461,6453</v>
      </c>
      <c r="G786" s="7" t="str">
        <f>IF((F786-G1)&lt;0,F786,0)</f>
        <v>0</v>
      </c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7" t="str">
        <f t="shared" si="3"/>
        <v>786</v>
      </c>
      <c r="B787" s="7">
        <v>-55.3841726548766</v>
      </c>
      <c r="C787" s="7">
        <v>49.0307027816769</v>
      </c>
      <c r="D787" s="7" t="str">
        <f t="shared" si="1"/>
        <v>0</v>
      </c>
      <c r="E787" s="7" t="str">
        <f t="shared" si="2"/>
        <v>87,23623009</v>
      </c>
      <c r="F787" s="7" t="str">
        <f t="shared" si="4"/>
        <v>405616,6869</v>
      </c>
      <c r="G787" s="7" t="str">
        <f>IF((F787-G1)&lt;0,F787,0)</f>
        <v>0</v>
      </c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7" t="str">
        <f t="shared" si="3"/>
        <v>787</v>
      </c>
      <c r="B788" s="7">
        <v>-55.3851708067361</v>
      </c>
      <c r="C788" s="7">
        <v>49.0302701213615</v>
      </c>
      <c r="D788" s="7" t="str">
        <f t="shared" si="1"/>
        <v>0,0000000001175122218</v>
      </c>
      <c r="E788" s="7" t="str">
        <f t="shared" si="2"/>
        <v>138,1271718</v>
      </c>
      <c r="F788" s="7" t="str">
        <f t="shared" si="4"/>
        <v>405703,9231</v>
      </c>
      <c r="G788" s="7" t="str">
        <f>IF((F788-G1)&lt;0,F788,0)</f>
        <v>0</v>
      </c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7" t="str">
        <f t="shared" si="3"/>
        <v>788</v>
      </c>
      <c r="B789" s="7">
        <v>-55.38674109858</v>
      </c>
      <c r="C789" s="7">
        <v>49.0295751148591</v>
      </c>
      <c r="D789" s="7" t="str">
        <f t="shared" si="1"/>
        <v>0,00000001349088271</v>
      </c>
      <c r="E789" s="7" t="str">
        <f t="shared" si="2"/>
        <v>1479,986606</v>
      </c>
      <c r="F789" s="7" t="str">
        <f t="shared" si="4"/>
        <v>405842,0503</v>
      </c>
      <c r="G789" s="7" t="str">
        <f>IF((F789-G1)&lt;0,F789,0)</f>
        <v>0</v>
      </c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7" t="str">
        <f t="shared" si="3"/>
        <v>789</v>
      </c>
      <c r="B790" s="7">
        <v>-55.4033270905848</v>
      </c>
      <c r="C790" s="7">
        <v>49.0219024654233</v>
      </c>
      <c r="D790" s="7" t="str">
        <f t="shared" si="1"/>
        <v>0,0000000003383158712</v>
      </c>
      <c r="E790" s="7" t="str">
        <f t="shared" si="2"/>
        <v>234,3682552</v>
      </c>
      <c r="F790" s="7" t="str">
        <f t="shared" si="4"/>
        <v>407322,0369</v>
      </c>
      <c r="G790" s="7" t="str">
        <f>IF((F790-G1)&lt;0,F790,0)</f>
        <v>0</v>
      </c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7" t="str">
        <f t="shared" si="3"/>
        <v>790</v>
      </c>
      <c r="B791" s="7">
        <v>-55.4062208123287</v>
      </c>
      <c r="C791" s="7">
        <v>49.020985140942</v>
      </c>
      <c r="D791" s="7" t="str">
        <f t="shared" si="1"/>
        <v>0,0000000001394787812</v>
      </c>
      <c r="E791" s="7" t="str">
        <f t="shared" si="2"/>
        <v>150,4844664</v>
      </c>
      <c r="F791" s="7" t="str">
        <f t="shared" si="4"/>
        <v>407556,4052</v>
      </c>
      <c r="G791" s="7" t="str">
        <f>IF((F791-G1)&lt;0,F791,0)</f>
        <v>0</v>
      </c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7" t="str">
        <f t="shared" si="3"/>
        <v>791</v>
      </c>
      <c r="B792" s="7">
        <v>-55.4081497795449</v>
      </c>
      <c r="C792" s="7">
        <v>49.0205041734942</v>
      </c>
      <c r="D792" s="7" t="str">
        <f t="shared" si="1"/>
        <v>0,0000000002255089475</v>
      </c>
      <c r="E792" s="7" t="str">
        <f t="shared" si="2"/>
        <v>191,3460449</v>
      </c>
      <c r="F792" s="7" t="str">
        <f t="shared" si="4"/>
        <v>407706,8896</v>
      </c>
      <c r="G792" s="7" t="str">
        <f>IF((F792-G1)&lt;0,F792,0)</f>
        <v>0</v>
      </c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7" t="str">
        <f t="shared" si="3"/>
        <v>792</v>
      </c>
      <c r="B793" s="7">
        <v>-55.4106893548061</v>
      </c>
      <c r="C793" s="7">
        <v>49.0200711107453</v>
      </c>
      <c r="D793" s="7" t="str">
        <f t="shared" si="1"/>
        <v>0,00000001563770001</v>
      </c>
      <c r="E793" s="7" t="str">
        <f t="shared" si="2"/>
        <v>1593,397167</v>
      </c>
      <c r="F793" s="7" t="str">
        <f t="shared" si="4"/>
        <v>407898,2357</v>
      </c>
      <c r="G793" s="7" t="str">
        <f>IF((F793-G1)&lt;0,F793,0)</f>
        <v>0</v>
      </c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7" t="str">
        <f t="shared" si="3"/>
        <v>793</v>
      </c>
      <c r="B794" s="7">
        <v>-55.4320465351136</v>
      </c>
      <c r="C794" s="7">
        <v>49.017043845339</v>
      </c>
      <c r="D794" s="7" t="str">
        <f t="shared" si="1"/>
        <v>0,0000000004031126257</v>
      </c>
      <c r="E794" s="7" t="str">
        <f t="shared" si="2"/>
        <v>255,8296055</v>
      </c>
      <c r="F794" s="7" t="str">
        <f t="shared" si="4"/>
        <v>409491,6328</v>
      </c>
      <c r="G794" s="7" t="str">
        <f>IF((F794-G1)&lt;0,F794,0)</f>
        <v>0</v>
      </c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7" t="str">
        <f t="shared" si="3"/>
        <v>794</v>
      </c>
      <c r="B795" s="7">
        <v>-55.4355015798194</v>
      </c>
      <c r="C795" s="7">
        <v>49.0166452868397</v>
      </c>
      <c r="D795" s="7" t="str">
        <f t="shared" si="1"/>
        <v>0,0000000002085776505</v>
      </c>
      <c r="E795" s="7" t="str">
        <f t="shared" si="2"/>
        <v>184,0227372</v>
      </c>
      <c r="F795" s="7" t="str">
        <f t="shared" si="4"/>
        <v>409747,4624</v>
      </c>
      <c r="G795" s="7" t="str">
        <f>IF((F795-G1)&lt;0,F795,0)</f>
        <v>0</v>
      </c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7" t="str">
        <f t="shared" si="3"/>
        <v>795</v>
      </c>
      <c r="B796" s="7">
        <v>-55.4380093830726</v>
      </c>
      <c r="C796" s="7">
        <v>49.0168291236048</v>
      </c>
      <c r="D796" s="7" t="str">
        <f t="shared" si="1"/>
        <v>0,0000000004280234755</v>
      </c>
      <c r="E796" s="7" t="str">
        <f t="shared" si="2"/>
        <v>263,6157751</v>
      </c>
      <c r="F796" s="7" t="str">
        <f t="shared" si="4"/>
        <v>409931,4852</v>
      </c>
      <c r="G796" s="7" t="str">
        <f>IF((F796-G1)&lt;0,F796,0)</f>
        <v>0</v>
      </c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7" t="str">
        <f t="shared" si="3"/>
        <v>796</v>
      </c>
      <c r="B797" s="7">
        <v>-55.4413722471202</v>
      </c>
      <c r="C797" s="7">
        <v>49.0176988153995</v>
      </c>
      <c r="D797" s="7" t="str">
        <f t="shared" si="1"/>
        <v>0,000000000306182056</v>
      </c>
      <c r="E797" s="7" t="str">
        <f t="shared" si="2"/>
        <v>222,9602631</v>
      </c>
      <c r="F797" s="7" t="str">
        <f t="shared" si="4"/>
        <v>410195,101</v>
      </c>
      <c r="G797" s="7" t="str">
        <f>IF((F797-G1)&lt;0,F797,0)</f>
        <v>0</v>
      </c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7" t="str">
        <f t="shared" si="3"/>
        <v>797</v>
      </c>
      <c r="B798" s="7">
        <v>-55.4438968308603</v>
      </c>
      <c r="C798" s="7">
        <v>49.0188298801146</v>
      </c>
      <c r="D798" s="7" t="str">
        <f t="shared" si="1"/>
        <v>0,0000000002873989789</v>
      </c>
      <c r="E798" s="7" t="str">
        <f t="shared" si="2"/>
        <v>216,0131605</v>
      </c>
      <c r="F798" s="7" t="str">
        <f t="shared" si="4"/>
        <v>410418,0612</v>
      </c>
      <c r="G798" s="7" t="str">
        <f>IF((F798-G1)&lt;0,F798,0)</f>
        <v>0</v>
      </c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7" t="str">
        <f t="shared" si="3"/>
        <v>798</v>
      </c>
      <c r="B799" s="7">
        <v>-55.4458600905016</v>
      </c>
      <c r="C799" s="7">
        <v>49.0202846044667</v>
      </c>
      <c r="D799" s="7" t="str">
        <f t="shared" si="1"/>
        <v>0,000000001739821138</v>
      </c>
      <c r="E799" s="7" t="str">
        <f t="shared" si="2"/>
        <v>531,483642</v>
      </c>
      <c r="F799" s="7" t="str">
        <f t="shared" si="4"/>
        <v>410634,0744</v>
      </c>
      <c r="G799" s="7" t="str">
        <f>IF((F799-G1)&lt;0,F799,0)</f>
        <v>0</v>
      </c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7" t="str">
        <f t="shared" si="3"/>
        <v>799</v>
      </c>
      <c r="B800" s="7">
        <v>-55.4495535997559</v>
      </c>
      <c r="C800" s="7">
        <v>49.0244052290443</v>
      </c>
      <c r="D800" s="7" t="str">
        <f t="shared" si="1"/>
        <v>0,0000000001802628939</v>
      </c>
      <c r="E800" s="7" t="str">
        <f t="shared" si="2"/>
        <v>171,0766629</v>
      </c>
      <c r="F800" s="7" t="str">
        <f t="shared" si="4"/>
        <v>411165,558</v>
      </c>
      <c r="G800" s="7" t="str">
        <f>IF((F800-G1)&lt;0,F800,0)</f>
        <v>0</v>
      </c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7" t="str">
        <f t="shared" si="3"/>
        <v>800</v>
      </c>
      <c r="B801" s="7">
        <v>-55.4511383185956</v>
      </c>
      <c r="C801" s="7">
        <v>49.0255397971118</v>
      </c>
      <c r="D801" s="7" t="str">
        <f t="shared" si="1"/>
        <v>0,0000000002680836949</v>
      </c>
      <c r="E801" s="7" t="str">
        <f t="shared" si="2"/>
        <v>208,6280991</v>
      </c>
      <c r="F801" s="7" t="str">
        <f t="shared" si="4"/>
        <v>411336,6347</v>
      </c>
      <c r="G801" s="7" t="str">
        <f>IF((F801-G1)&lt;0,F801,0)</f>
        <v>0</v>
      </c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7" t="str">
        <f t="shared" si="3"/>
        <v>801</v>
      </c>
      <c r="B802" s="7">
        <v>-55.4536499709525</v>
      </c>
      <c r="C802" s="7">
        <v>49.0264386195149</v>
      </c>
      <c r="D802" s="7" t="str">
        <f t="shared" si="1"/>
        <v>0,0000000002003839291</v>
      </c>
      <c r="E802" s="7" t="str">
        <f t="shared" si="2"/>
        <v>180,3719684</v>
      </c>
      <c r="F802" s="7" t="str">
        <f t="shared" si="4"/>
        <v>411545,2628</v>
      </c>
      <c r="G802" s="7" t="str">
        <f>IF((F802-G1)&lt;0,F802,0)</f>
        <v>0</v>
      </c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7" t="str">
        <f t="shared" si="3"/>
        <v>802</v>
      </c>
      <c r="B803" s="7">
        <v>-55.4561048237772</v>
      </c>
      <c r="C803" s="7">
        <v>49.0266392408701</v>
      </c>
      <c r="D803" s="7" t="str">
        <f t="shared" si="1"/>
        <v>0,000000001183792012</v>
      </c>
      <c r="E803" s="7" t="str">
        <f t="shared" si="2"/>
        <v>438,404803</v>
      </c>
      <c r="F803" s="7" t="str">
        <f t="shared" si="4"/>
        <v>411725,6348</v>
      </c>
      <c r="G803" s="7" t="str">
        <f>IF((F803-G1)&lt;0,F803,0)</f>
        <v>0</v>
      </c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7" t="str">
        <f t="shared" si="3"/>
        <v>803</v>
      </c>
      <c r="B804" s="7">
        <v>-55.4620813262043</v>
      </c>
      <c r="C804" s="7">
        <v>49.0270722073771</v>
      </c>
      <c r="D804" s="7" t="str">
        <f t="shared" si="1"/>
        <v>0,0000000002818000764</v>
      </c>
      <c r="E804" s="7" t="str">
        <f t="shared" si="2"/>
        <v>213,8987044</v>
      </c>
      <c r="F804" s="7" t="str">
        <f t="shared" si="4"/>
        <v>412164,0396</v>
      </c>
      <c r="G804" s="7" t="str">
        <f>IF((F804-G1)&lt;0,F804,0)</f>
        <v>0</v>
      </c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7" t="str">
        <f t="shared" si="3"/>
        <v>804</v>
      </c>
      <c r="B805" s="7">
        <v>-55.4649952046703</v>
      </c>
      <c r="C805" s="7">
        <v>49.0268489803813</v>
      </c>
      <c r="D805" s="7" t="str">
        <f t="shared" si="1"/>
        <v>0,000000001586330759</v>
      </c>
      <c r="E805" s="7" t="str">
        <f t="shared" si="2"/>
        <v>507,4981618</v>
      </c>
      <c r="F805" s="7" t="str">
        <f t="shared" si="4"/>
        <v>412377,9383</v>
      </c>
      <c r="G805" s="7" t="str">
        <f>IF((F805-G1)&lt;0,F805,0)</f>
        <v>0</v>
      </c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7" t="str">
        <f t="shared" si="3"/>
        <v>805</v>
      </c>
      <c r="B806" s="7">
        <v>-55.4718718168363</v>
      </c>
      <c r="C806" s="7">
        <v>49.0261427103182</v>
      </c>
      <c r="D806" s="7" t="str">
        <f t="shared" si="1"/>
        <v>0,000000001575027579</v>
      </c>
      <c r="E806" s="7" t="str">
        <f t="shared" si="2"/>
        <v>505,6868756</v>
      </c>
      <c r="F806" s="7" t="str">
        <f t="shared" si="4"/>
        <v>412885,4364</v>
      </c>
      <c r="G806" s="7" t="str">
        <f>IF((F806-G1)&lt;0,F806,0)</f>
        <v>0</v>
      </c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7" t="str">
        <f t="shared" si="3"/>
        <v>806</v>
      </c>
      <c r="B807" s="7">
        <v>-55.4786844589551</v>
      </c>
      <c r="C807" s="7">
        <v>49.0252904892057</v>
      </c>
      <c r="D807" s="7" t="str">
        <f t="shared" si="1"/>
        <v>0,0000000003261351731</v>
      </c>
      <c r="E807" s="7" t="str">
        <f t="shared" si="2"/>
        <v>230,1104917</v>
      </c>
      <c r="F807" s="7" t="str">
        <f t="shared" si="4"/>
        <v>413391,1233</v>
      </c>
      <c r="G807" s="7" t="str">
        <f>IF((F807-G1)&lt;0,F807,0)</f>
        <v>0</v>
      </c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7" t="str">
        <f t="shared" si="3"/>
        <v>807</v>
      </c>
      <c r="B808" s="7">
        <v>-55.4816189485414</v>
      </c>
      <c r="C808" s="7">
        <v>49.0245289954334</v>
      </c>
      <c r="D808" s="7" t="str">
        <f t="shared" si="1"/>
        <v>0,0000000005351966081</v>
      </c>
      <c r="E808" s="7" t="str">
        <f t="shared" si="2"/>
        <v>294,7774631</v>
      </c>
      <c r="F808" s="7" t="str">
        <f t="shared" si="4"/>
        <v>413621,2338</v>
      </c>
      <c r="G808" s="7" t="str">
        <f>IF((F808-G1)&lt;0,F808,0)</f>
        <v>0</v>
      </c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7" t="str">
        <f t="shared" si="3"/>
        <v>808</v>
      </c>
      <c r="B809" s="7">
        <v>-55.4847678252111</v>
      </c>
      <c r="C809" s="7">
        <v>49.0228664322822</v>
      </c>
      <c r="D809" s="7" t="str">
        <f t="shared" si="1"/>
        <v>0,00000003798365004</v>
      </c>
      <c r="E809" s="7" t="str">
        <f t="shared" si="2"/>
        <v>2483,338671</v>
      </c>
      <c r="F809" s="7" t="str">
        <f t="shared" si="4"/>
        <v>413916,0113</v>
      </c>
      <c r="G809" s="7" t="str">
        <f>IF((F809-G1)&lt;0,F809,0)</f>
        <v>0</v>
      </c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7" t="str">
        <f t="shared" si="3"/>
        <v>809</v>
      </c>
      <c r="B810" s="7">
        <v>-55.5104492083813</v>
      </c>
      <c r="C810" s="7">
        <v>49.0082009324577</v>
      </c>
      <c r="D810" s="7" t="str">
        <f t="shared" si="1"/>
        <v>0,000000002292636493</v>
      </c>
      <c r="E810" s="7" t="str">
        <f t="shared" si="2"/>
        <v>610,1058671</v>
      </c>
      <c r="F810" s="7" t="str">
        <f t="shared" si="4"/>
        <v>416399,3499</v>
      </c>
      <c r="G810" s="7" t="str">
        <f>IF((F810-G1)&lt;0,F810,0)</f>
        <v>0</v>
      </c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7" t="str">
        <f t="shared" si="3"/>
        <v>810</v>
      </c>
      <c r="B811" s="7">
        <v>-55.5166613021694</v>
      </c>
      <c r="C811" s="7">
        <v>49.0045267428878</v>
      </c>
      <c r="D811" s="7" t="str">
        <f t="shared" si="1"/>
        <v>0,00000001485268081</v>
      </c>
      <c r="E811" s="7" t="str">
        <f t="shared" si="2"/>
        <v>1552,887613</v>
      </c>
      <c r="F811" s="7" t="str">
        <f t="shared" si="4"/>
        <v>417009,4558</v>
      </c>
      <c r="G811" s="7" t="str">
        <f>IF((F811-G1)&lt;0,F811,0)</f>
        <v>0</v>
      </c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7" t="str">
        <f t="shared" si="3"/>
        <v>811</v>
      </c>
      <c r="B812" s="7">
        <v>-55.5340707731458</v>
      </c>
      <c r="C812" s="7">
        <v>48.9964904071778</v>
      </c>
      <c r="D812" s="7" t="str">
        <f t="shared" si="1"/>
        <v>0,0000000008163313239</v>
      </c>
      <c r="E812" s="7" t="str">
        <f t="shared" si="2"/>
        <v>364,0582117</v>
      </c>
      <c r="F812" s="7" t="str">
        <f t="shared" si="4"/>
        <v>418562,3434</v>
      </c>
      <c r="G812" s="7" t="str">
        <f>IF((F812-G1)&lt;0,F812,0)</f>
        <v>0</v>
      </c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7" t="str">
        <f t="shared" si="3"/>
        <v>812</v>
      </c>
      <c r="B813" s="7">
        <v>-55.5381194211378</v>
      </c>
      <c r="C813" s="7">
        <v>48.9945765050366</v>
      </c>
      <c r="D813" s="7" t="str">
        <f t="shared" si="1"/>
        <v>0,000000007174211449</v>
      </c>
      <c r="E813" s="7" t="str">
        <f t="shared" si="2"/>
        <v>1079,256536</v>
      </c>
      <c r="F813" s="7" t="str">
        <f t="shared" si="4"/>
        <v>418926,4016</v>
      </c>
      <c r="G813" s="7" t="str">
        <f>IF((F813-G1)&lt;0,F813,0)</f>
        <v>0</v>
      </c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7" t="str">
        <f t="shared" si="3"/>
        <v>813</v>
      </c>
      <c r="B814" s="7">
        <v>-55.5487738893922</v>
      </c>
      <c r="C814" s="7">
        <v>48.987843793831</v>
      </c>
      <c r="D814" s="7" t="str">
        <f t="shared" si="1"/>
        <v>0,00000001770135267</v>
      </c>
      <c r="E814" s="7" t="str">
        <f t="shared" si="2"/>
        <v>1695,277622</v>
      </c>
      <c r="F814" s="7" t="str">
        <f t="shared" si="4"/>
        <v>420005,6582</v>
      </c>
      <c r="G814" s="7" t="str">
        <f>IF((F814-G1)&lt;0,F814,0)</f>
        <v>0</v>
      </c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7" t="str">
        <f t="shared" si="3"/>
        <v>814</v>
      </c>
      <c r="B815" s="7">
        <v>-55.5654797668689</v>
      </c>
      <c r="C815" s="7">
        <v>48.9772497507163</v>
      </c>
      <c r="D815" s="7" t="str">
        <f t="shared" si="1"/>
        <v>0,000000001820160493</v>
      </c>
      <c r="E815" s="7" t="str">
        <f t="shared" si="2"/>
        <v>543,6162654</v>
      </c>
      <c r="F815" s="7" t="str">
        <f t="shared" si="4"/>
        <v>421700,9358</v>
      </c>
      <c r="G815" s="7" t="str">
        <f>IF((F815-G1)&lt;0,F815,0)</f>
        <v>0</v>
      </c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7" t="str">
        <f t="shared" si="3"/>
        <v>815</v>
      </c>
      <c r="B816" s="7">
        <v>-55.5708184503166</v>
      </c>
      <c r="C816" s="7">
        <v>48.9738407268204</v>
      </c>
      <c r="D816" s="7" t="str">
        <f t="shared" si="1"/>
        <v>0,000000008124422876</v>
      </c>
      <c r="E816" s="7" t="str">
        <f t="shared" si="2"/>
        <v>1148,507569</v>
      </c>
      <c r="F816" s="7" t="str">
        <f t="shared" si="4"/>
        <v>422244,552</v>
      </c>
      <c r="G816" s="7" t="str">
        <f>IF((F816-G1)&lt;0,F816,0)</f>
        <v>0</v>
      </c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7" t="str">
        <f t="shared" si="3"/>
        <v>816</v>
      </c>
      <c r="B817" s="7">
        <v>-55.5821681941611</v>
      </c>
      <c r="C817" s="7">
        <v>48.9666871972091</v>
      </c>
      <c r="D817" s="7" t="str">
        <f t="shared" si="1"/>
        <v>0,000000002181814083</v>
      </c>
      <c r="E817" s="7" t="str">
        <f t="shared" si="2"/>
        <v>595,1774539</v>
      </c>
      <c r="F817" s="7" t="str">
        <f t="shared" si="4"/>
        <v>423393,0596</v>
      </c>
      <c r="G817" s="7" t="str">
        <f>IF((F817-G1)&lt;0,F817,0)</f>
        <v>0</v>
      </c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7" t="str">
        <f t="shared" si="3"/>
        <v>817</v>
      </c>
      <c r="B818" s="7">
        <v>-55.5879555571931</v>
      </c>
      <c r="C818" s="7">
        <v>48.9629171266575</v>
      </c>
      <c r="D818" s="7" t="str">
        <f t="shared" si="1"/>
        <v>0,00000001412127113</v>
      </c>
      <c r="E818" s="7" t="str">
        <f t="shared" si="2"/>
        <v>1514,169513</v>
      </c>
      <c r="F818" s="7" t="str">
        <f t="shared" si="4"/>
        <v>423988,2371</v>
      </c>
      <c r="G818" s="7" t="str">
        <f>IF((F818-G1)&lt;0,F818,0)</f>
        <v>0</v>
      </c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7" t="str">
        <f t="shared" si="3"/>
        <v>818</v>
      </c>
      <c r="B819" s="7">
        <v>-55.602816281781</v>
      </c>
      <c r="C819" s="7">
        <v>48.9534188680305</v>
      </c>
      <c r="D819" s="7" t="str">
        <f t="shared" si="1"/>
        <v>0,00000001609511567</v>
      </c>
      <c r="E819" s="7" t="str">
        <f t="shared" si="2"/>
        <v>1616,533291</v>
      </c>
      <c r="F819" s="7" t="str">
        <f t="shared" si="4"/>
        <v>425502,4066</v>
      </c>
      <c r="G819" s="7" t="str">
        <f>IF((F819-G1)&lt;0,F819,0)</f>
        <v>0</v>
      </c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7" t="str">
        <f t="shared" si="3"/>
        <v>819</v>
      </c>
      <c r="B820" s="7">
        <v>-55.6186421755026</v>
      </c>
      <c r="C820" s="7">
        <v>48.9432540246298</v>
      </c>
      <c r="D820" s="7" t="str">
        <f t="shared" si="1"/>
        <v>0,0000000003833929652</v>
      </c>
      <c r="E820" s="7" t="str">
        <f t="shared" si="2"/>
        <v>249,49375</v>
      </c>
      <c r="F820" s="7" t="str">
        <f t="shared" si="4"/>
        <v>427118,9399</v>
      </c>
      <c r="G820" s="7" t="str">
        <f>IF((F820-G1)&lt;0,F820,0)</f>
        <v>0</v>
      </c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7" t="str">
        <f t="shared" si="3"/>
        <v>820</v>
      </c>
      <c r="B821" s="7">
        <v>-55.6211910211274</v>
      </c>
      <c r="C821" s="7">
        <v>48.9417601260513</v>
      </c>
      <c r="D821" s="7" t="str">
        <f t="shared" si="1"/>
        <v>0,0000000006618009866</v>
      </c>
      <c r="E821" s="7" t="str">
        <f t="shared" si="2"/>
        <v>327,794231</v>
      </c>
      <c r="F821" s="7" t="str">
        <f t="shared" si="4"/>
        <v>427368,4336</v>
      </c>
      <c r="G821" s="7" t="str">
        <f>IF((F821-G1)&lt;0,F821,0)</f>
        <v>0</v>
      </c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7" t="str">
        <f t="shared" si="3"/>
        <v>821</v>
      </c>
      <c r="B822" s="7">
        <v>-55.6250938070746</v>
      </c>
      <c r="C822" s="7">
        <v>48.9403045206467</v>
      </c>
      <c r="D822" s="7" t="str">
        <f t="shared" si="1"/>
        <v>0,0000000005767071893</v>
      </c>
      <c r="E822" s="7" t="str">
        <f t="shared" si="2"/>
        <v>305,9956717</v>
      </c>
      <c r="F822" s="7" t="str">
        <f t="shared" si="4"/>
        <v>427696,2278</v>
      </c>
      <c r="G822" s="7" t="str">
        <f>IF((F822-G1)&lt;0,F822,0)</f>
        <v>0</v>
      </c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7" t="str">
        <f t="shared" si="3"/>
        <v>822</v>
      </c>
      <c r="B823" s="7">
        <v>-55.629022467563</v>
      </c>
      <c r="C823" s="7">
        <v>48.9393486670416</v>
      </c>
      <c r="D823" s="7" t="str">
        <f t="shared" si="1"/>
        <v>0,00000000523207242</v>
      </c>
      <c r="E823" s="7" t="str">
        <f t="shared" si="2"/>
        <v>921,6679263</v>
      </c>
      <c r="F823" s="7" t="str">
        <f t="shared" si="4"/>
        <v>428002,2235</v>
      </c>
      <c r="G823" s="7" t="str">
        <f>IF((F823-G1)&lt;0,F823,0)</f>
        <v>0</v>
      </c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7" t="str">
        <f t="shared" si="3"/>
        <v>823</v>
      </c>
      <c r="B824" s="7">
        <v>-55.6413966943917</v>
      </c>
      <c r="C824" s="7">
        <v>48.9377253094569</v>
      </c>
      <c r="D824" s="7" t="str">
        <f t="shared" si="1"/>
        <v>0,0000000003594806009</v>
      </c>
      <c r="E824" s="7" t="str">
        <f t="shared" si="2"/>
        <v>241,5879843</v>
      </c>
      <c r="F824" s="7" t="str">
        <f t="shared" si="4"/>
        <v>428923,8914</v>
      </c>
      <c r="G824" s="7" t="str">
        <f>IF((F824-G1)&lt;0,F824,0)</f>
        <v>0</v>
      </c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7" t="str">
        <f t="shared" si="3"/>
        <v>824</v>
      </c>
      <c r="B825" s="7">
        <v>-55.6446133652678</v>
      </c>
      <c r="C825" s="7">
        <v>48.9372195807685</v>
      </c>
      <c r="D825" s="7" t="str">
        <f t="shared" si="1"/>
        <v>0,0000000004157365818</v>
      </c>
      <c r="E825" s="7" t="str">
        <f t="shared" si="2"/>
        <v>259,8045312</v>
      </c>
      <c r="F825" s="7" t="str">
        <f t="shared" si="4"/>
        <v>429165,4794</v>
      </c>
      <c r="G825" s="7" t="str">
        <f>IF((F825-G1)&lt;0,F825,0)</f>
        <v>0</v>
      </c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7" t="str">
        <f t="shared" si="3"/>
        <v>825</v>
      </c>
      <c r="B826" s="7">
        <v>-55.6481385884128</v>
      </c>
      <c r="C826" s="7">
        <v>48.9375307794204</v>
      </c>
      <c r="D826" s="7" t="str">
        <f t="shared" si="1"/>
        <v>0,000000002269741343</v>
      </c>
      <c r="E826" s="7" t="str">
        <f t="shared" si="2"/>
        <v>607,0518474</v>
      </c>
      <c r="F826" s="7" t="str">
        <f t="shared" si="4"/>
        <v>429425,284</v>
      </c>
      <c r="G826" s="7" t="str">
        <f>IF((F826-G1)&lt;0,F826,0)</f>
        <v>0</v>
      </c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7" t="str">
        <f t="shared" si="3"/>
        <v>826</v>
      </c>
      <c r="B827" s="7">
        <v>-55.6551640829257</v>
      </c>
      <c r="C827" s="7">
        <v>48.9404476729381</v>
      </c>
      <c r="D827" s="7" t="str">
        <f t="shared" si="1"/>
        <v>0,000000003158861946</v>
      </c>
      <c r="E827" s="7" t="str">
        <f t="shared" si="2"/>
        <v>716,1482319</v>
      </c>
      <c r="F827" s="7" t="str">
        <f t="shared" si="4"/>
        <v>430032,3358</v>
      </c>
      <c r="G827" s="7" t="str">
        <f>IF((F827-G1)&lt;0,F827,0)</f>
        <v>0</v>
      </c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7" t="str">
        <f t="shared" si="3"/>
        <v>827</v>
      </c>
      <c r="B828" s="7">
        <v>-55.6631971408084</v>
      </c>
      <c r="C828" s="7">
        <v>48.9441410145239</v>
      </c>
      <c r="D828" s="7" t="str">
        <f t="shared" si="1"/>
        <v>0,0000000002787587716</v>
      </c>
      <c r="E828" s="7" t="str">
        <f t="shared" si="2"/>
        <v>212,7413309</v>
      </c>
      <c r="F828" s="7" t="str">
        <f t="shared" si="4"/>
        <v>430748,484</v>
      </c>
      <c r="G828" s="7" t="str">
        <f>IF((F828-G1)&lt;0,F828,0)</f>
        <v>0</v>
      </c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7" t="str">
        <f t="shared" si="3"/>
        <v>828</v>
      </c>
      <c r="B829" s="7">
        <v>-55.6657432246998</v>
      </c>
      <c r="C829" s="7">
        <v>48.9450705645483</v>
      </c>
      <c r="D829" s="7" t="str">
        <f t="shared" si="1"/>
        <v>0,0000000002864377391</v>
      </c>
      <c r="E829" s="7" t="str">
        <f t="shared" si="2"/>
        <v>215,6516172</v>
      </c>
      <c r="F829" s="7" t="str">
        <f t="shared" si="4"/>
        <v>430961,2254</v>
      </c>
      <c r="G829" s="7" t="str">
        <f>IF((F829-G1)&lt;0,F829,0)</f>
        <v>0</v>
      </c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7" t="str">
        <f t="shared" si="3"/>
        <v>829</v>
      </c>
      <c r="B830" s="7">
        <v>-55.6686949846796</v>
      </c>
      <c r="C830" s="7">
        <v>48.9451240991119</v>
      </c>
      <c r="D830" s="7" t="str">
        <f t="shared" si="1"/>
        <v>0,0000000005495968217</v>
      </c>
      <c r="E830" s="7" t="str">
        <f t="shared" si="2"/>
        <v>298,7168404</v>
      </c>
      <c r="F830" s="7" t="str">
        <f t="shared" si="4"/>
        <v>431176,877</v>
      </c>
      <c r="G830" s="7" t="str">
        <f>IF((F830-G1)&lt;0,F830,0)</f>
        <v>0</v>
      </c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7" t="str">
        <f t="shared" si="3"/>
        <v>830</v>
      </c>
      <c r="B831" s="7">
        <v>-55.6727852637587</v>
      </c>
      <c r="C831" s="7">
        <v>48.945129458769</v>
      </c>
      <c r="D831" s="7" t="str">
        <f t="shared" si="1"/>
        <v>0,0000000005862034529</v>
      </c>
      <c r="E831" s="7" t="str">
        <f t="shared" si="2"/>
        <v>308,5047015</v>
      </c>
      <c r="F831" s="7" t="str">
        <f t="shared" si="4"/>
        <v>431475,5938</v>
      </c>
      <c r="G831" s="7" t="str">
        <f>IF((F831-G1)&lt;0,F831,0)</f>
        <v>0</v>
      </c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7" t="str">
        <f t="shared" si="3"/>
        <v>831</v>
      </c>
      <c r="B832" s="7">
        <v>-55.6769603003071</v>
      </c>
      <c r="C832" s="7">
        <v>48.9455520622427</v>
      </c>
      <c r="D832" s="7" t="str">
        <f t="shared" si="1"/>
        <v>0,0000000007105355797</v>
      </c>
      <c r="E832" s="7" t="str">
        <f t="shared" si="2"/>
        <v>339,6491372</v>
      </c>
      <c r="F832" s="7" t="str">
        <f t="shared" si="4"/>
        <v>431784,0985</v>
      </c>
      <c r="G832" s="7" t="str">
        <f>IF((F832-G1)&lt;0,F832,0)</f>
        <v>0</v>
      </c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7" t="str">
        <f t="shared" si="3"/>
        <v>832</v>
      </c>
      <c r="B833" s="7">
        <v>-55.6816076081801</v>
      </c>
      <c r="C833" s="7">
        <v>48.9456706214125</v>
      </c>
      <c r="D833" s="7" t="str">
        <f t="shared" si="1"/>
        <v>0,0000000006776296061</v>
      </c>
      <c r="E833" s="7" t="str">
        <f t="shared" si="2"/>
        <v>331,6910758</v>
      </c>
      <c r="F833" s="7" t="str">
        <f t="shared" si="4"/>
        <v>432123,7477</v>
      </c>
      <c r="G833" s="7" t="str">
        <f>IF((F833-G1)&lt;0,F833,0)</f>
        <v>0</v>
      </c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7" t="str">
        <f t="shared" si="3"/>
        <v>833</v>
      </c>
      <c r="B834" s="7">
        <v>-55.686141781811</v>
      </c>
      <c r="C834" s="7">
        <v>48.9454973729903</v>
      </c>
      <c r="D834" s="7" t="str">
        <f t="shared" si="1"/>
        <v>0,00000001554994227</v>
      </c>
      <c r="E834" s="7" t="str">
        <f t="shared" si="2"/>
        <v>1588,919856</v>
      </c>
      <c r="F834" s="7" t="str">
        <f t="shared" si="4"/>
        <v>432455,4387</v>
      </c>
      <c r="G834" s="7" t="str">
        <f>IF((F834-G1)&lt;0,F834,0)</f>
        <v>0</v>
      </c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7" t="str">
        <f t="shared" si="3"/>
        <v>834</v>
      </c>
      <c r="B835" s="7">
        <v>-55.7074033602595</v>
      </c>
      <c r="C835" s="7">
        <v>48.9424672509762</v>
      </c>
      <c r="D835" s="7" t="str">
        <f t="shared" si="1"/>
        <v>0,000000001183360186</v>
      </c>
      <c r="E835" s="7" t="str">
        <f t="shared" si="2"/>
        <v>438,3248346</v>
      </c>
      <c r="F835" s="7" t="str">
        <f t="shared" si="4"/>
        <v>434044,3586</v>
      </c>
      <c r="G835" s="7" t="str">
        <f>IF((F835-G1)&lt;0,F835,0)</f>
        <v>0</v>
      </c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7" t="str">
        <f t="shared" si="3"/>
        <v>835</v>
      </c>
      <c r="B836" s="7">
        <v>-55.7132828672729</v>
      </c>
      <c r="C836" s="7">
        <v>48.9416763256467</v>
      </c>
      <c r="D836" s="7" t="str">
        <f t="shared" si="1"/>
        <v>0,000000001567239673</v>
      </c>
      <c r="E836" s="7" t="str">
        <f t="shared" si="2"/>
        <v>504,4351127</v>
      </c>
      <c r="F836" s="7" t="str">
        <f t="shared" si="4"/>
        <v>434482,6834</v>
      </c>
      <c r="G836" s="7" t="str">
        <f>IF((F836-G1)&lt;0,F836,0)</f>
        <v>0</v>
      </c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7" t="str">
        <f t="shared" si="3"/>
        <v>836</v>
      </c>
      <c r="B837" s="7">
        <v>-55.7201605754215</v>
      </c>
      <c r="C837" s="7">
        <v>48.9412614438162</v>
      </c>
      <c r="D837" s="7" t="str">
        <f t="shared" si="1"/>
        <v>0,000000002491967832</v>
      </c>
      <c r="E837" s="7" t="str">
        <f t="shared" si="2"/>
        <v>636,075718</v>
      </c>
      <c r="F837" s="7" t="str">
        <f t="shared" si="4"/>
        <v>434987,1185</v>
      </c>
      <c r="G837" s="7" t="str">
        <f>IF((F837-G1)&lt;0,F837,0)</f>
        <v>0</v>
      </c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7" t="str">
        <f t="shared" si="3"/>
        <v>837</v>
      </c>
      <c r="B838" s="7">
        <v>-55.7288234203261</v>
      </c>
      <c r="C838" s="7">
        <v>48.9406734925581</v>
      </c>
      <c r="D838" s="7" t="str">
        <f t="shared" si="1"/>
        <v>0,0000000005787107235</v>
      </c>
      <c r="E838" s="7" t="str">
        <f t="shared" si="2"/>
        <v>306,5267395</v>
      </c>
      <c r="F838" s="7" t="str">
        <f t="shared" si="4"/>
        <v>435623,1943</v>
      </c>
      <c r="G838" s="7" t="str">
        <f>IF((F838-G1)&lt;0,F838,0)</f>
        <v>0</v>
      </c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7" t="str">
        <f t="shared" si="3"/>
        <v>838</v>
      </c>
      <c r="B839" s="7">
        <v>-55.7330182251569</v>
      </c>
      <c r="C839" s="7">
        <v>48.9405874655476</v>
      </c>
      <c r="D839" s="7" t="str">
        <f t="shared" si="1"/>
        <v>0,000000001066319936</v>
      </c>
      <c r="E839" s="7" t="str">
        <f t="shared" si="2"/>
        <v>416,0843347</v>
      </c>
      <c r="F839" s="7" t="str">
        <f t="shared" si="4"/>
        <v>435929,721</v>
      </c>
      <c r="G839" s="7" t="str">
        <f>IF((F839-G1)&lt;0,F839,0)</f>
        <v>0</v>
      </c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7" t="str">
        <f t="shared" si="3"/>
        <v>839</v>
      </c>
      <c r="B840" s="7">
        <v>-55.7386922910637</v>
      </c>
      <c r="C840" s="7">
        <v>48.9409220472288</v>
      </c>
      <c r="D840" s="7" t="str">
        <f t="shared" si="1"/>
        <v>0,00000002473716527</v>
      </c>
      <c r="E840" s="7" t="str">
        <f t="shared" si="2"/>
        <v>2004,068528</v>
      </c>
      <c r="F840" s="7" t="str">
        <f t="shared" si="4"/>
        <v>436345,8053</v>
      </c>
      <c r="G840" s="7" t="str">
        <f>IF((F840-G1)&lt;0,F840,0)</f>
        <v>0</v>
      </c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7" t="str">
        <f t="shared" si="3"/>
        <v>840</v>
      </c>
      <c r="B841" s="7">
        <v>-55.7657706920881</v>
      </c>
      <c r="C841" s="7">
        <v>48.943837988155</v>
      </c>
      <c r="D841" s="7" t="str">
        <f t="shared" si="1"/>
        <v>0,000000008721898149</v>
      </c>
      <c r="E841" s="7" t="str">
        <f t="shared" si="2"/>
        <v>1189,989438</v>
      </c>
      <c r="F841" s="7" t="str">
        <f t="shared" si="4"/>
        <v>438349,8739</v>
      </c>
      <c r="G841" s="7" t="str">
        <f>IF((F841-G1)&lt;0,F841,0)</f>
        <v>0</v>
      </c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7" t="str">
        <f t="shared" si="3"/>
        <v>841</v>
      </c>
      <c r="B842" s="7">
        <v>-55.781864211941</v>
      </c>
      <c r="C842" s="7">
        <v>48.9455124558808</v>
      </c>
      <c r="D842" s="7" t="str">
        <f t="shared" si="1"/>
        <v>0,000000001143746553</v>
      </c>
      <c r="E842" s="7" t="str">
        <f t="shared" si="2"/>
        <v>430,9258033</v>
      </c>
      <c r="F842" s="7" t="str">
        <f t="shared" si="4"/>
        <v>439539,8633</v>
      </c>
      <c r="G842" s="7" t="str">
        <f>IF((F842-G1)&lt;0,F842,0)</f>
        <v>0</v>
      </c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7" t="str">
        <f t="shared" si="3"/>
        <v>842</v>
      </c>
      <c r="B843" s="7">
        <v>-55.7877119746462</v>
      </c>
      <c r="C843" s="7">
        <v>48.9460303159307</v>
      </c>
      <c r="D843" s="7" t="str">
        <f t="shared" si="1"/>
        <v>0,00000000058453038</v>
      </c>
      <c r="E843" s="7" t="str">
        <f t="shared" si="2"/>
        <v>308,064138</v>
      </c>
      <c r="F843" s="7" t="str">
        <f t="shared" si="4"/>
        <v>439970,7891</v>
      </c>
      <c r="G843" s="7" t="str">
        <f>IF((F843-G1)&lt;0,F843,0)</f>
        <v>0</v>
      </c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7" t="str">
        <f t="shared" si="3"/>
        <v>843</v>
      </c>
      <c r="B844" s="7">
        <v>-55.7919301798806</v>
      </c>
      <c r="C844" s="7">
        <v>48.946053723882</v>
      </c>
      <c r="D844" s="7" t="str">
        <f t="shared" si="1"/>
        <v>0,0000000006197474612</v>
      </c>
      <c r="E844" s="7" t="str">
        <f t="shared" si="2"/>
        <v>317,2086188</v>
      </c>
      <c r="F844" s="7" t="str">
        <f t="shared" si="4"/>
        <v>440278,8532</v>
      </c>
      <c r="G844" s="7" t="str">
        <f>IF((F844-G1)&lt;0,F844,0)</f>
        <v>0</v>
      </c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7" t="str">
        <f t="shared" si="3"/>
        <v>844</v>
      </c>
      <c r="B845" s="7">
        <v>-55.7961690862506</v>
      </c>
      <c r="C845" s="7">
        <v>48.9454313238696</v>
      </c>
      <c r="D845" s="7" t="str">
        <f t="shared" si="1"/>
        <v>0,000000003048640565</v>
      </c>
      <c r="E845" s="7" t="str">
        <f t="shared" si="2"/>
        <v>703,543108</v>
      </c>
      <c r="F845" s="7" t="str">
        <f t="shared" si="4"/>
        <v>440596,0619</v>
      </c>
      <c r="G845" s="7" t="str">
        <f>IF((F845-G1)&lt;0,F845,0)</f>
        <v>0</v>
      </c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7" t="str">
        <f t="shared" si="3"/>
        <v>845</v>
      </c>
      <c r="B846" s="7">
        <v>-55.8055912665507</v>
      </c>
      <c r="C846" s="7">
        <v>48.9441135177773</v>
      </c>
      <c r="D846" s="7" t="str">
        <f t="shared" si="1"/>
        <v>0,0000000001652214988</v>
      </c>
      <c r="E846" s="7" t="str">
        <f t="shared" si="2"/>
        <v>163,783776</v>
      </c>
      <c r="F846" s="7" t="str">
        <f t="shared" si="4"/>
        <v>441299,605</v>
      </c>
      <c r="G846" s="7" t="str">
        <f>IF((F846-G1)&lt;0,F846,0)</f>
        <v>0</v>
      </c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7" t="str">
        <f t="shared" si="3"/>
        <v>846</v>
      </c>
      <c r="B847" s="7">
        <v>-55.8077925613206</v>
      </c>
      <c r="C847" s="7">
        <v>48.9438320680911</v>
      </c>
      <c r="D847" s="7" t="str">
        <f t="shared" si="1"/>
        <v>0,000000001437600381</v>
      </c>
      <c r="E847" s="7" t="str">
        <f t="shared" si="2"/>
        <v>483,121862</v>
      </c>
      <c r="F847" s="7" t="str">
        <f t="shared" si="4"/>
        <v>441463,3888</v>
      </c>
      <c r="G847" s="7" t="str">
        <f>IF((F847-G1)&lt;0,F847,0)</f>
        <v>0</v>
      </c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7" t="str">
        <f t="shared" si="3"/>
        <v>847</v>
      </c>
      <c r="B848" s="7">
        <v>-55.8143894323344</v>
      </c>
      <c r="C848" s="7">
        <v>48.9435095099129</v>
      </c>
      <c r="D848" s="7" t="str">
        <f t="shared" si="1"/>
        <v>0,0000000009337043425</v>
      </c>
      <c r="E848" s="7" t="str">
        <f t="shared" si="2"/>
        <v>389,3518926</v>
      </c>
      <c r="F848" s="7" t="str">
        <f t="shared" si="4"/>
        <v>441946,5106</v>
      </c>
      <c r="G848" s="7" t="str">
        <f>IF((F848-G1)&lt;0,F848,0)</f>
        <v>0</v>
      </c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7" t="str">
        <f t="shared" si="3"/>
        <v>848</v>
      </c>
      <c r="B849" s="7">
        <v>-55.8196975585004</v>
      </c>
      <c r="C849" s="7">
        <v>48.9431844368627</v>
      </c>
      <c r="D849" s="7" t="str">
        <f t="shared" si="1"/>
        <v>0,0000000002611700938</v>
      </c>
      <c r="E849" s="7" t="str">
        <f t="shared" si="2"/>
        <v>205,9203763</v>
      </c>
      <c r="F849" s="7" t="str">
        <f t="shared" si="4"/>
        <v>442335,8625</v>
      </c>
      <c r="G849" s="7" t="str">
        <f>IF((F849-G1)&lt;0,F849,0)</f>
        <v>0</v>
      </c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7" t="str">
        <f t="shared" si="3"/>
        <v>849</v>
      </c>
      <c r="B850" s="7">
        <v>-55.8225167469252</v>
      </c>
      <c r="C850" s="7">
        <v>48.9431557013773</v>
      </c>
      <c r="D850" s="7" t="str">
        <f t="shared" si="1"/>
        <v>0,0000000004433869196</v>
      </c>
      <c r="E850" s="7" t="str">
        <f t="shared" si="2"/>
        <v>268,3051687</v>
      </c>
      <c r="F850" s="7" t="str">
        <f t="shared" si="4"/>
        <v>442541,7829</v>
      </c>
      <c r="G850" s="7" t="str">
        <f>IF((F850-G1)&lt;0,F850,0)</f>
        <v>0</v>
      </c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7" t="str">
        <f t="shared" si="3"/>
        <v>850</v>
      </c>
      <c r="B851" s="7">
        <v>-55.8260488309661</v>
      </c>
      <c r="C851" s="7">
        <v>48.943819292328</v>
      </c>
      <c r="D851" s="7" t="str">
        <f t="shared" si="1"/>
        <v>0,0000000009556396689</v>
      </c>
      <c r="E851" s="7" t="str">
        <f t="shared" si="2"/>
        <v>393,8988251</v>
      </c>
      <c r="F851" s="7" t="str">
        <f t="shared" si="4"/>
        <v>442810,088</v>
      </c>
      <c r="G851" s="7" t="str">
        <f>IF((F851-G1)&lt;0,F851,0)</f>
        <v>0</v>
      </c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7" t="str">
        <f t="shared" si="3"/>
        <v>851</v>
      </c>
      <c r="B852" s="7">
        <v>-55.8310173039352</v>
      </c>
      <c r="C852" s="7">
        <v>48.9451976876063</v>
      </c>
      <c r="D852" s="7" t="str">
        <f t="shared" si="1"/>
        <v>0,000000006917828116</v>
      </c>
      <c r="E852" s="7" t="str">
        <f t="shared" si="2"/>
        <v>1059,796509</v>
      </c>
      <c r="F852" s="7" t="str">
        <f t="shared" si="4"/>
        <v>443203,9869</v>
      </c>
      <c r="G852" s="7" t="str">
        <f>IF((F852-G1)&lt;0,F852,0)</f>
        <v>0</v>
      </c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7" t="str">
        <f t="shared" si="3"/>
        <v>852</v>
      </c>
      <c r="B853" s="7">
        <v>-55.844210549597</v>
      </c>
      <c r="C853" s="7">
        <v>48.9491678432238</v>
      </c>
      <c r="D853" s="7" t="str">
        <f t="shared" si="1"/>
        <v>0,0000000004865857163</v>
      </c>
      <c r="E853" s="7" t="str">
        <f t="shared" si="2"/>
        <v>281,0718025</v>
      </c>
      <c r="F853" s="7" t="str">
        <f t="shared" si="4"/>
        <v>444263,7834</v>
      </c>
      <c r="G853" s="7" t="str">
        <f>IF((F853-G1)&lt;0,F853,0)</f>
        <v>0</v>
      </c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7" t="str">
        <f t="shared" si="3"/>
        <v>853</v>
      </c>
      <c r="B854" s="7">
        <v>-55.8479166834897</v>
      </c>
      <c r="C854" s="7">
        <v>48.9498501670317</v>
      </c>
      <c r="D854" s="7" t="str">
        <f t="shared" si="1"/>
        <v>0,0000000006064387221</v>
      </c>
      <c r="E854" s="7" t="str">
        <f t="shared" si="2"/>
        <v>313,7841935</v>
      </c>
      <c r="F854" s="7" t="str">
        <f t="shared" si="4"/>
        <v>444544,8552</v>
      </c>
      <c r="G854" s="7" t="str">
        <f>IF((F854-G1)&lt;0,F854,0)</f>
        <v>0</v>
      </c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7" t="str">
        <f t="shared" si="3"/>
        <v>854</v>
      </c>
      <c r="B855" s="7">
        <v>-55.8521905831462</v>
      </c>
      <c r="C855" s="7">
        <v>48.9501425183657</v>
      </c>
      <c r="D855" s="7" t="str">
        <f t="shared" si="1"/>
        <v>0,0000000301216408</v>
      </c>
      <c r="E855" s="7" t="str">
        <f t="shared" si="2"/>
        <v>2211,448935</v>
      </c>
      <c r="F855" s="7" t="str">
        <f t="shared" si="4"/>
        <v>444858,6394</v>
      </c>
      <c r="G855" s="7" t="str">
        <f>IF((F855-G1)&lt;0,F855,0)</f>
        <v>0</v>
      </c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7" t="str">
        <f t="shared" si="3"/>
        <v>855</v>
      </c>
      <c r="B856" s="7">
        <v>-55.8824378511299</v>
      </c>
      <c r="C856" s="7">
        <v>48.9511270539378</v>
      </c>
      <c r="D856" s="7" t="str">
        <f t="shared" si="1"/>
        <v>0,00000004516790116</v>
      </c>
      <c r="E856" s="7" t="str">
        <f t="shared" si="2"/>
        <v>2708,024313</v>
      </c>
      <c r="F856" s="7" t="str">
        <f t="shared" si="4"/>
        <v>447070,0883</v>
      </c>
      <c r="G856" s="7" t="str">
        <f>IF((F856-G1)&lt;0,F856,0)</f>
        <v>0</v>
      </c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7" t="str">
        <f t="shared" si="3"/>
        <v>856</v>
      </c>
      <c r="B857" s="7">
        <v>-55.9194783452361</v>
      </c>
      <c r="C857" s="7">
        <v>48.952326471003</v>
      </c>
      <c r="D857" s="7" t="str">
        <f t="shared" si="1"/>
        <v>0,00000003065921592</v>
      </c>
      <c r="E857" s="7" t="str">
        <f t="shared" si="2"/>
        <v>2231,095319</v>
      </c>
      <c r="F857" s="7" t="str">
        <f t="shared" si="4"/>
        <v>449778,1126</v>
      </c>
      <c r="G857" s="7" t="str">
        <f>IF((F857-G1)&lt;0,F857,0)</f>
        <v>0</v>
      </c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7" t="str">
        <f t="shared" si="3"/>
        <v>857</v>
      </c>
      <c r="B858" s="7">
        <v>-55.9499902654076</v>
      </c>
      <c r="C858" s="7">
        <v>48.9533891642728</v>
      </c>
      <c r="D858" s="7" t="str">
        <f t="shared" si="1"/>
        <v>0,000000000257284832</v>
      </c>
      <c r="E858" s="7" t="str">
        <f t="shared" si="2"/>
        <v>204,3829637</v>
      </c>
      <c r="F858" s="7" t="str">
        <f t="shared" si="4"/>
        <v>452009,2079</v>
      </c>
      <c r="G858" s="7" t="str">
        <f>IF((F858-G1)&lt;0,F858,0)</f>
        <v>0</v>
      </c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7" t="str">
        <f t="shared" si="3"/>
        <v>858</v>
      </c>
      <c r="B859" s="7">
        <v>-55.9527841947535</v>
      </c>
      <c r="C859" s="7">
        <v>48.9535003320695</v>
      </c>
      <c r="D859" s="7" t="str">
        <f t="shared" si="1"/>
        <v>0,0000000003473365048</v>
      </c>
      <c r="E859" s="7" t="str">
        <f t="shared" si="2"/>
        <v>237,4722219</v>
      </c>
      <c r="F859" s="7" t="str">
        <f t="shared" si="4"/>
        <v>452213,5909</v>
      </c>
      <c r="G859" s="7" t="str">
        <f>IF((F859-G1)&lt;0,F859,0)</f>
        <v>0</v>
      </c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7" t="str">
        <f t="shared" si="3"/>
        <v>859</v>
      </c>
      <c r="B860" s="7">
        <v>-55.9559871265997</v>
      </c>
      <c r="C860" s="7">
        <v>48.9538707743941</v>
      </c>
      <c r="D860" s="7" t="str">
        <f t="shared" si="1"/>
        <v>0,000000001046624226</v>
      </c>
      <c r="E860" s="7" t="str">
        <f t="shared" si="2"/>
        <v>412,2237335</v>
      </c>
      <c r="F860" s="7" t="str">
        <f t="shared" si="4"/>
        <v>452451,0631</v>
      </c>
      <c r="G860" s="7" t="str">
        <f>IF((F860-G1)&lt;0,F860,0)</f>
        <v>0</v>
      </c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7" t="str">
        <f t="shared" si="3"/>
        <v>860</v>
      </c>
      <c r="B861" s="7">
        <v>-55.9610920541828</v>
      </c>
      <c r="C861" s="7">
        <v>48.955453916317</v>
      </c>
      <c r="D861" s="7" t="str">
        <f t="shared" si="1"/>
        <v>0,0000001498294153</v>
      </c>
      <c r="E861" s="7" t="str">
        <f t="shared" si="2"/>
        <v>4932,148611</v>
      </c>
      <c r="F861" s="7" t="str">
        <f t="shared" si="4"/>
        <v>452863,2869</v>
      </c>
      <c r="G861" s="7" t="str">
        <f>IF((F861-G1)&lt;0,F861,0)</f>
        <v>0</v>
      </c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7" t="str">
        <f t="shared" si="3"/>
        <v>861</v>
      </c>
      <c r="B862" s="7">
        <v>-56.02207637382</v>
      </c>
      <c r="C862" s="7">
        <v>48.9745444615268</v>
      </c>
      <c r="D862" s="7" t="str">
        <f t="shared" si="1"/>
        <v>0,0000000005455603715</v>
      </c>
      <c r="E862" s="7" t="str">
        <f t="shared" si="2"/>
        <v>297,6178733</v>
      </c>
      <c r="F862" s="7" t="str">
        <f t="shared" si="4"/>
        <v>457795,4355</v>
      </c>
      <c r="G862" s="7" t="str">
        <f>IF((F862-G1)&lt;0,F862,0)</f>
        <v>0</v>
      </c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7" t="str">
        <f t="shared" si="3"/>
        <v>862</v>
      </c>
      <c r="B863" s="7">
        <v>-56.0256296501909</v>
      </c>
      <c r="C863" s="7">
        <v>48.9758575349554</v>
      </c>
      <c r="D863" s="7" t="str">
        <f t="shared" si="1"/>
        <v>0,0000000007444388748</v>
      </c>
      <c r="E863" s="7" t="str">
        <f t="shared" si="2"/>
        <v>347,6579162</v>
      </c>
      <c r="F863" s="7" t="str">
        <f t="shared" si="4"/>
        <v>458093,0534</v>
      </c>
      <c r="G863" s="7" t="str">
        <f>IF((F863-G1)&lt;0,F863,0)</f>
        <v>0</v>
      </c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7" t="str">
        <f t="shared" si="3"/>
        <v>863</v>
      </c>
      <c r="B864" s="7">
        <v>-56.0293153514962</v>
      </c>
      <c r="C864" s="7">
        <v>48.9778382047048</v>
      </c>
      <c r="D864" s="7" t="str">
        <f t="shared" si="1"/>
        <v>0,000000001281631798</v>
      </c>
      <c r="E864" s="7" t="str">
        <f t="shared" si="2"/>
        <v>456,1621405</v>
      </c>
      <c r="F864" s="7" t="str">
        <f t="shared" si="4"/>
        <v>458440,7113</v>
      </c>
      <c r="G864" s="7" t="str">
        <f>IF((F864-G1)&lt;0,F864,0)</f>
        <v>0</v>
      </c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7" t="str">
        <f t="shared" si="3"/>
        <v>864</v>
      </c>
      <c r="B865" s="7">
        <v>-56.0341776773355</v>
      </c>
      <c r="C865" s="7">
        <v>48.980415982872</v>
      </c>
      <c r="D865" s="7" t="str">
        <f t="shared" si="1"/>
        <v>0,0000000005250535458</v>
      </c>
      <c r="E865" s="7" t="str">
        <f t="shared" si="2"/>
        <v>291,9707858</v>
      </c>
      <c r="F865" s="7" t="str">
        <f t="shared" si="4"/>
        <v>458896,8734</v>
      </c>
      <c r="G865" s="7" t="str">
        <f>IF((F865-G1)&lt;0,F865,0)</f>
        <v>0</v>
      </c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7" t="str">
        <f t="shared" si="3"/>
        <v>865</v>
      </c>
      <c r="B866" s="7">
        <v>-56.0367965569603</v>
      </c>
      <c r="C866" s="7">
        <v>48.9824010241251</v>
      </c>
      <c r="D866" s="7" t="str">
        <f t="shared" si="1"/>
        <v>0,0000000002745296536</v>
      </c>
      <c r="E866" s="7" t="str">
        <f t="shared" si="2"/>
        <v>211,1213877</v>
      </c>
      <c r="F866" s="7" t="str">
        <f t="shared" si="4"/>
        <v>459188,8442</v>
      </c>
      <c r="G866" s="7" t="str">
        <f>IF((F866-G1)&lt;0,F866,0)</f>
        <v>0</v>
      </c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7" t="str">
        <f t="shared" si="3"/>
        <v>866</v>
      </c>
      <c r="B867" s="7">
        <v>-56.0385693382172</v>
      </c>
      <c r="C867" s="7">
        <v>48.9839014614659</v>
      </c>
      <c r="D867" s="7" t="str">
        <f t="shared" si="1"/>
        <v>0,0000000001033970155</v>
      </c>
      <c r="E867" s="7" t="str">
        <f t="shared" si="2"/>
        <v>129,5661644</v>
      </c>
      <c r="F867" s="7" t="str">
        <f t="shared" si="4"/>
        <v>459399,9656</v>
      </c>
      <c r="G867" s="7" t="str">
        <f>IF((F867-G1)&lt;0,F867,0)</f>
        <v>0</v>
      </c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7" t="str">
        <f t="shared" si="3"/>
        <v>867</v>
      </c>
      <c r="B868" s="7">
        <v>-56.0395684516779</v>
      </c>
      <c r="C868" s="7">
        <v>48.9848646901199</v>
      </c>
      <c r="D868" s="7" t="str">
        <f t="shared" si="1"/>
        <v>0,000000001929395435</v>
      </c>
      <c r="E868" s="7" t="str">
        <f t="shared" si="2"/>
        <v>559,6908722</v>
      </c>
      <c r="F868" s="7" t="str">
        <f t="shared" si="4"/>
        <v>459529,5317</v>
      </c>
      <c r="G868" s="7" t="str">
        <f>IF((F868-G1)&lt;0,F868,0)</f>
        <v>0</v>
      </c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7" t="str">
        <f t="shared" si="3"/>
        <v>868</v>
      </c>
      <c r="B869" s="7">
        <v>-56.0424413250509</v>
      </c>
      <c r="C869" s="7">
        <v>48.9895317154252</v>
      </c>
      <c r="D869" s="7" t="str">
        <f t="shared" si="1"/>
        <v>0,0000000001082879863</v>
      </c>
      <c r="E869" s="7" t="str">
        <f t="shared" si="2"/>
        <v>132,5951808</v>
      </c>
      <c r="F869" s="7" t="str">
        <f t="shared" si="4"/>
        <v>460089,2226</v>
      </c>
      <c r="G869" s="7" t="str">
        <f>IF((F869-G1)&lt;0,F869,0)</f>
        <v>0</v>
      </c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7" t="str">
        <f t="shared" si="3"/>
        <v>869</v>
      </c>
      <c r="B870" s="7">
        <v>-56.043036814129</v>
      </c>
      <c r="C870" s="7">
        <v>48.9906583322735</v>
      </c>
      <c r="D870" s="7" t="str">
        <f t="shared" si="1"/>
        <v>0</v>
      </c>
      <c r="E870" s="7" t="str">
        <f t="shared" si="2"/>
        <v>124,5515151</v>
      </c>
      <c r="F870" s="7" t="str">
        <f t="shared" si="4"/>
        <v>460221,8178</v>
      </c>
      <c r="G870" s="7" t="str">
        <f>IF((F870-G1)&lt;0,F870,0)</f>
        <v>0</v>
      </c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7" t="str">
        <f t="shared" si="3"/>
        <v>870</v>
      </c>
      <c r="B871" s="7">
        <v>-56.0431225555713</v>
      </c>
      <c r="C871" s="7">
        <v>48.991777037118</v>
      </c>
      <c r="D871" s="7" t="str">
        <f t="shared" si="1"/>
        <v>0,000000000772297685</v>
      </c>
      <c r="E871" s="7" t="str">
        <f t="shared" si="2"/>
        <v>354,1032945</v>
      </c>
      <c r="F871" s="7" t="str">
        <f t="shared" si="4"/>
        <v>460346,3693</v>
      </c>
      <c r="G871" s="7" t="str">
        <f>IF((F871-G1)&lt;0,F871,0)</f>
        <v>0</v>
      </c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7" t="str">
        <f t="shared" si="3"/>
        <v>871</v>
      </c>
      <c r="B872" s="7">
        <v>-56.0426488256414</v>
      </c>
      <c r="C872" s="7">
        <v>48.9949463581533</v>
      </c>
      <c r="D872" s="7" t="str">
        <f t="shared" si="1"/>
        <v>0,0000000001470170876</v>
      </c>
      <c r="E872" s="7" t="str">
        <f t="shared" si="2"/>
        <v>154,4975185</v>
      </c>
      <c r="F872" s="7" t="str">
        <f t="shared" si="4"/>
        <v>460700,4726</v>
      </c>
      <c r="G872" s="7" t="str">
        <f>IF((F872-G1)&lt;0,F872,0)</f>
        <v>0</v>
      </c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7" t="str">
        <f t="shared" si="3"/>
        <v>872</v>
      </c>
      <c r="B873" s="7">
        <v>-56.0427627937849</v>
      </c>
      <c r="C873" s="7">
        <v>48.9963337741001</v>
      </c>
      <c r="D873" s="7" t="str">
        <f t="shared" si="1"/>
        <v>0,0000000001757578512</v>
      </c>
      <c r="E873" s="7" t="str">
        <f t="shared" si="2"/>
        <v>168,9254046</v>
      </c>
      <c r="F873" s="7" t="str">
        <f t="shared" si="4"/>
        <v>460854,9701</v>
      </c>
      <c r="G873" s="7" t="str">
        <f>IF((F873-G1)&lt;0,F873,0)</f>
        <v>0</v>
      </c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7" t="str">
        <f t="shared" si="3"/>
        <v>873</v>
      </c>
      <c r="B874" s="7">
        <v>-56.0432929896817</v>
      </c>
      <c r="C874" s="7">
        <v>48.9978125943089</v>
      </c>
      <c r="D874" s="7" t="str">
        <f t="shared" si="1"/>
        <v>0,0000000106201331</v>
      </c>
      <c r="E874" s="7" t="str">
        <f t="shared" si="2"/>
        <v>1313,114453</v>
      </c>
      <c r="F874" s="7" t="str">
        <f t="shared" si="4"/>
        <v>461023,8955</v>
      </c>
      <c r="G874" s="7" t="str">
        <f>IF((F874-G1)&lt;0,F874,0)</f>
        <v>0</v>
      </c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7" t="str">
        <f t="shared" si="3"/>
        <v>874</v>
      </c>
      <c r="B875" s="7">
        <v>-56.0488234175915</v>
      </c>
      <c r="C875" s="7">
        <v>49.0090505971792</v>
      </c>
      <c r="D875" s="7" t="str">
        <f t="shared" si="1"/>
        <v>0,0000000002036545217</v>
      </c>
      <c r="E875" s="7" t="str">
        <f t="shared" si="2"/>
        <v>181,837993</v>
      </c>
      <c r="F875" s="7" t="str">
        <f t="shared" si="4"/>
        <v>462337,01</v>
      </c>
      <c r="G875" s="7" t="str">
        <f>IF((F875-G1)&lt;0,F875,0)</f>
        <v>0</v>
      </c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7" t="str">
        <f t="shared" si="3"/>
        <v>875</v>
      </c>
      <c r="B876" s="7">
        <v>-56.049593496765</v>
      </c>
      <c r="C876" s="7">
        <v>49.0106059394388</v>
      </c>
      <c r="D876" s="7" t="str">
        <f t="shared" si="1"/>
        <v>0,0000000001548966065</v>
      </c>
      <c r="E876" s="7" t="str">
        <f t="shared" si="2"/>
        <v>158,5837022</v>
      </c>
      <c r="F876" s="7" t="str">
        <f t="shared" si="4"/>
        <v>462518,848</v>
      </c>
      <c r="G876" s="7" t="str">
        <f>IF((F876-G1)&lt;0,F876,0)</f>
        <v>0</v>
      </c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7" t="str">
        <f t="shared" si="3"/>
        <v>876</v>
      </c>
      <c r="B877" s="7">
        <v>-56.0508926959726</v>
      </c>
      <c r="C877" s="7">
        <v>49.0117495326683</v>
      </c>
      <c r="D877" s="7" t="str">
        <f t="shared" si="1"/>
        <v>0,0000000002507628037</v>
      </c>
      <c r="E877" s="7" t="str">
        <f t="shared" si="2"/>
        <v>201,7758378</v>
      </c>
      <c r="F877" s="7" t="str">
        <f t="shared" si="4"/>
        <v>462677,4317</v>
      </c>
      <c r="G877" s="7" t="str">
        <f>IF((F877-G1)&lt;0,F877,0)</f>
        <v>0</v>
      </c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7" t="str">
        <f t="shared" si="3"/>
        <v>877</v>
      </c>
      <c r="B878" s="7">
        <v>-56.0527915294742</v>
      </c>
      <c r="C878" s="7">
        <v>49.0130692716348</v>
      </c>
      <c r="D878" s="7" t="str">
        <f t="shared" si="1"/>
        <v>0,000000001087335317</v>
      </c>
      <c r="E878" s="7" t="str">
        <f t="shared" si="2"/>
        <v>420,1644925</v>
      </c>
      <c r="F878" s="7" t="str">
        <f t="shared" si="4"/>
        <v>462879,2075</v>
      </c>
      <c r="G878" s="7" t="str">
        <f>IF((F878-G1)&lt;0,F878,0)</f>
        <v>0</v>
      </c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7" t="str">
        <f t="shared" si="3"/>
        <v>878</v>
      </c>
      <c r="B879" s="7">
        <v>-56.0571131060557</v>
      </c>
      <c r="C879" s="7">
        <v>49.0155681223473</v>
      </c>
      <c r="D879" s="7" t="str">
        <f t="shared" si="1"/>
        <v>0,00000001580310702</v>
      </c>
      <c r="E879" s="7" t="str">
        <f t="shared" si="2"/>
        <v>1601,80204</v>
      </c>
      <c r="F879" s="7" t="str">
        <f t="shared" si="4"/>
        <v>463299,372</v>
      </c>
      <c r="G879" s="7" t="str">
        <f>IF((F879-G1)&lt;0,F879,0)</f>
        <v>0</v>
      </c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7" t="str">
        <f t="shared" si="3"/>
        <v>879</v>
      </c>
      <c r="B880" s="7">
        <v>-56.0739896667077</v>
      </c>
      <c r="C880" s="7">
        <v>49.0247889608762</v>
      </c>
      <c r="D880" s="7" t="str">
        <f t="shared" si="1"/>
        <v>0,0000000002426239559</v>
      </c>
      <c r="E880" s="7" t="str">
        <f t="shared" si="2"/>
        <v>198,4743739</v>
      </c>
      <c r="F880" s="7" t="str">
        <f t="shared" si="4"/>
        <v>464901,1741</v>
      </c>
      <c r="G880" s="7" t="str">
        <f>IF((F880-G1)&lt;0,F880,0)</f>
        <v>0</v>
      </c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7" t="str">
        <f t="shared" si="3"/>
        <v>880</v>
      </c>
      <c r="B881" s="7">
        <v>-56.0757906436294</v>
      </c>
      <c r="C881" s="7">
        <v>49.0261273641079</v>
      </c>
      <c r="D881" s="7" t="str">
        <f t="shared" si="1"/>
        <v>0,0000000004726694458</v>
      </c>
      <c r="E881" s="7" t="str">
        <f t="shared" si="2"/>
        <v>277,0233429</v>
      </c>
      <c r="F881" s="7" t="str">
        <f t="shared" si="4"/>
        <v>465099,6484</v>
      </c>
      <c r="G881" s="7" t="str">
        <f>IF((F881-G1)&lt;0,F881,0)</f>
        <v>0</v>
      </c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7" t="str">
        <f t="shared" si="3"/>
        <v>881</v>
      </c>
      <c r="B882" s="7">
        <v>-56.0774655754302</v>
      </c>
      <c r="C882" s="7">
        <v>49.0283635594467</v>
      </c>
      <c r="D882" s="7" t="str">
        <f t="shared" si="1"/>
        <v>0,000000000580188367</v>
      </c>
      <c r="E882" s="7" t="str">
        <f t="shared" si="2"/>
        <v>306,9178231</v>
      </c>
      <c r="F882" s="7" t="str">
        <f t="shared" si="4"/>
        <v>465376,6718</v>
      </c>
      <c r="G882" s="7" t="str">
        <f>IF((F882-G1)&lt;0,F882,0)</f>
        <v>0</v>
      </c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7" t="str">
        <f t="shared" si="3"/>
        <v>882</v>
      </c>
      <c r="B883" s="7">
        <v>-56.0779668771754</v>
      </c>
      <c r="C883" s="7">
        <v>49.0311040975286</v>
      </c>
      <c r="D883" s="7" t="str">
        <f t="shared" si="1"/>
        <v>0,000000008377350562</v>
      </c>
      <c r="E883" s="7" t="str">
        <f t="shared" si="2"/>
        <v>1166,248092</v>
      </c>
      <c r="F883" s="7" t="str">
        <f t="shared" si="4"/>
        <v>465683,5896</v>
      </c>
      <c r="G883" s="7" t="str">
        <f>IF((F883-G1)&lt;0,F883,0)</f>
        <v>0</v>
      </c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7" t="str">
        <f t="shared" si="3"/>
        <v>883</v>
      </c>
      <c r="B884" s="7">
        <v>-56.076489717843</v>
      </c>
      <c r="C884" s="7">
        <v>49.041547616409</v>
      </c>
      <c r="D884" s="7" t="str">
        <f t="shared" si="1"/>
        <v>0,0000000003462081577</v>
      </c>
      <c r="E884" s="7" t="str">
        <f t="shared" si="2"/>
        <v>237,0861854</v>
      </c>
      <c r="F884" s="7" t="str">
        <f t="shared" si="4"/>
        <v>466849,8377</v>
      </c>
      <c r="G884" s="7" t="str">
        <f>IF((F884-G1)&lt;0,F884,0)</f>
        <v>0</v>
      </c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7" t="str">
        <f t="shared" si="3"/>
        <v>884</v>
      </c>
      <c r="B885" s="7">
        <v>-56.0770986157657</v>
      </c>
      <c r="C885" s="7">
        <v>49.0436420928614</v>
      </c>
      <c r="D885" s="7" t="str">
        <f t="shared" si="1"/>
        <v>0,0000000002458405206</v>
      </c>
      <c r="E885" s="7" t="str">
        <f t="shared" si="2"/>
        <v>199,7856699</v>
      </c>
      <c r="F885" s="7" t="str">
        <f t="shared" si="4"/>
        <v>467086,9239</v>
      </c>
      <c r="G885" s="7" t="str">
        <f>IF((F885-G1)&lt;0,F885,0)</f>
        <v>0</v>
      </c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7" t="str">
        <f t="shared" si="3"/>
        <v>885</v>
      </c>
      <c r="B886" s="7">
        <v>-56.0779282615733</v>
      </c>
      <c r="C886" s="7">
        <v>49.045354534915</v>
      </c>
      <c r="D886" s="7" t="str">
        <f t="shared" si="1"/>
        <v>0,0000000004495229466</v>
      </c>
      <c r="E886" s="7" t="str">
        <f t="shared" si="2"/>
        <v>270,1553259</v>
      </c>
      <c r="F886" s="7" t="str">
        <f t="shared" si="4"/>
        <v>467286,7095</v>
      </c>
      <c r="G886" s="7" t="str">
        <f>IF((F886-G1)&lt;0,F886,0)</f>
        <v>0</v>
      </c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7" t="str">
        <f t="shared" si="3"/>
        <v>886</v>
      </c>
      <c r="B887" s="7">
        <v>-56.0799977909292</v>
      </c>
      <c r="C887" s="7">
        <v>49.0473701684724</v>
      </c>
      <c r="D887" s="7" t="str">
        <f t="shared" si="1"/>
        <v>0,000000003061429624</v>
      </c>
      <c r="E887" s="7" t="str">
        <f t="shared" si="2"/>
        <v>705,0172466</v>
      </c>
      <c r="F887" s="7" t="str">
        <f t="shared" si="4"/>
        <v>467556,8649</v>
      </c>
      <c r="G887" s="7" t="str">
        <f>IF((F887-G1)&lt;0,F887,0)</f>
        <v>0</v>
      </c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7" t="str">
        <f t="shared" si="3"/>
        <v>887</v>
      </c>
      <c r="B888" s="7">
        <v>-56.0858355572301</v>
      </c>
      <c r="C888" s="7">
        <v>49.0524259995296</v>
      </c>
      <c r="D888" s="7" t="str">
        <f t="shared" si="1"/>
        <v>0,0000000001889698128</v>
      </c>
      <c r="E888" s="7" t="str">
        <f t="shared" si="2"/>
        <v>175,1595486</v>
      </c>
      <c r="F888" s="7" t="str">
        <f t="shared" si="4"/>
        <v>468261,8821</v>
      </c>
      <c r="G888" s="7" t="str">
        <f>IF((F888-G1)&lt;0,F888,0)</f>
        <v>0</v>
      </c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7" t="str">
        <f t="shared" si="3"/>
        <v>888</v>
      </c>
      <c r="B889" s="7">
        <v>-56.086463761658</v>
      </c>
      <c r="C889" s="7">
        <v>49.0539464959023</v>
      </c>
      <c r="D889" s="7" t="str">
        <f t="shared" si="1"/>
        <v>0,000000000203484165</v>
      </c>
      <c r="E889" s="7" t="str">
        <f t="shared" si="2"/>
        <v>181,7619235</v>
      </c>
      <c r="F889" s="7" t="str">
        <f t="shared" si="4"/>
        <v>468437,0417</v>
      </c>
      <c r="G889" s="7" t="str">
        <f>IF((F889-G1)&lt;0,F889,0)</f>
        <v>0</v>
      </c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7" t="str">
        <f t="shared" si="3"/>
        <v>889</v>
      </c>
      <c r="B890" s="7">
        <v>-56.0866361765487</v>
      </c>
      <c r="C890" s="7">
        <v>49.0555772103817</v>
      </c>
      <c r="D890" s="7" t="str">
        <f t="shared" si="1"/>
        <v>0,0000000001241573637</v>
      </c>
      <c r="E890" s="7" t="str">
        <f t="shared" si="2"/>
        <v>141,9789114</v>
      </c>
      <c r="F890" s="7" t="str">
        <f t="shared" si="4"/>
        <v>468618,8036</v>
      </c>
      <c r="G890" s="7" t="str">
        <f>IF((F890-G1)&lt;0,F890,0)</f>
        <v>0</v>
      </c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7" t="str">
        <f t="shared" si="3"/>
        <v>890</v>
      </c>
      <c r="B891" s="7">
        <v>-56.0860538769668</v>
      </c>
      <c r="C891" s="7">
        <v>49.0567957037382</v>
      </c>
      <c r="D891" s="7" t="str">
        <f t="shared" si="1"/>
        <v>0,000000003174875967</v>
      </c>
      <c r="E891" s="7" t="str">
        <f t="shared" si="2"/>
        <v>717,961213</v>
      </c>
      <c r="F891" s="7" t="str">
        <f t="shared" si="4"/>
        <v>468760,7825</v>
      </c>
      <c r="G891" s="7" t="str">
        <f>IF((F891-G1)&lt;0,F891,0)</f>
        <v>0</v>
      </c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7" t="str">
        <f t="shared" si="3"/>
        <v>891</v>
      </c>
      <c r="B892" s="7">
        <v>-56.0821148377475</v>
      </c>
      <c r="C892" s="7">
        <v>49.0627141263459</v>
      </c>
      <c r="D892" s="7" t="str">
        <f t="shared" si="1"/>
        <v>0,0000000003683018272</v>
      </c>
      <c r="E892" s="7" t="str">
        <f t="shared" si="2"/>
        <v>244,5341608</v>
      </c>
      <c r="F892" s="7" t="str">
        <f t="shared" si="4"/>
        <v>469478,7437</v>
      </c>
      <c r="G892" s="7" t="str">
        <f>IF((F892-G1)&lt;0,F892,0)</f>
        <v>0</v>
      </c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7" t="str">
        <f t="shared" si="3"/>
        <v>892</v>
      </c>
      <c r="B893" s="7">
        <v>-56.0806859368392</v>
      </c>
      <c r="C893" s="7">
        <v>49.0647040263785</v>
      </c>
      <c r="D893" s="7" t="str">
        <f t="shared" si="1"/>
        <v>0,000000004270213921</v>
      </c>
      <c r="E893" s="7" t="str">
        <f t="shared" si="2"/>
        <v>832,6498671</v>
      </c>
      <c r="F893" s="7" t="str">
        <f t="shared" si="4"/>
        <v>469723,2779</v>
      </c>
      <c r="G893" s="7" t="str">
        <f>IF((F893-G1)&lt;0,F893,0)</f>
        <v>0</v>
      </c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7" t="str">
        <f t="shared" si="3"/>
        <v>893</v>
      </c>
      <c r="B894" s="7">
        <v>-56.0792332655094</v>
      </c>
      <c r="C894" s="7">
        <v>49.0721314993559</v>
      </c>
      <c r="D894" s="7" t="str">
        <f t="shared" si="1"/>
        <v>0,000000002816166357</v>
      </c>
      <c r="E894" s="7" t="str">
        <f t="shared" si="2"/>
        <v>676,1869018</v>
      </c>
      <c r="F894" s="7" t="str">
        <f t="shared" si="4"/>
        <v>470555,9277</v>
      </c>
      <c r="G894" s="7" t="str">
        <f>IF((F894-G1)&lt;0,F894,0)</f>
        <v>0</v>
      </c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7" t="str">
        <f t="shared" si="3"/>
        <v>894</v>
      </c>
      <c r="B895" s="7">
        <v>-56.078286048254</v>
      </c>
      <c r="C895" s="7">
        <v>49.078180855081</v>
      </c>
      <c r="D895" s="7" t="str">
        <f t="shared" si="1"/>
        <v>0,0000000002449908929</v>
      </c>
      <c r="E895" s="7" t="str">
        <f t="shared" si="2"/>
        <v>199,4401403</v>
      </c>
      <c r="F895" s="7" t="str">
        <f t="shared" si="4"/>
        <v>471232,1146</v>
      </c>
      <c r="G895" s="7" t="str">
        <f>IF((F895-G1)&lt;0,F895,0)</f>
        <v>0</v>
      </c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7" t="str">
        <f t="shared" si="3"/>
        <v>895</v>
      </c>
      <c r="B896" s="7">
        <v>-56.0780297070715</v>
      </c>
      <c r="C896" s="7">
        <v>49.0799665867548</v>
      </c>
      <c r="D896" s="7" t="str">
        <f t="shared" si="1"/>
        <v>0,0000000001542145893</v>
      </c>
      <c r="E896" s="7" t="str">
        <f t="shared" si="2"/>
        <v>158,2341912</v>
      </c>
      <c r="F896" s="7" t="str">
        <f t="shared" si="4"/>
        <v>471431,5548</v>
      </c>
      <c r="G896" s="7" t="str">
        <f>IF((F896-G1)&lt;0,F896,0)</f>
        <v>0</v>
      </c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7" t="str">
        <f t="shared" si="3"/>
        <v>896</v>
      </c>
      <c r="B897" s="7">
        <v>-56.0784472424986</v>
      </c>
      <c r="C897" s="7">
        <v>49.0813630942019</v>
      </c>
      <c r="D897" s="7" t="str">
        <f t="shared" si="1"/>
        <v>0,000000001862695229</v>
      </c>
      <c r="E897" s="7" t="str">
        <f t="shared" si="2"/>
        <v>549,93138</v>
      </c>
      <c r="F897" s="7" t="str">
        <f t="shared" si="4"/>
        <v>471589,789</v>
      </c>
      <c r="G897" s="7" t="str">
        <f>IF((F897-G1)&lt;0,F897,0)</f>
        <v>0</v>
      </c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7" t="str">
        <f t="shared" si="3"/>
        <v>897</v>
      </c>
      <c r="B898" s="7">
        <v>-56.0806566615459</v>
      </c>
      <c r="C898" s="7">
        <v>49.0860923072741</v>
      </c>
      <c r="D898" s="7" t="str">
        <f t="shared" si="1"/>
        <v>0,0000000001826974325</v>
      </c>
      <c r="E898" s="7" t="str">
        <f t="shared" si="2"/>
        <v>172,2280256</v>
      </c>
      <c r="F898" s="7" t="str">
        <f t="shared" si="4"/>
        <v>472139,7203</v>
      </c>
      <c r="G898" s="7" t="str">
        <f>IF((F898-G1)&lt;0,F898,0)</f>
        <v>0</v>
      </c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7" t="str">
        <f t="shared" si="3"/>
        <v>898</v>
      </c>
      <c r="B899" s="7">
        <v>-56.080710224025</v>
      </c>
      <c r="C899" s="7">
        <v>49.0876407938393</v>
      </c>
      <c r="D899" s="7" t="str">
        <f t="shared" si="1"/>
        <v>0,0000000001083936012</v>
      </c>
      <c r="E899" s="7" t="str">
        <f t="shared" si="2"/>
        <v>132,659826</v>
      </c>
      <c r="F899" s="7" t="str">
        <f t="shared" si="4"/>
        <v>472311,9484</v>
      </c>
      <c r="G899" s="7" t="str">
        <f>IF((F899-G1)&lt;0,F899,0)</f>
        <v>0</v>
      </c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7" t="str">
        <f t="shared" si="3"/>
        <v>899</v>
      </c>
      <c r="B900" s="7">
        <v>-56.0804918665673</v>
      </c>
      <c r="C900" s="7">
        <v>49.0888252310051</v>
      </c>
      <c r="D900" s="7" t="str">
        <f t="shared" si="1"/>
        <v>0,00000000683265448</v>
      </c>
      <c r="E900" s="7" t="str">
        <f t="shared" si="2"/>
        <v>1053,252093</v>
      </c>
      <c r="F900" s="7" t="str">
        <f t="shared" si="4"/>
        <v>472444,6082</v>
      </c>
      <c r="G900" s="7" t="str">
        <f>IF((F900-G1)&lt;0,F900,0)</f>
        <v>0</v>
      </c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7" t="str">
        <f t="shared" si="3"/>
        <v>900</v>
      </c>
      <c r="B901" s="7">
        <v>-56.0759536357285</v>
      </c>
      <c r="C901" s="7">
        <v>49.0978191034061</v>
      </c>
      <c r="D901" s="7" t="str">
        <f t="shared" si="1"/>
        <v>0,000000000258120075</v>
      </c>
      <c r="E901" s="7" t="str">
        <f t="shared" si="2"/>
        <v>204,7144468</v>
      </c>
      <c r="F901" s="7" t="str">
        <f t="shared" si="4"/>
        <v>473497,8603</v>
      </c>
      <c r="G901" s="7" t="str">
        <f>IF((F901-G1)&lt;0,F901,0)</f>
        <v>0</v>
      </c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7" t="str">
        <f t="shared" si="3"/>
        <v>901</v>
      </c>
      <c r="B902" s="7">
        <v>-56.075649014798</v>
      </c>
      <c r="C902" s="7">
        <v>49.0996493087084</v>
      </c>
      <c r="D902" s="7" t="str">
        <f t="shared" si="1"/>
        <v>0,0000000003022025275</v>
      </c>
      <c r="E902" s="7" t="str">
        <f t="shared" si="2"/>
        <v>221,5065877</v>
      </c>
      <c r="F902" s="7" t="str">
        <f t="shared" si="4"/>
        <v>473702,5747</v>
      </c>
      <c r="G902" s="7" t="str">
        <f>IF((F902-G1)&lt;0,F902,0)</f>
        <v>0</v>
      </c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7" t="str">
        <f t="shared" si="3"/>
        <v>902</v>
      </c>
      <c r="B903" s="7">
        <v>-56.0759831818732</v>
      </c>
      <c r="C903" s="7">
        <v>49.1016293138699</v>
      </c>
      <c r="D903" s="7" t="str">
        <f t="shared" si="1"/>
        <v>0,0000000002198407596</v>
      </c>
      <c r="E903" s="7" t="str">
        <f t="shared" si="2"/>
        <v>188,9259909</v>
      </c>
      <c r="F903" s="7" t="str">
        <f t="shared" si="4"/>
        <v>473924,0813</v>
      </c>
      <c r="G903" s="7" t="str">
        <f>IF((F903-G1)&lt;0,F903,0)</f>
        <v>0</v>
      </c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7" t="str">
        <f t="shared" si="3"/>
        <v>903</v>
      </c>
      <c r="B904" s="7">
        <v>-56.076517942369</v>
      </c>
      <c r="C904" s="7">
        <v>49.1032919022255</v>
      </c>
      <c r="D904" s="7" t="str">
        <f t="shared" si="1"/>
        <v>0,000000005402687695</v>
      </c>
      <c r="E904" s="7" t="str">
        <f t="shared" si="2"/>
        <v>936,5749396</v>
      </c>
      <c r="F904" s="7" t="str">
        <f t="shared" si="4"/>
        <v>474113,0073</v>
      </c>
      <c r="G904" s="7" t="str">
        <f>IF((F904-G1)&lt;0,F904,0)</f>
        <v>0</v>
      </c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7" t="str">
        <f t="shared" si="3"/>
        <v>904</v>
      </c>
      <c r="B905" s="7">
        <v>-56.0766427817812</v>
      </c>
      <c r="C905" s="7">
        <v>49.111714326522</v>
      </c>
      <c r="D905" s="7" t="str">
        <f t="shared" si="1"/>
        <v>0,000000000282526984</v>
      </c>
      <c r="E905" s="7" t="str">
        <f t="shared" si="2"/>
        <v>214,1744042</v>
      </c>
      <c r="F905" s="7" t="str">
        <f t="shared" si="4"/>
        <v>475049,5823</v>
      </c>
      <c r="G905" s="7" t="str">
        <f>IF((F905-G1)&lt;0,F905,0)</f>
        <v>0</v>
      </c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7" t="str">
        <f t="shared" si="3"/>
        <v>905</v>
      </c>
      <c r="B906" s="7">
        <v>-56.077243422865</v>
      </c>
      <c r="C906" s="7">
        <v>49.1135998894705</v>
      </c>
      <c r="D906" s="7" t="str">
        <f t="shared" si="1"/>
        <v>0,00000001908516874</v>
      </c>
      <c r="E906" s="7" t="str">
        <f t="shared" si="2"/>
        <v>1760,295603</v>
      </c>
      <c r="F906" s="7" t="str">
        <f t="shared" si="4"/>
        <v>475263,7567</v>
      </c>
      <c r="G906" s="7" t="str">
        <f>IF((F906-G1)&lt;0,F906,0)</f>
        <v>0</v>
      </c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7" t="str">
        <f t="shared" si="3"/>
        <v>906</v>
      </c>
      <c r="B907" s="7">
        <v>-56.0887871069466</v>
      </c>
      <c r="C907" s="7">
        <v>49.1275115312689</v>
      </c>
      <c r="D907" s="7" t="str">
        <f t="shared" si="1"/>
        <v>0,0000000001554260602</v>
      </c>
      <c r="E907" s="7" t="str">
        <f t="shared" si="2"/>
        <v>158,8544993</v>
      </c>
      <c r="F907" s="7" t="str">
        <f t="shared" si="4"/>
        <v>477024,0523</v>
      </c>
      <c r="G907" s="7" t="str">
        <f>IF((F907-G1)&lt;0,F907,0)</f>
        <v>0</v>
      </c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7" t="str">
        <f t="shared" si="3"/>
        <v>907</v>
      </c>
      <c r="B908" s="7">
        <v>-56.0900753774833</v>
      </c>
      <c r="C908" s="7">
        <v>49.1286649070909</v>
      </c>
      <c r="D908" s="7" t="str">
        <f t="shared" si="1"/>
        <v>0,000000001195310819</v>
      </c>
      <c r="E908" s="7" t="str">
        <f t="shared" si="2"/>
        <v>440,5325733</v>
      </c>
      <c r="F908" s="7" t="str">
        <f t="shared" si="4"/>
        <v>477182,9068</v>
      </c>
      <c r="G908" s="7" t="str">
        <f>IF((F908-G1)&lt;0,F908,0)</f>
        <v>0</v>
      </c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7" t="str">
        <f t="shared" si="3"/>
        <v>908</v>
      </c>
      <c r="B909" s="7">
        <v>-56.0942853511316</v>
      </c>
      <c r="C909" s="7">
        <v>49.1315122106222</v>
      </c>
      <c r="D909" s="7" t="str">
        <f t="shared" si="1"/>
        <v>0,0000000003611276368</v>
      </c>
      <c r="E909" s="7" t="str">
        <f t="shared" si="2"/>
        <v>242,1407949</v>
      </c>
      <c r="F909" s="7" t="str">
        <f t="shared" si="4"/>
        <v>477623,4393</v>
      </c>
      <c r="G909" s="7" t="str">
        <f>IF((F909-G1)&lt;0,F909,0)</f>
        <v>0</v>
      </c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7" t="str">
        <f t="shared" si="3"/>
        <v>909</v>
      </c>
      <c r="B910" s="7">
        <v>-56.095600317384</v>
      </c>
      <c r="C910" s="7">
        <v>49.1335126515212</v>
      </c>
      <c r="D910" s="7" t="str">
        <f t="shared" si="1"/>
        <v>0,0000000009291351053</v>
      </c>
      <c r="E910" s="7" t="str">
        <f t="shared" si="2"/>
        <v>388,3980452</v>
      </c>
      <c r="F910" s="7" t="str">
        <f t="shared" si="4"/>
        <v>477865,5801</v>
      </c>
      <c r="G910" s="7" t="str">
        <f>IF((F910-G1)&lt;0,F910,0)</f>
        <v>0</v>
      </c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7" t="str">
        <f t="shared" si="3"/>
        <v>910</v>
      </c>
      <c r="B911" s="7">
        <v>-56.0967200550592</v>
      </c>
      <c r="C911" s="7">
        <v>49.1369279046626</v>
      </c>
      <c r="D911" s="7" t="str">
        <f t="shared" si="1"/>
        <v>0,0000000002303909341</v>
      </c>
      <c r="E911" s="7" t="str">
        <f t="shared" si="2"/>
        <v>193,4061561</v>
      </c>
      <c r="F911" s="7" t="str">
        <f t="shared" si="4"/>
        <v>478253,9782</v>
      </c>
      <c r="G911" s="7" t="str">
        <f>IF((F911-G1)&lt;0,F911,0)</f>
        <v>0</v>
      </c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7" t="str">
        <f t="shared" si="3"/>
        <v>911</v>
      </c>
      <c r="B912" s="7">
        <v>-56.097748231431</v>
      </c>
      <c r="C912" s="7">
        <v>49.1385319061495</v>
      </c>
      <c r="D912" s="7" t="str">
        <f t="shared" si="1"/>
        <v>0,00000000256113815</v>
      </c>
      <c r="E912" s="7" t="str">
        <f t="shared" si="2"/>
        <v>644,8431689</v>
      </c>
      <c r="F912" s="7" t="str">
        <f t="shared" si="4"/>
        <v>478447,3843</v>
      </c>
      <c r="G912" s="7" t="str">
        <f>IF((F912-G1)&lt;0,F912,0)</f>
        <v>0</v>
      </c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7" t="str">
        <f t="shared" si="3"/>
        <v>912</v>
      </c>
      <c r="B913" s="7">
        <v>-56.1029432737686</v>
      </c>
      <c r="C913" s="7">
        <v>49.1432308821826</v>
      </c>
      <c r="D913" s="7" t="str">
        <f t="shared" si="1"/>
        <v>0,0000000002643883119</v>
      </c>
      <c r="E913" s="7" t="str">
        <f t="shared" si="2"/>
        <v>207,1851989</v>
      </c>
      <c r="F913" s="7" t="str">
        <f t="shared" si="4"/>
        <v>479092,2275</v>
      </c>
      <c r="G913" s="7" t="str">
        <f>IF((F913-G1)&lt;0,F913,0)</f>
        <v>0</v>
      </c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7" t="str">
        <f t="shared" si="3"/>
        <v>913</v>
      </c>
      <c r="B914" s="7">
        <v>-56.1039409868433</v>
      </c>
      <c r="C914" s="7">
        <v>49.1449760967256</v>
      </c>
      <c r="D914" s="7" t="str">
        <f t="shared" si="1"/>
        <v>0,000000018908439</v>
      </c>
      <c r="E914" s="7" t="str">
        <f t="shared" si="2"/>
        <v>1752,126429</v>
      </c>
      <c r="F914" s="7" t="str">
        <f t="shared" si="4"/>
        <v>479299,4127</v>
      </c>
      <c r="G914" s="7" t="str">
        <f>IF((F914-G1)&lt;0,F914,0)</f>
        <v>0</v>
      </c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7" t="str">
        <f t="shared" si="3"/>
        <v>914</v>
      </c>
      <c r="B915" s="7">
        <v>-56.1027010841015</v>
      </c>
      <c r="C915" s="7">
        <v>49.1607124665657</v>
      </c>
      <c r="D915" s="7" t="str">
        <f t="shared" si="1"/>
        <v>0</v>
      </c>
      <c r="E915" s="7" t="str">
        <f t="shared" si="2"/>
        <v>122,7328413</v>
      </c>
      <c r="F915" s="7" t="str">
        <f t="shared" si="4"/>
        <v>481051,5391</v>
      </c>
      <c r="G915" s="7" t="str">
        <f>IF((F915-G1)&lt;0,F915,0)</f>
        <v>0</v>
      </c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7" t="str">
        <f t="shared" si="3"/>
        <v>915</v>
      </c>
      <c r="B916" s="7">
        <v>-56.10230659853</v>
      </c>
      <c r="C916" s="7">
        <v>49.1617856607436</v>
      </c>
      <c r="D916" s="7" t="str">
        <f t="shared" si="1"/>
        <v>0,000000007193181567</v>
      </c>
      <c r="E916" s="7" t="str">
        <f t="shared" si="2"/>
        <v>1080,682485</v>
      </c>
      <c r="F916" s="7" t="str">
        <f t="shared" si="4"/>
        <v>481174,272</v>
      </c>
      <c r="G916" s="7" t="str">
        <f>IF((F916-G1)&lt;0,F916,0)</f>
        <v>0</v>
      </c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7" t="str">
        <f t="shared" si="3"/>
        <v>916</v>
      </c>
      <c r="B917" s="7">
        <v>-56.0970462606795</v>
      </c>
      <c r="C917" s="7">
        <v>49.1708754774094</v>
      </c>
      <c r="D917" s="7" t="str">
        <f t="shared" si="1"/>
        <v>0,0000000001092371479</v>
      </c>
      <c r="E917" s="7" t="str">
        <f t="shared" si="2"/>
        <v>133,175022</v>
      </c>
      <c r="F917" s="7" t="str">
        <f t="shared" si="4"/>
        <v>482254,9545</v>
      </c>
      <c r="G917" s="7" t="str">
        <f>IF((F917-G1)&lt;0,F917,0)</f>
        <v>0</v>
      </c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7" t="str">
        <f t="shared" si="3"/>
        <v>917</v>
      </c>
      <c r="B918" s="7">
        <v>-56.0967916253777</v>
      </c>
      <c r="C918" s="7">
        <v>49.1720615221169</v>
      </c>
      <c r="D918" s="7" t="str">
        <f t="shared" si="1"/>
        <v>0,00000007606996459</v>
      </c>
      <c r="E918" s="7" t="str">
        <f t="shared" si="2"/>
        <v>3514,343541</v>
      </c>
      <c r="F918" s="7" t="str">
        <f t="shared" si="4"/>
        <v>482388,1295</v>
      </c>
      <c r="G918" s="7" t="str">
        <f>IF((F918-G1)&lt;0,F918,0)</f>
        <v>0</v>
      </c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7" t="str">
        <f t="shared" si="3"/>
        <v>918</v>
      </c>
      <c r="B919" s="7">
        <v>-56.0932020171087</v>
      </c>
      <c r="C919" s="7">
        <v>49.2035795754299</v>
      </c>
      <c r="D919" s="7" t="str">
        <f t="shared" si="1"/>
        <v>0,0000000006383508232</v>
      </c>
      <c r="E919" s="7" t="str">
        <f t="shared" si="2"/>
        <v>321,9343458</v>
      </c>
      <c r="F919" s="7" t="str">
        <f t="shared" si="4"/>
        <v>485902,473</v>
      </c>
      <c r="G919" s="7" t="str">
        <f>IF((F919-G1)&lt;0,F919,0)</f>
        <v>0</v>
      </c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7" t="str">
        <f t="shared" si="3"/>
        <v>919</v>
      </c>
      <c r="B920" s="7">
        <v>-56.0939112287221</v>
      </c>
      <c r="C920" s="7">
        <v>49.2064374802548</v>
      </c>
      <c r="D920" s="7" t="str">
        <f t="shared" si="1"/>
        <v>0,0000000001028343908</v>
      </c>
      <c r="E920" s="7" t="str">
        <f t="shared" si="2"/>
        <v>129,2131728</v>
      </c>
      <c r="F920" s="7" t="str">
        <f t="shared" si="4"/>
        <v>486224,4074</v>
      </c>
      <c r="G920" s="7" t="str">
        <f>IF((F920-G1)&lt;0,F920,0)</f>
        <v>0</v>
      </c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7" t="str">
        <f t="shared" si="3"/>
        <v>920</v>
      </c>
      <c r="B921" s="7">
        <v>-56.0945442009234</v>
      </c>
      <c r="C921" s="7">
        <v>49.207523448629</v>
      </c>
      <c r="D921" s="7" t="str">
        <f t="shared" si="1"/>
        <v>0,0000000185576636</v>
      </c>
      <c r="E921" s="7" t="str">
        <f t="shared" si="2"/>
        <v>1735,798269</v>
      </c>
      <c r="F921" s="7" t="str">
        <f t="shared" si="4"/>
        <v>486353,6205</v>
      </c>
      <c r="G921" s="7" t="str">
        <f>IF((F921-G1)&lt;0,F921,0)</f>
        <v>0</v>
      </c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7" t="str">
        <f t="shared" si="3"/>
        <v>921</v>
      </c>
      <c r="B922" s="7">
        <v>-56.1081329158654</v>
      </c>
      <c r="C922" s="7">
        <v>49.2203644019584</v>
      </c>
      <c r="D922" s="7" t="str">
        <f t="shared" si="1"/>
        <v>0,0000000001580093289</v>
      </c>
      <c r="E922" s="7" t="str">
        <f t="shared" si="2"/>
        <v>160,1691847</v>
      </c>
      <c r="F922" s="7" t="str">
        <f t="shared" si="4"/>
        <v>488089,4188</v>
      </c>
      <c r="G922" s="7" t="str">
        <f>IF((F922-G1)&lt;0,F922,0)</f>
        <v>0</v>
      </c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7" t="str">
        <f t="shared" si="3"/>
        <v>922</v>
      </c>
      <c r="B923" s="7">
        <v>-56.1093724926756</v>
      </c>
      <c r="C923" s="7">
        <v>49.2215557746169</v>
      </c>
      <c r="D923" s="7" t="str">
        <f t="shared" si="1"/>
        <v>0,0000000003136272124</v>
      </c>
      <c r="E923" s="7" t="str">
        <f t="shared" si="2"/>
        <v>225,6547448</v>
      </c>
      <c r="F923" s="7" t="str">
        <f t="shared" si="4"/>
        <v>488249,588</v>
      </c>
      <c r="G923" s="7" t="str">
        <f>IF((F923-G1)&lt;0,F923,0)</f>
        <v>0</v>
      </c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7" t="str">
        <f t="shared" si="3"/>
        <v>923</v>
      </c>
      <c r="B924" s="7">
        <v>-56.1098598978669</v>
      </c>
      <c r="C924" s="7">
        <v>49.2235600131885</v>
      </c>
      <c r="D924" s="7" t="str">
        <f t="shared" si="1"/>
        <v>0,0000000008887329332</v>
      </c>
      <c r="E924" s="7" t="str">
        <f t="shared" si="2"/>
        <v>379,8597147</v>
      </c>
      <c r="F924" s="7" t="str">
        <f t="shared" si="4"/>
        <v>488475,2427</v>
      </c>
      <c r="G924" s="7" t="str">
        <f>IF((F924-G1)&lt;0,F924,0)</f>
        <v>0</v>
      </c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7" t="str">
        <f t="shared" si="3"/>
        <v>924</v>
      </c>
      <c r="B925" s="7">
        <v>-56.1090769925288</v>
      </c>
      <c r="C925" s="7">
        <v>49.2269376927768</v>
      </c>
      <c r="D925" s="7" t="str">
        <f t="shared" si="1"/>
        <v>0,0000000003268555916</v>
      </c>
      <c r="E925" s="7" t="str">
        <f t="shared" si="2"/>
        <v>230,3645035</v>
      </c>
      <c r="F925" s="7" t="str">
        <f t="shared" si="4"/>
        <v>488855,1025</v>
      </c>
      <c r="G925" s="7" t="str">
        <f>IF((F925-G1)&lt;0,F925,0)</f>
        <v>0</v>
      </c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7" t="str">
        <f t="shared" si="3"/>
        <v>925</v>
      </c>
      <c r="B926" s="7">
        <v>-56.1091762986782</v>
      </c>
      <c r="C926" s="7">
        <v>49.2290083952344</v>
      </c>
      <c r="D926" s="7" t="str">
        <f t="shared" si="1"/>
        <v>0,00000001770389333</v>
      </c>
      <c r="E926" s="7" t="str">
        <f t="shared" si="2"/>
        <v>1695,399279</v>
      </c>
      <c r="F926" s="7" t="str">
        <f t="shared" si="4"/>
        <v>489085,467</v>
      </c>
      <c r="G926" s="7" t="str">
        <f>IF((F926-G1)&lt;0,F926,0)</f>
        <v>0</v>
      </c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7" t="str">
        <f t="shared" si="3"/>
        <v>926</v>
      </c>
      <c r="B927" s="7">
        <v>-56.1175171136185</v>
      </c>
      <c r="C927" s="7">
        <v>49.2432496750879</v>
      </c>
      <c r="D927" s="7" t="str">
        <f t="shared" si="1"/>
        <v>0,0000000003967491485</v>
      </c>
      <c r="E927" s="7" t="str">
        <f t="shared" si="2"/>
        <v>253,8023286</v>
      </c>
      <c r="F927" s="7" t="str">
        <f t="shared" si="4"/>
        <v>490780,8662</v>
      </c>
      <c r="G927" s="7" t="str">
        <f>IF((F927-G1)&lt;0,F927,0)</f>
        <v>0</v>
      </c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7" t="str">
        <f t="shared" si="3"/>
        <v>927</v>
      </c>
      <c r="B928" s="7">
        <v>-56.1175030626688</v>
      </c>
      <c r="C928" s="7">
        <v>49.2455321558335</v>
      </c>
      <c r="D928" s="7" t="str">
        <f t="shared" si="1"/>
        <v>0,000000001434507628</v>
      </c>
      <c r="E928" s="7" t="str">
        <f t="shared" si="2"/>
        <v>482,601905</v>
      </c>
      <c r="F928" s="7" t="str">
        <f t="shared" si="4"/>
        <v>491034,6686</v>
      </c>
      <c r="G928" s="7" t="str">
        <f>IF((F928-G1)&lt;0,F928,0)</f>
        <v>0</v>
      </c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7" t="str">
        <f t="shared" si="3"/>
        <v>928</v>
      </c>
      <c r="B929" s="7">
        <v>-56.1159358437176</v>
      </c>
      <c r="C929" s="7">
        <v>49.249749996311</v>
      </c>
      <c r="D929" s="7" t="str">
        <f t="shared" si="1"/>
        <v>0,000000001546770359</v>
      </c>
      <c r="E929" s="7" t="str">
        <f t="shared" si="2"/>
        <v>501,1301372</v>
      </c>
      <c r="F929" s="7" t="str">
        <f t="shared" si="4"/>
        <v>491517,2705</v>
      </c>
      <c r="G929" s="7" t="str">
        <f>IF((F929-G1)&lt;0,F929,0)</f>
        <v>0</v>
      </c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7" t="str">
        <f t="shared" si="3"/>
        <v>929</v>
      </c>
      <c r="B930" s="7">
        <v>-56.1150929546695</v>
      </c>
      <c r="C930" s="7">
        <v>49.2542230590314</v>
      </c>
      <c r="D930" s="7" t="str">
        <f t="shared" si="1"/>
        <v>0,00000000563618802</v>
      </c>
      <c r="E930" s="7" t="str">
        <f t="shared" si="2"/>
        <v>956,5999138</v>
      </c>
      <c r="F930" s="7" t="str">
        <f t="shared" si="4"/>
        <v>492018,4006</v>
      </c>
      <c r="G930" s="7" t="str">
        <f>IF((F930-G1)&lt;0,F930,0)</f>
        <v>0</v>
      </c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7" t="str">
        <f t="shared" si="3"/>
        <v>930</v>
      </c>
      <c r="B931" s="7">
        <v>-56.1140010590102</v>
      </c>
      <c r="C931" s="7">
        <v>49.2627964028572</v>
      </c>
      <c r="D931" s="7" t="str">
        <f t="shared" si="1"/>
        <v>0,0000000002570362981</v>
      </c>
      <c r="E931" s="7" t="str">
        <f t="shared" si="2"/>
        <v>204,2842242</v>
      </c>
      <c r="F931" s="7" t="str">
        <f t="shared" si="4"/>
        <v>492975,0005</v>
      </c>
      <c r="G931" s="7" t="str">
        <f>IF((F931-G1)&lt;0,F931,0)</f>
        <v>0</v>
      </c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7" t="str">
        <f t="shared" si="3"/>
        <v>931</v>
      </c>
      <c r="B932" s="7">
        <v>-56.1139029470502</v>
      </c>
      <c r="C932" s="7">
        <v>49.2646324590302</v>
      </c>
      <c r="D932" s="7" t="str">
        <f t="shared" si="1"/>
        <v>0,00000003698348755</v>
      </c>
      <c r="E932" s="7" t="str">
        <f t="shared" si="2"/>
        <v>2450,425678</v>
      </c>
      <c r="F932" s="7" t="str">
        <f t="shared" si="4"/>
        <v>493179,2847</v>
      </c>
      <c r="G932" s="7" t="str">
        <f>IF((F932-G1)&lt;0,F932,0)</f>
        <v>0</v>
      </c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7" t="str">
        <f t="shared" si="3"/>
        <v>932</v>
      </c>
      <c r="B933" s="7">
        <v>-56.1149782626636</v>
      </c>
      <c r="C933" s="7">
        <v>49.2866584966548</v>
      </c>
      <c r="D933" s="7" t="str">
        <f t="shared" si="1"/>
        <v>0,00000005635557246</v>
      </c>
      <c r="E933" s="7" t="str">
        <f t="shared" si="2"/>
        <v>3024,865284</v>
      </c>
      <c r="F933" s="7" t="str">
        <f t="shared" si="4"/>
        <v>495629,7104</v>
      </c>
      <c r="G933" s="7" t="str">
        <f>IF((F933-G1)&lt;0,F933,0)</f>
        <v>0</v>
      </c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7" t="str">
        <f t="shared" si="3"/>
        <v>933</v>
      </c>
      <c r="B934" s="7">
        <v>-56.1123918351296</v>
      </c>
      <c r="C934" s="7">
        <v>49.3138094290205</v>
      </c>
      <c r="D934" s="7" t="str">
        <f t="shared" si="1"/>
        <v>0,00000001359971746</v>
      </c>
      <c r="E934" s="7" t="str">
        <f t="shared" si="2"/>
        <v>1485,944349</v>
      </c>
      <c r="F934" s="7" t="str">
        <f t="shared" si="4"/>
        <v>498654,5757</v>
      </c>
      <c r="G934" s="7" t="str">
        <f>IF((F934-G1)&lt;0,F934,0)</f>
        <v>0</v>
      </c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7" t="str">
        <f t="shared" si="3"/>
        <v>934</v>
      </c>
      <c r="B935" s="7">
        <v>-56.1095760802865</v>
      </c>
      <c r="C935" s="7">
        <v>49.3270462075945</v>
      </c>
      <c r="D935" s="7" t="str">
        <f t="shared" si="1"/>
        <v>0,0000000002117241213</v>
      </c>
      <c r="E935" s="7" t="str">
        <f t="shared" si="2"/>
        <v>185,4055671</v>
      </c>
      <c r="F935" s="7" t="str">
        <f t="shared" si="4"/>
        <v>500140,5201</v>
      </c>
      <c r="G935" s="7" t="str">
        <f>IF((F935-G1)&lt;0,F935,0)</f>
        <v>0</v>
      </c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7" t="str">
        <f t="shared" si="3"/>
        <v>935</v>
      </c>
      <c r="B936" s="7">
        <v>-56.1097438909575</v>
      </c>
      <c r="C936" s="7">
        <v>49.3287100092609</v>
      </c>
      <c r="D936" s="7" t="str">
        <f t="shared" si="1"/>
        <v>0,0000000006794731787</v>
      </c>
      <c r="E936" s="7" t="str">
        <f t="shared" si="2"/>
        <v>332,1419721</v>
      </c>
      <c r="F936" s="7" t="str">
        <f t="shared" si="4"/>
        <v>500325,9256</v>
      </c>
      <c r="G936" s="7" t="str">
        <f>IF((F936-G1)&lt;0,F936,0)</f>
        <v>0</v>
      </c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7" t="str">
        <f t="shared" si="3"/>
        <v>936</v>
      </c>
      <c r="B937" s="7">
        <v>-56.1102602807589</v>
      </c>
      <c r="C937" s="7">
        <v>49.3316780157662</v>
      </c>
      <c r="D937" s="7" t="str">
        <f t="shared" si="1"/>
        <v>0,0000000005030328095</v>
      </c>
      <c r="E937" s="7" t="str">
        <f t="shared" si="2"/>
        <v>285,7825828</v>
      </c>
      <c r="F937" s="7" t="str">
        <f t="shared" si="4"/>
        <v>500658,0676</v>
      </c>
      <c r="G937" s="7" t="str">
        <f>IF((F937-G1)&lt;0,F937,0)</f>
        <v>0</v>
      </c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7" t="str">
        <f t="shared" si="3"/>
        <v>937</v>
      </c>
      <c r="B938" s="7">
        <v>-56.1098331009502</v>
      </c>
      <c r="C938" s="7">
        <v>49.3342329998135</v>
      </c>
      <c r="D938" s="7" t="str">
        <f t="shared" si="1"/>
        <v>0,00000001293254958</v>
      </c>
      <c r="E938" s="7" t="str">
        <f t="shared" si="2"/>
        <v>1449,037676</v>
      </c>
      <c r="F938" s="7" t="str">
        <f t="shared" si="4"/>
        <v>500943,8502</v>
      </c>
      <c r="G938" s="7" t="str">
        <f>IF((F938-G1)&lt;0,F938,0)</f>
        <v>0</v>
      </c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7" t="str">
        <f t="shared" si="3"/>
        <v>938</v>
      </c>
      <c r="B939" s="7">
        <v>-56.1027646265504</v>
      </c>
      <c r="C939" s="7">
        <v>49.346423527673</v>
      </c>
      <c r="D939" s="7" t="str">
        <f t="shared" si="1"/>
        <v>0,00000001371449164</v>
      </c>
      <c r="E939" s="7" t="str">
        <f t="shared" si="2"/>
        <v>1492,201454</v>
      </c>
      <c r="F939" s="7" t="str">
        <f t="shared" si="4"/>
        <v>502392,8879</v>
      </c>
      <c r="G939" s="7" t="str">
        <f>IF((F939-G1)&lt;0,F939,0)</f>
        <v>0</v>
      </c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7" t="str">
        <f t="shared" si="3"/>
        <v>939</v>
      </c>
      <c r="B940" s="7">
        <v>-56.0979365888216</v>
      </c>
      <c r="C940" s="7">
        <v>49.3594694938584</v>
      </c>
      <c r="D940" s="7" t="str">
        <f t="shared" si="1"/>
        <v>0,000000002191990308</v>
      </c>
      <c r="E940" s="7" t="str">
        <f t="shared" si="2"/>
        <v>596,5638264</v>
      </c>
      <c r="F940" s="7" t="str">
        <f t="shared" si="4"/>
        <v>503885,0893</v>
      </c>
      <c r="G940" s="7" t="str">
        <f>IF((F940-G1)&lt;0,F940,0)</f>
        <v>0</v>
      </c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7" t="str">
        <f t="shared" si="3"/>
        <v>940</v>
      </c>
      <c r="B941" s="7">
        <v>-56.0951952826675</v>
      </c>
      <c r="C941" s="7">
        <v>49.3645287466768</v>
      </c>
      <c r="D941" s="7" t="str">
        <f t="shared" si="1"/>
        <v>0,00000003489565468</v>
      </c>
      <c r="E941" s="7" t="str">
        <f t="shared" si="2"/>
        <v>2380,253862</v>
      </c>
      <c r="F941" s="7" t="str">
        <f t="shared" si="4"/>
        <v>504481,6531</v>
      </c>
      <c r="G941" s="7" t="str">
        <f>IF((F941-G1)&lt;0,F941,0)</f>
        <v>0</v>
      </c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7" t="str">
        <f t="shared" si="3"/>
        <v>941</v>
      </c>
      <c r="B942" s="7">
        <v>-56.0828993827654</v>
      </c>
      <c r="C942" s="7">
        <v>49.3843813641468</v>
      </c>
      <c r="D942" s="7" t="str">
        <f t="shared" si="1"/>
        <v>0,000000006140486724</v>
      </c>
      <c r="E942" s="7" t="str">
        <f t="shared" si="2"/>
        <v>998,4791479</v>
      </c>
      <c r="F942" s="7" t="str">
        <f t="shared" si="4"/>
        <v>506861,907</v>
      </c>
      <c r="G942" s="7" t="str">
        <f>IF((F942-G1)&lt;0,F942,0)</f>
        <v>0</v>
      </c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7" t="str">
        <f t="shared" si="3"/>
        <v>942</v>
      </c>
      <c r="B943" s="7">
        <v>-56.077599706851</v>
      </c>
      <c r="C943" s="7">
        <v>49.3926718224061</v>
      </c>
      <c r="D943" s="7" t="str">
        <f t="shared" si="1"/>
        <v>0,0000000002388047731</v>
      </c>
      <c r="E943" s="7" t="str">
        <f t="shared" si="2"/>
        <v>196,9060691</v>
      </c>
      <c r="F943" s="7" t="str">
        <f t="shared" si="4"/>
        <v>507860,3861</v>
      </c>
      <c r="G943" s="7" t="str">
        <f>IF((F943-G1)&lt;0,F943,0)</f>
        <v>0</v>
      </c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7" t="str">
        <f t="shared" si="3"/>
        <v>943</v>
      </c>
      <c r="B944" s="7">
        <v>-56.0774335653302</v>
      </c>
      <c r="C944" s="7">
        <v>49.3944393365267</v>
      </c>
      <c r="D944" s="7" t="str">
        <f t="shared" si="1"/>
        <v>0,0000000001445658501</v>
      </c>
      <c r="E944" s="7" t="str">
        <f t="shared" si="2"/>
        <v>153,2041247</v>
      </c>
      <c r="F944" s="7" t="str">
        <f t="shared" si="4"/>
        <v>508057,2922</v>
      </c>
      <c r="G944" s="7" t="str">
        <f>IF((F944-G1)&lt;0,F944,0)</f>
        <v>0</v>
      </c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7" t="str">
        <f t="shared" si="3"/>
        <v>944</v>
      </c>
      <c r="B945" s="7">
        <v>-56.0776927020108</v>
      </c>
      <c r="C945" s="7">
        <v>49.3958067727568</v>
      </c>
      <c r="D945" s="7" t="str">
        <f t="shared" si="1"/>
        <v>0,00000003908276642</v>
      </c>
      <c r="E945" s="7" t="str">
        <f t="shared" si="2"/>
        <v>2519,012091</v>
      </c>
      <c r="F945" s="7" t="str">
        <f t="shared" si="4"/>
        <v>508210,4963</v>
      </c>
      <c r="G945" s="7" t="str">
        <f>IF((F945-G1)&lt;0,F945,0)</f>
        <v>0</v>
      </c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7" t="str">
        <f t="shared" si="3"/>
        <v>945</v>
      </c>
      <c r="B946" s="7">
        <v>-56.0840751198817</v>
      </c>
      <c r="C946" s="7">
        <v>49.4180768834418</v>
      </c>
      <c r="D946" s="7" t="str">
        <f t="shared" si="1"/>
        <v>0,0000000001858161946</v>
      </c>
      <c r="E946" s="7" t="str">
        <f t="shared" si="2"/>
        <v>173,6918263</v>
      </c>
      <c r="F946" s="7" t="str">
        <f t="shared" si="4"/>
        <v>510729,5084</v>
      </c>
      <c r="G946" s="7" t="str">
        <f>IF((F946-G1)&lt;0,F946,0)</f>
        <v>0</v>
      </c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7" t="str">
        <f t="shared" si="3"/>
        <v>946</v>
      </c>
      <c r="B947" s="7">
        <v>-56.0852955851244</v>
      </c>
      <c r="C947" s="7">
        <v>49.4194221147282</v>
      </c>
      <c r="D947" s="7" t="str">
        <f t="shared" si="1"/>
        <v>0,0000000002877163049</v>
      </c>
      <c r="E947" s="7" t="str">
        <f t="shared" si="2"/>
        <v>216,132381</v>
      </c>
      <c r="F947" s="7" t="str">
        <f t="shared" si="4"/>
        <v>510903,2003</v>
      </c>
      <c r="G947" s="7" t="str">
        <f>IF((F947-G1)&lt;0,F947,0)</f>
        <v>0</v>
      </c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7" t="str">
        <f t="shared" si="3"/>
        <v>947</v>
      </c>
      <c r="B948" s="7">
        <v>-56.087483664068</v>
      </c>
      <c r="C948" s="7">
        <v>49.420745786004</v>
      </c>
      <c r="D948" s="7" t="str">
        <f t="shared" si="1"/>
        <v>0,000000002586341453</v>
      </c>
      <c r="E948" s="7" t="str">
        <f t="shared" si="2"/>
        <v>648,0082443</v>
      </c>
      <c r="F948" s="7" t="str">
        <f t="shared" si="4"/>
        <v>511119,3326</v>
      </c>
      <c r="G948" s="7" t="str">
        <f>IF((F948-G1)&lt;0,F948,0)</f>
        <v>0</v>
      </c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7" t="str">
        <f t="shared" si="3"/>
        <v>948</v>
      </c>
      <c r="B949" s="7">
        <v>-56.094399832419</v>
      </c>
      <c r="C949" s="7">
        <v>49.4244502020472</v>
      </c>
      <c r="D949" s="7" t="str">
        <f t="shared" si="1"/>
        <v>0,0000000003976710788</v>
      </c>
      <c r="E949" s="7" t="str">
        <f t="shared" si="2"/>
        <v>254,0970392</v>
      </c>
      <c r="F949" s="7" t="str">
        <f t="shared" si="4"/>
        <v>511767,3409</v>
      </c>
      <c r="G949" s="7" t="str">
        <f>IF((F949-G1)&lt;0,F949,0)</f>
        <v>0</v>
      </c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7" t="str">
        <f t="shared" si="3"/>
        <v>949</v>
      </c>
      <c r="B950" s="7">
        <v>-56.0976488768253</v>
      </c>
      <c r="C950" s="7">
        <v>49.4253195556876</v>
      </c>
      <c r="D950" s="7" t="str">
        <f t="shared" si="1"/>
        <v>0,0000000003718434615</v>
      </c>
      <c r="E950" s="7" t="str">
        <f t="shared" si="2"/>
        <v>245,7070826</v>
      </c>
      <c r="F950" s="7" t="str">
        <f t="shared" si="4"/>
        <v>512021,4379</v>
      </c>
      <c r="G950" s="7" t="str">
        <f>IF((F950-G1)&lt;0,F950,0)</f>
        <v>0</v>
      </c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7" t="str">
        <f t="shared" si="3"/>
        <v>950</v>
      </c>
      <c r="B951" s="7">
        <v>-56.1010087888749</v>
      </c>
      <c r="C951" s="7">
        <v>49.4256462765461</v>
      </c>
      <c r="D951" s="7" t="str">
        <f t="shared" si="1"/>
        <v>0,00000000391085332</v>
      </c>
      <c r="E951" s="7" t="str">
        <f t="shared" si="2"/>
        <v>796,8441064</v>
      </c>
      <c r="F951" s="7" t="str">
        <f t="shared" si="4"/>
        <v>512267,145</v>
      </c>
      <c r="G951" s="7" t="str">
        <f>IF((F951-G1)&lt;0,F951,0)</f>
        <v>0</v>
      </c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7" t="str">
        <f t="shared" si="3"/>
        <v>951</v>
      </c>
      <c r="B952" s="7">
        <v>-56.111809930168</v>
      </c>
      <c r="C952" s="7">
        <v>49.4242334175044</v>
      </c>
      <c r="D952" s="7" t="str">
        <f t="shared" si="1"/>
        <v>0,0000000005047642593</v>
      </c>
      <c r="E952" s="7" t="str">
        <f t="shared" si="2"/>
        <v>286,2739952</v>
      </c>
      <c r="F952" s="7" t="str">
        <f t="shared" si="4"/>
        <v>513063,9891</v>
      </c>
      <c r="G952" s="7" t="str">
        <f>IF((F952-G1)&lt;0,F952,0)</f>
        <v>0</v>
      </c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7" t="str">
        <f t="shared" si="3"/>
        <v>952</v>
      </c>
      <c r="B953" s="7">
        <v>-56.1154452302686</v>
      </c>
      <c r="C953" s="7">
        <v>49.4232152023049</v>
      </c>
      <c r="D953" s="7" t="str">
        <f t="shared" si="1"/>
        <v>0,000000009115668888</v>
      </c>
      <c r="E953" s="7" t="str">
        <f t="shared" si="2"/>
        <v>1216,555348</v>
      </c>
      <c r="F953" s="7" t="str">
        <f t="shared" si="4"/>
        <v>513350,2631</v>
      </c>
      <c r="G953" s="7" t="str">
        <f>IF((F953-G1)&lt;0,F953,0)</f>
        <v>0</v>
      </c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7" t="str">
        <f t="shared" si="3"/>
        <v>953</v>
      </c>
      <c r="B954" s="7">
        <v>-56.131180801307</v>
      </c>
      <c r="C954" s="7">
        <v>49.4193516586809</v>
      </c>
      <c r="D954" s="7" t="str">
        <f t="shared" si="1"/>
        <v>0,0000000004488552309</v>
      </c>
      <c r="E954" s="7" t="str">
        <f t="shared" si="2"/>
        <v>269,9546087</v>
      </c>
      <c r="F954" s="7" t="str">
        <f t="shared" si="4"/>
        <v>514566,8185</v>
      </c>
      <c r="G954" s="7" t="str">
        <f>IF((F954-G1)&lt;0,F954,0)</f>
        <v>0</v>
      </c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7" t="str">
        <f t="shared" si="3"/>
        <v>954</v>
      </c>
      <c r="B955" s="7">
        <v>-56.1349092302335</v>
      </c>
      <c r="C955" s="7">
        <v>49.4194585347952</v>
      </c>
      <c r="D955" s="7" t="str">
        <f t="shared" si="1"/>
        <v>0,000000001898497928</v>
      </c>
      <c r="E955" s="7" t="str">
        <f t="shared" si="2"/>
        <v>555,1913162</v>
      </c>
      <c r="F955" s="7" t="str">
        <f t="shared" si="4"/>
        <v>514836,7731</v>
      </c>
      <c r="G955" s="7" t="str">
        <f>IF((F955-G1)&lt;0,F955,0)</f>
        <v>0</v>
      </c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7" t="str">
        <f t="shared" si="3"/>
        <v>955</v>
      </c>
      <c r="B956" s="7">
        <v>-56.1416556613899</v>
      </c>
      <c r="C956" s="7">
        <v>49.4218397468655</v>
      </c>
      <c r="D956" s="7" t="str">
        <f t="shared" si="1"/>
        <v>0,0000000002893855684</v>
      </c>
      <c r="E956" s="7" t="str">
        <f t="shared" si="2"/>
        <v>216,7584493</v>
      </c>
      <c r="F956" s="7" t="str">
        <f t="shared" si="4"/>
        <v>515391,9644</v>
      </c>
      <c r="G956" s="7" t="str">
        <f>IF((F956-G1)&lt;0,F956,0)</f>
        <v>0</v>
      </c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7" t="str">
        <f t="shared" si="3"/>
        <v>956</v>
      </c>
      <c r="B957" s="7">
        <v>-56.1434988712152</v>
      </c>
      <c r="C957" s="7">
        <v>49.4233767827721</v>
      </c>
      <c r="D957" s="7" t="str">
        <f t="shared" si="1"/>
        <v>0,000000001220485292</v>
      </c>
      <c r="E957" s="7" t="str">
        <f t="shared" si="2"/>
        <v>445,1474357</v>
      </c>
      <c r="F957" s="7" t="str">
        <f t="shared" si="4"/>
        <v>515608,7228</v>
      </c>
      <c r="G957" s="7" t="str">
        <f>IF((F957-G1)&lt;0,F957,0)</f>
        <v>0</v>
      </c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7" t="str">
        <f t="shared" si="3"/>
        <v>957</v>
      </c>
      <c r="B958" s="7">
        <v>-56.1468935219987</v>
      </c>
      <c r="C958" s="7">
        <v>49.426716108494</v>
      </c>
      <c r="D958" s="7" t="str">
        <f t="shared" si="1"/>
        <v>0,000000003795916092</v>
      </c>
      <c r="E958" s="7" t="str">
        <f t="shared" si="2"/>
        <v>785,0474422</v>
      </c>
      <c r="F958" s="7" t="str">
        <f t="shared" si="4"/>
        <v>516053,8703</v>
      </c>
      <c r="G958" s="7" t="str">
        <f>IF((F958-G1)&lt;0,F958,0)</f>
        <v>0</v>
      </c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7" t="str">
        <f t="shared" si="3"/>
        <v>958</v>
      </c>
      <c r="B959" s="7">
        <v>-56.1514106064111</v>
      </c>
      <c r="C959" s="7">
        <v>49.4331359449759</v>
      </c>
      <c r="D959" s="7" t="str">
        <f t="shared" si="1"/>
        <v>0,0000000003476698782</v>
      </c>
      <c r="E959" s="7" t="str">
        <f t="shared" si="2"/>
        <v>237,5861574</v>
      </c>
      <c r="F959" s="7" t="str">
        <f t="shared" si="4"/>
        <v>516838,9177</v>
      </c>
      <c r="G959" s="7" t="str">
        <f>IF((F959-G1)&lt;0,F959,0)</f>
        <v>0</v>
      </c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7" t="str">
        <f t="shared" si="3"/>
        <v>959</v>
      </c>
      <c r="B960" s="7">
        <v>-56.1532426139666</v>
      </c>
      <c r="C960" s="7">
        <v>49.4349096147626</v>
      </c>
      <c r="D960" s="7" t="str">
        <f t="shared" si="1"/>
        <v>0,000000001729802957</v>
      </c>
      <c r="E960" s="7" t="str">
        <f t="shared" si="2"/>
        <v>529,951247</v>
      </c>
      <c r="F960" s="7" t="str">
        <f t="shared" si="4"/>
        <v>517076,5039</v>
      </c>
      <c r="G960" s="7" t="str">
        <f>IF((F960-G1)&lt;0,F960,0)</f>
        <v>0</v>
      </c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7" t="str">
        <f t="shared" si="3"/>
        <v>960</v>
      </c>
      <c r="B961" s="7">
        <v>-56.1587927402196</v>
      </c>
      <c r="C961" s="7">
        <v>49.4380221916056</v>
      </c>
      <c r="D961" s="7" t="str">
        <f t="shared" si="1"/>
        <v>0,0000000003576979024</v>
      </c>
      <c r="E961" s="7" t="str">
        <f t="shared" si="2"/>
        <v>240,9882109</v>
      </c>
      <c r="F961" s="7" t="str">
        <f t="shared" si="4"/>
        <v>517606,4551</v>
      </c>
      <c r="G961" s="7" t="str">
        <f>IF((F961-G1)&lt;0,F961,0)</f>
        <v>0</v>
      </c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7" t="str">
        <f t="shared" si="3"/>
        <v>961</v>
      </c>
      <c r="B962" s="7">
        <v>-56.1602678487118</v>
      </c>
      <c r="C962" s="7">
        <v>49.4399656284938</v>
      </c>
      <c r="D962" s="7" t="str">
        <f t="shared" si="1"/>
        <v>0,0000000003723528775</v>
      </c>
      <c r="E962" s="7" t="str">
        <f t="shared" si="2"/>
        <v>245,8753312</v>
      </c>
      <c r="F962" s="7" t="str">
        <f t="shared" si="4"/>
        <v>517847,4433</v>
      </c>
      <c r="G962" s="7" t="str">
        <f>IF((F962-G1)&lt;0,F962,0)</f>
        <v>0</v>
      </c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7" t="str">
        <f t="shared" si="3"/>
        <v>962</v>
      </c>
      <c r="B963" s="7">
        <v>-56.1610732315637</v>
      </c>
      <c r="C963" s="7">
        <v>49.4421139311648</v>
      </c>
      <c r="D963" s="7" t="str">
        <f t="shared" si="1"/>
        <v>0,000000003774886806</v>
      </c>
      <c r="E963" s="7" t="str">
        <f t="shared" si="2"/>
        <v>782,8698499</v>
      </c>
      <c r="F963" s="7" t="str">
        <f t="shared" si="4"/>
        <v>518093,3186</v>
      </c>
      <c r="G963" s="7" t="str">
        <f>IF((F963-G1)&lt;0,F963,0)</f>
        <v>0</v>
      </c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7" t="str">
        <f t="shared" si="3"/>
        <v>963</v>
      </c>
      <c r="B964" s="7">
        <v>-56.1613136831283</v>
      </c>
      <c r="C964" s="7">
        <v>49.4491527129616</v>
      </c>
      <c r="D964" s="7" t="str">
        <f t="shared" si="1"/>
        <v>0,0000000002798541936</v>
      </c>
      <c r="E964" s="7" t="str">
        <f t="shared" si="2"/>
        <v>213,1589196</v>
      </c>
      <c r="F964" s="7" t="str">
        <f t="shared" si="4"/>
        <v>518876,1885</v>
      </c>
      <c r="G964" s="7" t="str">
        <f>IF((F964-G1)&lt;0,F964,0)</f>
        <v>0</v>
      </c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7" t="str">
        <f t="shared" si="3"/>
        <v>964</v>
      </c>
      <c r="B965" s="7">
        <v>-56.1620425705763</v>
      </c>
      <c r="C965" s="7">
        <v>49.4510102079992</v>
      </c>
      <c r="D965" s="7" t="str">
        <f t="shared" si="1"/>
        <v>0,000000001351400172</v>
      </c>
      <c r="E965" s="7" t="str">
        <f t="shared" si="2"/>
        <v>468,4136968</v>
      </c>
      <c r="F965" s="7" t="str">
        <f t="shared" si="4"/>
        <v>519089,3474</v>
      </c>
      <c r="G965" s="7" t="str">
        <f>IF((F965-G1)&lt;0,F965,0)</f>
        <v>0</v>
      </c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7" t="str">
        <f t="shared" si="3"/>
        <v>965</v>
      </c>
      <c r="B966" s="7">
        <v>-56.1659381986137</v>
      </c>
      <c r="C966" s="7">
        <v>49.4543765446179</v>
      </c>
      <c r="D966" s="7" t="str">
        <f t="shared" si="1"/>
        <v>0,0000000002426923976</v>
      </c>
      <c r="E966" s="7" t="str">
        <f t="shared" si="2"/>
        <v>198,5023657</v>
      </c>
      <c r="F966" s="7" t="str">
        <f t="shared" si="4"/>
        <v>519557,7611</v>
      </c>
      <c r="G966" s="7" t="str">
        <f>IF((F966-G1)&lt;0,F966,0)</f>
        <v>0</v>
      </c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7" t="str">
        <f t="shared" si="3"/>
        <v>966</v>
      </c>
      <c r="B967" s="7">
        <v>-56.1683327371063</v>
      </c>
      <c r="C967" s="7">
        <v>49.4552505912542</v>
      </c>
      <c r="D967" s="7" t="str">
        <f t="shared" si="1"/>
        <v>0,00000000220904696</v>
      </c>
      <c r="E967" s="7" t="str">
        <f t="shared" si="2"/>
        <v>598,8803658</v>
      </c>
      <c r="F967" s="7" t="str">
        <f t="shared" si="4"/>
        <v>519756,2635</v>
      </c>
      <c r="G967" s="7" t="str">
        <f>IF((F967-G1)&lt;0,F967,0)</f>
        <v>0</v>
      </c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7" t="str">
        <f t="shared" si="3"/>
        <v>967</v>
      </c>
      <c r="B968" s="7">
        <v>-56.1761389662128</v>
      </c>
      <c r="C968" s="7">
        <v>49.457055906314</v>
      </c>
      <c r="D968" s="7" t="str">
        <f t="shared" si="1"/>
        <v>0,0000000009092358778</v>
      </c>
      <c r="E968" s="7" t="str">
        <f t="shared" si="2"/>
        <v>384,2163863</v>
      </c>
      <c r="F968" s="7" t="str">
        <f t="shared" si="4"/>
        <v>520355,1438</v>
      </c>
      <c r="G968" s="7" t="str">
        <f>IF((F968-G1)&lt;0,F968,0)</f>
        <v>0</v>
      </c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7" t="str">
        <f t="shared" si="3"/>
        <v>968</v>
      </c>
      <c r="B969" s="7">
        <v>-56.1794027009429</v>
      </c>
      <c r="C969" s="7">
        <v>49.4597833465529</v>
      </c>
      <c r="D969" s="7" t="str">
        <f t="shared" si="1"/>
        <v>0,0000000004148041004</v>
      </c>
      <c r="E969" s="7" t="str">
        <f t="shared" si="2"/>
        <v>259,5130018</v>
      </c>
      <c r="F969" s="7" t="str">
        <f t="shared" si="4"/>
        <v>520739,3602</v>
      </c>
      <c r="G969" s="7" t="str">
        <f>IF((F969-G1)&lt;0,F969,0)</f>
        <v>0</v>
      </c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7" t="str">
        <f t="shared" si="3"/>
        <v>969</v>
      </c>
      <c r="B970" s="7">
        <v>-56.1806957926706</v>
      </c>
      <c r="C970" s="7">
        <v>49.4619606157225</v>
      </c>
      <c r="D970" s="7" t="str">
        <f t="shared" si="1"/>
        <v>0,000000003925643236</v>
      </c>
      <c r="E970" s="7" t="str">
        <f t="shared" si="2"/>
        <v>798,3494219</v>
      </c>
      <c r="F970" s="7" t="str">
        <f t="shared" si="4"/>
        <v>520998,8732</v>
      </c>
      <c r="G970" s="7" t="str">
        <f>IF((F970-G1)&lt;0,F970,0)</f>
        <v>0</v>
      </c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7" t="str">
        <f t="shared" si="3"/>
        <v>970</v>
      </c>
      <c r="B971" s="7">
        <v>-56.1818330263974</v>
      </c>
      <c r="C971" s="7">
        <v>49.4691022013887</v>
      </c>
      <c r="D971" s="7" t="str">
        <f t="shared" si="1"/>
        <v>0,0000000008360831105</v>
      </c>
      <c r="E971" s="7" t="str">
        <f t="shared" si="2"/>
        <v>368,4362268</v>
      </c>
      <c r="F971" s="7" t="str">
        <f t="shared" si="4"/>
        <v>521797,2227</v>
      </c>
      <c r="G971" s="7" t="str">
        <f>IF((F971-G1)&lt;0,F971,0)</f>
        <v>0</v>
      </c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7" t="str">
        <f t="shared" si="3"/>
        <v>971</v>
      </c>
      <c r="B972" s="7">
        <v>-56.1833503192197</v>
      </c>
      <c r="C972" s="7">
        <v>49.4722655245542</v>
      </c>
      <c r="D972" s="7" t="str">
        <f t="shared" si="1"/>
        <v>0,00000000811888929</v>
      </c>
      <c r="E972" s="7" t="str">
        <f t="shared" si="2"/>
        <v>1148,116375</v>
      </c>
      <c r="F972" s="7" t="str">
        <f t="shared" si="4"/>
        <v>522165,6589</v>
      </c>
      <c r="G972" s="7" t="str">
        <f>IF((F972-G1)&lt;0,F972,0)</f>
        <v>0</v>
      </c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7" t="str">
        <f t="shared" si="3"/>
        <v>972</v>
      </c>
      <c r="B973" s="7">
        <v>-56.1917153101241</v>
      </c>
      <c r="C973" s="7">
        <v>49.4810444406846</v>
      </c>
      <c r="D973" s="7" t="str">
        <f t="shared" si="1"/>
        <v>0,0000000005901754912</v>
      </c>
      <c r="E973" s="7" t="str">
        <f t="shared" si="2"/>
        <v>309,5481308</v>
      </c>
      <c r="F973" s="7" t="str">
        <f t="shared" si="4"/>
        <v>523313,7753</v>
      </c>
      <c r="G973" s="7" t="str">
        <f>IF((F973-G1)&lt;0,F973,0)</f>
        <v>0</v>
      </c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7" t="str">
        <f t="shared" si="3"/>
        <v>973</v>
      </c>
      <c r="B974" s="7">
        <v>-56.1950911353468</v>
      </c>
      <c r="C974" s="7">
        <v>49.4827589239043</v>
      </c>
      <c r="D974" s="7" t="str">
        <f t="shared" si="1"/>
        <v>0,0000000004280380056</v>
      </c>
      <c r="E974" s="7" t="str">
        <f t="shared" si="2"/>
        <v>263,6202495</v>
      </c>
      <c r="F974" s="7" t="str">
        <f t="shared" si="4"/>
        <v>523623,3234</v>
      </c>
      <c r="G974" s="7" t="str">
        <f>IF((F974-G1)&lt;0,F974,0)</f>
        <v>0</v>
      </c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7" t="str">
        <f t="shared" si="3"/>
        <v>974</v>
      </c>
      <c r="B975" s="7">
        <v>-56.1983839846248</v>
      </c>
      <c r="C975" s="7">
        <v>49.4837807880493</v>
      </c>
      <c r="D975" s="7" t="str">
        <f t="shared" si="1"/>
        <v>0,000000000701163234</v>
      </c>
      <c r="E975" s="7" t="str">
        <f t="shared" si="2"/>
        <v>337,4016239</v>
      </c>
      <c r="F975" s="7" t="str">
        <f t="shared" si="4"/>
        <v>523886,9436</v>
      </c>
      <c r="G975" s="7" t="str">
        <f>IF((F975-G1)&lt;0,F975,0)</f>
        <v>0</v>
      </c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7" t="str">
        <f t="shared" si="3"/>
        <v>975</v>
      </c>
      <c r="B976" s="7">
        <v>-56.2030492398981</v>
      </c>
      <c r="C976" s="7">
        <v>49.4839261777332</v>
      </c>
      <c r="D976" s="7" t="str">
        <f t="shared" si="1"/>
        <v>0,000000002364599302</v>
      </c>
      <c r="E976" s="7" t="str">
        <f t="shared" si="2"/>
        <v>619,6070911</v>
      </c>
      <c r="F976" s="7" t="str">
        <f t="shared" si="4"/>
        <v>524224,3453</v>
      </c>
      <c r="G976" s="7" t="str">
        <f>IF((F976-G1)&lt;0,F976,0)</f>
        <v>0</v>
      </c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7" t="str">
        <f t="shared" si="3"/>
        <v>976</v>
      </c>
      <c r="B977" s="7">
        <v>-56.2115925061459</v>
      </c>
      <c r="C977" s="7">
        <v>49.4844215024105</v>
      </c>
      <c r="D977" s="7" t="str">
        <f t="shared" si="1"/>
        <v>0,000000001630269973</v>
      </c>
      <c r="E977" s="7" t="str">
        <f t="shared" si="2"/>
        <v>514,4786602</v>
      </c>
      <c r="F977" s="7" t="str">
        <f t="shared" si="4"/>
        <v>524843,9524</v>
      </c>
      <c r="G977" s="7" t="str">
        <f>IF((F977-G1)&lt;0,F977,0)</f>
        <v>0</v>
      </c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7" t="str">
        <f t="shared" si="3"/>
        <v>977</v>
      </c>
      <c r="B978" s="7">
        <v>-56.2186182750723</v>
      </c>
      <c r="C978" s="7">
        <v>49.4836638326464</v>
      </c>
      <c r="D978" s="7" t="str">
        <f t="shared" si="1"/>
        <v>0,0000000004784670849</v>
      </c>
      <c r="E978" s="7" t="str">
        <f t="shared" si="2"/>
        <v>278,7171126</v>
      </c>
      <c r="F978" s="7" t="str">
        <f t="shared" si="4"/>
        <v>525358,431</v>
      </c>
      <c r="G978" s="7" t="str">
        <f>IF((F978-G1)&lt;0,F978,0)</f>
        <v>0</v>
      </c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7" t="str">
        <f t="shared" si="3"/>
        <v>978</v>
      </c>
      <c r="B979" s="7">
        <v>-56.221634954307</v>
      </c>
      <c r="C979" s="7">
        <v>49.4821012062132</v>
      </c>
      <c r="D979" s="7" t="str">
        <f t="shared" si="1"/>
        <v>0,0000000009496020953</v>
      </c>
      <c r="E979" s="7" t="str">
        <f t="shared" si="2"/>
        <v>392,6525597</v>
      </c>
      <c r="F979" s="7" t="str">
        <f t="shared" si="4"/>
        <v>525637,1481</v>
      </c>
      <c r="G979" s="7" t="str">
        <f>IF((F979-G1)&lt;0,F979,0)</f>
        <v>0</v>
      </c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7" t="str">
        <f t="shared" si="3"/>
        <v>979</v>
      </c>
      <c r="B980" s="7">
        <v>-56.2245284641316</v>
      </c>
      <c r="C980" s="7">
        <v>49.4791120079327</v>
      </c>
      <c r="D980" s="7" t="str">
        <f t="shared" si="1"/>
        <v>0,0000000003391602231</v>
      </c>
      <c r="E980" s="7" t="str">
        <f t="shared" si="2"/>
        <v>234,6605352</v>
      </c>
      <c r="F980" s="7" t="str">
        <f t="shared" si="4"/>
        <v>526029,8007</v>
      </c>
      <c r="G980" s="7" t="str">
        <f>IF((F980-G1)&lt;0,F980,0)</f>
        <v>0</v>
      </c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7" t="str">
        <f t="shared" si="3"/>
        <v>980</v>
      </c>
      <c r="B981" s="7">
        <v>-56.2269954270304</v>
      </c>
      <c r="C981" s="7">
        <v>49.4777392750542</v>
      </c>
      <c r="D981" s="7" t="str">
        <f t="shared" si="1"/>
        <v>0,0000000006049252023</v>
      </c>
      <c r="E981" s="7" t="str">
        <f t="shared" si="2"/>
        <v>313,3923854</v>
      </c>
      <c r="F981" s="7" t="str">
        <f t="shared" si="4"/>
        <v>526264,4612</v>
      </c>
      <c r="G981" s="7" t="str">
        <f>IF((F981-G1)&lt;0,F981,0)</f>
        <v>0</v>
      </c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7" t="str">
        <f t="shared" si="3"/>
        <v>981</v>
      </c>
      <c r="B982" s="7">
        <v>-56.2312288379954</v>
      </c>
      <c r="C982" s="7">
        <v>49.4771249921411</v>
      </c>
      <c r="D982" s="7" t="str">
        <f t="shared" si="1"/>
        <v>0,0000000006265332279</v>
      </c>
      <c r="E982" s="7" t="str">
        <f t="shared" si="2"/>
        <v>318,9404885</v>
      </c>
      <c r="F982" s="7" t="str">
        <f t="shared" si="4"/>
        <v>526577,8536</v>
      </c>
      <c r="G982" s="7" t="str">
        <f>IF((F982-G1)&lt;0,F982,0)</f>
        <v>0</v>
      </c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7" t="str">
        <f t="shared" si="3"/>
        <v>982</v>
      </c>
      <c r="B983" s="7">
        <v>-56.2356392047501</v>
      </c>
      <c r="C983" s="7">
        <v>49.4770016236762</v>
      </c>
      <c r="D983" s="7" t="str">
        <f t="shared" si="1"/>
        <v>0,000000003239019645</v>
      </c>
      <c r="E983" s="7" t="str">
        <f t="shared" si="2"/>
        <v>725,1776188</v>
      </c>
      <c r="F983" s="7" t="str">
        <f t="shared" si="4"/>
        <v>526896,7941</v>
      </c>
      <c r="G983" s="7" t="str">
        <f>IF((F983-G1)&lt;0,F983,0)</f>
        <v>0</v>
      </c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7" t="str">
        <f t="shared" si="3"/>
        <v>983</v>
      </c>
      <c r="B984" s="7">
        <v>-56.2455879105954</v>
      </c>
      <c r="C984" s="7">
        <v>49.4778659763575</v>
      </c>
      <c r="D984" s="7" t="str">
        <f t="shared" si="1"/>
        <v>0,0000000002537877018</v>
      </c>
      <c r="E984" s="7" t="str">
        <f t="shared" si="2"/>
        <v>202,9891791</v>
      </c>
      <c r="F984" s="7" t="str">
        <f t="shared" si="4"/>
        <v>527621,9717</v>
      </c>
      <c r="G984" s="7" t="str">
        <f>IF((F984-G1)&lt;0,F984,0)</f>
        <v>0</v>
      </c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7" t="str">
        <f t="shared" si="3"/>
        <v>984</v>
      </c>
      <c r="B985" s="7">
        <v>-56.2483952800911</v>
      </c>
      <c r="C985" s="7">
        <v>49.4779390154038</v>
      </c>
      <c r="D985" s="7" t="str">
        <f t="shared" si="1"/>
        <v>0,0000000005692352046</v>
      </c>
      <c r="E985" s="7" t="str">
        <f t="shared" si="2"/>
        <v>304,0069249</v>
      </c>
      <c r="F985" s="7" t="str">
        <f t="shared" si="4"/>
        <v>527824,9609</v>
      </c>
      <c r="G985" s="7" t="str">
        <f>IF((F985-G1)&lt;0,F985,0)</f>
        <v>0</v>
      </c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7" t="str">
        <f t="shared" si="3"/>
        <v>985</v>
      </c>
      <c r="B986" s="7">
        <v>-56.2525047787418</v>
      </c>
      <c r="C986" s="7">
        <v>49.4773514876742</v>
      </c>
      <c r="D986" s="7" t="str">
        <f t="shared" si="1"/>
        <v>0,000000001777315133</v>
      </c>
      <c r="E986" s="7" t="str">
        <f t="shared" si="2"/>
        <v>537,1799819</v>
      </c>
      <c r="F986" s="7" t="str">
        <f t="shared" si="4"/>
        <v>528128,9678</v>
      </c>
      <c r="G986" s="7" t="str">
        <f>IF((F986-G1)&lt;0,F986,0)</f>
        <v>0</v>
      </c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7" t="str">
        <f t="shared" si="3"/>
        <v>986</v>
      </c>
      <c r="B987" s="7">
        <v>-56.2596403557476</v>
      </c>
      <c r="C987" s="7">
        <v>49.4759942240363</v>
      </c>
      <c r="D987" s="7" t="str">
        <f t="shared" si="1"/>
        <v>0,00000000187818149</v>
      </c>
      <c r="E987" s="7" t="str">
        <f t="shared" si="2"/>
        <v>552,2126854</v>
      </c>
      <c r="F987" s="7" t="str">
        <f t="shared" si="4"/>
        <v>528666,1478</v>
      </c>
      <c r="G987" s="7" t="str">
        <f>IF((F987-G1)&lt;0,F987,0)</f>
        <v>0</v>
      </c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7" t="str">
        <f t="shared" si="3"/>
        <v>987</v>
      </c>
      <c r="B988" s="7">
        <v>-56.2669338170334</v>
      </c>
      <c r="C988" s="7">
        <v>49.4745097803072</v>
      </c>
      <c r="D988" s="7" t="str">
        <f t="shared" si="1"/>
        <v>0,0000000002140723848</v>
      </c>
      <c r="E988" s="7" t="str">
        <f t="shared" si="2"/>
        <v>186,4309121</v>
      </c>
      <c r="F988" s="7" t="str">
        <f t="shared" si="4"/>
        <v>529218,3605</v>
      </c>
      <c r="G988" s="7" t="str">
        <f>IF((F988-G1)&lt;0,F988,0)</f>
        <v>0</v>
      </c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7" t="str">
        <f t="shared" si="3"/>
        <v>988</v>
      </c>
      <c r="B989" s="7">
        <v>-56.2692684547241</v>
      </c>
      <c r="C989" s="7">
        <v>49.4737958734177</v>
      </c>
      <c r="D989" s="7" t="str">
        <f t="shared" si="1"/>
        <v>0,0000000005220864958</v>
      </c>
      <c r="E989" s="7" t="str">
        <f t="shared" si="2"/>
        <v>291,1446612</v>
      </c>
      <c r="F989" s="7" t="str">
        <f t="shared" si="4"/>
        <v>529404,7914</v>
      </c>
      <c r="G989" s="7" t="str">
        <f>IF((F989-G1)&lt;0,F989,0)</f>
        <v>0</v>
      </c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7" t="str">
        <f t="shared" si="3"/>
        <v>989</v>
      </c>
      <c r="B990" s="7">
        <v>-56.2724377679839</v>
      </c>
      <c r="C990" s="7">
        <v>49.4721789809692</v>
      </c>
      <c r="D990" s="7" t="str">
        <f t="shared" si="1"/>
        <v>0,0000000004692822414</v>
      </c>
      <c r="E990" s="7" t="str">
        <f t="shared" si="2"/>
        <v>276,0289674</v>
      </c>
      <c r="F990" s="7" t="str">
        <f t="shared" si="4"/>
        <v>529695,9361</v>
      </c>
      <c r="G990" s="7" t="str">
        <f>IF((F990-G1)&lt;0,F990,0)</f>
        <v>0</v>
      </c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7" t="str">
        <f t="shared" si="3"/>
        <v>990</v>
      </c>
      <c r="B991" s="7">
        <v>-56.274806638763</v>
      </c>
      <c r="C991" s="7">
        <v>49.4702315183475</v>
      </c>
      <c r="D991" s="7" t="str">
        <f t="shared" si="1"/>
        <v>0,0000000003881207399</v>
      </c>
      <c r="E991" s="7" t="str">
        <f t="shared" si="2"/>
        <v>251,0273411</v>
      </c>
      <c r="F991" s="7" t="str">
        <f t="shared" si="4"/>
        <v>529971,965</v>
      </c>
      <c r="G991" s="7" t="str">
        <f>IF((F991-G1)&lt;0,F991,0)</f>
        <v>0</v>
      </c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7" t="str">
        <f t="shared" si="3"/>
        <v>991</v>
      </c>
      <c r="B992" s="7">
        <v>-56.2771219142654</v>
      </c>
      <c r="C992" s="7">
        <v>49.4685484540837</v>
      </c>
      <c r="D992" s="7" t="str">
        <f t="shared" si="1"/>
        <v>0,000000003889917914</v>
      </c>
      <c r="E992" s="7" t="str">
        <f t="shared" si="2"/>
        <v>794,7084292</v>
      </c>
      <c r="F992" s="7" t="str">
        <f t="shared" si="4"/>
        <v>530222,9924</v>
      </c>
      <c r="G992" s="7" t="str">
        <f>IF((F992-G1)&lt;0,F992,0)</f>
        <v>0</v>
      </c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7" t="str">
        <f t="shared" si="3"/>
        <v>992</v>
      </c>
      <c r="B993" s="7">
        <v>-56.2860853103074</v>
      </c>
      <c r="C993" s="7">
        <v>49.4644076946164</v>
      </c>
      <c r="D993" s="7" t="str">
        <f t="shared" si="1"/>
        <v>0,000000001889078422</v>
      </c>
      <c r="E993" s="7" t="str">
        <f t="shared" si="2"/>
        <v>553,8122968</v>
      </c>
      <c r="F993" s="7" t="str">
        <f t="shared" si="4"/>
        <v>531017,7008</v>
      </c>
      <c r="G993" s="7" t="str">
        <f>IF((F993-G1)&lt;0,F993,0)</f>
        <v>0</v>
      </c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7" t="str">
        <f t="shared" si="3"/>
        <v>993</v>
      </c>
      <c r="B994" s="7">
        <v>-56.2923857632551</v>
      </c>
      <c r="C994" s="7">
        <v>49.461572624738</v>
      </c>
      <c r="D994" s="7" t="str">
        <f t="shared" si="1"/>
        <v>0,000000001228537948</v>
      </c>
      <c r="E994" s="7" t="str">
        <f t="shared" si="2"/>
        <v>446,6135434</v>
      </c>
      <c r="F994" s="7" t="str">
        <f t="shared" si="4"/>
        <v>531571,5131</v>
      </c>
      <c r="G994" s="7" t="str">
        <f>IF((F994-G1)&lt;0,F994,0)</f>
        <v>0</v>
      </c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7" t="str">
        <f t="shared" si="3"/>
        <v>994</v>
      </c>
      <c r="B995" s="7">
        <v>-56.2978312429557</v>
      </c>
      <c r="C995" s="7">
        <v>49.4596739808375</v>
      </c>
      <c r="D995" s="7" t="str">
        <f t="shared" si="1"/>
        <v>0,000000001210452694</v>
      </c>
      <c r="E995" s="7" t="str">
        <f t="shared" si="2"/>
        <v>443,3140661</v>
      </c>
      <c r="F995" s="7" t="str">
        <f t="shared" si="4"/>
        <v>532018,1266</v>
      </c>
      <c r="G995" s="7" t="str">
        <f>IF((F995-G1)&lt;0,F995,0)</f>
        <v>0</v>
      </c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7" t="str">
        <f t="shared" si="3"/>
        <v>995</v>
      </c>
      <c r="B996" s="7">
        <v>-56.303268114082</v>
      </c>
      <c r="C996" s="7">
        <v>49.4578284484472</v>
      </c>
      <c r="D996" s="7" t="str">
        <f t="shared" si="1"/>
        <v>0,0000000006168617002</v>
      </c>
      <c r="E996" s="7" t="str">
        <f t="shared" si="2"/>
        <v>316,46924</v>
      </c>
      <c r="F996" s="7" t="str">
        <f t="shared" si="4"/>
        <v>532461,4407</v>
      </c>
      <c r="G996" s="7" t="str">
        <f>IF((F996-G1)&lt;0,F996,0)</f>
        <v>0</v>
      </c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7" t="str">
        <f t="shared" si="3"/>
        <v>996</v>
      </c>
      <c r="B997" s="7">
        <v>-56.3076345152377</v>
      </c>
      <c r="C997" s="7">
        <v>49.4576168556112</v>
      </c>
      <c r="D997" s="7" t="str">
        <f t="shared" si="1"/>
        <v>0,000000002519110752</v>
      </c>
      <c r="E997" s="7" t="str">
        <f t="shared" si="2"/>
        <v>639,5304564</v>
      </c>
      <c r="F997" s="7" t="str">
        <f t="shared" si="4"/>
        <v>532777,9099</v>
      </c>
      <c r="G997" s="7" t="str">
        <f>IF((F997-G1)&lt;0,F997,0)</f>
        <v>0</v>
      </c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7" t="str">
        <f t="shared" si="3"/>
        <v>997</v>
      </c>
      <c r="B998" s="7">
        <v>-56.3160632563957</v>
      </c>
      <c r="C998" s="7">
        <v>49.4593670477007</v>
      </c>
      <c r="D998" s="7" t="str">
        <f t="shared" si="1"/>
        <v>0,000000003173849465</v>
      </c>
      <c r="E998" s="7" t="str">
        <f t="shared" si="2"/>
        <v>717,8451379</v>
      </c>
      <c r="F998" s="7" t="str">
        <f t="shared" si="4"/>
        <v>533417,4404</v>
      </c>
      <c r="G998" s="7" t="str">
        <f>IF((F998-G1)&lt;0,F998,0)</f>
        <v>0</v>
      </c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7" t="str">
        <f t="shared" si="3"/>
        <v>998</v>
      </c>
      <c r="B999" s="7">
        <v>-56.3256410211455</v>
      </c>
      <c r="C999" s="7">
        <v>49.461076427905</v>
      </c>
      <c r="D999" s="7" t="str">
        <f t="shared" si="1"/>
        <v>0,00000001068767906</v>
      </c>
      <c r="E999" s="7" t="str">
        <f t="shared" si="2"/>
        <v>1317,283656</v>
      </c>
      <c r="F999" s="7" t="str">
        <f t="shared" si="4"/>
        <v>534135,2855</v>
      </c>
      <c r="G999" s="7" t="str">
        <f>IF((F999-G1)&lt;0,F999,0)</f>
        <v>0</v>
      </c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7" t="str">
        <f t="shared" si="3"/>
        <v>999</v>
      </c>
      <c r="B1000" s="7">
        <v>-56.3432566744372</v>
      </c>
      <c r="C1000" s="7">
        <v>49.4641191725293</v>
      </c>
      <c r="D1000" s="7" t="str">
        <f t="shared" si="1"/>
        <v>0,000000006802412192</v>
      </c>
      <c r="E1000" s="7" t="str">
        <f t="shared" si="2"/>
        <v>1050,918588</v>
      </c>
      <c r="F1000" s="7" t="str">
        <f t="shared" si="4"/>
        <v>535452,5692</v>
      </c>
      <c r="G1000" s="7" t="str">
        <f>IF((F1000-G1)&lt;0,F1000,0)</f>
        <v>0</v>
      </c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7" t="str">
        <f t="shared" si="3"/>
        <v>1000</v>
      </c>
      <c r="B1001" s="7">
        <v>-56.3573369528489</v>
      </c>
      <c r="C1001" s="7">
        <v>49.4664824726226</v>
      </c>
      <c r="D1001" s="7" t="str">
        <f t="shared" si="1"/>
        <v>0,0000000004345946032</v>
      </c>
      <c r="E1001" s="7" t="str">
        <f t="shared" si="2"/>
        <v>265,6316165</v>
      </c>
      <c r="F1001" s="7" t="str">
        <f t="shared" si="4"/>
        <v>536503,4878</v>
      </c>
      <c r="G1001" s="7" t="str">
        <f>IF((F1001-G1)&lt;0,F1001,0)</f>
        <v>0</v>
      </c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>
      <c r="A1002" s="7" t="str">
        <f t="shared" si="3"/>
        <v>1001</v>
      </c>
      <c r="B1002" s="7">
        <v>-56.361002338624</v>
      </c>
      <c r="C1002" s="7">
        <v>49.4666623153188</v>
      </c>
      <c r="D1002" s="7" t="str">
        <f t="shared" si="1"/>
        <v>0,000000009365005326</v>
      </c>
      <c r="E1002" s="7" t="str">
        <f t="shared" si="2"/>
        <v>1233,081028</v>
      </c>
      <c r="F1002" s="7" t="str">
        <f t="shared" si="4"/>
        <v>536769,1194</v>
      </c>
      <c r="G1002" s="7" t="str">
        <f>IF((F1002-G1)&lt;0,F1002,0)</f>
        <v>0</v>
      </c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>
      <c r="A1003" s="7" t="str">
        <f t="shared" si="3"/>
        <v>1002</v>
      </c>
      <c r="B1003" s="7">
        <v>-56.3780598732928</v>
      </c>
      <c r="C1003" s="7">
        <v>49.4669552426945</v>
      </c>
      <c r="D1003" s="7" t="str">
        <f t="shared" si="1"/>
        <v>0,00000001022776153</v>
      </c>
      <c r="E1003" s="7" t="str">
        <f t="shared" si="2"/>
        <v>1288,628993</v>
      </c>
      <c r="F1003" s="7" t="str">
        <f t="shared" si="4"/>
        <v>538002,2004</v>
      </c>
      <c r="G1003" s="7" t="str">
        <f>IF((F1003-G1)&lt;0,F1003,0)</f>
        <v>0</v>
      </c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>
      <c r="A1004" s="7" t="str">
        <f t="shared" si="3"/>
        <v>1003</v>
      </c>
      <c r="B1004" s="7">
        <v>-56.3958907379442</v>
      </c>
      <c r="C1004" s="7">
        <v>49.4670994994933</v>
      </c>
      <c r="D1004" s="7" t="str">
        <f t="shared" si="1"/>
        <v>0,0000000009440943377</v>
      </c>
      <c r="E1004" s="7" t="str">
        <f t="shared" si="2"/>
        <v>391,5121978</v>
      </c>
      <c r="F1004" s="7" t="str">
        <f t="shared" si="4"/>
        <v>539290,8294</v>
      </c>
      <c r="G1004" s="7" t="str">
        <f>IF((F1004-G1)&lt;0,F1004,0)</f>
        <v>0</v>
      </c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>
      <c r="A1005" s="7" t="str">
        <f t="shared" si="3"/>
        <v>1004</v>
      </c>
      <c r="B1005" s="7">
        <v>-56.4012135037189</v>
      </c>
      <c r="C1005" s="7">
        <v>49.4664429895546</v>
      </c>
      <c r="D1005" s="7" t="str">
        <f t="shared" si="1"/>
        <v>0,0000000008265888778</v>
      </c>
      <c r="E1005" s="7" t="str">
        <f t="shared" si="2"/>
        <v>366,3383453</v>
      </c>
      <c r="F1005" s="7" t="str">
        <f t="shared" si="4"/>
        <v>539682,3416</v>
      </c>
      <c r="G1005" s="7" t="str">
        <f>IF((F1005-G1)&lt;0,F1005,0)</f>
        <v>0</v>
      </c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>
      <c r="A1006" s="7" t="str">
        <f t="shared" si="3"/>
        <v>1005</v>
      </c>
      <c r="B1006" s="7">
        <v>-56.4058772729212</v>
      </c>
      <c r="C1006" s="7">
        <v>49.4651517843797</v>
      </c>
      <c r="D1006" s="7" t="str">
        <f t="shared" si="1"/>
        <v>0,000000001660469671</v>
      </c>
      <c r="E1006" s="7" t="str">
        <f t="shared" si="2"/>
        <v>519,2219868</v>
      </c>
      <c r="F1006" s="7" t="str">
        <f t="shared" si="4"/>
        <v>540048,68</v>
      </c>
      <c r="G1006" s="7" t="str">
        <f>IF((F1006-G1)&lt;0,F1006,0)</f>
        <v>0</v>
      </c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>
      <c r="A1007" s="7" t="str">
        <f t="shared" si="3"/>
        <v>1006</v>
      </c>
      <c r="B1007" s="7">
        <v>-56.4121198414185</v>
      </c>
      <c r="C1007" s="7">
        <v>49.4628402738492</v>
      </c>
      <c r="D1007" s="7" t="str">
        <f t="shared" si="1"/>
        <v>0,00000000752654023</v>
      </c>
      <c r="E1007" s="7" t="str">
        <f t="shared" si="2"/>
        <v>1105,440304</v>
      </c>
      <c r="F1007" s="7" t="str">
        <f t="shared" si="4"/>
        <v>540567,9019</v>
      </c>
      <c r="G1007" s="7" t="str">
        <f>IF((F1007-G1)&lt;0,F1007,0)</f>
        <v>0</v>
      </c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>
      <c r="A1008" s="7" t="str">
        <f t="shared" si="3"/>
        <v>1007</v>
      </c>
      <c r="B1008" s="7">
        <v>-56.4255395440964</v>
      </c>
      <c r="C1008" s="7">
        <v>49.458070396766</v>
      </c>
      <c r="D1008" s="7" t="str">
        <f t="shared" si="1"/>
        <v>0,00000004105041457</v>
      </c>
      <c r="E1008" s="7" t="str">
        <f t="shared" si="2"/>
        <v>2581,644137</v>
      </c>
      <c r="F1008" s="7" t="str">
        <f t="shared" si="4"/>
        <v>541673,3423</v>
      </c>
      <c r="G1008" s="7" t="str">
        <f>IF((F1008-G1)&lt;0,F1008,0)</f>
        <v>0</v>
      </c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>
      <c r="A1009" s="7" t="str">
        <f t="shared" si="3"/>
        <v>1008</v>
      </c>
      <c r="B1009" s="7">
        <v>-56.4567833845243</v>
      </c>
      <c r="C1009" s="7">
        <v>49.4468228605686</v>
      </c>
      <c r="D1009" s="7" t="str">
        <f t="shared" si="1"/>
        <v>0,00000002775643721</v>
      </c>
      <c r="E1009" s="7" t="str">
        <f t="shared" si="2"/>
        <v>2122,850755</v>
      </c>
      <c r="F1009" s="7" t="str">
        <f t="shared" si="4"/>
        <v>544254,9864</v>
      </c>
      <c r="G1009" s="7" t="str">
        <f>IF((F1009-G1)&lt;0,F1009,0)</f>
        <v>0</v>
      </c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  <row r="1010">
      <c r="A1010" s="7" t="str">
        <f t="shared" si="3"/>
        <v>1009</v>
      </c>
      <c r="B1010" s="7">
        <v>-56.4799684487709</v>
      </c>
      <c r="C1010" s="7">
        <v>49.4351095872416</v>
      </c>
      <c r="D1010" s="7" t="str">
        <f t="shared" si="1"/>
        <v>0,00000001129708234</v>
      </c>
      <c r="E1010" s="7" t="str">
        <f t="shared" si="2"/>
        <v>1354,318306</v>
      </c>
      <c r="F1010" s="7" t="str">
        <f t="shared" si="4"/>
        <v>546377,8371</v>
      </c>
      <c r="G1010" s="7" t="str">
        <f>IF((F1010-G1)&lt;0,F1010,0)</f>
        <v>0</v>
      </c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</row>
    <row r="1011">
      <c r="A1011" s="7" t="str">
        <f t="shared" si="3"/>
        <v>1010</v>
      </c>
      <c r="B1011" s="7">
        <v>-56.4948264539148</v>
      </c>
      <c r="C1011" s="7">
        <v>49.4276953753713</v>
      </c>
      <c r="D1011" s="7" t="str">
        <f t="shared" si="1"/>
        <v>0,0000000105607462</v>
      </c>
      <c r="E1011" s="7" t="str">
        <f t="shared" si="2"/>
        <v>1309,437892</v>
      </c>
      <c r="F1011" s="7" t="str">
        <f t="shared" si="4"/>
        <v>547732,1555</v>
      </c>
      <c r="G1011" s="7" t="str">
        <f>IF((F1011-G1)&lt;0,F1011,0)</f>
        <v>0</v>
      </c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</row>
    <row r="1012">
      <c r="A1012" s="7" t="str">
        <f t="shared" si="3"/>
        <v>1011</v>
      </c>
      <c r="B1012" s="7">
        <v>-56.5092124649404</v>
      </c>
      <c r="C1012" s="7">
        <v>49.4205459874932</v>
      </c>
      <c r="D1012" s="7" t="str">
        <f t="shared" si="1"/>
        <v>0,00000001191538004</v>
      </c>
      <c r="E1012" s="7" t="str">
        <f t="shared" si="2"/>
        <v>1390,886049</v>
      </c>
      <c r="F1012" s="7" t="str">
        <f t="shared" si="4"/>
        <v>549041,5933</v>
      </c>
      <c r="G1012" s="7" t="str">
        <f>IF((F1012-G1)&lt;0,F1012,0)</f>
        <v>0</v>
      </c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</row>
    <row r="1013">
      <c r="A1013" s="7" t="str">
        <f t="shared" si="3"/>
        <v>1012</v>
      </c>
      <c r="B1013" s="7">
        <v>-56.524541646927</v>
      </c>
      <c r="C1013" s="7">
        <v>49.4129952128186</v>
      </c>
      <c r="D1013" s="7" t="str">
        <f t="shared" si="1"/>
        <v>0,00000001180671782</v>
      </c>
      <c r="E1013" s="7" t="str">
        <f t="shared" si="2"/>
        <v>1384,529436</v>
      </c>
      <c r="F1013" s="7" t="str">
        <f t="shared" si="4"/>
        <v>550432,4794</v>
      </c>
      <c r="G1013" s="7" t="str">
        <f>IF((F1013-G1)&lt;0,F1013,0)</f>
        <v>0</v>
      </c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</row>
    <row r="1014">
      <c r="A1014" s="7" t="str">
        <f t="shared" si="3"/>
        <v>1013</v>
      </c>
      <c r="B1014" s="7">
        <v>-56.5396463760156</v>
      </c>
      <c r="C1014" s="7">
        <v>49.405350055822</v>
      </c>
      <c r="D1014" s="7" t="str">
        <f t="shared" si="1"/>
        <v>0,00000003894378335</v>
      </c>
      <c r="E1014" s="7" t="str">
        <f t="shared" si="2"/>
        <v>2514,529145</v>
      </c>
      <c r="F1014" s="7" t="str">
        <f t="shared" si="4"/>
        <v>551817,0088</v>
      </c>
      <c r="G1014" s="7" t="str">
        <f>IF((F1014-G1)&lt;0,F1014,0)</f>
        <v>0</v>
      </c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</row>
    <row r="1015">
      <c r="A1015" s="7" t="str">
        <f t="shared" si="3"/>
        <v>1014</v>
      </c>
      <c r="B1015" s="7">
        <v>-56.5669653347307</v>
      </c>
      <c r="C1015" s="7">
        <v>49.3913756361958</v>
      </c>
      <c r="D1015" s="7" t="str">
        <f t="shared" si="1"/>
        <v>0,00000005801182166</v>
      </c>
      <c r="E1015" s="7" t="str">
        <f t="shared" si="2"/>
        <v>3068,992708</v>
      </c>
      <c r="F1015" s="7" t="str">
        <f t="shared" si="4"/>
        <v>554331,538</v>
      </c>
      <c r="G1015" s="7" t="str">
        <f>IF((F1015-G1)&lt;0,F1015,0)</f>
        <v>0</v>
      </c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</row>
    <row r="1016">
      <c r="A1016" s="7" t="str">
        <f t="shared" si="3"/>
        <v>1015</v>
      </c>
      <c r="B1016" s="7">
        <v>-56.6006451981191</v>
      </c>
      <c r="C1016" s="7">
        <v>49.3746115238934</v>
      </c>
      <c r="D1016" s="7" t="str">
        <f t="shared" si="1"/>
        <v>0,000000003792823472</v>
      </c>
      <c r="E1016" s="7" t="str">
        <f t="shared" si="2"/>
        <v>784,727579</v>
      </c>
      <c r="F1016" s="7" t="str">
        <f t="shared" si="4"/>
        <v>557400,5307</v>
      </c>
      <c r="G1016" s="7" t="str">
        <f>IF((F1016-G1)&lt;0,F1016,0)</f>
        <v>0</v>
      </c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</row>
    <row r="1017">
      <c r="A1017" s="7" t="str">
        <f t="shared" si="3"/>
        <v>1016</v>
      </c>
      <c r="B1017" s="7">
        <v>-56.6091265351851</v>
      </c>
      <c r="C1017" s="7">
        <v>49.3702176617578</v>
      </c>
      <c r="D1017" s="7" t="str">
        <f t="shared" si="1"/>
        <v>0,0000000003349403076</v>
      </c>
      <c r="E1017" s="7" t="str">
        <f t="shared" si="2"/>
        <v>233,1961135</v>
      </c>
      <c r="F1017" s="7" t="str">
        <f t="shared" si="4"/>
        <v>558185,2583</v>
      </c>
      <c r="G1017" s="7" t="str">
        <f>IF((F1017-G1)&lt;0,F1017,0)</f>
        <v>0</v>
      </c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</row>
    <row r="1018">
      <c r="A1018" s="7" t="str">
        <f t="shared" si="3"/>
        <v>1017</v>
      </c>
      <c r="B1018" s="7">
        <v>-56.6112264663486</v>
      </c>
      <c r="C1018" s="7">
        <v>49.3686275966525</v>
      </c>
      <c r="D1018" s="7" t="str">
        <f t="shared" si="1"/>
        <v>0,00000002912060045</v>
      </c>
      <c r="E1018" s="7" t="str">
        <f t="shared" si="2"/>
        <v>2174,39162</v>
      </c>
      <c r="F1018" s="7" t="str">
        <f t="shared" si="4"/>
        <v>558418,4544</v>
      </c>
      <c r="G1018" s="7" t="str">
        <f>IF((F1018-G1)&lt;0,F1018,0)</f>
        <v>0</v>
      </c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</row>
    <row r="1019">
      <c r="A1019" s="7" t="str">
        <f t="shared" si="3"/>
        <v>1018</v>
      </c>
      <c r="B1019" s="7">
        <v>-56.6283563381182</v>
      </c>
      <c r="C1019" s="7">
        <v>49.3525677400948</v>
      </c>
      <c r="D1019" s="7" t="str">
        <f t="shared" si="1"/>
        <v>0,0000000009422161033</v>
      </c>
      <c r="E1019" s="7" t="str">
        <f t="shared" si="2"/>
        <v>391,1225557</v>
      </c>
      <c r="F1019" s="7" t="str">
        <f t="shared" si="4"/>
        <v>560592,846</v>
      </c>
      <c r="G1019" s="7" t="str">
        <f>IF((F1019-G1)&lt;0,F1019,0)</f>
        <v>0</v>
      </c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</row>
    <row r="1020">
      <c r="A1020" s="7" t="str">
        <f t="shared" si="3"/>
        <v>1019</v>
      </c>
      <c r="B1020" s="7">
        <v>-56.632085753212</v>
      </c>
      <c r="C1020" s="7">
        <v>49.350024041434</v>
      </c>
      <c r="D1020" s="7" t="str">
        <f t="shared" si="1"/>
        <v>0,0000000005064004082</v>
      </c>
      <c r="E1020" s="7" t="str">
        <f t="shared" si="2"/>
        <v>286,7375858</v>
      </c>
      <c r="F1020" s="7" t="str">
        <f t="shared" si="4"/>
        <v>560983,9685</v>
      </c>
      <c r="G1020" s="7" t="str">
        <f>IF((F1020-G1)&lt;0,F1020,0)</f>
        <v>0</v>
      </c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</row>
    <row r="1021">
      <c r="A1021" s="7" t="str">
        <f t="shared" si="3"/>
        <v>1020</v>
      </c>
      <c r="B1021" s="7">
        <v>-56.6351542404892</v>
      </c>
      <c r="C1021" s="7">
        <v>49.348394983678</v>
      </c>
      <c r="D1021" s="7" t="str">
        <f t="shared" si="1"/>
        <v>0,000000001140735621</v>
      </c>
      <c r="E1021" s="7" t="str">
        <f t="shared" si="2"/>
        <v>430,3582199</v>
      </c>
      <c r="F1021" s="7" t="str">
        <f t="shared" si="4"/>
        <v>561270,7061</v>
      </c>
      <c r="G1021" s="7" t="str">
        <f>IF((F1021-G1)&lt;0,F1021,0)</f>
        <v>0</v>
      </c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</row>
    <row r="1022">
      <c r="A1022" s="7" t="str">
        <f t="shared" si="3"/>
        <v>1021</v>
      </c>
      <c r="B1022" s="7">
        <v>-56.6404968451748</v>
      </c>
      <c r="C1022" s="7">
        <v>49.3467023266157</v>
      </c>
      <c r="D1022" s="7" t="str">
        <f t="shared" si="1"/>
        <v>0,0000000008007642398</v>
      </c>
      <c r="E1022" s="7" t="str">
        <f t="shared" si="2"/>
        <v>360,5702873</v>
      </c>
      <c r="F1022" s="7" t="str">
        <f t="shared" si="4"/>
        <v>561701,0644</v>
      </c>
      <c r="G1022" s="7" t="str">
        <f>IF((F1022-G1)&lt;0,F1022,0)</f>
        <v>0</v>
      </c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</row>
    <row r="1023">
      <c r="A1023" s="7" t="str">
        <f t="shared" si="3"/>
        <v>1022</v>
      </c>
      <c r="B1023" s="7">
        <v>-56.645177456778</v>
      </c>
      <c r="C1023" s="7">
        <v>49.3455994128152</v>
      </c>
      <c r="D1023" s="7" t="str">
        <f t="shared" si="1"/>
        <v>0,000000000952718429</v>
      </c>
      <c r="E1023" s="7" t="str">
        <f t="shared" si="2"/>
        <v>393,296321</v>
      </c>
      <c r="F1023" s="7" t="str">
        <f t="shared" si="4"/>
        <v>562061,6346</v>
      </c>
      <c r="G1023" s="7" t="str">
        <f>IF((F1023-G1)&lt;0,F1023,0)</f>
        <v>0</v>
      </c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</row>
    <row r="1024">
      <c r="A1024" s="7" t="str">
        <f t="shared" si="3"/>
        <v>1023</v>
      </c>
      <c r="B1024" s="7">
        <v>-56.6504333079629</v>
      </c>
      <c r="C1024" s="7">
        <v>49.3447132534171</v>
      </c>
      <c r="D1024" s="7" t="str">
        <f t="shared" si="1"/>
        <v>0,00000001261933097</v>
      </c>
      <c r="E1024" s="7" t="str">
        <f t="shared" si="2"/>
        <v>1431,38271</v>
      </c>
      <c r="F1024" s="7" t="str">
        <f t="shared" si="4"/>
        <v>562454,931</v>
      </c>
      <c r="G1024" s="7" t="str">
        <f>IF((F1024-G1)&lt;0,F1024,0)</f>
        <v>0</v>
      </c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</row>
    <row r="1025">
      <c r="A1025" s="7" t="str">
        <f t="shared" si="3"/>
        <v>1024</v>
      </c>
      <c r="B1025" s="7">
        <v>-56.6696043475437</v>
      </c>
      <c r="C1025" s="7">
        <v>49.3415994362005</v>
      </c>
      <c r="D1025" s="7" t="str">
        <f t="shared" si="1"/>
        <v>0,0000000001445007696</v>
      </c>
      <c r="E1025" s="7" t="str">
        <f t="shared" si="2"/>
        <v>153,1696362</v>
      </c>
      <c r="F1025" s="7" t="str">
        <f t="shared" si="4"/>
        <v>563886,3137</v>
      </c>
      <c r="G1025" s="7" t="str">
        <f>IF((F1025-G1)&lt;0,F1025,0)</f>
        <v>0</v>
      </c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</row>
    <row r="1026">
      <c r="A1026" s="7" t="str">
        <f t="shared" si="3"/>
        <v>1025</v>
      </c>
      <c r="B1026" s="7">
        <v>-56.6716398706169</v>
      </c>
      <c r="C1026" s="7">
        <v>49.3412272200735</v>
      </c>
      <c r="D1026" s="7" t="str">
        <f t="shared" si="1"/>
        <v>0,0000000002500602345</v>
      </c>
      <c r="E1026" s="7" t="str">
        <f t="shared" si="2"/>
        <v>201,492979</v>
      </c>
      <c r="F1026" s="7" t="str">
        <f t="shared" si="4"/>
        <v>564039,4833</v>
      </c>
      <c r="G1026" s="7" t="str">
        <f>IF((F1026-G1)&lt;0,F1026,0)</f>
        <v>0</v>
      </c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</row>
    <row r="1027">
      <c r="A1027" s="7" t="str">
        <f t="shared" si="3"/>
        <v>1026</v>
      </c>
      <c r="B1027" s="7">
        <v>-56.6739771364024</v>
      </c>
      <c r="C1027" s="7">
        <v>49.3402451441182</v>
      </c>
      <c r="D1027" s="7" t="str">
        <f t="shared" si="1"/>
        <v>0,000000000236308323</v>
      </c>
      <c r="E1027" s="7" t="str">
        <f t="shared" si="2"/>
        <v>195,8741432</v>
      </c>
      <c r="F1027" s="7" t="str">
        <f t="shared" si="4"/>
        <v>564240,9763</v>
      </c>
      <c r="G1027" s="7" t="str">
        <f>IF((F1027-G1)&lt;0,F1027,0)</f>
        <v>0</v>
      </c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</row>
    <row r="1028">
      <c r="A1028" s="7" t="str">
        <f t="shared" si="3"/>
        <v>1027</v>
      </c>
      <c r="B1028" s="7">
        <v>-56.6759562303166</v>
      </c>
      <c r="C1028" s="7">
        <v>49.3390450849953</v>
      </c>
      <c r="D1028" s="7" t="str">
        <f t="shared" si="1"/>
        <v>0,00000000115904354</v>
      </c>
      <c r="E1028" s="7" t="str">
        <f t="shared" si="2"/>
        <v>433,7979309</v>
      </c>
      <c r="F1028" s="7" t="str">
        <f t="shared" si="4"/>
        <v>564436,8504</v>
      </c>
      <c r="G1028" s="7" t="str">
        <f>IF((F1028-G1)&lt;0,F1028,0)</f>
        <v>0</v>
      </c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</row>
    <row r="1029">
      <c r="A1029" s="7" t="str">
        <f t="shared" si="3"/>
        <v>1028</v>
      </c>
      <c r="B1029" s="7">
        <v>-56.6799333368453</v>
      </c>
      <c r="C1029" s="7">
        <v>49.3361289469671</v>
      </c>
      <c r="D1029" s="7" t="str">
        <f t="shared" si="1"/>
        <v>0,00000004495585923</v>
      </c>
      <c r="E1029" s="7" t="str">
        <f t="shared" si="2"/>
        <v>2701,660389</v>
      </c>
      <c r="F1029" s="7" t="str">
        <f t="shared" si="4"/>
        <v>564870,6484</v>
      </c>
      <c r="G1029" s="7" t="str">
        <f>IF((F1029-G1)&lt;0,F1029,0)</f>
        <v>0</v>
      </c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</row>
    <row r="1030">
      <c r="A1030" s="7" t="str">
        <f t="shared" si="3"/>
        <v>1029</v>
      </c>
      <c r="B1030" s="7">
        <v>-56.7125301458122</v>
      </c>
      <c r="C1030" s="7">
        <v>49.3243370672792</v>
      </c>
      <c r="D1030" s="7" t="str">
        <f t="shared" si="1"/>
        <v>0,00000004929288728</v>
      </c>
      <c r="E1030" s="7" t="str">
        <f t="shared" si="2"/>
        <v>2828,979061</v>
      </c>
      <c r="F1030" s="7" t="str">
        <f t="shared" si="4"/>
        <v>567572,3088</v>
      </c>
      <c r="G1030" s="7" t="str">
        <f>IF((F1030-G1)&lt;0,F1030,0)</f>
        <v>0</v>
      </c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</row>
    <row r="1031">
      <c r="A1031" s="7" t="str">
        <f t="shared" si="3"/>
        <v>1030</v>
      </c>
      <c r="B1031" s="7">
        <v>-56.7469792384147</v>
      </c>
      <c r="C1031" s="7">
        <v>49.3123783141052</v>
      </c>
      <c r="D1031" s="7" t="str">
        <f t="shared" si="1"/>
        <v>0,000000001104674267</v>
      </c>
      <c r="E1031" s="7" t="str">
        <f t="shared" si="2"/>
        <v>423,5012724</v>
      </c>
      <c r="F1031" s="7" t="str">
        <f t="shared" si="4"/>
        <v>570401,2878</v>
      </c>
      <c r="G1031" s="7" t="str">
        <f>IF((F1031-G1)&lt;0,F1031,0)</f>
        <v>0</v>
      </c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</row>
    <row r="1032">
      <c r="A1032" s="7" t="str">
        <f t="shared" si="3"/>
        <v>1031</v>
      </c>
      <c r="B1032" s="7">
        <v>-56.7520875927203</v>
      </c>
      <c r="C1032" s="7">
        <v>49.3105305244407</v>
      </c>
      <c r="D1032" s="7" t="str">
        <f t="shared" si="1"/>
        <v>0,000000002029954103</v>
      </c>
      <c r="E1032" s="7" t="str">
        <f t="shared" si="2"/>
        <v>574,0909626</v>
      </c>
      <c r="F1032" s="7" t="str">
        <f t="shared" si="4"/>
        <v>570824,7891</v>
      </c>
      <c r="G1032" s="7" t="str">
        <f>IF((F1032-G1)&lt;0,F1032,0)</f>
        <v>0</v>
      </c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</row>
    <row r="1033">
      <c r="A1033" s="7" t="str">
        <f t="shared" si="3"/>
        <v>1032</v>
      </c>
      <c r="B1033" s="7">
        <v>-56.7582949939003</v>
      </c>
      <c r="C1033" s="7">
        <v>49.3073247886973</v>
      </c>
      <c r="D1033" s="7" t="str">
        <f t="shared" si="1"/>
        <v>0,00000002595959564</v>
      </c>
      <c r="E1033" s="7" t="str">
        <f t="shared" si="2"/>
        <v>2052,988726</v>
      </c>
      <c r="F1033" s="7" t="str">
        <f t="shared" si="4"/>
        <v>571398,88</v>
      </c>
      <c r="G1033" s="7" t="str">
        <f>IF((F1033-G1)&lt;0,F1033,0)</f>
        <v>0</v>
      </c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</row>
    <row r="1034">
      <c r="A1034" s="7" t="str">
        <f t="shared" si="3"/>
        <v>1033</v>
      </c>
      <c r="B1034" s="7">
        <v>-56.7802326883587</v>
      </c>
      <c r="C1034" s="7">
        <v>49.2956523714059</v>
      </c>
      <c r="D1034" s="7" t="str">
        <f t="shared" si="1"/>
        <v>0,00000002211811992</v>
      </c>
      <c r="E1034" s="7" t="str">
        <f t="shared" si="2"/>
        <v>1895,010875</v>
      </c>
      <c r="F1034" s="7" t="str">
        <f t="shared" si="4"/>
        <v>573451,8688</v>
      </c>
      <c r="G1034" s="7" t="str">
        <f>IF((F1034-G1)&lt;0,F1034,0)</f>
        <v>0</v>
      </c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</row>
    <row r="1035">
      <c r="A1035" s="7" t="str">
        <f t="shared" si="3"/>
        <v>1034</v>
      </c>
      <c r="B1035" s="7">
        <v>-56.8007643558055</v>
      </c>
      <c r="C1035" s="7">
        <v>49.2851114210696</v>
      </c>
      <c r="D1035" s="7" t="str">
        <f t="shared" si="1"/>
        <v>0,000000001823770694</v>
      </c>
      <c r="E1035" s="7" t="str">
        <f t="shared" si="2"/>
        <v>544,1551169</v>
      </c>
      <c r="F1035" s="7" t="str">
        <f t="shared" si="4"/>
        <v>575346,8796</v>
      </c>
      <c r="G1035" s="7" t="str">
        <f>IF((F1035-G1)&lt;0,F1035,0)</f>
        <v>0</v>
      </c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</row>
    <row r="1036">
      <c r="A1036" s="7" t="str">
        <f t="shared" si="3"/>
        <v>1035</v>
      </c>
      <c r="B1036" s="7">
        <v>-56.8065697967366</v>
      </c>
      <c r="C1036" s="7">
        <v>49.2820118862166</v>
      </c>
      <c r="D1036" s="7" t="str">
        <f t="shared" si="1"/>
        <v>0,0000000008449339893</v>
      </c>
      <c r="E1036" s="7" t="str">
        <f t="shared" si="2"/>
        <v>370,3812485</v>
      </c>
      <c r="F1036" s="7" t="str">
        <f t="shared" si="4"/>
        <v>575891,0348</v>
      </c>
      <c r="G1036" s="7" t="str">
        <f>IF((F1036-G1)&lt;0,F1036,0)</f>
        <v>0</v>
      </c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</row>
    <row r="1037">
      <c r="A1037" s="7" t="str">
        <f t="shared" si="3"/>
        <v>1036</v>
      </c>
      <c r="B1037" s="7">
        <v>-56.8110299395762</v>
      </c>
      <c r="C1037" s="7">
        <v>49.2803903216509</v>
      </c>
      <c r="D1037" s="7" t="str">
        <f t="shared" si="1"/>
        <v>0,000000001845766656</v>
      </c>
      <c r="E1037" s="7" t="str">
        <f t="shared" si="2"/>
        <v>547,4267292</v>
      </c>
      <c r="F1037" s="7" t="str">
        <f t="shared" si="4"/>
        <v>576261,416</v>
      </c>
      <c r="G1037" s="7" t="str">
        <f>IF((F1037-G1)&lt;0,F1037,0)</f>
        <v>0</v>
      </c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</row>
    <row r="1038">
      <c r="A1038" s="7" t="str">
        <f t="shared" si="3"/>
        <v>1037</v>
      </c>
      <c r="B1038" s="7">
        <v>-56.8175374118679</v>
      </c>
      <c r="C1038" s="7">
        <v>49.2778974239003</v>
      </c>
      <c r="D1038" s="7" t="str">
        <f t="shared" si="1"/>
        <v>0,0000000003117974536</v>
      </c>
      <c r="E1038" s="7" t="str">
        <f t="shared" si="2"/>
        <v>224,9955262</v>
      </c>
      <c r="F1038" s="7" t="str">
        <f t="shared" si="4"/>
        <v>576808,8427</v>
      </c>
      <c r="G1038" s="7" t="str">
        <f>IF((F1038-G1)&lt;0,F1038,0)</f>
        <v>0</v>
      </c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</row>
    <row r="1039">
      <c r="A1039" s="7" t="str">
        <f t="shared" si="3"/>
        <v>1038</v>
      </c>
      <c r="B1039" s="7">
        <v>-56.820404335634</v>
      </c>
      <c r="C1039" s="7">
        <v>49.2771254128523</v>
      </c>
      <c r="D1039" s="7" t="str">
        <f t="shared" si="1"/>
        <v>0,0000000004171220724</v>
      </c>
      <c r="E1039" s="7" t="str">
        <f t="shared" si="2"/>
        <v>260,2370856</v>
      </c>
      <c r="F1039" s="7" t="str">
        <f t="shared" si="4"/>
        <v>577033,8383</v>
      </c>
      <c r="G1039" s="7" t="str">
        <f>IF((F1039-G1)&lt;0,F1039,0)</f>
        <v>0</v>
      </c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</row>
    <row r="1040">
      <c r="A1040" s="7" t="str">
        <f t="shared" si="3"/>
        <v>1039</v>
      </c>
      <c r="B1040" s="7">
        <v>-56.8239676781953</v>
      </c>
      <c r="C1040" s="7">
        <v>49.2768553527165</v>
      </c>
      <c r="D1040" s="7" t="str">
        <f t="shared" si="1"/>
        <v>0,00000002093605974</v>
      </c>
      <c r="E1040" s="7" t="str">
        <f t="shared" si="2"/>
        <v>1843,678014</v>
      </c>
      <c r="F1040" s="7" t="str">
        <f t="shared" si="4"/>
        <v>577294,0754</v>
      </c>
      <c r="G1040" s="7" t="str">
        <f>IF((F1040-G1)&lt;0,F1040,0)</f>
        <v>0</v>
      </c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</row>
    <row r="1041">
      <c r="A1041" s="7" t="str">
        <f t="shared" si="3"/>
        <v>1040</v>
      </c>
      <c r="B1041" s="7">
        <v>-56.8493099421457</v>
      </c>
      <c r="C1041" s="7">
        <v>49.2756081237859</v>
      </c>
      <c r="D1041" s="7" t="str">
        <f t="shared" si="1"/>
        <v>0,0000000003648815668</v>
      </c>
      <c r="E1041" s="7" t="str">
        <f t="shared" si="2"/>
        <v>243,3960707</v>
      </c>
      <c r="F1041" s="7" t="str">
        <f t="shared" si="4"/>
        <v>579137,7534</v>
      </c>
      <c r="G1041" s="7" t="str">
        <f>IF((F1041-G1)&lt;0,F1041,0)</f>
        <v>0</v>
      </c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</row>
    <row r="1042">
      <c r="A1042" s="7" t="str">
        <f t="shared" si="3"/>
        <v>1041</v>
      </c>
      <c r="B1042" s="7">
        <v>-56.852650737934</v>
      </c>
      <c r="C1042" s="7">
        <v>49.2758098184293</v>
      </c>
      <c r="D1042" s="7" t="str">
        <f t="shared" si="1"/>
        <v>0,0000000002917728209</v>
      </c>
      <c r="E1042" s="7" t="str">
        <f t="shared" si="2"/>
        <v>217,6506748</v>
      </c>
      <c r="F1042" s="7" t="str">
        <f t="shared" si="4"/>
        <v>579381,1494</v>
      </c>
      <c r="G1042" s="7" t="str">
        <f>IF((F1042-G1)&lt;0,F1042,0)</f>
        <v>0</v>
      </c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</row>
    <row r="1043">
      <c r="A1043" s="7" t="str">
        <f t="shared" si="3"/>
        <v>1042</v>
      </c>
      <c r="B1043" s="7">
        <v>-56.8552441943695</v>
      </c>
      <c r="C1043" s="7">
        <v>49.2767939242528</v>
      </c>
      <c r="D1043" s="7" t="str">
        <f t="shared" si="1"/>
        <v>0,00000001178183408</v>
      </c>
      <c r="E1043" s="7" t="str">
        <f t="shared" si="2"/>
        <v>1383,069655</v>
      </c>
      <c r="F1043" s="7" t="str">
        <f t="shared" si="4"/>
        <v>579598,8001</v>
      </c>
      <c r="G1043" s="7" t="str">
        <f>IF((F1043-G1)&lt;0,F1043,0)</f>
        <v>0</v>
      </c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</row>
    <row r="1044">
      <c r="A1044" s="7" t="str">
        <f t="shared" si="3"/>
        <v>1043</v>
      </c>
      <c r="B1044" s="7">
        <v>-56.8679613723889</v>
      </c>
      <c r="C1044" s="7">
        <v>49.2860614319092</v>
      </c>
      <c r="D1044" s="7" t="str">
        <f t="shared" si="1"/>
        <v>0,0000000002920639297</v>
      </c>
      <c r="E1044" s="7" t="str">
        <f t="shared" si="2"/>
        <v>217,7592253</v>
      </c>
      <c r="F1044" s="7" t="str">
        <f t="shared" si="4"/>
        <v>580981,8698</v>
      </c>
      <c r="G1044" s="7" t="str">
        <f>IF((F1044-G1)&lt;0,F1044,0)</f>
        <v>0</v>
      </c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</row>
    <row r="1045">
      <c r="A1045" s="7" t="str">
        <f t="shared" si="3"/>
        <v>1044</v>
      </c>
      <c r="B1045" s="7">
        <v>-56.8701308011149</v>
      </c>
      <c r="C1045" s="7">
        <v>49.2874152257626</v>
      </c>
      <c r="D1045" s="7" t="str">
        <f t="shared" si="1"/>
        <v>0,0000000003722520634</v>
      </c>
      <c r="E1045" s="7" t="str">
        <f t="shared" si="2"/>
        <v>245,8420437</v>
      </c>
      <c r="F1045" s="7" t="str">
        <f t="shared" si="4"/>
        <v>581199,629</v>
      </c>
      <c r="G1045" s="7" t="str">
        <f>IF((F1045-G1)&lt;0,F1045,0)</f>
        <v>0</v>
      </c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</row>
    <row r="1046">
      <c r="A1046" s="7" t="str">
        <f t="shared" si="3"/>
        <v>1045</v>
      </c>
      <c r="B1046" s="7">
        <v>-56.8733778430533</v>
      </c>
      <c r="C1046" s="7">
        <v>49.2880496937077</v>
      </c>
      <c r="D1046" s="7" t="str">
        <f t="shared" si="1"/>
        <v>0,00000003375893026</v>
      </c>
      <c r="E1046" s="7" t="str">
        <f t="shared" si="2"/>
        <v>2341,164561</v>
      </c>
      <c r="F1046" s="7" t="str">
        <f t="shared" si="4"/>
        <v>581445,471</v>
      </c>
      <c r="G1046" s="7" t="str">
        <f>IF((F1046-G1)&lt;0,F1046,0)</f>
        <v>0</v>
      </c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</row>
    <row r="1047">
      <c r="A1047" s="7" t="str">
        <f t="shared" si="3"/>
        <v>1046</v>
      </c>
      <c r="B1047" s="7">
        <v>-56.9046248256805</v>
      </c>
      <c r="C1047" s="7">
        <v>49.2933368065124</v>
      </c>
      <c r="D1047" s="7" t="str">
        <f t="shared" si="1"/>
        <v>0,0000000004434010724</v>
      </c>
      <c r="E1047" s="7" t="str">
        <f t="shared" si="2"/>
        <v>268,3094508</v>
      </c>
      <c r="F1047" s="7" t="str">
        <f t="shared" si="4"/>
        <v>583786,6356</v>
      </c>
      <c r="G1047" s="7" t="str">
        <f>IF((F1047-G1)&lt;0,F1047,0)</f>
        <v>0</v>
      </c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</row>
    <row r="1048">
      <c r="A1048" s="7" t="str">
        <f t="shared" si="3"/>
        <v>1047</v>
      </c>
      <c r="B1048" s="7">
        <v>-56.9080942190577</v>
      </c>
      <c r="C1048" s="7">
        <v>49.2941750860111</v>
      </c>
      <c r="D1048" s="7" t="str">
        <f t="shared" si="1"/>
        <v>0,0000000007988634336</v>
      </c>
      <c r="E1048" s="7" t="str">
        <f t="shared" si="2"/>
        <v>360,142083</v>
      </c>
      <c r="F1048" s="7" t="str">
        <f t="shared" si="4"/>
        <v>584054,945</v>
      </c>
      <c r="G1048" s="7" t="str">
        <f>IF((F1048-G1)&lt;0,F1048,0)</f>
        <v>0</v>
      </c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</row>
    <row r="1049">
      <c r="A1049" s="7" t="str">
        <f t="shared" si="3"/>
        <v>1048</v>
      </c>
      <c r="B1049" s="7">
        <v>-56.9121703317763</v>
      </c>
      <c r="C1049" s="7">
        <v>49.296025368568</v>
      </c>
      <c r="D1049" s="7" t="str">
        <f t="shared" si="1"/>
        <v>0,0000000005946741652</v>
      </c>
      <c r="E1049" s="7" t="str">
        <f t="shared" si="2"/>
        <v>310,7256725</v>
      </c>
      <c r="F1049" s="7" t="str">
        <f t="shared" si="4"/>
        <v>584415,0871</v>
      </c>
      <c r="G1049" s="7" t="str">
        <f>IF((F1049-G1)&lt;0,F1049,0)</f>
        <v>0</v>
      </c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</row>
    <row r="1050">
      <c r="A1050" s="7" t="str">
        <f t="shared" si="3"/>
        <v>1049</v>
      </c>
      <c r="B1050" s="7">
        <v>-56.9151651483434</v>
      </c>
      <c r="C1050" s="7">
        <v>49.2980239837361</v>
      </c>
      <c r="D1050" s="7" t="str">
        <f t="shared" si="1"/>
        <v>0,000000005402063026</v>
      </c>
      <c r="E1050" s="7" t="str">
        <f t="shared" si="2"/>
        <v>936,5207937</v>
      </c>
      <c r="F1050" s="7" t="str">
        <f t="shared" si="4"/>
        <v>584725,8128</v>
      </c>
      <c r="G1050" s="7" t="str">
        <f>IF((F1050-G1)&lt;0,F1050,0)</f>
        <v>0</v>
      </c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</row>
    <row r="1051">
      <c r="A1051" s="7" t="str">
        <f t="shared" si="3"/>
        <v>1050</v>
      </c>
      <c r="B1051" s="7">
        <v>-56.9221923020567</v>
      </c>
      <c r="C1051" s="7">
        <v>49.3050907145278</v>
      </c>
      <c r="D1051" s="7" t="str">
        <f t="shared" si="1"/>
        <v>0,0000001141820339</v>
      </c>
      <c r="E1051" s="7" t="str">
        <f t="shared" si="2"/>
        <v>4305,627917</v>
      </c>
      <c r="F1051" s="7" t="str">
        <f t="shared" si="4"/>
        <v>585662,3336</v>
      </c>
      <c r="G1051" s="7" t="str">
        <f>IF((F1051-G1)&lt;0,F1051,0)</f>
        <v>0</v>
      </c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</row>
    <row r="1052">
      <c r="A1052" s="7" t="str">
        <f t="shared" si="3"/>
        <v>1051</v>
      </c>
      <c r="B1052" s="7">
        <v>-56.9543605126079</v>
      </c>
      <c r="C1052" s="7">
        <v>49.3376438084984</v>
      </c>
      <c r="D1052" s="7" t="str">
        <f t="shared" si="1"/>
        <v>0,00000000278899544</v>
      </c>
      <c r="E1052" s="7" t="str">
        <f t="shared" si="2"/>
        <v>672,9170045</v>
      </c>
      <c r="F1052" s="7" t="str">
        <f t="shared" si="4"/>
        <v>589967,9615</v>
      </c>
      <c r="G1052" s="7" t="str">
        <f>IF((F1052-G1)&lt;0,F1052,0)</f>
        <v>0</v>
      </c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</row>
    <row r="1053">
      <c r="A1053" s="7" t="str">
        <f t="shared" si="3"/>
        <v>1052</v>
      </c>
      <c r="B1053" s="7">
        <v>-56.9594317140362</v>
      </c>
      <c r="C1053" s="7">
        <v>49.3427138205163</v>
      </c>
      <c r="D1053" s="7" t="str">
        <f t="shared" si="1"/>
        <v>0,0000000002493184519</v>
      </c>
      <c r="E1053" s="7" t="str">
        <f t="shared" si="2"/>
        <v>201,1939011</v>
      </c>
      <c r="F1053" s="7" t="str">
        <f t="shared" si="4"/>
        <v>590640,8785</v>
      </c>
      <c r="G1053" s="7" t="str">
        <f>IF((F1053-G1)&lt;0,F1053,0)</f>
        <v>0</v>
      </c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</row>
    <row r="1054">
      <c r="A1054" s="7" t="str">
        <f t="shared" si="3"/>
        <v>1053</v>
      </c>
      <c r="B1054" s="7">
        <v>-56.9606250959529</v>
      </c>
      <c r="C1054" s="7">
        <v>49.3443476281764</v>
      </c>
      <c r="D1054" s="7" t="str">
        <f t="shared" si="1"/>
        <v>0,0000000003460875469</v>
      </c>
      <c r="E1054" s="7" t="str">
        <f t="shared" si="2"/>
        <v>237,0448842</v>
      </c>
      <c r="F1054" s="7" t="str">
        <f t="shared" si="4"/>
        <v>590842,0724</v>
      </c>
      <c r="G1054" s="7" t="str">
        <f>IF((F1054-G1)&lt;0,F1054,0)</f>
        <v>0</v>
      </c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</row>
    <row r="1055">
      <c r="A1055" s="7" t="str">
        <f t="shared" si="3"/>
        <v>1054</v>
      </c>
      <c r="B1055" s="7">
        <v>-56.9609270930759</v>
      </c>
      <c r="C1055" s="7">
        <v>49.3464703252571</v>
      </c>
      <c r="D1055" s="7" t="str">
        <f t="shared" si="1"/>
        <v>0,000000007239343675</v>
      </c>
      <c r="E1055" s="7" t="str">
        <f t="shared" si="2"/>
        <v>1084,144569</v>
      </c>
      <c r="F1055" s="7" t="str">
        <f t="shared" si="4"/>
        <v>591079,1173</v>
      </c>
      <c r="G1055" s="7" t="str">
        <f>IF((F1055-G1)&lt;0,F1055,0)</f>
        <v>0</v>
      </c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</row>
    <row r="1056">
      <c r="A1056" s="7" t="str">
        <f t="shared" si="3"/>
        <v>1055</v>
      </c>
      <c r="B1056" s="7">
        <v>-56.96313132971</v>
      </c>
      <c r="C1056" s="7">
        <v>49.3561139602007</v>
      </c>
      <c r="D1056" s="7" t="str">
        <f t="shared" si="1"/>
        <v>0,000000003835398998</v>
      </c>
      <c r="E1056" s="7" t="str">
        <f t="shared" si="2"/>
        <v>789,1196832</v>
      </c>
      <c r="F1056" s="7" t="str">
        <f t="shared" si="4"/>
        <v>592163,2619</v>
      </c>
      <c r="G1056" s="7" t="str">
        <f>IF((F1056-G1)&lt;0,F1056,0)</f>
        <v>0</v>
      </c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</row>
    <row r="1057">
      <c r="A1057" s="7" t="str">
        <f t="shared" si="3"/>
        <v>1056</v>
      </c>
      <c r="B1057" s="7">
        <v>-56.9658256435999</v>
      </c>
      <c r="C1057" s="7">
        <v>49.3629902998775</v>
      </c>
      <c r="D1057" s="7" t="str">
        <f t="shared" si="1"/>
        <v>0,000000003807156715</v>
      </c>
      <c r="E1057" s="7" t="str">
        <f t="shared" si="2"/>
        <v>786,2089404</v>
      </c>
      <c r="F1057" s="7" t="str">
        <f t="shared" si="4"/>
        <v>592952,3816</v>
      </c>
      <c r="G1057" s="7" t="str">
        <f>IF((F1057-G1)&lt;0,F1057,0)</f>
        <v>0</v>
      </c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</row>
    <row r="1058">
      <c r="A1058" s="7" t="str">
        <f t="shared" si="3"/>
        <v>1057</v>
      </c>
      <c r="B1058" s="7">
        <v>-56.966330722682</v>
      </c>
      <c r="C1058" s="7">
        <v>49.3700531921305</v>
      </c>
      <c r="D1058" s="7" t="str">
        <f t="shared" si="1"/>
        <v>0,0000000005368777657</v>
      </c>
      <c r="E1058" s="7" t="str">
        <f t="shared" si="2"/>
        <v>295,240077</v>
      </c>
      <c r="F1058" s="7" t="str">
        <f t="shared" si="4"/>
        <v>593738,5905</v>
      </c>
      <c r="G1058" s="7" t="str">
        <f>IF((F1058-G1)&lt;0,F1058,0)</f>
        <v>0</v>
      </c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</row>
    <row r="1059">
      <c r="A1059" s="7" t="str">
        <f t="shared" si="3"/>
        <v>1058</v>
      </c>
      <c r="B1059" s="7">
        <v>-56.9670237248566</v>
      </c>
      <c r="C1059" s="7">
        <v>49.3726697233429</v>
      </c>
      <c r="D1059" s="7" t="str">
        <f t="shared" si="1"/>
        <v>0,0000000005970385243</v>
      </c>
      <c r="E1059" s="7" t="str">
        <f t="shared" si="2"/>
        <v>311,3427653</v>
      </c>
      <c r="F1059" s="7" t="str">
        <f t="shared" si="4"/>
        <v>594033,8306</v>
      </c>
      <c r="G1059" s="7" t="str">
        <f>IF((F1059-G1)&lt;0,F1059,0)</f>
        <v>0</v>
      </c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</row>
    <row r="1060">
      <c r="A1060" s="7" t="str">
        <f t="shared" si="3"/>
        <v>1059</v>
      </c>
      <c r="B1060" s="7">
        <v>-56.968026232244</v>
      </c>
      <c r="C1060" s="7">
        <v>49.3753925460901</v>
      </c>
      <c r="D1060" s="7" t="str">
        <f t="shared" si="1"/>
        <v>0,0000000002987001597</v>
      </c>
      <c r="E1060" s="7" t="str">
        <f t="shared" si="2"/>
        <v>220,2192748</v>
      </c>
      <c r="F1060" s="7" t="str">
        <f t="shared" si="4"/>
        <v>594345,1733</v>
      </c>
      <c r="G1060" s="7" t="str">
        <f>IF((F1060-G1)&lt;0,F1060,0)</f>
        <v>0</v>
      </c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</row>
    <row r="1061">
      <c r="A1061" s="7" t="str">
        <f t="shared" si="3"/>
        <v>1060</v>
      </c>
      <c r="B1061" s="7">
        <v>-56.9693924480211</v>
      </c>
      <c r="C1061" s="7">
        <v>49.3771620206139</v>
      </c>
      <c r="D1061" s="7" t="str">
        <f t="shared" si="1"/>
        <v>0,0000000003755023929</v>
      </c>
      <c r="E1061" s="7" t="str">
        <f t="shared" si="2"/>
        <v>246,9129995</v>
      </c>
      <c r="F1061" s="7" t="str">
        <f t="shared" si="4"/>
        <v>594565,3926</v>
      </c>
      <c r="G1061" s="7" t="str">
        <f>IF((F1061-G1)&lt;0,F1061,0)</f>
        <v>0</v>
      </c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</row>
    <row r="1062">
      <c r="A1062" s="7" t="str">
        <f t="shared" si="3"/>
        <v>1061</v>
      </c>
      <c r="B1062" s="7">
        <v>-56.9718912852282</v>
      </c>
      <c r="C1062" s="7">
        <v>49.3786733017263</v>
      </c>
      <c r="D1062" s="7" t="str">
        <f t="shared" si="1"/>
        <v>0,0000000006035257959</v>
      </c>
      <c r="E1062" s="7" t="str">
        <f t="shared" si="2"/>
        <v>313,0296816</v>
      </c>
      <c r="F1062" s="7" t="str">
        <f t="shared" si="4"/>
        <v>594812,3056</v>
      </c>
      <c r="G1062" s="7" t="str">
        <f>IF((F1062-G1)&lt;0,F1062,0)</f>
        <v>0</v>
      </c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</row>
    <row r="1063">
      <c r="A1063" s="7" t="str">
        <f t="shared" si="3"/>
        <v>1062</v>
      </c>
      <c r="B1063" s="7">
        <v>-56.975759505295</v>
      </c>
      <c r="C1063" s="7">
        <v>49.3799313562741</v>
      </c>
      <c r="D1063" s="7" t="str">
        <f t="shared" si="1"/>
        <v>0,0000000004470779058</v>
      </c>
      <c r="E1063" s="7" t="str">
        <f t="shared" si="2"/>
        <v>269,419611</v>
      </c>
      <c r="F1063" s="7" t="str">
        <f t="shared" si="4"/>
        <v>595125,3353</v>
      </c>
      <c r="G1063" s="7" t="str">
        <f>IF((F1063-G1)&lt;0,F1063,0)</f>
        <v>0</v>
      </c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</row>
    <row r="1064">
      <c r="A1064" s="7" t="str">
        <f t="shared" si="3"/>
        <v>1063</v>
      </c>
      <c r="B1064" s="7">
        <v>-56.9794247647514</v>
      </c>
      <c r="C1064" s="7">
        <v>49.3803516314535</v>
      </c>
      <c r="D1064" s="7" t="str">
        <f t="shared" si="1"/>
        <v>0,0000000004309408397</v>
      </c>
      <c r="E1064" s="7" t="str">
        <f t="shared" si="2"/>
        <v>264,5126385</v>
      </c>
      <c r="F1064" s="7" t="str">
        <f t="shared" si="4"/>
        <v>595394,7549</v>
      </c>
      <c r="G1064" s="7" t="str">
        <f>IF((F1064-G1)&lt;0,F1064,0)</f>
        <v>0</v>
      </c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</row>
    <row r="1065">
      <c r="A1065" s="7" t="str">
        <f t="shared" si="3"/>
        <v>1064</v>
      </c>
      <c r="B1065" s="7">
        <v>-56.9830100956069</v>
      </c>
      <c r="C1065" s="7">
        <v>49.3798929802867</v>
      </c>
      <c r="D1065" s="7" t="str">
        <f t="shared" si="1"/>
        <v>0,000000000348841471</v>
      </c>
      <c r="E1065" s="7" t="str">
        <f t="shared" si="2"/>
        <v>237,9861347</v>
      </c>
      <c r="F1065" s="7" t="str">
        <f t="shared" si="4"/>
        <v>595659,2675</v>
      </c>
      <c r="G1065" s="7" t="str">
        <f>IF((F1065-G1)&lt;0,F1065,0)</f>
        <v>0</v>
      </c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</row>
    <row r="1066">
      <c r="A1066" s="7" t="str">
        <f t="shared" si="3"/>
        <v>1065</v>
      </c>
      <c r="B1066" s="7">
        <v>-56.9858906844852</v>
      </c>
      <c r="C1066" s="7">
        <v>49.3788616750314</v>
      </c>
      <c r="D1066" s="7" t="str">
        <f t="shared" si="1"/>
        <v>0,0000000003278603331</v>
      </c>
      <c r="E1066" s="7" t="str">
        <f t="shared" si="2"/>
        <v>230,7182977</v>
      </c>
      <c r="F1066" s="7" t="str">
        <f t="shared" si="4"/>
        <v>595897,2537</v>
      </c>
      <c r="G1066" s="7" t="str">
        <f>IF((F1066-G1)&lt;0,F1066,0)</f>
        <v>0</v>
      </c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</row>
    <row r="1067">
      <c r="A1067" s="7" t="str">
        <f t="shared" si="3"/>
        <v>1066</v>
      </c>
      <c r="B1067" s="7">
        <v>-56.9881835536301</v>
      </c>
      <c r="C1067" s="7">
        <v>49.3774205839195</v>
      </c>
      <c r="D1067" s="7" t="str">
        <f t="shared" si="1"/>
        <v>0,0000000003159717126</v>
      </c>
      <c r="E1067" s="7" t="str">
        <f t="shared" si="2"/>
        <v>226,4966082</v>
      </c>
      <c r="F1067" s="7" t="str">
        <f t="shared" si="4"/>
        <v>596127,972</v>
      </c>
      <c r="G1067" s="7" t="str">
        <f>IF((F1067-G1)&lt;0,F1067,0)</f>
        <v>0</v>
      </c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</row>
    <row r="1068">
      <c r="A1068" s="7" t="str">
        <f t="shared" si="3"/>
        <v>1067</v>
      </c>
      <c r="B1068" s="7">
        <v>-56.9898565001913</v>
      </c>
      <c r="C1068" s="7">
        <v>49.3756993420211</v>
      </c>
      <c r="D1068" s="7" t="str">
        <f t="shared" si="1"/>
        <v>0,000000007030733667</v>
      </c>
      <c r="E1068" s="7" t="str">
        <f t="shared" si="2"/>
        <v>1068,409952</v>
      </c>
      <c r="F1068" s="7" t="str">
        <f t="shared" si="4"/>
        <v>596354,4686</v>
      </c>
      <c r="G1068" s="7" t="str">
        <f>IF((F1068-G1)&lt;0,F1068,0)</f>
        <v>0</v>
      </c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</row>
    <row r="1069">
      <c r="A1069" s="7" t="str">
        <f t="shared" si="3"/>
        <v>1068</v>
      </c>
      <c r="B1069" s="7">
        <v>-56.996178372567</v>
      </c>
      <c r="C1069" s="7">
        <v>49.3670173785301</v>
      </c>
      <c r="D1069" s="7" t="str">
        <f t="shared" si="1"/>
        <v>0,00000002809256679</v>
      </c>
      <c r="E1069" s="7" t="str">
        <f t="shared" si="2"/>
        <v>2135,665902</v>
      </c>
      <c r="F1069" s="7" t="str">
        <f t="shared" si="4"/>
        <v>597422,8785</v>
      </c>
      <c r="G1069" s="7" t="str">
        <f>IF((F1069-G1)&lt;0,F1069,0)</f>
        <v>0</v>
      </c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</row>
    <row r="1070">
      <c r="A1070" s="7" t="str">
        <f t="shared" si="3"/>
        <v>1069</v>
      </c>
      <c r="B1070" s="7">
        <v>-57.0122792144852</v>
      </c>
      <c r="C1070" s="7">
        <v>49.3509264614152</v>
      </c>
      <c r="D1070" s="7" t="str">
        <f t="shared" si="1"/>
        <v>0,0000000008753053838</v>
      </c>
      <c r="E1070" s="7" t="str">
        <f t="shared" si="2"/>
        <v>376,9792106</v>
      </c>
      <c r="F1070" s="7" t="str">
        <f t="shared" si="4"/>
        <v>599558,5444</v>
      </c>
      <c r="G1070" s="7" t="str">
        <f>IF((F1070-G1)&lt;0,F1070,0)</f>
        <v>0</v>
      </c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</row>
    <row r="1071">
      <c r="A1071" s="7" t="str">
        <f t="shared" si="3"/>
        <v>1070</v>
      </c>
      <c r="B1071" s="7">
        <v>-57.0151004093479</v>
      </c>
      <c r="C1071" s="7">
        <v>49.3480775762392</v>
      </c>
      <c r="D1071" s="7" t="str">
        <f t="shared" si="1"/>
        <v>0,00000004452282446</v>
      </c>
      <c r="E1071" s="7" t="str">
        <f t="shared" si="2"/>
        <v>2688,617108</v>
      </c>
      <c r="F1071" s="7" t="str">
        <f t="shared" si="4"/>
        <v>599935,5236</v>
      </c>
      <c r="G1071" s="7" t="str">
        <f>IF((F1071-G1)&lt;0,F1071,0)</f>
        <v>0</v>
      </c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</row>
    <row r="1072">
      <c r="A1072" s="7" t="str">
        <f t="shared" si="3"/>
        <v>1071</v>
      </c>
      <c r="B1072" s="7">
        <v>-57.0244141243692</v>
      </c>
      <c r="C1072" s="7">
        <v>49.3246723033073</v>
      </c>
      <c r="D1072" s="7" t="str">
        <f t="shared" si="1"/>
        <v>0,00000005159651444</v>
      </c>
      <c r="E1072" s="7" t="str">
        <f t="shared" si="2"/>
        <v>2894,32827</v>
      </c>
      <c r="F1072" s="7" t="str">
        <f t="shared" si="4"/>
        <v>602624,1408</v>
      </c>
      <c r="G1072" s="7" t="str">
        <f>IF((F1072-G1)&lt;0,F1072,0)</f>
        <v>0</v>
      </c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</row>
    <row r="1073">
      <c r="A1073" s="7" t="str">
        <f t="shared" si="3"/>
        <v>1072</v>
      </c>
      <c r="B1073" s="7">
        <v>-57.0423140351975</v>
      </c>
      <c r="C1073" s="7">
        <v>49.3014053687688</v>
      </c>
      <c r="D1073" s="7" t="str">
        <f t="shared" si="1"/>
        <v>0,0000000008592140902</v>
      </c>
      <c r="E1073" s="7" t="str">
        <f t="shared" si="2"/>
        <v>373,4980132</v>
      </c>
      <c r="F1073" s="7" t="str">
        <f t="shared" si="4"/>
        <v>605518,469</v>
      </c>
      <c r="G1073" s="7" t="str">
        <f>IF((F1073-G1)&lt;0,F1073,0)</f>
        <v>0</v>
      </c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</row>
    <row r="1074">
      <c r="A1074" s="7" t="str">
        <f t="shared" si="3"/>
        <v>1073</v>
      </c>
      <c r="B1074" s="7">
        <v>-57.0446729100086</v>
      </c>
      <c r="C1074" s="7">
        <v>49.2984193330484</v>
      </c>
      <c r="D1074" s="7" t="str">
        <f t="shared" si="1"/>
        <v>0,00000009392409002</v>
      </c>
      <c r="E1074" s="7" t="str">
        <f t="shared" si="2"/>
        <v>3905,045564</v>
      </c>
      <c r="F1074" s="7" t="str">
        <f t="shared" si="4"/>
        <v>605891,967</v>
      </c>
      <c r="G1074" s="7" t="str">
        <f>IF((F1074-G1)&lt;0,F1074,0)</f>
        <v>0</v>
      </c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</row>
    <row r="1075">
      <c r="A1075" s="7" t="str">
        <f t="shared" si="3"/>
        <v>1074</v>
      </c>
      <c r="B1075" s="7">
        <v>-57.0749063522767</v>
      </c>
      <c r="C1075" s="7">
        <v>49.2693608393971</v>
      </c>
      <c r="D1075" s="7" t="str">
        <f t="shared" si="1"/>
        <v>0,000000001878623865</v>
      </c>
      <c r="E1075" s="7" t="str">
        <f t="shared" si="2"/>
        <v>552,2777139</v>
      </c>
      <c r="F1075" s="7" t="str">
        <f t="shared" si="4"/>
        <v>609797,0126</v>
      </c>
      <c r="G1075" s="7" t="str">
        <f>IF((F1075-G1)&lt;0,F1075,0)</f>
        <v>0</v>
      </c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</row>
    <row r="1076">
      <c r="A1076" s="7" t="str">
        <f t="shared" si="3"/>
        <v>1075</v>
      </c>
      <c r="B1076" s="7">
        <v>-57.0792618577732</v>
      </c>
      <c r="C1076" s="7">
        <v>49.2652876224842</v>
      </c>
      <c r="D1076" s="7" t="str">
        <f t="shared" si="1"/>
        <v>0,0000000003433982183</v>
      </c>
      <c r="E1076" s="7" t="str">
        <f t="shared" si="2"/>
        <v>236,1220905</v>
      </c>
      <c r="F1076" s="7" t="str">
        <f t="shared" si="4"/>
        <v>610349,2903</v>
      </c>
      <c r="G1076" s="7" t="str">
        <f>IF((F1076-G1)&lt;0,F1076,0)</f>
        <v>0</v>
      </c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</row>
    <row r="1077">
      <c r="A1077" s="7" t="str">
        <f t="shared" si="3"/>
        <v>1076</v>
      </c>
      <c r="B1077" s="7">
        <v>-57.0818564621081</v>
      </c>
      <c r="C1077" s="7">
        <v>49.2640060297544</v>
      </c>
      <c r="D1077" s="7" t="str">
        <f t="shared" si="1"/>
        <v>0,0000000002947319368</v>
      </c>
      <c r="E1077" s="7" t="str">
        <f t="shared" si="2"/>
        <v>218,7515806</v>
      </c>
      <c r="F1077" s="7" t="str">
        <f t="shared" si="4"/>
        <v>610585,4124</v>
      </c>
      <c r="G1077" s="7" t="str">
        <f>IF((F1077-G1)&lt;0,F1077,0)</f>
        <v>0</v>
      </c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</row>
    <row r="1078">
      <c r="A1078" s="7" t="str">
        <f t="shared" si="3"/>
        <v>1077</v>
      </c>
      <c r="B1078" s="7">
        <v>-57.084825931336</v>
      </c>
      <c r="C1078" s="7">
        <v>49.2636667706817</v>
      </c>
      <c r="D1078" s="7" t="str">
        <f t="shared" si="1"/>
        <v>0,000000001026790523</v>
      </c>
      <c r="E1078" s="7" t="str">
        <f t="shared" si="2"/>
        <v>408,2991978</v>
      </c>
      <c r="F1078" s="7" t="str">
        <f t="shared" si="4"/>
        <v>610804,164</v>
      </c>
      <c r="G1078" s="7" t="str">
        <f>IF((F1078-G1)&lt;0,F1078,0)</f>
        <v>0</v>
      </c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</row>
    <row r="1079">
      <c r="A1079" s="7" t="str">
        <f t="shared" si="3"/>
        <v>1078</v>
      </c>
      <c r="B1079" s="7">
        <v>-57.0903574154727</v>
      </c>
      <c r="C1079" s="7">
        <v>49.2643398537464</v>
      </c>
      <c r="D1079" s="7" t="str">
        <f t="shared" si="1"/>
        <v>0,000000008264518367</v>
      </c>
      <c r="E1079" s="7" t="str">
        <f t="shared" si="2"/>
        <v>1158,367531</v>
      </c>
      <c r="F1079" s="7" t="str">
        <f t="shared" si="4"/>
        <v>611212,4632</v>
      </c>
      <c r="G1079" s="7" t="str">
        <f>IF((F1079-G1)&lt;0,F1079,0)</f>
        <v>0</v>
      </c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</row>
    <row r="1080">
      <c r="A1080" s="7" t="str">
        <f t="shared" si="3"/>
        <v>1079</v>
      </c>
      <c r="B1080" s="7">
        <v>-57.1058703753183</v>
      </c>
      <c r="C1080" s="7">
        <v>49.2667989746066</v>
      </c>
      <c r="D1080" s="7" t="str">
        <f t="shared" si="1"/>
        <v>0</v>
      </c>
      <c r="E1080" s="7" t="str">
        <f t="shared" si="2"/>
        <v>100,67924</v>
      </c>
      <c r="F1080" s="7" t="str">
        <f t="shared" si="4"/>
        <v>612370,8307</v>
      </c>
      <c r="G1080" s="7" t="str">
        <f>IF((F1080-G1)&lt;0,F1080,0)</f>
        <v>0</v>
      </c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</row>
    <row r="1081">
      <c r="A1081" s="7" t="str">
        <f t="shared" si="3"/>
        <v>1080</v>
      </c>
      <c r="B1081" s="7">
        <v>-57.1072579275469</v>
      </c>
      <c r="C1081" s="7">
        <v>49.2667984692443</v>
      </c>
      <c r="D1081" s="7" t="str">
        <f t="shared" si="1"/>
        <v>0</v>
      </c>
      <c r="E1081" s="7" t="str">
        <f t="shared" si="2"/>
        <v>98,40026689</v>
      </c>
      <c r="F1081" s="7" t="str">
        <f t="shared" si="4"/>
        <v>612471,51</v>
      </c>
      <c r="G1081" s="7" t="str">
        <f>IF((F1081-G1)&lt;0,F1081,0)</f>
        <v>0</v>
      </c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</row>
    <row r="1082">
      <c r="A1082" s="7" t="str">
        <f t="shared" si="3"/>
        <v>1081</v>
      </c>
      <c r="B1082" s="7">
        <v>-57.1086130449157</v>
      </c>
      <c r="C1082" s="7">
        <v>49.2668329012627</v>
      </c>
      <c r="D1082" s="7" t="str">
        <f t="shared" si="1"/>
        <v>0,0000000002398417421</v>
      </c>
      <c r="E1082" s="7" t="str">
        <f t="shared" si="2"/>
        <v>197,3331215</v>
      </c>
      <c r="F1082" s="7" t="str">
        <f t="shared" si="4"/>
        <v>612569,9102</v>
      </c>
      <c r="G1082" s="7" t="str">
        <f>IF((F1082-G1)&lt;0,F1082,0)</f>
        <v>0</v>
      </c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</row>
    <row r="1083">
      <c r="A1083" s="7" t="str">
        <f t="shared" si="3"/>
        <v>1082</v>
      </c>
      <c r="B1083" s="7">
        <v>-57.1112437445051</v>
      </c>
      <c r="C1083" s="7">
        <v>49.2663828199872</v>
      </c>
      <c r="D1083" s="7" t="str">
        <f t="shared" si="1"/>
        <v>0,00000002101248441</v>
      </c>
      <c r="E1083" s="7" t="str">
        <f t="shared" si="2"/>
        <v>1847,040015</v>
      </c>
      <c r="F1083" s="7" t="str">
        <f t="shared" si="4"/>
        <v>612767,2433</v>
      </c>
      <c r="G1083" s="7" t="str">
        <f>IF((F1083-G1)&lt;0,F1083,0)</f>
        <v>0</v>
      </c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</row>
    <row r="1084">
      <c r="A1084" s="7" t="str">
        <f t="shared" si="3"/>
        <v>1083</v>
      </c>
      <c r="B1084" s="7">
        <v>-57.1336140916865</v>
      </c>
      <c r="C1084" s="7">
        <v>49.2584584866641</v>
      </c>
      <c r="D1084" s="7" t="str">
        <f t="shared" si="1"/>
        <v>0,0000000001862109842</v>
      </c>
      <c r="E1084" s="7" t="str">
        <f t="shared" si="2"/>
        <v>173,8762434</v>
      </c>
      <c r="F1084" s="7" t="str">
        <f t="shared" si="4"/>
        <v>614614,2834</v>
      </c>
      <c r="G1084" s="7" t="str">
        <f>IF((F1084-G1)&lt;0,F1084,0)</f>
        <v>0</v>
      </c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</row>
    <row r="1085">
      <c r="A1085" s="7" t="str">
        <f t="shared" si="3"/>
        <v>1084</v>
      </c>
      <c r="B1085" s="7">
        <v>-57.1357096980022</v>
      </c>
      <c r="C1085" s="7">
        <v>49.2577004857892</v>
      </c>
      <c r="D1085" s="7" t="str">
        <f t="shared" si="1"/>
        <v>0,0000000006729147488</v>
      </c>
      <c r="E1085" s="7" t="str">
        <f t="shared" si="2"/>
        <v>330,5351303</v>
      </c>
      <c r="F1085" s="7" t="str">
        <f t="shared" si="4"/>
        <v>614788,1596</v>
      </c>
      <c r="G1085" s="7" t="str">
        <f>IF((F1085-G1)&lt;0,F1085,0)</f>
        <v>0</v>
      </c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</row>
    <row r="1086">
      <c r="A1086" s="7" t="str">
        <f t="shared" si="3"/>
        <v>1085</v>
      </c>
      <c r="B1086" s="7">
        <v>-57.1402354467087</v>
      </c>
      <c r="C1086" s="7">
        <v>49.2573667135208</v>
      </c>
      <c r="D1086" s="7" t="str">
        <f t="shared" si="1"/>
        <v>0,000000008703497924</v>
      </c>
      <c r="E1086" s="7" t="str">
        <f t="shared" si="2"/>
        <v>1188,73354</v>
      </c>
      <c r="F1086" s="7" t="str">
        <f t="shared" si="4"/>
        <v>615118,6947</v>
      </c>
      <c r="G1086" s="7" t="str">
        <f>IF((F1086-G1)&lt;0,F1086,0)</f>
        <v>0</v>
      </c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</row>
    <row r="1087">
      <c r="A1087" s="7" t="str">
        <f t="shared" si="3"/>
        <v>1086</v>
      </c>
      <c r="B1087" s="7">
        <v>-57.1564513641357</v>
      </c>
      <c r="C1087" s="7">
        <v>49.2558589654187</v>
      </c>
      <c r="D1087" s="7" t="str">
        <f t="shared" si="1"/>
        <v>0,00000004434731061</v>
      </c>
      <c r="E1087" s="7" t="str">
        <f t="shared" si="2"/>
        <v>2683,312463</v>
      </c>
      <c r="F1087" s="7" t="str">
        <f t="shared" si="4"/>
        <v>616307,4283</v>
      </c>
      <c r="G1087" s="7" t="str">
        <f>IF((F1087-G1)&lt;0,F1087,0)</f>
        <v>0</v>
      </c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</row>
    <row r="1088">
      <c r="A1088" s="7" t="str">
        <f t="shared" si="3"/>
        <v>1087</v>
      </c>
      <c r="B1088" s="7">
        <v>-57.1904294784943</v>
      </c>
      <c r="C1088" s="7">
        <v>49.2463497949215</v>
      </c>
      <c r="D1088" s="7" t="str">
        <f t="shared" si="1"/>
        <v>0,0000000002229604303</v>
      </c>
      <c r="E1088" s="7" t="str">
        <f t="shared" si="2"/>
        <v>190,2617547</v>
      </c>
      <c r="F1088" s="7" t="str">
        <f t="shared" si="4"/>
        <v>618990,7407</v>
      </c>
      <c r="G1088" s="7" t="str">
        <f>IF((F1088-G1)&lt;0,F1088,0)</f>
        <v>0</v>
      </c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</row>
    <row r="1089">
      <c r="A1089" s="7" t="str">
        <f t="shared" si="3"/>
        <v>1088</v>
      </c>
      <c r="B1089" s="7">
        <v>-57.192725674678</v>
      </c>
      <c r="C1089" s="7">
        <v>49.2455247014381</v>
      </c>
      <c r="D1089" s="7" t="str">
        <f t="shared" si="1"/>
        <v>0,00000005750730505</v>
      </c>
      <c r="E1089" s="7" t="str">
        <f t="shared" si="2"/>
        <v>3055,618374</v>
      </c>
      <c r="F1089" s="7" t="str">
        <f t="shared" si="4"/>
        <v>619181,0025</v>
      </c>
      <c r="G1089" s="7" t="str">
        <f>IF((F1089-G1)&lt;0,F1089,0)</f>
        <v>0</v>
      </c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</row>
    <row r="1090">
      <c r="A1090" s="7" t="str">
        <f t="shared" si="3"/>
        <v>1089</v>
      </c>
      <c r="B1090" s="7">
        <v>-57.2195185068251</v>
      </c>
      <c r="C1090" s="7">
        <v>49.2243332017105</v>
      </c>
      <c r="D1090" s="7" t="str">
        <f t="shared" si="1"/>
        <v>0,0000000001302704557</v>
      </c>
      <c r="E1090" s="7" t="str">
        <f t="shared" si="2"/>
        <v>145,4321977</v>
      </c>
      <c r="F1090" s="7" t="str">
        <f t="shared" si="4"/>
        <v>622236,6209</v>
      </c>
      <c r="G1090" s="7" t="str">
        <f>IF((F1090-G1)&lt;0,F1090,0)</f>
        <v>0</v>
      </c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  <c r="AB1090" s="10"/>
    </row>
    <row r="1091">
      <c r="A1091" s="7" t="str">
        <f t="shared" si="3"/>
        <v>1090</v>
      </c>
      <c r="B1091" s="7">
        <v>-57.2209471087455</v>
      </c>
      <c r="C1091" s="7">
        <v>49.2234166478752</v>
      </c>
      <c r="D1091" s="7" t="str">
        <f t="shared" si="1"/>
        <v>0</v>
      </c>
      <c r="E1091" s="7" t="str">
        <f t="shared" si="2"/>
        <v>119,5426134</v>
      </c>
      <c r="F1091" s="7" t="str">
        <f t="shared" si="4"/>
        <v>622382,0531</v>
      </c>
      <c r="G1091" s="7" t="str">
        <f>IF((F1091-G1)&lt;0,F1091,0)</f>
        <v>0</v>
      </c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</row>
    <row r="1092">
      <c r="A1092" s="7" t="str">
        <f t="shared" si="3"/>
        <v>1091</v>
      </c>
      <c r="B1092" s="7">
        <v>-57.2224557270641</v>
      </c>
      <c r="C1092" s="7">
        <v>49.2229865718641</v>
      </c>
      <c r="D1092" s="7" t="str">
        <f t="shared" si="1"/>
        <v>0,00000001576758535</v>
      </c>
      <c r="E1092" s="7" t="str">
        <f t="shared" si="2"/>
        <v>1600,00079</v>
      </c>
      <c r="F1092" s="7" t="str">
        <f t="shared" si="4"/>
        <v>622501,5957</v>
      </c>
      <c r="G1092" s="7" t="str">
        <f>IF((F1092-G1)&lt;0,F1092,0)</f>
        <v>0</v>
      </c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</row>
    <row r="1093">
      <c r="A1093" s="7" t="str">
        <f t="shared" si="3"/>
        <v>1092</v>
      </c>
      <c r="B1093" s="7">
        <v>-57.2440156377577</v>
      </c>
      <c r="C1093" s="7">
        <v>49.2200272958816</v>
      </c>
      <c r="D1093" s="7" t="str">
        <f t="shared" si="1"/>
        <v>0,0000000001603793234</v>
      </c>
      <c r="E1093" s="7" t="str">
        <f t="shared" si="2"/>
        <v>161,3659092</v>
      </c>
      <c r="F1093" s="7" t="str">
        <f t="shared" si="4"/>
        <v>624101,5965</v>
      </c>
      <c r="G1093" s="7" t="str">
        <f>IF((F1093-G1)&lt;0,F1093,0)</f>
        <v>0</v>
      </c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  <c r="AB1093" s="10"/>
    </row>
    <row r="1094">
      <c r="A1094" s="7" t="str">
        <f t="shared" si="3"/>
        <v>1093</v>
      </c>
      <c r="B1094" s="7">
        <v>-57.246234827324</v>
      </c>
      <c r="C1094" s="7">
        <v>49.2200979837609</v>
      </c>
      <c r="D1094" s="7" t="str">
        <f t="shared" si="1"/>
        <v>0,0000000004103567654</v>
      </c>
      <c r="E1094" s="7" t="str">
        <f t="shared" si="2"/>
        <v>258,1180644</v>
      </c>
      <c r="F1094" s="7" t="str">
        <f t="shared" si="4"/>
        <v>624262,9624</v>
      </c>
      <c r="G1094" s="7" t="str">
        <f>IF((F1094-G1)&lt;0,F1094,0)</f>
        <v>0</v>
      </c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  <c r="AB1094" s="10"/>
    </row>
    <row r="1095">
      <c r="A1095" s="7" t="str">
        <f t="shared" si="3"/>
        <v>1094</v>
      </c>
      <c r="B1095" s="7">
        <v>-57.2495144219994</v>
      </c>
      <c r="C1095" s="7">
        <v>49.2209924374638</v>
      </c>
      <c r="D1095" s="7" t="str">
        <f t="shared" si="1"/>
        <v>0,00000001831123447</v>
      </c>
      <c r="E1095" s="7" t="str">
        <f t="shared" si="2"/>
        <v>1724,234831</v>
      </c>
      <c r="F1095" s="7" t="str">
        <f t="shared" si="4"/>
        <v>624521,0804</v>
      </c>
      <c r="G1095" s="7" t="str">
        <f>IF((F1095-G1)&lt;0,F1095,0)</f>
        <v>0</v>
      </c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  <c r="AB1095" s="10"/>
    </row>
    <row r="1096">
      <c r="A1096" s="7" t="str">
        <f t="shared" si="3"/>
        <v>1095</v>
      </c>
      <c r="B1096" s="7">
        <v>-57.2672319128216</v>
      </c>
      <c r="C1096" s="7">
        <v>49.231315439869</v>
      </c>
      <c r="D1096" s="7" t="str">
        <f t="shared" si="1"/>
        <v>0,000000000441163829</v>
      </c>
      <c r="E1096" s="7" t="str">
        <f t="shared" si="2"/>
        <v>267,631698</v>
      </c>
      <c r="F1096" s="7" t="str">
        <f t="shared" si="4"/>
        <v>626245,3153</v>
      </c>
      <c r="G1096" s="7" t="str">
        <f>IF((F1096-G1)&lt;0,F1096,0)</f>
        <v>0</v>
      </c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  <c r="AB1096" s="10"/>
    </row>
    <row r="1097">
      <c r="A1097" s="7" t="str">
        <f t="shared" si="3"/>
        <v>1096</v>
      </c>
      <c r="B1097" s="7">
        <v>-57.2705416101339</v>
      </c>
      <c r="C1097" s="7">
        <v>49.2323747319939</v>
      </c>
      <c r="D1097" s="7" t="str">
        <f t="shared" si="1"/>
        <v>0,000000000321200256</v>
      </c>
      <c r="E1097" s="7" t="str">
        <f t="shared" si="2"/>
        <v>228,3628961</v>
      </c>
      <c r="F1097" s="7" t="str">
        <f t="shared" si="4"/>
        <v>626512,947</v>
      </c>
      <c r="G1097" s="7" t="str">
        <f>IF((F1097-G1)&lt;0,F1097,0)</f>
        <v>0</v>
      </c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  <c r="AB1097" s="10"/>
    </row>
    <row r="1098">
      <c r="A1098" s="7" t="str">
        <f t="shared" si="3"/>
        <v>1097</v>
      </c>
      <c r="B1098" s="7">
        <v>-57.2736862996859</v>
      </c>
      <c r="C1098" s="7">
        <v>49.2324072857018</v>
      </c>
      <c r="D1098" s="7" t="str">
        <f t="shared" si="1"/>
        <v>0,0000000007701705307</v>
      </c>
      <c r="E1098" s="7" t="str">
        <f t="shared" si="2"/>
        <v>353,6153015</v>
      </c>
      <c r="F1098" s="7" t="str">
        <f t="shared" si="4"/>
        <v>626741,3099</v>
      </c>
      <c r="G1098" s="7" t="str">
        <f>IF((F1098-G1)&lt;0,F1098,0)</f>
        <v>0</v>
      </c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  <c r="AB1098" s="10"/>
    </row>
    <row r="1099">
      <c r="A1099" s="7" t="str">
        <f t="shared" si="3"/>
        <v>1098</v>
      </c>
      <c r="B1099" s="7">
        <v>-57.2785554713495</v>
      </c>
      <c r="C1099" s="7">
        <v>49.2324695219355</v>
      </c>
      <c r="D1099" s="7" t="str">
        <f t="shared" si="1"/>
        <v>0,000000003578882324</v>
      </c>
      <c r="E1099" s="7" t="str">
        <f t="shared" si="2"/>
        <v>762,2743571</v>
      </c>
      <c r="F1099" s="7" t="str">
        <f t="shared" si="4"/>
        <v>627094,9252</v>
      </c>
      <c r="G1099" s="7" t="str">
        <f>IF((F1099-G1)&lt;0,F1099,0)</f>
        <v>0</v>
      </c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  <c r="AB1099" s="10"/>
    </row>
    <row r="1100">
      <c r="A1100" s="7" t="str">
        <f t="shared" si="3"/>
        <v>1099</v>
      </c>
      <c r="B1100" s="7">
        <v>-57.2890480177909</v>
      </c>
      <c r="C1100" s="7">
        <v>49.2326968431887</v>
      </c>
      <c r="D1100" s="7" t="str">
        <f t="shared" si="1"/>
        <v>0,0000000001762572686</v>
      </c>
      <c r="E1100" s="7" t="str">
        <f t="shared" si="2"/>
        <v>169,1652359</v>
      </c>
      <c r="F1100" s="7" t="str">
        <f t="shared" si="4"/>
        <v>627857,1995</v>
      </c>
      <c r="G1100" s="7" t="str">
        <f>IF((F1100-G1)&lt;0,F1100,0)</f>
        <v>0</v>
      </c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  <c r="AB1100" s="10"/>
    </row>
    <row r="1101">
      <c r="A1101" s="7" t="str">
        <f t="shared" si="3"/>
        <v>1100</v>
      </c>
      <c r="B1101" s="7">
        <v>-57.2913556573474</v>
      </c>
      <c r="C1101" s="7">
        <v>49.2324874848877</v>
      </c>
      <c r="D1101" s="7" t="str">
        <f t="shared" si="1"/>
        <v>0,0000000002372807099</v>
      </c>
      <c r="E1101" s="7" t="str">
        <f t="shared" si="2"/>
        <v>196,2767315</v>
      </c>
      <c r="F1101" s="7" t="str">
        <f t="shared" si="4"/>
        <v>628026,3648</v>
      </c>
      <c r="G1101" s="7" t="str">
        <f>IF((F1101-G1)&lt;0,F1101,0)</f>
        <v>0</v>
      </c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  <c r="AA1101" s="10"/>
      <c r="AB1101" s="10"/>
    </row>
    <row r="1102">
      <c r="A1102" s="7" t="str">
        <f t="shared" si="3"/>
        <v>1101</v>
      </c>
      <c r="B1102" s="7">
        <v>-57.2938791386742</v>
      </c>
      <c r="C1102" s="7">
        <v>49.2318546581516</v>
      </c>
      <c r="D1102" s="7" t="str">
        <f t="shared" si="1"/>
        <v>0,00000004237903979</v>
      </c>
      <c r="E1102" s="7" t="str">
        <f t="shared" si="2"/>
        <v>2623,089808</v>
      </c>
      <c r="F1102" s="7" t="str">
        <f t="shared" si="4"/>
        <v>628222,6415</v>
      </c>
      <c r="G1102" s="7" t="str">
        <f>IF((F1102-G1)&lt;0,F1102,0)</f>
        <v>0</v>
      </c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  <c r="AA1102" s="10"/>
      <c r="AB1102" s="10"/>
    </row>
    <row r="1103">
      <c r="A1103" s="7" t="str">
        <f t="shared" si="3"/>
        <v>1102</v>
      </c>
      <c r="B1103" s="7">
        <v>-57.3254337848564</v>
      </c>
      <c r="C1103" s="7">
        <v>49.2203735025195</v>
      </c>
      <c r="D1103" s="7" t="str">
        <f t="shared" si="1"/>
        <v>0,0000000001788256622</v>
      </c>
      <c r="E1103" s="7" t="str">
        <f t="shared" si="2"/>
        <v>170,3933031</v>
      </c>
      <c r="F1103" s="7" t="str">
        <f t="shared" si="4"/>
        <v>630845,7313</v>
      </c>
      <c r="G1103" s="7" t="str">
        <f>IF((F1103-G1)&lt;0,F1103,0)</f>
        <v>0</v>
      </c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  <c r="AA1103" s="10"/>
      <c r="AB1103" s="10"/>
    </row>
    <row r="1104">
      <c r="A1104" s="7" t="str">
        <f t="shared" si="3"/>
        <v>1103</v>
      </c>
      <c r="B1104" s="7">
        <v>-57.327485769494</v>
      </c>
      <c r="C1104" s="7">
        <v>49.2196306126951</v>
      </c>
      <c r="D1104" s="7" t="str">
        <f t="shared" si="1"/>
        <v>0,000000008306372158</v>
      </c>
      <c r="E1104" s="7" t="str">
        <f t="shared" si="2"/>
        <v>1161,296973</v>
      </c>
      <c r="F1104" s="7" t="str">
        <f t="shared" si="4"/>
        <v>631016,1246</v>
      </c>
      <c r="G1104" s="7" t="str">
        <f>IF((F1104-G1)&lt;0,F1104,0)</f>
        <v>0</v>
      </c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  <c r="AA1104" s="10"/>
      <c r="AB1104" s="10"/>
    </row>
    <row r="1105">
      <c r="A1105" s="7" t="str">
        <f t="shared" si="3"/>
        <v>1104</v>
      </c>
      <c r="B1105" s="7">
        <v>-57.3397574025538</v>
      </c>
      <c r="C1105" s="7">
        <v>49.2129359705671</v>
      </c>
      <c r="D1105" s="7" t="str">
        <f t="shared" si="1"/>
        <v>0</v>
      </c>
      <c r="E1105" s="7" t="str">
        <f t="shared" si="2"/>
        <v>60,62138992</v>
      </c>
      <c r="F1105" s="7" t="str">
        <f t="shared" si="4"/>
        <v>632177,4216</v>
      </c>
      <c r="G1105" s="7" t="str">
        <f>IF((F1105-G1)&lt;0,F1105,0)</f>
        <v>0</v>
      </c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  <c r="AA1105" s="10"/>
      <c r="AB1105" s="10"/>
    </row>
    <row r="1106">
      <c r="A1106" s="7" t="str">
        <f t="shared" si="3"/>
        <v>1105</v>
      </c>
      <c r="B1106" s="7">
        <v>-57.3403518255053</v>
      </c>
      <c r="C1106" s="7">
        <v>49.2125532965284</v>
      </c>
      <c r="D1106" s="7" t="str">
        <f t="shared" si="1"/>
        <v>0</v>
      </c>
      <c r="E1106" s="7" t="str">
        <f t="shared" si="2"/>
        <v>94,34583218</v>
      </c>
      <c r="F1106" s="7" t="str">
        <f t="shared" si="4"/>
        <v>632238,043</v>
      </c>
      <c r="G1106" s="7" t="str">
        <f>IF((F1106-G1)&lt;0,F1106,0)</f>
        <v>0</v>
      </c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  <c r="AA1106" s="10"/>
      <c r="AB1106" s="10"/>
    </row>
    <row r="1107">
      <c r="A1107" s="7" t="str">
        <f t="shared" si="3"/>
        <v>1106</v>
      </c>
      <c r="B1107" s="7">
        <v>-57.3414662073515</v>
      </c>
      <c r="C1107" s="7">
        <v>49.2121174606459</v>
      </c>
      <c r="D1107" s="7" t="str">
        <f t="shared" si="1"/>
        <v>0</v>
      </c>
      <c r="E1107" s="7" t="str">
        <f t="shared" si="2"/>
        <v>73,01675929</v>
      </c>
      <c r="F1107" s="7" t="str">
        <f t="shared" si="4"/>
        <v>632332,3888</v>
      </c>
      <c r="G1107" s="7" t="str">
        <f>IF((F1107-G1)&lt;0,F1107,0)</f>
        <v>0</v>
      </c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  <c r="AA1107" s="10"/>
      <c r="AB1107" s="10"/>
    </row>
    <row r="1108">
      <c r="A1108" s="7" t="str">
        <f t="shared" si="3"/>
        <v>1107</v>
      </c>
      <c r="B1108" s="7">
        <v>-57.3424099293881</v>
      </c>
      <c r="C1108" s="7">
        <v>49.2118913478837</v>
      </c>
      <c r="D1108" s="7" t="str">
        <f t="shared" si="1"/>
        <v>0</v>
      </c>
      <c r="E1108" s="7" t="str">
        <f t="shared" si="2"/>
        <v>113,8846541</v>
      </c>
      <c r="F1108" s="7" t="str">
        <f t="shared" si="4"/>
        <v>632405,4056</v>
      </c>
      <c r="G1108" s="7" t="str">
        <f>IF((F1108-G1)&lt;0,F1108,0)</f>
        <v>0</v>
      </c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  <c r="AA1108" s="10"/>
      <c r="AB1108" s="10"/>
    </row>
    <row r="1109">
      <c r="A1109" s="7" t="str">
        <f t="shared" si="3"/>
        <v>1108</v>
      </c>
      <c r="B1109" s="7">
        <v>-57.3438788789801</v>
      </c>
      <c r="C1109" s="7">
        <v>49.2115334323255</v>
      </c>
      <c r="D1109" s="7" t="str">
        <f t="shared" si="1"/>
        <v>0</v>
      </c>
      <c r="E1109" s="7" t="str">
        <f t="shared" si="2"/>
        <v>110,4546142</v>
      </c>
      <c r="F1109" s="7" t="str">
        <f t="shared" si="4"/>
        <v>632519,2902</v>
      </c>
      <c r="G1109" s="7" t="str">
        <f>IF((F1109-G1)&lt;0,F1109,0)</f>
        <v>0</v>
      </c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  <c r="AA1109" s="10"/>
      <c r="AB1109" s="10"/>
    </row>
    <row r="1110">
      <c r="A1110" s="7" t="str">
        <f t="shared" si="3"/>
        <v>1109</v>
      </c>
      <c r="B1110" s="7">
        <v>-57.3453744945788</v>
      </c>
      <c r="C1110" s="7">
        <v>49.2113542068065</v>
      </c>
      <c r="D1110" s="7" t="str">
        <f t="shared" si="1"/>
        <v>0,000000007597201179</v>
      </c>
      <c r="E1110" s="7" t="str">
        <f t="shared" si="2"/>
        <v>1110,61725</v>
      </c>
      <c r="F1110" s="7" t="str">
        <f t="shared" si="4"/>
        <v>632629,7448</v>
      </c>
      <c r="G1110" s="7" t="str">
        <f>IF((F1110-G1)&lt;0,F1110,0)</f>
        <v>0</v>
      </c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  <c r="AA1110" s="10"/>
      <c r="AB1110" s="10"/>
    </row>
    <row r="1111">
      <c r="A1111" s="7" t="str">
        <f t="shared" si="3"/>
        <v>1110</v>
      </c>
      <c r="B1111" s="7">
        <v>-57.3603455389953</v>
      </c>
      <c r="C1111" s="7">
        <v>49.2093280164922</v>
      </c>
      <c r="D1111" s="7" t="str">
        <f t="shared" si="1"/>
        <v>0,00000002212350003</v>
      </c>
      <c r="E1111" s="7" t="str">
        <f t="shared" si="2"/>
        <v>1895,241336</v>
      </c>
      <c r="F1111" s="7" t="str">
        <f t="shared" si="4"/>
        <v>633740,3621</v>
      </c>
      <c r="G1111" s="7" t="str">
        <f>IF((F1111-G1)&lt;0,F1111,0)</f>
        <v>0</v>
      </c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  <c r="AA1111" s="10"/>
      <c r="AB1111" s="10"/>
    </row>
    <row r="1112">
      <c r="A1112" s="7" t="str">
        <f t="shared" si="3"/>
        <v>1111</v>
      </c>
      <c r="B1112" s="7">
        <v>-57.3841631513929</v>
      </c>
      <c r="C1112" s="7">
        <v>49.202373770304</v>
      </c>
      <c r="D1112" s="7" t="str">
        <f t="shared" si="1"/>
        <v>0,0000000001381643087</v>
      </c>
      <c r="E1112" s="7" t="str">
        <f t="shared" si="2"/>
        <v>149,7736918</v>
      </c>
      <c r="F1112" s="7" t="str">
        <f t="shared" si="4"/>
        <v>635635,6034</v>
      </c>
      <c r="G1112" s="7" t="str">
        <f>IF((F1112-G1)&lt;0,F1112,0)</f>
        <v>0</v>
      </c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  <c r="AA1112" s="10"/>
      <c r="AB1112" s="10"/>
    </row>
    <row r="1113">
      <c r="A1113" s="7" t="str">
        <f t="shared" si="3"/>
        <v>1112</v>
      </c>
      <c r="B1113" s="7">
        <v>-57.3858533276292</v>
      </c>
      <c r="C1113" s="7">
        <v>49.2016026190408</v>
      </c>
      <c r="D1113" s="7" t="str">
        <f t="shared" si="1"/>
        <v>0</v>
      </c>
      <c r="E1113" s="7" t="str">
        <f t="shared" si="2"/>
        <v>108,0428805</v>
      </c>
      <c r="F1113" s="7" t="str">
        <f t="shared" si="4"/>
        <v>635785,3771</v>
      </c>
      <c r="G1113" s="7" t="str">
        <f>IF((F1113-G1)&lt;0,F1113,0)</f>
        <v>0</v>
      </c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  <c r="AA1113" s="10"/>
      <c r="AB1113" s="10"/>
    </row>
    <row r="1114">
      <c r="A1114" s="7" t="str">
        <f t="shared" si="3"/>
        <v>1113</v>
      </c>
      <c r="B1114" s="7">
        <v>-57.3868980270437</v>
      </c>
      <c r="C1114" s="7">
        <v>49.2009111336673</v>
      </c>
      <c r="D1114" s="7" t="str">
        <f t="shared" si="1"/>
        <v>0</v>
      </c>
      <c r="E1114" s="7" t="str">
        <f t="shared" si="2"/>
        <v>110,4711575</v>
      </c>
      <c r="F1114" s="7" t="str">
        <f t="shared" si="4"/>
        <v>635893,42</v>
      </c>
      <c r="G1114" s="7" t="str">
        <f>IF((F1114-G1)&lt;0,F1114,0)</f>
        <v>0</v>
      </c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  <c r="AA1114" s="10"/>
      <c r="AB1114" s="10"/>
    </row>
    <row r="1115">
      <c r="A1115" s="7" t="str">
        <f t="shared" si="3"/>
        <v>1114</v>
      </c>
      <c r="B1115" s="7">
        <v>-57.3879199169522</v>
      </c>
      <c r="C1115" s="7">
        <v>49.20017548504</v>
      </c>
      <c r="D1115" s="7" t="str">
        <f t="shared" si="1"/>
        <v>0,00000000353784213</v>
      </c>
      <c r="E1115" s="7" t="str">
        <f t="shared" si="2"/>
        <v>757,8911324</v>
      </c>
      <c r="F1115" s="7" t="str">
        <f t="shared" si="4"/>
        <v>636003,8911</v>
      </c>
      <c r="G1115" s="7" t="str">
        <f>IF((F1115-G1)&lt;0,F1115,0)</f>
        <v>0</v>
      </c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  <c r="AA1115" s="10"/>
      <c r="AB1115" s="10"/>
    </row>
    <row r="1116">
      <c r="A1116" s="7" t="str">
        <f t="shared" si="3"/>
        <v>1115</v>
      </c>
      <c r="B1116" s="7">
        <v>-57.3941539154167</v>
      </c>
      <c r="C1116" s="7">
        <v>49.194710897989</v>
      </c>
      <c r="D1116" s="7" t="str">
        <f t="shared" si="1"/>
        <v>0,0000000001070502779</v>
      </c>
      <c r="E1116" s="7" t="str">
        <f t="shared" si="2"/>
        <v>131,8352358</v>
      </c>
      <c r="F1116" s="7" t="str">
        <f t="shared" si="4"/>
        <v>636761,7823</v>
      </c>
      <c r="G1116" s="7" t="str">
        <f>IF((F1116-G1)&lt;0,F1116,0)</f>
        <v>0</v>
      </c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  <c r="AA1116" s="10"/>
      <c r="AB1116" s="10"/>
    </row>
    <row r="1117">
      <c r="A1117" s="7" t="str">
        <f t="shared" si="3"/>
        <v>1116</v>
      </c>
      <c r="B1117" s="7">
        <v>-57.3955085022519</v>
      </c>
      <c r="C1117" s="7">
        <v>49.1939221693959</v>
      </c>
      <c r="D1117" s="7" t="str">
        <f t="shared" si="1"/>
        <v>0</v>
      </c>
      <c r="E1117" s="7" t="str">
        <f t="shared" si="2"/>
        <v>89,84803502</v>
      </c>
      <c r="F1117" s="7" t="str">
        <f t="shared" si="4"/>
        <v>636893,6175</v>
      </c>
      <c r="G1117" s="7" t="str">
        <f>IF((F1117-G1)&lt;0,F1117,0)</f>
        <v>0</v>
      </c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  <c r="AA1117" s="10"/>
      <c r="AB1117" s="10"/>
    </row>
    <row r="1118">
      <c r="A1118" s="7" t="str">
        <f t="shared" si="3"/>
        <v>1117</v>
      </c>
      <c r="B1118" s="7">
        <v>-57.3965679153205</v>
      </c>
      <c r="C1118" s="7">
        <v>49.1935055405768</v>
      </c>
      <c r="D1118" s="7" t="str">
        <f t="shared" si="1"/>
        <v>0,0000000001044582875</v>
      </c>
      <c r="E1118" s="7" t="str">
        <f t="shared" si="2"/>
        <v>130,2294036</v>
      </c>
      <c r="F1118" s="7" t="str">
        <f t="shared" si="4"/>
        <v>636983,4655</v>
      </c>
      <c r="G1118" s="7" t="str">
        <f>IF((F1118-G1)&lt;0,F1118,0)</f>
        <v>0</v>
      </c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  <c r="AA1118" s="10"/>
      <c r="AB1118" s="10"/>
    </row>
    <row r="1119">
      <c r="A1119" s="7" t="str">
        <f t="shared" si="3"/>
        <v>1118</v>
      </c>
      <c r="B1119" s="7">
        <v>-57.3982738586771</v>
      </c>
      <c r="C1119" s="7">
        <v>49.1931466852744</v>
      </c>
      <c r="D1119" s="7" t="str">
        <f t="shared" si="1"/>
        <v>0</v>
      </c>
      <c r="E1119" s="7" t="str">
        <f t="shared" si="2"/>
        <v>107,09942</v>
      </c>
      <c r="F1119" s="7" t="str">
        <f t="shared" si="4"/>
        <v>637113,695</v>
      </c>
      <c r="G1119" s="7" t="str">
        <f>IF((F1119-G1)&lt;0,F1119,0)</f>
        <v>0</v>
      </c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  <c r="AA1119" s="10"/>
      <c r="AB1119" s="10"/>
    </row>
    <row r="1120">
      <c r="A1120" s="7" t="str">
        <f t="shared" si="3"/>
        <v>1119</v>
      </c>
      <c r="B1120" s="7">
        <v>-57.3997445992754</v>
      </c>
      <c r="C1120" s="7">
        <v>49.1930843039152</v>
      </c>
      <c r="D1120" s="7" t="str">
        <f t="shared" si="1"/>
        <v>0,0000000123327146</v>
      </c>
      <c r="E1120" s="7" t="str">
        <f t="shared" si="2"/>
        <v>1415,034219</v>
      </c>
      <c r="F1120" s="7" t="str">
        <f t="shared" si="4"/>
        <v>637220,7944</v>
      </c>
      <c r="G1120" s="7" t="str">
        <f>IF((F1120-G1)&lt;0,F1120,0)</f>
        <v>0</v>
      </c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  <c r="AA1120" s="10"/>
      <c r="AB1120" s="10"/>
    </row>
    <row r="1121">
      <c r="A1121" s="7" t="str">
        <f t="shared" si="3"/>
        <v>1120</v>
      </c>
      <c r="B1121" s="7">
        <v>-57.4191989802861</v>
      </c>
      <c r="C1121" s="7">
        <v>49.1925325545772</v>
      </c>
      <c r="D1121" s="7" t="str">
        <f t="shared" si="1"/>
        <v>0,0000000001645131049</v>
      </c>
      <c r="E1121" s="7" t="str">
        <f t="shared" si="2"/>
        <v>163,4322841</v>
      </c>
      <c r="F1121" s="7" t="str">
        <f t="shared" si="4"/>
        <v>638635,8286</v>
      </c>
      <c r="G1121" s="7" t="str">
        <f>IF((F1121-G1)&lt;0,F1121,0)</f>
        <v>0</v>
      </c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  <c r="AA1121" s="10"/>
      <c r="AB1121" s="10"/>
    </row>
    <row r="1122">
      <c r="A1122" s="7" t="str">
        <f t="shared" si="3"/>
        <v>1121</v>
      </c>
      <c r="B1122" s="7">
        <v>-57.4214296172308</v>
      </c>
      <c r="C1122" s="7">
        <v>49.1923450068891</v>
      </c>
      <c r="D1122" s="7" t="str">
        <f t="shared" si="1"/>
        <v>0</v>
      </c>
      <c r="E1122" s="7" t="str">
        <f t="shared" si="2"/>
        <v>99,54368318</v>
      </c>
      <c r="F1122" s="7" t="str">
        <f t="shared" si="4"/>
        <v>638799,2609</v>
      </c>
      <c r="G1122" s="7" t="str">
        <f>IF((F1122-G1)&lt;0,F1122,0)</f>
        <v>0</v>
      </c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  <c r="AA1122" s="10"/>
      <c r="AB1122" s="10"/>
    </row>
    <row r="1123">
      <c r="A1123" s="7" t="str">
        <f t="shared" si="3"/>
        <v>1122</v>
      </c>
      <c r="B1123" s="7">
        <v>-57.4226866236113</v>
      </c>
      <c r="C1123" s="7">
        <v>49.1919892272871</v>
      </c>
      <c r="D1123" s="7" t="str">
        <f t="shared" si="1"/>
        <v>0,0000000001076048001</v>
      </c>
      <c r="E1123" s="7" t="str">
        <f t="shared" si="2"/>
        <v>132,1762491</v>
      </c>
      <c r="F1123" s="7" t="str">
        <f t="shared" si="4"/>
        <v>638898,8046</v>
      </c>
      <c r="G1123" s="7" t="str">
        <f>IF((F1123-G1)&lt;0,F1123,0)</f>
        <v>0</v>
      </c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  <c r="AA1123" s="10"/>
      <c r="AB1123" s="10"/>
    </row>
    <row r="1124">
      <c r="A1124" s="7" t="str">
        <f t="shared" si="3"/>
        <v>1123</v>
      </c>
      <c r="B1124" s="7">
        <v>-57.4242513619791</v>
      </c>
      <c r="C1124" s="7">
        <v>49.1913832044895</v>
      </c>
      <c r="D1124" s="7" t="str">
        <f t="shared" si="1"/>
        <v>0,0000000001373860596</v>
      </c>
      <c r="E1124" s="7" t="str">
        <f t="shared" si="2"/>
        <v>149,351275</v>
      </c>
      <c r="F1124" s="7" t="str">
        <f t="shared" si="4"/>
        <v>639030,9808</v>
      </c>
      <c r="G1124" s="7" t="str">
        <f>IF((F1124-G1)&lt;0,F1124,0)</f>
        <v>0</v>
      </c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  <c r="AA1124" s="10"/>
      <c r="AB1124" s="10"/>
    </row>
    <row r="1125">
      <c r="A1125" s="7" t="str">
        <f t="shared" si="3"/>
        <v>1124</v>
      </c>
      <c r="B1125" s="7">
        <v>-57.4255122269446</v>
      </c>
      <c r="C1125" s="7">
        <v>49.1903225320757</v>
      </c>
      <c r="D1125" s="7" t="str">
        <f t="shared" si="1"/>
        <v>0,0000000001702375714</v>
      </c>
      <c r="E1125" s="7" t="str">
        <f t="shared" si="2"/>
        <v>166,2513989</v>
      </c>
      <c r="F1125" s="7" t="str">
        <f t="shared" si="4"/>
        <v>639180,3321</v>
      </c>
      <c r="G1125" s="7" t="str">
        <f>IF((F1125-G1)&lt;0,F1125,0)</f>
        <v>0</v>
      </c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  <c r="AA1125" s="10"/>
      <c r="AB1125" s="10"/>
    </row>
    <row r="1126">
      <c r="A1126" s="7" t="str">
        <f t="shared" si="3"/>
        <v>1125</v>
      </c>
      <c r="B1126" s="7">
        <v>-57.4269046516709</v>
      </c>
      <c r="C1126" s="7">
        <v>49.1891362449791</v>
      </c>
      <c r="D1126" s="7" t="str">
        <f t="shared" si="1"/>
        <v>0,000000004284159144</v>
      </c>
      <c r="E1126" s="7" t="str">
        <f t="shared" si="2"/>
        <v>834,0083498</v>
      </c>
      <c r="F1126" s="7" t="str">
        <f t="shared" si="4"/>
        <v>639346,5835</v>
      </c>
      <c r="G1126" s="7" t="str">
        <f>IF((F1126-G1)&lt;0,F1126,0)</f>
        <v>0</v>
      </c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  <c r="AA1126" s="10"/>
      <c r="AB1126" s="10"/>
    </row>
    <row r="1127">
      <c r="A1127" s="7" t="str">
        <f t="shared" si="3"/>
        <v>1126</v>
      </c>
      <c r="B1127" s="7">
        <v>-57.4333896718322</v>
      </c>
      <c r="C1127" s="7">
        <v>49.1829483392588</v>
      </c>
      <c r="D1127" s="7" t="str">
        <f t="shared" si="1"/>
        <v>0,0000000001900210919</v>
      </c>
      <c r="E1127" s="7" t="str">
        <f t="shared" si="2"/>
        <v>175,6460977</v>
      </c>
      <c r="F1127" s="7" t="str">
        <f t="shared" si="4"/>
        <v>640180,5918</v>
      </c>
      <c r="G1127" s="7" t="str">
        <f>IF((F1127-G1)&lt;0,F1127,0)</f>
        <v>0</v>
      </c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  <c r="AA1127" s="10"/>
      <c r="AB1127" s="10"/>
    </row>
    <row r="1128">
      <c r="A1128" s="7" t="str">
        <f t="shared" si="3"/>
        <v>1127</v>
      </c>
      <c r="B1128" s="7">
        <v>-57.434535764506</v>
      </c>
      <c r="C1128" s="7">
        <v>49.1815576613037</v>
      </c>
      <c r="D1128" s="7" t="str">
        <f t="shared" si="1"/>
        <v>0,000000000108204565</v>
      </c>
      <c r="E1128" s="7" t="str">
        <f t="shared" si="2"/>
        <v>132,5440975</v>
      </c>
      <c r="F1128" s="7" t="str">
        <f t="shared" si="4"/>
        <v>640356,2379</v>
      </c>
      <c r="G1128" s="7" t="str">
        <f>IF((F1128-G1)&lt;0,F1128,0)</f>
        <v>0</v>
      </c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  <c r="AA1128" s="10"/>
      <c r="AB1128" s="10"/>
    </row>
    <row r="1129">
      <c r="A1129" s="7" t="str">
        <f t="shared" si="3"/>
        <v>1128</v>
      </c>
      <c r="B1129" s="7">
        <v>-57.4349182011767</v>
      </c>
      <c r="C1129" s="7">
        <v>49.1803921723615</v>
      </c>
      <c r="D1129" s="7" t="str">
        <f t="shared" si="1"/>
        <v>0,000000000159491497</v>
      </c>
      <c r="E1129" s="7" t="str">
        <f t="shared" si="2"/>
        <v>160,9186454</v>
      </c>
      <c r="F1129" s="7" t="str">
        <f t="shared" si="4"/>
        <v>640488,782</v>
      </c>
      <c r="G1129" s="7" t="str">
        <f>IF((F1129-G1)&lt;0,F1129,0)</f>
        <v>0</v>
      </c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  <c r="AA1129" s="10"/>
      <c r="AB1129" s="10"/>
    </row>
    <row r="1130">
      <c r="A1130" s="7" t="str">
        <f t="shared" si="3"/>
        <v>1129</v>
      </c>
      <c r="B1130" s="7">
        <v>-57.4349942807065</v>
      </c>
      <c r="C1130" s="7">
        <v>49.1789458509973</v>
      </c>
      <c r="D1130" s="7" t="str">
        <f t="shared" si="1"/>
        <v>0,0000000007678801055</v>
      </c>
      <c r="E1130" s="7" t="str">
        <f t="shared" si="2"/>
        <v>353,0890982</v>
      </c>
      <c r="F1130" s="7" t="str">
        <f t="shared" si="4"/>
        <v>640649,7007</v>
      </c>
      <c r="G1130" s="7" t="str">
        <f>IF((F1130-G1)&lt;0,F1130,0)</f>
        <v>0</v>
      </c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  <c r="AA1130" s="10"/>
      <c r="AB1130" s="10"/>
    </row>
    <row r="1131">
      <c r="A1131" s="7" t="str">
        <f t="shared" si="3"/>
        <v>1130</v>
      </c>
      <c r="B1131" s="7">
        <v>-57.4337012603452</v>
      </c>
      <c r="C1131" s="7">
        <v>49.1758850141574</v>
      </c>
      <c r="D1131" s="7" t="str">
        <f t="shared" si="1"/>
        <v>0,0000000001103893139</v>
      </c>
      <c r="E1131" s="7" t="str">
        <f t="shared" si="2"/>
        <v>133,8755037</v>
      </c>
      <c r="F1131" s="7" t="str">
        <f t="shared" si="4"/>
        <v>641002,7898</v>
      </c>
      <c r="G1131" s="7" t="str">
        <f>IF((F1131-G1)&lt;0,F1131,0)</f>
        <v>0</v>
      </c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  <c r="AA1131" s="10"/>
      <c r="AB1131" s="10"/>
    </row>
    <row r="1132">
      <c r="A1132" s="7" t="str">
        <f t="shared" si="3"/>
        <v>1131</v>
      </c>
      <c r="B1132" s="7">
        <v>-57.4336333806365</v>
      </c>
      <c r="C1132" s="7">
        <v>49.1746818609176</v>
      </c>
      <c r="D1132" s="7" t="str">
        <f t="shared" si="1"/>
        <v>0,0000000001240840763</v>
      </c>
      <c r="E1132" s="7" t="str">
        <f t="shared" si="2"/>
        <v>141,9370017</v>
      </c>
      <c r="F1132" s="7" t="str">
        <f t="shared" si="4"/>
        <v>641136,6653</v>
      </c>
      <c r="G1132" s="7" t="str">
        <f>IF((F1132-G1)&lt;0,F1132,0)</f>
        <v>0</v>
      </c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  <c r="AA1132" s="10"/>
      <c r="AB1132" s="10"/>
    </row>
    <row r="1133">
      <c r="A1133" s="7" t="str">
        <f t="shared" si="3"/>
        <v>1132</v>
      </c>
      <c r="B1133" s="7">
        <v>-57.4338632706849</v>
      </c>
      <c r="C1133" s="7">
        <v>49.1734142695888</v>
      </c>
      <c r="D1133" s="7" t="str">
        <f t="shared" si="1"/>
        <v>0,0000000001922796363</v>
      </c>
      <c r="E1133" s="7" t="str">
        <f t="shared" si="2"/>
        <v>176,6868576</v>
      </c>
      <c r="F1133" s="7" t="str">
        <f t="shared" si="4"/>
        <v>641278,6023</v>
      </c>
      <c r="G1133" s="7" t="str">
        <f>IF((F1133-G1)&lt;0,F1133,0)</f>
        <v>0</v>
      </c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  <c r="AA1133" s="10"/>
      <c r="AB1133" s="10"/>
    </row>
    <row r="1134">
      <c r="A1134" s="7" t="str">
        <f t="shared" si="3"/>
        <v>1133</v>
      </c>
      <c r="B1134" s="7">
        <v>-57.4346857442134</v>
      </c>
      <c r="C1134" s="7">
        <v>49.1719190349984</v>
      </c>
      <c r="D1134" s="7" t="str">
        <f t="shared" si="1"/>
        <v>0,0000000001198883112</v>
      </c>
      <c r="E1134" s="7" t="str">
        <f t="shared" si="2"/>
        <v>139,5166443</v>
      </c>
      <c r="F1134" s="7" t="str">
        <f t="shared" si="4"/>
        <v>641455,2891</v>
      </c>
      <c r="G1134" s="7" t="str">
        <f>IF((F1134-G1)&lt;0,F1134,0)</f>
        <v>0</v>
      </c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  <c r="AA1134" s="10"/>
      <c r="AB1134" s="10"/>
    </row>
    <row r="1135">
      <c r="A1135" s="7" t="str">
        <f t="shared" si="3"/>
        <v>1134</v>
      </c>
      <c r="B1135" s="7">
        <v>-57.4358682499204</v>
      </c>
      <c r="C1135" s="7">
        <v>49.1709308214573</v>
      </c>
      <c r="D1135" s="7" t="str">
        <f t="shared" si="1"/>
        <v>0,00000000107875384</v>
      </c>
      <c r="E1135" s="7" t="str">
        <f t="shared" si="2"/>
        <v>418,5031953</v>
      </c>
      <c r="F1135" s="7" t="str">
        <f t="shared" si="4"/>
        <v>641594,8058</v>
      </c>
      <c r="G1135" s="7" t="str">
        <f>IF((F1135-G1)&lt;0,F1135,0)</f>
        <v>0</v>
      </c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  <c r="AA1135" s="10"/>
      <c r="AB1135" s="10"/>
    </row>
    <row r="1136">
      <c r="A1136" s="7" t="str">
        <f t="shared" si="3"/>
        <v>1135</v>
      </c>
      <c r="B1136" s="7">
        <v>-57.4398648328619</v>
      </c>
      <c r="C1136" s="7">
        <v>49.1682220764346</v>
      </c>
      <c r="D1136" s="7" t="str">
        <f t="shared" si="1"/>
        <v>0</v>
      </c>
      <c r="E1136" s="7" t="str">
        <f t="shared" si="2"/>
        <v>101,5157101</v>
      </c>
      <c r="F1136" s="7" t="str">
        <f t="shared" si="4"/>
        <v>642013,309</v>
      </c>
      <c r="G1136" s="7" t="str">
        <f>IF((F1136-G1)&lt;0,F1136,0)</f>
        <v>0</v>
      </c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  <c r="AA1136" s="10"/>
      <c r="AB1136" s="10"/>
    </row>
    <row r="1137">
      <c r="A1137" s="7" t="str">
        <f t="shared" si="3"/>
        <v>1136</v>
      </c>
      <c r="B1137" s="7">
        <v>-57.4407847490046</v>
      </c>
      <c r="C1137" s="7">
        <v>49.1675352711502</v>
      </c>
      <c r="D1137" s="7" t="str">
        <f t="shared" si="1"/>
        <v>0,0000000001720105352</v>
      </c>
      <c r="E1137" s="7" t="str">
        <f t="shared" si="2"/>
        <v>167,1148811</v>
      </c>
      <c r="F1137" s="7" t="str">
        <f t="shared" si="4"/>
        <v>642114,8247</v>
      </c>
      <c r="G1137" s="7" t="str">
        <f>IF((F1137-G1)&lt;0,F1137,0)</f>
        <v>0</v>
      </c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  <c r="AA1137" s="10"/>
      <c r="AB1137" s="10"/>
    </row>
    <row r="1138">
      <c r="A1138" s="7" t="str">
        <f t="shared" si="3"/>
        <v>1137</v>
      </c>
      <c r="B1138" s="7">
        <v>-57.441803444809</v>
      </c>
      <c r="C1138" s="7">
        <v>49.1661880358665</v>
      </c>
      <c r="D1138" s="7" t="str">
        <f t="shared" si="1"/>
        <v>0</v>
      </c>
      <c r="E1138" s="7" t="str">
        <f t="shared" si="2"/>
        <v>116,8558495</v>
      </c>
      <c r="F1138" s="7" t="str">
        <f t="shared" si="4"/>
        <v>642281,9396</v>
      </c>
      <c r="G1138" s="7" t="str">
        <f>IF((F1138-G1)&lt;0,F1138,0)</f>
        <v>0</v>
      </c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  <c r="AA1138" s="10"/>
      <c r="AB1138" s="10"/>
    </row>
    <row r="1139">
      <c r="A1139" s="7" t="str">
        <f t="shared" si="3"/>
        <v>1138</v>
      </c>
      <c r="B1139" s="7">
        <v>-57.4423259714382</v>
      </c>
      <c r="C1139" s="7">
        <v>49.1651942171443</v>
      </c>
      <c r="D1139" s="7" t="str">
        <f t="shared" si="1"/>
        <v>0,0000000006360015741</v>
      </c>
      <c r="E1139" s="7" t="str">
        <f t="shared" si="2"/>
        <v>321,3414108</v>
      </c>
      <c r="F1139" s="7" t="str">
        <f t="shared" si="4"/>
        <v>642398,7954</v>
      </c>
      <c r="G1139" s="7" t="str">
        <f>IF((F1139-G1)&lt;0,F1139,0)</f>
        <v>0</v>
      </c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  <c r="AA1139" s="10"/>
      <c r="AB1139" s="10"/>
    </row>
    <row r="1140">
      <c r="A1140" s="7" t="str">
        <f t="shared" si="3"/>
        <v>1139</v>
      </c>
      <c r="B1140" s="7">
        <v>-57.4435754272489</v>
      </c>
      <c r="C1140" s="7">
        <v>49.162422221022</v>
      </c>
      <c r="D1140" s="7" t="str">
        <f t="shared" si="1"/>
        <v>0,00000000307950328</v>
      </c>
      <c r="E1140" s="7" t="str">
        <f t="shared" si="2"/>
        <v>707,0952771</v>
      </c>
      <c r="F1140" s="7" t="str">
        <f t="shared" si="4"/>
        <v>642720,1368</v>
      </c>
      <c r="G1140" s="7" t="str">
        <f>IF((F1140-G1)&lt;0,F1140,0)</f>
        <v>0</v>
      </c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  <c r="AA1140" s="10"/>
      <c r="AB1140" s="10"/>
    </row>
    <row r="1141">
      <c r="A1141" s="7" t="str">
        <f t="shared" si="3"/>
        <v>1140</v>
      </c>
      <c r="B1141" s="7">
        <v>-57.4469066723322</v>
      </c>
      <c r="C1141" s="7">
        <v>49.1564479564274</v>
      </c>
      <c r="D1141" s="7" t="str">
        <f t="shared" si="1"/>
        <v>0,0000000001128780812</v>
      </c>
      <c r="E1141" s="7" t="str">
        <f t="shared" si="2"/>
        <v>135,3762282</v>
      </c>
      <c r="F1141" s="7" t="str">
        <f t="shared" si="4"/>
        <v>643427,2321</v>
      </c>
      <c r="G1141" s="7" t="str">
        <f>IF((F1141-G1)&lt;0,F1141,0)</f>
        <v>0</v>
      </c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  <c r="AA1141" s="10"/>
      <c r="AB1141" s="10"/>
    </row>
    <row r="1142">
      <c r="A1142" s="7" t="str">
        <f t="shared" si="3"/>
        <v>1141</v>
      </c>
      <c r="B1142" s="7">
        <v>-57.4475561016177</v>
      </c>
      <c r="C1142" s="7">
        <v>49.1553069775235</v>
      </c>
      <c r="D1142" s="7" t="str">
        <f t="shared" si="1"/>
        <v>0,0000000002923611807</v>
      </c>
      <c r="E1142" s="7" t="str">
        <f t="shared" si="2"/>
        <v>217,8700105</v>
      </c>
      <c r="F1142" s="7" t="str">
        <f t="shared" si="4"/>
        <v>643562,6083</v>
      </c>
      <c r="G1142" s="7" t="str">
        <f>IF((F1142-G1)&lt;0,F1142,0)</f>
        <v>0</v>
      </c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  <c r="AA1142" s="10"/>
      <c r="AB1142" s="10"/>
    </row>
    <row r="1143">
      <c r="A1143" s="7" t="str">
        <f t="shared" si="3"/>
        <v>1142</v>
      </c>
      <c r="B1143" s="7">
        <v>-57.4489404495522</v>
      </c>
      <c r="C1143" s="7">
        <v>49.1535693580746</v>
      </c>
      <c r="D1143" s="7" t="str">
        <f t="shared" si="1"/>
        <v>0,0000000002245605857</v>
      </c>
      <c r="E1143" s="7" t="str">
        <f t="shared" si="2"/>
        <v>190,9432749</v>
      </c>
      <c r="F1143" s="7" t="str">
        <f t="shared" si="4"/>
        <v>643780,4783</v>
      </c>
      <c r="G1143" s="7" t="str">
        <f>IF((F1143-G1)&lt;0,F1143,0)</f>
        <v>0</v>
      </c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  <c r="AA1143" s="10"/>
      <c r="AB1143" s="10"/>
    </row>
    <row r="1144">
      <c r="A1144" s="7" t="str">
        <f t="shared" si="3"/>
        <v>1143</v>
      </c>
      <c r="B1144" s="7">
        <v>-57.4504828246064</v>
      </c>
      <c r="C1144" s="7">
        <v>49.1521797108717</v>
      </c>
      <c r="D1144" s="7" t="str">
        <f t="shared" si="1"/>
        <v>0,0000000006329173721</v>
      </c>
      <c r="E1144" s="7" t="str">
        <f t="shared" si="2"/>
        <v>320,5613134</v>
      </c>
      <c r="F1144" s="7" t="str">
        <f t="shared" si="4"/>
        <v>643971,4216</v>
      </c>
      <c r="G1144" s="7" t="str">
        <f>IF((F1144-G1)&lt;0,F1144,0)</f>
        <v>0</v>
      </c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  <c r="AA1144" s="10"/>
      <c r="AB1144" s="10"/>
    </row>
    <row r="1145">
      <c r="A1145" s="7" t="str">
        <f t="shared" si="3"/>
        <v>1144</v>
      </c>
      <c r="B1145" s="7">
        <v>-57.453291665369</v>
      </c>
      <c r="C1145" s="7">
        <v>49.1499580474261</v>
      </c>
      <c r="D1145" s="7" t="str">
        <f t="shared" si="1"/>
        <v>0,000000002016635639</v>
      </c>
      <c r="E1145" s="7" t="str">
        <f t="shared" si="2"/>
        <v>572,2045671</v>
      </c>
      <c r="F1145" s="7" t="str">
        <f t="shared" si="4"/>
        <v>644291,9829</v>
      </c>
      <c r="G1145" s="7" t="str">
        <f>IF((F1145-G1)&lt;0,F1145,0)</f>
        <v>0</v>
      </c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  <c r="AA1145" s="10"/>
      <c r="AB1145" s="10"/>
    </row>
    <row r="1146">
      <c r="A1146" s="7" t="str">
        <f t="shared" si="3"/>
        <v>1145</v>
      </c>
      <c r="B1146" s="7">
        <v>-57.4586053055814</v>
      </c>
      <c r="C1146" s="7">
        <v>49.1461632486754</v>
      </c>
      <c r="D1146" s="7" t="str">
        <f t="shared" si="1"/>
        <v>0,000000002151248709</v>
      </c>
      <c r="E1146" s="7" t="str">
        <f t="shared" si="2"/>
        <v>590,9937829</v>
      </c>
      <c r="F1146" s="7" t="str">
        <f t="shared" si="4"/>
        <v>644864,1875</v>
      </c>
      <c r="G1146" s="7" t="str">
        <f>IF((F1146-G1)&lt;0,F1146,0)</f>
        <v>0</v>
      </c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  <c r="AA1146" s="10"/>
      <c r="AB1146" s="10"/>
    </row>
    <row r="1147">
      <c r="A1147" s="7" t="str">
        <f t="shared" si="3"/>
        <v>1146</v>
      </c>
      <c r="B1147" s="7">
        <v>-57.4646126082044</v>
      </c>
      <c r="C1147" s="7">
        <v>49.1425847121862</v>
      </c>
      <c r="D1147" s="7" t="str">
        <f t="shared" si="1"/>
        <v>0,000000001120745081</v>
      </c>
      <c r="E1147" s="7" t="str">
        <f t="shared" si="2"/>
        <v>426,5707</v>
      </c>
      <c r="F1147" s="7" t="str">
        <f t="shared" si="4"/>
        <v>645455,1813</v>
      </c>
      <c r="G1147" s="7" t="str">
        <f>IF((F1147-G1)&lt;0,F1147,0)</f>
        <v>0</v>
      </c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  <c r="AA1147" s="10"/>
      <c r="AB1147" s="10"/>
    </row>
    <row r="1148">
      <c r="A1148" s="7" t="str">
        <f t="shared" si="3"/>
        <v>1147</v>
      </c>
      <c r="B1148" s="7">
        <v>-57.4688821039943</v>
      </c>
      <c r="C1148" s="7">
        <v>49.1399549943313</v>
      </c>
      <c r="D1148" s="7" t="str">
        <f t="shared" si="1"/>
        <v>0,0000000001238629422</v>
      </c>
      <c r="E1148" s="7" t="str">
        <f t="shared" si="2"/>
        <v>141,8104701</v>
      </c>
      <c r="F1148" s="7" t="str">
        <f t="shared" si="4"/>
        <v>645881,752</v>
      </c>
      <c r="G1148" s="7" t="str">
        <f>IF((F1148-G1)&lt;0,F1148,0)</f>
        <v>0</v>
      </c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  <c r="AA1148" s="10"/>
      <c r="AB1148" s="10"/>
    </row>
    <row r="1149">
      <c r="A1149" s="7" t="str">
        <f t="shared" si="3"/>
        <v>1148</v>
      </c>
      <c r="B1149" s="7">
        <v>-57.4704293788962</v>
      </c>
      <c r="C1149" s="7">
        <v>49.1391792303837</v>
      </c>
      <c r="D1149" s="7" t="str">
        <f t="shared" si="1"/>
        <v>0,0000000001632604067</v>
      </c>
      <c r="E1149" s="7" t="str">
        <f t="shared" si="2"/>
        <v>162,8088609</v>
      </c>
      <c r="F1149" s="7" t="str">
        <f t="shared" si="4"/>
        <v>646023,5624</v>
      </c>
      <c r="G1149" s="7" t="str">
        <f>IF((F1149-G1)&lt;0,F1149,0)</f>
        <v>0</v>
      </c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  <c r="AA1149" s="10"/>
      <c r="AB1149" s="10"/>
    </row>
    <row r="1150">
      <c r="A1150" s="7" t="str">
        <f t="shared" si="3"/>
        <v>1149</v>
      </c>
      <c r="B1150" s="7">
        <v>-57.4724933078318</v>
      </c>
      <c r="C1150" s="7">
        <v>49.1386130542481</v>
      </c>
      <c r="D1150" s="7" t="str">
        <f t="shared" si="1"/>
        <v>0,0000000008715869669</v>
      </c>
      <c r="E1150" s="7" t="str">
        <f t="shared" si="2"/>
        <v>376,1776288</v>
      </c>
      <c r="F1150" s="7" t="str">
        <f t="shared" si="4"/>
        <v>646186,3713</v>
      </c>
      <c r="G1150" s="7" t="str">
        <f>IF((F1150-G1)&lt;0,F1150,0)</f>
        <v>0</v>
      </c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  <c r="AA1150" s="10"/>
      <c r="AB1150" s="10"/>
    </row>
    <row r="1151">
      <c r="A1151" s="7" t="str">
        <f t="shared" si="3"/>
        <v>1150</v>
      </c>
      <c r="B1151" s="7">
        <v>-57.4773849993742</v>
      </c>
      <c r="C1151" s="7">
        <v>49.1375162983289</v>
      </c>
      <c r="D1151" s="7" t="str">
        <f t="shared" si="1"/>
        <v>0</v>
      </c>
      <c r="E1151" s="7" t="str">
        <f t="shared" si="2"/>
        <v>113,0168453</v>
      </c>
      <c r="F1151" s="7" t="str">
        <f t="shared" si="4"/>
        <v>646562,5489</v>
      </c>
      <c r="G1151" s="7" t="str">
        <f>IF((F1151-G1)&lt;0,F1151,0)</f>
        <v>0</v>
      </c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  <c r="AA1151" s="10"/>
      <c r="AB1151" s="10"/>
    </row>
    <row r="1152">
      <c r="A1152" s="7" t="str">
        <f t="shared" si="3"/>
        <v>1151</v>
      </c>
      <c r="B1152" s="7">
        <v>-57.4787422837437</v>
      </c>
      <c r="C1152" s="7">
        <v>49.1370218382261</v>
      </c>
      <c r="D1152" s="7" t="str">
        <f t="shared" si="1"/>
        <v>0,0000000001472154181</v>
      </c>
      <c r="E1152" s="7" t="str">
        <f t="shared" si="2"/>
        <v>154,6016943</v>
      </c>
      <c r="F1152" s="7" t="str">
        <f t="shared" si="4"/>
        <v>646675,5658</v>
      </c>
      <c r="G1152" s="7" t="str">
        <f>IF((F1152-G1)&lt;0,F1152,0)</f>
        <v>0</v>
      </c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  <c r="AA1152" s="10"/>
      <c r="AB1152" s="10"/>
    </row>
    <row r="1153">
      <c r="A1153" s="7" t="str">
        <f t="shared" si="3"/>
        <v>1152</v>
      </c>
      <c r="B1153" s="7">
        <v>-57.4804997974403</v>
      </c>
      <c r="C1153" s="7">
        <v>49.1362402206224</v>
      </c>
      <c r="D1153" s="7" t="str">
        <f t="shared" si="1"/>
        <v>0,000000002478880406</v>
      </c>
      <c r="E1153" s="7" t="str">
        <f t="shared" si="2"/>
        <v>634,4032341</v>
      </c>
      <c r="F1153" s="7" t="str">
        <f t="shared" si="4"/>
        <v>646830,1675</v>
      </c>
      <c r="G1153" s="7" t="str">
        <f>IF((F1153-G1)&lt;0,F1153,0)</f>
        <v>0</v>
      </c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  <c r="AA1153" s="10"/>
      <c r="AB1153" s="10"/>
    </row>
    <row r="1154">
      <c r="A1154" s="7" t="str">
        <f t="shared" si="3"/>
        <v>1153</v>
      </c>
      <c r="B1154" s="7">
        <v>-57.486434694691</v>
      </c>
      <c r="C1154" s="7">
        <v>49.1320602777671</v>
      </c>
      <c r="D1154" s="7" t="str">
        <f t="shared" si="1"/>
        <v>0,00000002187752002</v>
      </c>
      <c r="E1154" s="7" t="str">
        <f t="shared" si="2"/>
        <v>1884,675771</v>
      </c>
      <c r="F1154" s="7" t="str">
        <f t="shared" si="4"/>
        <v>647464,5707</v>
      </c>
      <c r="G1154" s="7" t="str">
        <f>IF((F1154-G1)&lt;0,F1154,0)</f>
        <v>0</v>
      </c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  <c r="AA1154" s="10"/>
      <c r="AB1154" s="10"/>
    </row>
    <row r="1155">
      <c r="A1155" s="7" t="str">
        <f t="shared" si="3"/>
        <v>1154</v>
      </c>
      <c r="B1155" s="7">
        <v>-57.5039646331347</v>
      </c>
      <c r="C1155" s="7">
        <v>49.119583050777</v>
      </c>
      <c r="D1155" s="7" t="str">
        <f t="shared" si="1"/>
        <v>0,00000000270208491</v>
      </c>
      <c r="E1155" s="7" t="str">
        <f t="shared" si="2"/>
        <v>662,3493234</v>
      </c>
      <c r="F1155" s="7" t="str">
        <f t="shared" si="4"/>
        <v>649349,2465</v>
      </c>
      <c r="G1155" s="7" t="str">
        <f>IF((F1155-G1)&lt;0,F1155,0)</f>
        <v>0</v>
      </c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  <c r="AA1155" s="10"/>
      <c r="AB1155" s="10"/>
    </row>
    <row r="1156">
      <c r="A1156" s="7" t="str">
        <f t="shared" si="3"/>
        <v>1155</v>
      </c>
      <c r="B1156" s="7">
        <v>-57.5102435552786</v>
      </c>
      <c r="C1156" s="7">
        <v>49.1152711270876</v>
      </c>
      <c r="D1156" s="7" t="str">
        <f t="shared" si="1"/>
        <v>0,000000002373065931</v>
      </c>
      <c r="E1156" s="7" t="str">
        <f t="shared" si="2"/>
        <v>620,7153753</v>
      </c>
      <c r="F1156" s="7" t="str">
        <f t="shared" si="4"/>
        <v>650011,5958</v>
      </c>
      <c r="G1156" s="7" t="str">
        <f>IF((F1156-G1)&lt;0,F1156,0)</f>
        <v>0</v>
      </c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  <c r="AA1156" s="10"/>
      <c r="AB1156" s="10"/>
    </row>
    <row r="1157">
      <c r="A1157" s="7" t="str">
        <f t="shared" si="3"/>
        <v>1156</v>
      </c>
      <c r="B1157" s="7">
        <v>-57.5159589530066</v>
      </c>
      <c r="C1157" s="7">
        <v>49.1111280161337</v>
      </c>
      <c r="D1157" s="7" t="str">
        <f t="shared" si="1"/>
        <v>0,0000000139819982</v>
      </c>
      <c r="E1157" s="7" t="str">
        <f t="shared" si="2"/>
        <v>1506,684161</v>
      </c>
      <c r="F1157" s="7" t="str">
        <f t="shared" si="4"/>
        <v>650632,3112</v>
      </c>
      <c r="G1157" s="7" t="str">
        <f>IF((F1157-G1)&lt;0,F1157,0)</f>
        <v>0</v>
      </c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  <c r="AA1157" s="10"/>
      <c r="AB1157" s="10"/>
    </row>
    <row r="1158">
      <c r="A1158" s="7" t="str">
        <f t="shared" si="3"/>
        <v>1157</v>
      </c>
      <c r="B1158" s="7">
        <v>-57.5301491872013</v>
      </c>
      <c r="C1158" s="7">
        <v>49.101263887782</v>
      </c>
      <c r="D1158" s="7" t="str">
        <f t="shared" si="1"/>
        <v>0</v>
      </c>
      <c r="E1158" s="7" t="str">
        <f t="shared" si="2"/>
        <v>107,2293842</v>
      </c>
      <c r="F1158" s="7" t="str">
        <f t="shared" si="4"/>
        <v>652138,9953</v>
      </c>
      <c r="G1158" s="7" t="str">
        <f>IF((F1158-G1)&lt;0,F1158,0)</f>
        <v>0</v>
      </c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  <c r="AA1158" s="10"/>
      <c r="AB1158" s="10"/>
    </row>
    <row r="1159">
      <c r="A1159" s="7" t="str">
        <f t="shared" si="3"/>
        <v>1158</v>
      </c>
      <c r="B1159" s="7">
        <v>-57.5310106965315</v>
      </c>
      <c r="C1159" s="7">
        <v>49.1004817193898</v>
      </c>
      <c r="D1159" s="7" t="str">
        <f t="shared" si="1"/>
        <v>0,000000001512600273</v>
      </c>
      <c r="E1159" s="7" t="str">
        <f t="shared" si="2"/>
        <v>495,5639297</v>
      </c>
      <c r="F1159" s="7" t="str">
        <f t="shared" si="4"/>
        <v>652246,2247</v>
      </c>
      <c r="G1159" s="7" t="str">
        <f>IF((F1159-G1)&lt;0,F1159,0)</f>
        <v>0</v>
      </c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  <c r="AA1159" s="10"/>
      <c r="AB1159" s="10"/>
    </row>
    <row r="1160">
      <c r="A1160" s="7" t="str">
        <f t="shared" si="3"/>
        <v>1159</v>
      </c>
      <c r="B1160" s="7">
        <v>-57.5337655790585</v>
      </c>
      <c r="C1160" s="7">
        <v>49.0964063501173</v>
      </c>
      <c r="D1160" s="7" t="str">
        <f t="shared" si="1"/>
        <v>0,000000006623474018</v>
      </c>
      <c r="E1160" s="7" t="str">
        <f t="shared" si="2"/>
        <v>1037,00421</v>
      </c>
      <c r="F1160" s="7" t="str">
        <f t="shared" si="4"/>
        <v>652741,7887</v>
      </c>
      <c r="G1160" s="7" t="str">
        <f>IF((F1160-G1)&lt;0,F1160,0)</f>
        <v>0</v>
      </c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  <c r="AA1160" s="10"/>
      <c r="AB1160" s="10"/>
    </row>
    <row r="1161">
      <c r="A1161" s="7" t="str">
        <f t="shared" si="3"/>
        <v>1160</v>
      </c>
      <c r="B1161" s="7">
        <v>-57.5400073278909</v>
      </c>
      <c r="C1161" s="7">
        <v>49.0880237641366</v>
      </c>
      <c r="D1161" s="7" t="str">
        <f t="shared" si="1"/>
        <v>0,0000000007168165365</v>
      </c>
      <c r="E1161" s="7" t="str">
        <f t="shared" si="2"/>
        <v>341,1470409</v>
      </c>
      <c r="F1161" s="7" t="str">
        <f t="shared" si="4"/>
        <v>653778,7929</v>
      </c>
      <c r="G1161" s="7" t="str">
        <f>IF((F1161-G1)&lt;0,F1161,0)</f>
        <v>0</v>
      </c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  <c r="AA1161" s="10"/>
      <c r="AB1161" s="10"/>
    </row>
    <row r="1162">
      <c r="A1162" s="7" t="str">
        <f t="shared" si="3"/>
        <v>1161</v>
      </c>
      <c r="B1162" s="7">
        <v>-57.5420320841337</v>
      </c>
      <c r="C1162" s="7">
        <v>49.0852571275654</v>
      </c>
      <c r="D1162" s="7" t="str">
        <f t="shared" si="1"/>
        <v>0,000000000162249257</v>
      </c>
      <c r="E1162" s="7" t="str">
        <f t="shared" si="2"/>
        <v>162,3039013</v>
      </c>
      <c r="F1162" s="7" t="str">
        <f t="shared" si="4"/>
        <v>654119,9399</v>
      </c>
      <c r="G1162" s="7" t="str">
        <f>IF((F1162-G1)&lt;0,F1162,0)</f>
        <v>0</v>
      </c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  <c r="AA1162" s="10"/>
      <c r="AB1162" s="10"/>
    </row>
    <row r="1163">
      <c r="A1163" s="7" t="str">
        <f t="shared" si="3"/>
        <v>1162</v>
      </c>
      <c r="B1163" s="7">
        <v>-57.5433895188047</v>
      </c>
      <c r="C1163" s="7">
        <v>49.0840994853524</v>
      </c>
      <c r="D1163" s="7" t="str">
        <f t="shared" si="1"/>
        <v>0,0000000002422146951</v>
      </c>
      <c r="E1163" s="7" t="str">
        <f t="shared" si="2"/>
        <v>198,3069088</v>
      </c>
      <c r="F1163" s="7" t="str">
        <f t="shared" si="4"/>
        <v>654282,2438</v>
      </c>
      <c r="G1163" s="7" t="str">
        <f>IF((F1163-G1)&lt;0,F1163,0)</f>
        <v>0</v>
      </c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  <c r="AA1163" s="10"/>
      <c r="AB1163" s="10"/>
    </row>
    <row r="1164">
      <c r="A1164" s="7" t="str">
        <f t="shared" si="3"/>
        <v>1163</v>
      </c>
      <c r="B1164" s="7">
        <v>-57.5453520016794</v>
      </c>
      <c r="C1164" s="7">
        <v>49.0828631749645</v>
      </c>
      <c r="D1164" s="7" t="str">
        <f t="shared" si="1"/>
        <v>0,000000001209713028</v>
      </c>
      <c r="E1164" s="7" t="str">
        <f t="shared" si="2"/>
        <v>443,1785984</v>
      </c>
      <c r="F1164" s="7" t="str">
        <f t="shared" si="4"/>
        <v>654480,5507</v>
      </c>
      <c r="G1164" s="7" t="str">
        <f>IF((F1164-G1)&lt;0,F1164,0)</f>
        <v>0</v>
      </c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  <c r="AA1164" s="10"/>
      <c r="AB1164" s="10"/>
    </row>
    <row r="1165">
      <c r="A1165" s="7" t="str">
        <f t="shared" si="3"/>
        <v>1164</v>
      </c>
      <c r="B1165" s="7">
        <v>-57.5499904072854</v>
      </c>
      <c r="C1165" s="7">
        <v>49.0802834309359</v>
      </c>
      <c r="D1165" s="7" t="str">
        <f t="shared" si="1"/>
        <v>0</v>
      </c>
      <c r="E1165" s="7" t="str">
        <f t="shared" si="2"/>
        <v>98,34145996</v>
      </c>
      <c r="F1165" s="7" t="str">
        <f t="shared" si="4"/>
        <v>654923,7293</v>
      </c>
      <c r="G1165" s="7" t="str">
        <f>IF((F1165-G1)&lt;0,F1165,0)</f>
        <v>0</v>
      </c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  <c r="AA1165" s="10"/>
      <c r="AB1165" s="10"/>
    </row>
    <row r="1166">
      <c r="A1166" s="7" t="str">
        <f t="shared" si="3"/>
        <v>1165</v>
      </c>
      <c r="B1166" s="7">
        <v>-57.550913587768</v>
      </c>
      <c r="C1166" s="7">
        <v>49.0796380423371</v>
      </c>
      <c r="D1166" s="7" t="str">
        <f t="shared" si="1"/>
        <v>0,00000005890642989</v>
      </c>
      <c r="E1166" s="7" t="str">
        <f t="shared" si="2"/>
        <v>3092,565853</v>
      </c>
      <c r="F1166" s="7" t="str">
        <f t="shared" si="4"/>
        <v>655022,0708</v>
      </c>
      <c r="G1166" s="7" t="str">
        <f>IF((F1166-G1)&lt;0,F1166,0)</f>
        <v>0</v>
      </c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  <c r="AA1166" s="10"/>
      <c r="AB1166" s="10"/>
    </row>
    <row r="1167">
      <c r="A1167" s="7" t="str">
        <f t="shared" si="3"/>
        <v>1166</v>
      </c>
      <c r="B1167" s="7">
        <v>-57.5682078523849</v>
      </c>
      <c r="C1167" s="7">
        <v>49.0542387005788</v>
      </c>
      <c r="D1167" s="7" t="str">
        <f t="shared" si="1"/>
        <v>0,00000001468254525</v>
      </c>
      <c r="E1167" s="7" t="str">
        <f t="shared" si="2"/>
        <v>1543,967932</v>
      </c>
      <c r="F1167" s="7" t="str">
        <f t="shared" si="4"/>
        <v>658114,6366</v>
      </c>
      <c r="G1167" s="7" t="str">
        <f>IF((F1167-G1)&lt;0,F1167,0)</f>
        <v>0</v>
      </c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  <c r="AA1167" s="10"/>
      <c r="AB1167" s="10"/>
    </row>
    <row r="1168">
      <c r="A1168" s="7" t="str">
        <f t="shared" si="3"/>
        <v>1167</v>
      </c>
      <c r="B1168" s="7">
        <v>-57.5770827089005</v>
      </c>
      <c r="C1168" s="7">
        <v>49.0416305932611</v>
      </c>
      <c r="D1168" s="7" t="str">
        <f t="shared" si="1"/>
        <v>0,000000003091924323</v>
      </c>
      <c r="E1168" s="7" t="str">
        <f t="shared" si="2"/>
        <v>708,5198612</v>
      </c>
      <c r="F1168" s="7" t="str">
        <f t="shared" si="4"/>
        <v>659658,6046</v>
      </c>
      <c r="G1168" s="7" t="str">
        <f>IF((F1168-G1)&lt;0,F1168,0)</f>
        <v>0</v>
      </c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  <c r="AA1168" s="10"/>
      <c r="AB1168" s="10"/>
    </row>
    <row r="1169">
      <c r="A1169" s="7" t="str">
        <f t="shared" si="3"/>
        <v>1168</v>
      </c>
      <c r="B1169" s="7">
        <v>-57.5813053399832</v>
      </c>
      <c r="C1169" s="7">
        <v>49.035891415312</v>
      </c>
      <c r="D1169" s="7" t="str">
        <f t="shared" si="1"/>
        <v>0,0000000002306465139</v>
      </c>
      <c r="E1169" s="7" t="str">
        <f t="shared" si="2"/>
        <v>193,5134021</v>
      </c>
      <c r="F1169" s="7" t="str">
        <f t="shared" si="4"/>
        <v>660367,1244</v>
      </c>
      <c r="G1169" s="7" t="str">
        <f>IF((F1169-G1)&lt;0,F1169,0)</f>
        <v>0</v>
      </c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  <c r="AA1169" s="10"/>
      <c r="AB1169" s="10"/>
    </row>
    <row r="1170">
      <c r="A1170" s="7" t="str">
        <f t="shared" si="3"/>
        <v>1169</v>
      </c>
      <c r="B1170" s="7">
        <v>-57.5830188791621</v>
      </c>
      <c r="C1170" s="7">
        <v>49.034562253239</v>
      </c>
      <c r="D1170" s="7" t="str">
        <f t="shared" si="1"/>
        <v>0,0000000006811215352</v>
      </c>
      <c r="E1170" s="7" t="str">
        <f t="shared" si="2"/>
        <v>332,5446051</v>
      </c>
      <c r="F1170" s="7" t="str">
        <f t="shared" si="4"/>
        <v>660560,6378</v>
      </c>
      <c r="G1170" s="7" t="str">
        <f>IF((F1170-G1)&lt;0,F1170,0)</f>
        <v>0</v>
      </c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  <c r="AA1170" s="10"/>
      <c r="AB1170" s="10"/>
    </row>
    <row r="1171">
      <c r="A1171" s="7" t="str">
        <f t="shared" si="3"/>
        <v>1170</v>
      </c>
      <c r="B1171" s="7">
        <v>-57.5867243470359</v>
      </c>
      <c r="C1171" s="7">
        <v>49.0328180725526</v>
      </c>
      <c r="D1171" s="7" t="str">
        <f t="shared" si="1"/>
        <v>0,000000001016136735</v>
      </c>
      <c r="E1171" s="7" t="str">
        <f t="shared" si="2"/>
        <v>406,1754562</v>
      </c>
      <c r="F1171" s="7" t="str">
        <f t="shared" si="4"/>
        <v>660893,1824</v>
      </c>
      <c r="G1171" s="7" t="str">
        <f>IF((F1171-G1)&lt;0,F1171,0)</f>
        <v>0</v>
      </c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  <c r="AA1171" s="10"/>
      <c r="AB1171" s="10"/>
    </row>
    <row r="1172">
      <c r="A1172" s="7" t="str">
        <f t="shared" si="3"/>
        <v>1171</v>
      </c>
      <c r="B1172" s="7">
        <v>-57.5913608168058</v>
      </c>
      <c r="C1172" s="7">
        <v>49.0307926337491</v>
      </c>
      <c r="D1172" s="7" t="str">
        <f t="shared" si="1"/>
        <v>0,0000000002045630172</v>
      </c>
      <c r="E1172" s="7" t="str">
        <f t="shared" si="2"/>
        <v>182,2431281</v>
      </c>
      <c r="F1172" s="7" t="str">
        <f t="shared" si="4"/>
        <v>661299,3579</v>
      </c>
      <c r="G1172" s="7" t="str">
        <f>IF((F1172-G1)&lt;0,F1172,0)</f>
        <v>0</v>
      </c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  <c r="AA1172" s="10"/>
      <c r="AB1172" s="10"/>
    </row>
    <row r="1173">
      <c r="A1173" s="7" t="str">
        <f t="shared" si="3"/>
        <v>1172</v>
      </c>
      <c r="B1173" s="7">
        <v>-57.5929907972619</v>
      </c>
      <c r="C1173" s="7">
        <v>49.0295500516151</v>
      </c>
      <c r="D1173" s="7" t="str">
        <f t="shared" si="1"/>
        <v>0,00000000593448435</v>
      </c>
      <c r="E1173" s="7" t="str">
        <f t="shared" si="2"/>
        <v>981,5876726</v>
      </c>
      <c r="F1173" s="7" t="str">
        <f t="shared" si="4"/>
        <v>661481,601</v>
      </c>
      <c r="G1173" s="7" t="str">
        <f>IF((F1173-G1)&lt;0,F1173,0)</f>
        <v>0</v>
      </c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  <c r="AA1173" s="10"/>
      <c r="AB1173" s="10"/>
    </row>
    <row r="1174">
      <c r="A1174" s="7" t="str">
        <f t="shared" si="3"/>
        <v>1173</v>
      </c>
      <c r="B1174" s="7">
        <v>-57.6006690151983</v>
      </c>
      <c r="C1174" s="7">
        <v>49.0222989532271</v>
      </c>
      <c r="D1174" s="7" t="str">
        <f t="shared" si="1"/>
        <v>0,0000000001692796476</v>
      </c>
      <c r="E1174" s="7" t="str">
        <f t="shared" si="2"/>
        <v>165,7829922</v>
      </c>
      <c r="F1174" s="7" t="str">
        <f t="shared" si="4"/>
        <v>662463,1887</v>
      </c>
      <c r="G1174" s="7" t="str">
        <f>IF((F1174-G1)&lt;0,F1174,0)</f>
        <v>0</v>
      </c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  <c r="AA1174" s="10"/>
      <c r="AB1174" s="10"/>
    </row>
    <row r="1175">
      <c r="A1175" s="7" t="str">
        <f t="shared" si="3"/>
        <v>1174</v>
      </c>
      <c r="B1175" s="7">
        <v>-57.6023097461442</v>
      </c>
      <c r="C1175" s="7">
        <v>49.0212668725683</v>
      </c>
      <c r="D1175" s="7" t="str">
        <f t="shared" si="1"/>
        <v>0</v>
      </c>
      <c r="E1175" s="7" t="str">
        <f t="shared" si="2"/>
        <v>123,6400944</v>
      </c>
      <c r="F1175" s="7" t="str">
        <f t="shared" si="4"/>
        <v>662628,9717</v>
      </c>
      <c r="G1175" s="7" t="str">
        <f>IF((F1175-G1)&lt;0,F1175,0)</f>
        <v>0</v>
      </c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  <c r="AA1175" s="10"/>
      <c r="AB1175" s="10"/>
    </row>
    <row r="1176">
      <c r="A1176" s="7" t="str">
        <f t="shared" si="3"/>
        <v>1175</v>
      </c>
      <c r="B1176" s="7">
        <v>-57.6038190834631</v>
      </c>
      <c r="C1176" s="7">
        <v>49.0207602429804</v>
      </c>
      <c r="D1176" s="7" t="str">
        <f t="shared" si="1"/>
        <v>0,000000005275556871</v>
      </c>
      <c r="E1176" s="7" t="str">
        <f t="shared" si="2"/>
        <v>925,4900536</v>
      </c>
      <c r="F1176" s="7" t="str">
        <f t="shared" si="4"/>
        <v>662752,6118</v>
      </c>
      <c r="G1176" s="7" t="str">
        <f>IF((F1176-G1)&lt;0,F1176,0)</f>
        <v>0</v>
      </c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  <c r="AA1176" s="10"/>
      <c r="AB1176" s="10"/>
    </row>
    <row r="1177">
      <c r="A1177" s="7" t="str">
        <f t="shared" si="3"/>
        <v>1176</v>
      </c>
      <c r="B1177" s="7">
        <v>-57.6159220963328</v>
      </c>
      <c r="C1177" s="7">
        <v>49.0182551095833</v>
      </c>
      <c r="D1177" s="7" t="str">
        <f t="shared" si="1"/>
        <v>0,0000000009026123062</v>
      </c>
      <c r="E1177" s="7" t="str">
        <f t="shared" si="2"/>
        <v>382,8143648</v>
      </c>
      <c r="F1177" s="7" t="str">
        <f t="shared" si="4"/>
        <v>663678,1018</v>
      </c>
      <c r="G1177" s="7" t="str">
        <f>IF((F1177-G1)&lt;0,F1177,0)</f>
        <v>0</v>
      </c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  <c r="AA1177" s="10"/>
      <c r="AB1177" s="10"/>
    </row>
    <row r="1178">
      <c r="A1178" s="7" t="str">
        <f t="shared" si="3"/>
        <v>1177</v>
      </c>
      <c r="B1178" s="7">
        <v>-57.6211635327383</v>
      </c>
      <c r="C1178" s="7">
        <v>49.0180642498993</v>
      </c>
      <c r="D1178" s="7" t="str">
        <f t="shared" si="1"/>
        <v>0,0000000002830352366</v>
      </c>
      <c r="E1178" s="7" t="str">
        <f t="shared" si="2"/>
        <v>214,3669624</v>
      </c>
      <c r="F1178" s="7" t="str">
        <f t="shared" si="4"/>
        <v>664060,9162</v>
      </c>
      <c r="G1178" s="7" t="str">
        <f>IF((F1178-G1)&lt;0,F1178,0)</f>
        <v>0</v>
      </c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  <c r="AA1178" s="10"/>
      <c r="AB1178" s="10"/>
    </row>
    <row r="1179">
      <c r="A1179" s="7" t="str">
        <f t="shared" si="3"/>
        <v>1178</v>
      </c>
      <c r="B1179" s="7">
        <v>-57.6240672340042</v>
      </c>
      <c r="C1179" s="7">
        <v>49.0177639382867</v>
      </c>
      <c r="D1179" s="7" t="str">
        <f t="shared" si="1"/>
        <v>0,0000000008168646855</v>
      </c>
      <c r="E1179" s="7" t="str">
        <f t="shared" si="2"/>
        <v>364,1771236</v>
      </c>
      <c r="F1179" s="7" t="str">
        <f t="shared" si="4"/>
        <v>664275,2832</v>
      </c>
      <c r="G1179" s="7" t="str">
        <f>IF((F1179-G1)&lt;0,F1179,0)</f>
        <v>0</v>
      </c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  <c r="AA1179" s="10"/>
      <c r="AB1179" s="10"/>
    </row>
    <row r="1180">
      <c r="A1180" s="7" t="str">
        <f t="shared" si="3"/>
        <v>1179</v>
      </c>
      <c r="B1180" s="7">
        <v>-57.6287383877141</v>
      </c>
      <c r="C1180" s="7">
        <v>49.0166057360881</v>
      </c>
      <c r="D1180" s="7" t="str">
        <f t="shared" si="1"/>
        <v>0,0000000003130879651</v>
      </c>
      <c r="E1180" s="7" t="str">
        <f t="shared" si="2"/>
        <v>225,4606671</v>
      </c>
      <c r="F1180" s="7" t="str">
        <f t="shared" si="4"/>
        <v>664639,4603</v>
      </c>
      <c r="G1180" s="7" t="str">
        <f>IF((F1180-G1)&lt;0,F1180,0)</f>
        <v>0</v>
      </c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  <c r="AA1180" s="10"/>
      <c r="AB1180" s="10"/>
    </row>
    <row r="1181">
      <c r="A1181" s="7" t="str">
        <f t="shared" si="3"/>
        <v>1180</v>
      </c>
      <c r="B1181" s="7">
        <v>-57.6315481379516</v>
      </c>
      <c r="C1181" s="7">
        <v>49.0157598914517</v>
      </c>
      <c r="D1181" s="7" t="str">
        <f t="shared" si="1"/>
        <v>0,0000000001990994706</v>
      </c>
      <c r="E1181" s="7" t="str">
        <f t="shared" si="2"/>
        <v>179,792948</v>
      </c>
      <c r="F1181" s="7" t="str">
        <f t="shared" si="4"/>
        <v>664864,9209</v>
      </c>
      <c r="G1181" s="7" t="str">
        <f>IF((F1181-G1)&lt;0,F1181,0)</f>
        <v>0</v>
      </c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  <c r="AA1181" s="10"/>
      <c r="AB1181" s="10"/>
    </row>
    <row r="1182">
      <c r="A1182" s="7" t="str">
        <f t="shared" si="3"/>
        <v>1181</v>
      </c>
      <c r="B1182" s="7">
        <v>-57.633444100602</v>
      </c>
      <c r="C1182" s="7">
        <v>49.0147263679517</v>
      </c>
      <c r="D1182" s="7" t="str">
        <f t="shared" si="1"/>
        <v>0,0000000001125693614</v>
      </c>
      <c r="E1182" s="7" t="str">
        <f t="shared" si="2"/>
        <v>135,1909755</v>
      </c>
      <c r="F1182" s="7" t="str">
        <f t="shared" si="4"/>
        <v>665044,7139</v>
      </c>
      <c r="G1182" s="7" t="str">
        <f>IF((F1182-G1)&lt;0,F1182,0)</f>
        <v>0</v>
      </c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  <c r="AA1182" s="10"/>
      <c r="AB1182" s="10"/>
    </row>
    <row r="1183">
      <c r="A1183" s="7" t="str">
        <f t="shared" si="3"/>
        <v>1182</v>
      </c>
      <c r="B1183" s="7">
        <v>-57.6347103845624</v>
      </c>
      <c r="C1183" s="7">
        <v>49.0138384421528</v>
      </c>
      <c r="D1183" s="7" t="str">
        <f t="shared" si="1"/>
        <v>0,0000000003359660725</v>
      </c>
      <c r="E1183" s="7" t="str">
        <f t="shared" si="2"/>
        <v>233,5529257</v>
      </c>
      <c r="F1183" s="7" t="str">
        <f t="shared" si="4"/>
        <v>665179,9049</v>
      </c>
      <c r="G1183" s="7" t="str">
        <f>IF((F1183-G1)&lt;0,F1183,0)</f>
        <v>0</v>
      </c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  <c r="AA1183" s="10"/>
      <c r="AB1183" s="10"/>
    </row>
    <row r="1184">
      <c r="A1184" s="7" t="str">
        <f t="shared" si="3"/>
        <v>1183</v>
      </c>
      <c r="B1184" s="7">
        <v>-57.6366287056712</v>
      </c>
      <c r="C1184" s="7">
        <v>49.0121566067361</v>
      </c>
      <c r="D1184" s="7" t="str">
        <f t="shared" si="1"/>
        <v>0,000000001003637912</v>
      </c>
      <c r="E1184" s="7" t="str">
        <f t="shared" si="2"/>
        <v>403,6696797</v>
      </c>
      <c r="F1184" s="7" t="str">
        <f t="shared" si="4"/>
        <v>665413,4578</v>
      </c>
      <c r="G1184" s="7" t="str">
        <f>IF((F1184-G1)&lt;0,F1184,0)</f>
        <v>0</v>
      </c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  <c r="AA1184" s="10"/>
      <c r="AB1184" s="10"/>
    </row>
    <row r="1185">
      <c r="A1185" s="7" t="str">
        <f t="shared" si="3"/>
        <v>1184</v>
      </c>
      <c r="B1185" s="7">
        <v>-57.6398992423365</v>
      </c>
      <c r="C1185" s="7">
        <v>49.0092279392004</v>
      </c>
      <c r="D1185" s="7" t="str">
        <f t="shared" si="1"/>
        <v>0</v>
      </c>
      <c r="E1185" s="7" t="str">
        <f t="shared" si="2"/>
        <v>75,33220924</v>
      </c>
      <c r="F1185" s="7" t="str">
        <f t="shared" si="4"/>
        <v>665817,1275</v>
      </c>
      <c r="G1185" s="7" t="str">
        <f>IF((F1185-G1)&lt;0,F1185,0)</f>
        <v>0</v>
      </c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  <c r="AA1185" s="10"/>
      <c r="AB1185" s="10"/>
    </row>
    <row r="1186">
      <c r="A1186" s="7" t="str">
        <f t="shared" si="3"/>
        <v>1185</v>
      </c>
      <c r="B1186" s="7">
        <v>-57.6407109620346</v>
      </c>
      <c r="C1186" s="7">
        <v>49.00880902914</v>
      </c>
      <c r="D1186" s="7" t="str">
        <f t="shared" si="1"/>
        <v>0,000000000109783718</v>
      </c>
      <c r="E1186" s="7" t="str">
        <f t="shared" si="2"/>
        <v>133,5077781</v>
      </c>
      <c r="F1186" s="7" t="str">
        <f t="shared" si="4"/>
        <v>665892,4597</v>
      </c>
      <c r="G1186" s="7" t="str">
        <f>IF((F1186-G1)&lt;0,F1186,0)</f>
        <v>0</v>
      </c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  <c r="AA1186" s="10"/>
      <c r="AB1186" s="10"/>
    </row>
    <row r="1187">
      <c r="A1187" s="7" t="str">
        <f t="shared" si="3"/>
        <v>1186</v>
      </c>
      <c r="B1187" s="7">
        <v>-57.6420130137464</v>
      </c>
      <c r="C1187" s="7">
        <v>49.0079651429314</v>
      </c>
      <c r="D1187" s="7" t="str">
        <f t="shared" si="1"/>
        <v>0,0000000007999318575</v>
      </c>
      <c r="E1187" s="7" t="str">
        <f t="shared" si="2"/>
        <v>360,3828349</v>
      </c>
      <c r="F1187" s="7" t="str">
        <f t="shared" si="4"/>
        <v>666025,9675</v>
      </c>
      <c r="G1187" s="7" t="str">
        <f>IF((F1187-G1)&lt;0,F1187,0)</f>
        <v>0</v>
      </c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  <c r="AA1187" s="10"/>
      <c r="AB1187" s="10"/>
    </row>
    <row r="1188">
      <c r="A1188" s="7" t="str">
        <f t="shared" si="3"/>
        <v>1187</v>
      </c>
      <c r="B1188" s="7">
        <v>-57.6463713436968</v>
      </c>
      <c r="C1188" s="7">
        <v>49.0064384703504</v>
      </c>
      <c r="D1188" s="7" t="str">
        <f t="shared" si="1"/>
        <v>0,000000002323701627</v>
      </c>
      <c r="E1188" s="7" t="str">
        <f t="shared" si="2"/>
        <v>614,2254144</v>
      </c>
      <c r="F1188" s="7" t="str">
        <f t="shared" si="4"/>
        <v>666386,3503</v>
      </c>
      <c r="G1188" s="7" t="str">
        <f>IF((F1188-G1)&lt;0,F1188,0)</f>
        <v>0</v>
      </c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  <c r="AA1188" s="10"/>
      <c r="AB1188" s="10"/>
    </row>
    <row r="1189">
      <c r="A1189" s="7" t="str">
        <f t="shared" si="3"/>
        <v>1188</v>
      </c>
      <c r="B1189" s="7">
        <v>-57.654501744826</v>
      </c>
      <c r="C1189" s="7">
        <v>49.0050004918536</v>
      </c>
      <c r="D1189" s="7" t="str">
        <f t="shared" si="1"/>
        <v>0,0000000005690772675</v>
      </c>
      <c r="E1189" s="7" t="str">
        <f t="shared" si="2"/>
        <v>303,9647479</v>
      </c>
      <c r="F1189" s="7" t="str">
        <f t="shared" si="4"/>
        <v>667000,5757</v>
      </c>
      <c r="G1189" s="7" t="str">
        <f>IF((F1189-G1)&lt;0,F1189,0)</f>
        <v>0</v>
      </c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  <c r="AA1189" s="10"/>
      <c r="AB1189" s="10"/>
    </row>
    <row r="1190">
      <c r="A1190" s="7" t="str">
        <f t="shared" si="3"/>
        <v>1189</v>
      </c>
      <c r="B1190" s="7">
        <v>-57.6586554577939</v>
      </c>
      <c r="C1190" s="7">
        <v>49.0047812330946</v>
      </c>
      <c r="D1190" s="7" t="str">
        <f t="shared" si="1"/>
        <v>0,0000000001539003974</v>
      </c>
      <c r="E1190" s="7" t="str">
        <f t="shared" si="2"/>
        <v>158,0729184</v>
      </c>
      <c r="F1190" s="7" t="str">
        <f t="shared" si="4"/>
        <v>667304,5405</v>
      </c>
      <c r="G1190" s="7" t="str">
        <f>IF((F1190-G1)&lt;0,F1190,0)</f>
        <v>0</v>
      </c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  <c r="AA1190" s="10"/>
      <c r="AB1190" s="10"/>
    </row>
    <row r="1191">
      <c r="A1191" s="7" t="str">
        <f t="shared" si="3"/>
        <v>1190</v>
      </c>
      <c r="B1191" s="7">
        <v>-57.6607972770283</v>
      </c>
      <c r="C1191" s="7">
        <v>49.0045649066851</v>
      </c>
      <c r="D1191" s="7" t="str">
        <f t="shared" si="1"/>
        <v>0,000000007744700091</v>
      </c>
      <c r="E1191" s="7" t="str">
        <f t="shared" si="2"/>
        <v>1121,346685</v>
      </c>
      <c r="F1191" s="7" t="str">
        <f t="shared" si="4"/>
        <v>667462,6134</v>
      </c>
      <c r="G1191" s="7" t="str">
        <f>IF((F1191-G1)&lt;0,F1191,0)</f>
        <v>0</v>
      </c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  <c r="AA1191" s="10"/>
      <c r="AB1191" s="10"/>
    </row>
    <row r="1192">
      <c r="A1192" s="7" t="str">
        <f t="shared" si="3"/>
        <v>1191</v>
      </c>
      <c r="B1192" s="7">
        <v>-57.6758377937803</v>
      </c>
      <c r="C1192" s="7">
        <v>49.0024806142308</v>
      </c>
      <c r="D1192" s="7" t="str">
        <f t="shared" si="1"/>
        <v>0,0000000004054005849</v>
      </c>
      <c r="E1192" s="7" t="str">
        <f t="shared" si="2"/>
        <v>256,5545884</v>
      </c>
      <c r="F1192" s="7" t="str">
        <f t="shared" si="4"/>
        <v>668583,9601</v>
      </c>
      <c r="G1192" s="7" t="str">
        <f>IF((F1192-G1)&lt;0,F1192,0)</f>
        <v>0</v>
      </c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  <c r="AA1192" s="10"/>
      <c r="AB1192" s="10"/>
    </row>
    <row r="1193">
      <c r="A1193" s="7" t="str">
        <f t="shared" si="3"/>
        <v>1192</v>
      </c>
      <c r="B1193" s="7">
        <v>-57.6791535186889</v>
      </c>
      <c r="C1193" s="7">
        <v>49.0017113121925</v>
      </c>
      <c r="D1193" s="7" t="str">
        <f t="shared" si="1"/>
        <v>0,000000006090778119</v>
      </c>
      <c r="E1193" s="7" t="str">
        <f t="shared" si="2"/>
        <v>994,4294802</v>
      </c>
      <c r="F1193" s="7" t="str">
        <f t="shared" si="4"/>
        <v>668840,5146</v>
      </c>
      <c r="G1193" s="7" t="str">
        <f>IF((F1193-G1)&lt;0,F1193,0)</f>
        <v>0</v>
      </c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  <c r="AA1193" s="10"/>
      <c r="AB1193" s="10"/>
    </row>
    <row r="1194">
      <c r="A1194" s="7" t="str">
        <f t="shared" si="3"/>
        <v>1193</v>
      </c>
      <c r="B1194" s="7">
        <v>-57.6924985943107</v>
      </c>
      <c r="C1194" s="7">
        <v>48.9998867410506</v>
      </c>
      <c r="D1194" s="7" t="str">
        <f t="shared" si="1"/>
        <v>0,000000003377690431</v>
      </c>
      <c r="E1194" s="7" t="str">
        <f t="shared" si="2"/>
        <v>740,5382965</v>
      </c>
      <c r="F1194" s="7" t="str">
        <f t="shared" si="4"/>
        <v>669834,9441</v>
      </c>
      <c r="G1194" s="7" t="str">
        <f>IF((F1194-G1)&lt;0,F1194,0)</f>
        <v>0</v>
      </c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  <c r="AA1194" s="10"/>
      <c r="AB1194" s="10"/>
    </row>
    <row r="1195">
      <c r="A1195" s="7" t="str">
        <f t="shared" si="3"/>
        <v>1194</v>
      </c>
      <c r="B1195" s="7">
        <v>-57.7026471562424</v>
      </c>
      <c r="C1195" s="7">
        <v>48.9997345179302</v>
      </c>
      <c r="D1195" s="7" t="str">
        <f t="shared" si="1"/>
        <v>0</v>
      </c>
      <c r="E1195" s="7" t="str">
        <f t="shared" si="2"/>
        <v>127,0599874</v>
      </c>
      <c r="F1195" s="7" t="str">
        <f t="shared" si="4"/>
        <v>670575,4824</v>
      </c>
      <c r="G1195" s="7" t="str">
        <f>IF((F1195-G1)&lt;0,F1195,0)</f>
        <v>0</v>
      </c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  <c r="AA1195" s="10"/>
      <c r="AB1195" s="10"/>
    </row>
    <row r="1196">
      <c r="A1196" s="7" t="str">
        <f t="shared" si="3"/>
        <v>1195</v>
      </c>
      <c r="B1196" s="7">
        <v>-57.70436696461</v>
      </c>
      <c r="C1196" s="7">
        <v>48.9995538436162</v>
      </c>
      <c r="D1196" s="7" t="str">
        <f t="shared" si="1"/>
        <v>0</v>
      </c>
      <c r="E1196" s="7" t="str">
        <f t="shared" si="2"/>
        <v>91,03296466</v>
      </c>
      <c r="F1196" s="7" t="str">
        <f t="shared" si="4"/>
        <v>670702,5424</v>
      </c>
      <c r="G1196" s="7" t="str">
        <f>IF((F1196-G1)&lt;0,F1196,0)</f>
        <v>0</v>
      </c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  <c r="AA1196" s="10"/>
      <c r="AB1196" s="10"/>
    </row>
    <row r="1197">
      <c r="A1197" s="7" t="str">
        <f t="shared" si="3"/>
        <v>1196</v>
      </c>
      <c r="B1197" s="7">
        <v>-57.705508627954</v>
      </c>
      <c r="C1197" s="7">
        <v>48.9992233547243</v>
      </c>
      <c r="D1197" s="7" t="str">
        <f t="shared" si="1"/>
        <v>0,000000001904263267</v>
      </c>
      <c r="E1197" s="7" t="str">
        <f t="shared" si="2"/>
        <v>556,0336768</v>
      </c>
      <c r="F1197" s="7" t="str">
        <f t="shared" si="4"/>
        <v>670793,5754</v>
      </c>
      <c r="G1197" s="7" t="str">
        <f>IF((F1197-G1)&lt;0,F1197,0)</f>
        <v>0</v>
      </c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  <c r="AA1197" s="10"/>
      <c r="AB1197" s="10"/>
    </row>
    <row r="1198">
      <c r="A1198" s="7" t="str">
        <f t="shared" si="3"/>
        <v>1197</v>
      </c>
      <c r="B1198" s="7">
        <v>-57.7121929546638</v>
      </c>
      <c r="C1198" s="7">
        <v>48.9968206867043</v>
      </c>
      <c r="D1198" s="7" t="str">
        <f t="shared" si="1"/>
        <v>0,0000000002361092767</v>
      </c>
      <c r="E1198" s="7" t="str">
        <f t="shared" si="2"/>
        <v>195,7916319</v>
      </c>
      <c r="F1198" s="7" t="str">
        <f t="shared" si="4"/>
        <v>671349,6091</v>
      </c>
      <c r="G1198" s="7" t="str">
        <f>IF((F1198-G1)&lt;0,F1198,0)</f>
        <v>0</v>
      </c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  <c r="AA1198" s="10"/>
      <c r="AB1198" s="10"/>
    </row>
    <row r="1199">
      <c r="A1199" s="7" t="str">
        <f t="shared" si="3"/>
        <v>1198</v>
      </c>
      <c r="B1199" s="7">
        <v>-57.7144173468871</v>
      </c>
      <c r="C1199" s="7">
        <v>48.9958355783455</v>
      </c>
      <c r="D1199" s="7" t="str">
        <f t="shared" si="1"/>
        <v>0,0000000008373461846</v>
      </c>
      <c r="E1199" s="7" t="str">
        <f t="shared" si="2"/>
        <v>368,7144208</v>
      </c>
      <c r="F1199" s="7" t="str">
        <f t="shared" si="4"/>
        <v>671545,4007</v>
      </c>
      <c r="G1199" s="7" t="str">
        <f>IF((F1199-G1)&lt;0,F1199,0)</f>
        <v>0</v>
      </c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  <c r="AA1199" s="10"/>
      <c r="AB1199" s="10"/>
    </row>
    <row r="1200">
      <c r="A1200" s="7" t="str">
        <f t="shared" si="3"/>
        <v>1199</v>
      </c>
      <c r="B1200" s="7">
        <v>-57.717843277916</v>
      </c>
      <c r="C1200" s="7">
        <v>48.9933978488028</v>
      </c>
      <c r="D1200" s="7" t="str">
        <f t="shared" si="1"/>
        <v>0,000000003019464258</v>
      </c>
      <c r="E1200" s="7" t="str">
        <f t="shared" si="2"/>
        <v>700,1684665</v>
      </c>
      <c r="F1200" s="7" t="str">
        <f t="shared" si="4"/>
        <v>671914,1151</v>
      </c>
      <c r="G1200" s="7" t="str">
        <f>IF((F1200-G1)&lt;0,F1200,0)</f>
        <v>0</v>
      </c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  <c r="AA1200" s="10"/>
      <c r="AB1200" s="10"/>
    </row>
    <row r="1201">
      <c r="A1201" s="7" t="str">
        <f t="shared" si="3"/>
        <v>1200</v>
      </c>
      <c r="B1201" s="7">
        <v>-57.7236542357017</v>
      </c>
      <c r="C1201" s="7">
        <v>48.9883868528664</v>
      </c>
      <c r="D1201" s="7" t="str">
        <f t="shared" si="1"/>
        <v>0,0000000001184447518</v>
      </c>
      <c r="E1201" s="7" t="str">
        <f t="shared" si="2"/>
        <v>138,6741498</v>
      </c>
      <c r="F1201" s="7" t="str">
        <f t="shared" si="4"/>
        <v>672614,2836</v>
      </c>
      <c r="G1201" s="7" t="str">
        <f>IF((F1201-G1)&lt;0,F1201,0)</f>
        <v>0</v>
      </c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  <c r="AA1201" s="10"/>
      <c r="AB1201" s="10"/>
    </row>
    <row r="1202">
      <c r="A1202" s="7" t="str">
        <f t="shared" si="3"/>
        <v>1201</v>
      </c>
      <c r="B1202" s="7">
        <v>-57.7252293403103</v>
      </c>
      <c r="C1202" s="7">
        <v>48.9876890164992</v>
      </c>
      <c r="D1202" s="7" t="str">
        <f t="shared" si="1"/>
        <v>0,0000000001459014915</v>
      </c>
      <c r="E1202" s="7" t="str">
        <f t="shared" si="2"/>
        <v>153,9102227</v>
      </c>
      <c r="F1202" s="7" t="str">
        <f t="shared" si="4"/>
        <v>672752,9577</v>
      </c>
      <c r="G1202" s="7" t="str">
        <f>IF((F1202-G1)&lt;0,F1202,0)</f>
        <v>0</v>
      </c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  <c r="AA1202" s="10"/>
      <c r="AB1202" s="10"/>
    </row>
    <row r="1203">
      <c r="A1203" s="7" t="str">
        <f t="shared" si="3"/>
        <v>1202</v>
      </c>
      <c r="B1203" s="7">
        <v>-57.7270554164682</v>
      </c>
      <c r="C1203" s="7">
        <v>48.9869962691249</v>
      </c>
      <c r="D1203" s="7" t="str">
        <f t="shared" si="1"/>
        <v>0,0000000001034130676</v>
      </c>
      <c r="E1203" s="7" t="str">
        <f t="shared" si="2"/>
        <v>129,5762214</v>
      </c>
      <c r="F1203" s="7" t="str">
        <f t="shared" si="4"/>
        <v>672906,8679</v>
      </c>
      <c r="G1203" s="7" t="str">
        <f>IF((F1203-G1)&lt;0,F1203,0)</f>
        <v>0</v>
      </c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  <c r="AA1203" s="10"/>
      <c r="AB1203" s="10"/>
    </row>
    <row r="1204">
      <c r="A1204" s="7" t="str">
        <f t="shared" si="3"/>
        <v>1203</v>
      </c>
      <c r="B1204" s="7">
        <v>-57.7287241701172</v>
      </c>
      <c r="C1204" s="7">
        <v>48.9865978775879</v>
      </c>
      <c r="D1204" s="7" t="str">
        <f t="shared" si="1"/>
        <v>0,000000001742320626</v>
      </c>
      <c r="E1204" s="7" t="str">
        <f t="shared" si="2"/>
        <v>531,865279</v>
      </c>
      <c r="F1204" s="7" t="str">
        <f t="shared" si="4"/>
        <v>673036,4442</v>
      </c>
      <c r="G1204" s="7" t="str">
        <f>IF((F1204-G1)&lt;0,F1204,0)</f>
        <v>0</v>
      </c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  <c r="AA1204" s="10"/>
      <c r="AB1204" s="10"/>
    </row>
    <row r="1205">
      <c r="A1205" s="7" t="str">
        <f t="shared" si="3"/>
        <v>1204</v>
      </c>
      <c r="B1205" s="7">
        <v>-57.7358201186567</v>
      </c>
      <c r="C1205" s="7">
        <v>48.9855050470826</v>
      </c>
      <c r="D1205" s="7" t="str">
        <f t="shared" si="1"/>
        <v>0,000000002693139096</v>
      </c>
      <c r="E1205" s="7" t="str">
        <f t="shared" si="2"/>
        <v>661,2519918</v>
      </c>
      <c r="F1205" s="7" t="str">
        <f t="shared" si="4"/>
        <v>673568,3094</v>
      </c>
      <c r="G1205" s="7" t="str">
        <f>IF((F1205-G1)&lt;0,F1205,0)</f>
        <v>0</v>
      </c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  <c r="AA1205" s="10"/>
      <c r="AB1205" s="10"/>
    </row>
    <row r="1206">
      <c r="A1206" s="7" t="str">
        <f t="shared" si="3"/>
        <v>1205</v>
      </c>
      <c r="B1206" s="7">
        <v>-57.744699592304</v>
      </c>
      <c r="C1206" s="7">
        <v>48.9843185884759</v>
      </c>
      <c r="D1206" s="7" t="str">
        <f t="shared" si="1"/>
        <v>0,000000001809347273</v>
      </c>
      <c r="E1206" s="7" t="str">
        <f t="shared" si="2"/>
        <v>541,9991007</v>
      </c>
      <c r="F1206" s="7" t="str">
        <f t="shared" si="4"/>
        <v>674229,5614</v>
      </c>
      <c r="G1206" s="7" t="str">
        <f>IF((F1206-G1)&lt;0,F1206,0)</f>
        <v>0</v>
      </c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  <c r="AA1206" s="10"/>
      <c r="AB1206" s="10"/>
    </row>
    <row r="1207">
      <c r="A1207" s="7" t="str">
        <f t="shared" si="3"/>
        <v>1206</v>
      </c>
      <c r="B1207" s="7">
        <v>-57.7521044747729</v>
      </c>
      <c r="C1207" s="7">
        <v>48.9839399684592</v>
      </c>
      <c r="D1207" s="7" t="str">
        <f t="shared" si="1"/>
        <v>0</v>
      </c>
      <c r="E1207" s="7" t="str">
        <f t="shared" si="2"/>
        <v>122,8323077</v>
      </c>
      <c r="F1207" s="7" t="str">
        <f t="shared" si="4"/>
        <v>674771,5605</v>
      </c>
      <c r="G1207" s="7" t="str">
        <f>IF((F1207-G1)&lt;0,F1207,0)</f>
        <v>0</v>
      </c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  <c r="AA1207" s="10"/>
      <c r="AB1207" s="10"/>
    </row>
    <row r="1208">
      <c r="A1208" s="7" t="str">
        <f t="shared" si="3"/>
        <v>1207</v>
      </c>
      <c r="B1208" s="7">
        <v>-57.7537243117774</v>
      </c>
      <c r="C1208" s="7">
        <v>48.9836396632237</v>
      </c>
      <c r="D1208" s="7" t="str">
        <f t="shared" si="1"/>
        <v>0,0000000008552658144</v>
      </c>
      <c r="E1208" s="7" t="str">
        <f t="shared" si="2"/>
        <v>372,6388728</v>
      </c>
      <c r="F1208" s="7" t="str">
        <f t="shared" si="4"/>
        <v>674894,3928</v>
      </c>
      <c r="G1208" s="7" t="str">
        <f>IF((F1208-G1)&lt;0,F1208,0)</f>
        <v>0</v>
      </c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  <c r="AA1208" s="10"/>
      <c r="AB1208" s="10"/>
    </row>
    <row r="1209">
      <c r="A1209" s="7" t="str">
        <f t="shared" si="3"/>
        <v>1208</v>
      </c>
      <c r="B1209" s="7">
        <v>-57.7585905177981</v>
      </c>
      <c r="C1209" s="7">
        <v>48.982623980923</v>
      </c>
      <c r="D1209" s="7" t="str">
        <f t="shared" si="1"/>
        <v>0,000000002256009689</v>
      </c>
      <c r="E1209" s="7" t="str">
        <f t="shared" si="2"/>
        <v>605,2127673</v>
      </c>
      <c r="F1209" s="7" t="str">
        <f t="shared" si="4"/>
        <v>675267,0317</v>
      </c>
      <c r="G1209" s="7" t="str">
        <f>IF((F1209-G1)&lt;0,F1209,0)</f>
        <v>0</v>
      </c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  <c r="AA1209" s="10"/>
      <c r="AB1209" s="10"/>
    </row>
    <row r="1210">
      <c r="A1210" s="7" t="str">
        <f t="shared" si="3"/>
        <v>1209</v>
      </c>
      <c r="B1210" s="7">
        <v>-57.7667907439113</v>
      </c>
      <c r="C1210" s="7">
        <v>48.9818110187072</v>
      </c>
      <c r="D1210" s="7" t="str">
        <f t="shared" si="1"/>
        <v>0,000000002285011301</v>
      </c>
      <c r="E1210" s="7" t="str">
        <f t="shared" si="2"/>
        <v>609,0904316</v>
      </c>
      <c r="F1210" s="7" t="str">
        <f t="shared" si="4"/>
        <v>675872,2445</v>
      </c>
      <c r="G1210" s="7" t="str">
        <f>IF((F1210-G1)&lt;0,F1210,0)</f>
        <v>0</v>
      </c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  <c r="AA1210" s="10"/>
      <c r="AB1210" s="10"/>
    </row>
    <row r="1211">
      <c r="A1211" s="7" t="str">
        <f t="shared" si="3"/>
        <v>1210</v>
      </c>
      <c r="B1211" s="7">
        <v>-57.7744634858264</v>
      </c>
      <c r="C1211" s="7">
        <v>48.9796554359215</v>
      </c>
      <c r="D1211" s="7" t="str">
        <f t="shared" si="1"/>
        <v>0,00000001723375826</v>
      </c>
      <c r="E1211" s="7" t="str">
        <f t="shared" si="2"/>
        <v>1672,736757</v>
      </c>
      <c r="F1211" s="7" t="str">
        <f t="shared" si="4"/>
        <v>676481,3349</v>
      </c>
      <c r="G1211" s="7" t="str">
        <f>IF((F1211-G1)&lt;0,F1211,0)</f>
        <v>0</v>
      </c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  <c r="AA1211" s="10"/>
      <c r="AB1211" s="10"/>
    </row>
    <row r="1212">
      <c r="A1212" s="7" t="str">
        <f t="shared" si="3"/>
        <v>1211</v>
      </c>
      <c r="B1212" s="7">
        <v>-57.7939294555883</v>
      </c>
      <c r="C1212" s="7">
        <v>48.9717152128803</v>
      </c>
      <c r="D1212" s="7" t="str">
        <f t="shared" si="1"/>
        <v>0,00000000107201719</v>
      </c>
      <c r="E1212" s="7" t="str">
        <f t="shared" si="2"/>
        <v>417,194405</v>
      </c>
      <c r="F1212" s="7" t="str">
        <f t="shared" si="4"/>
        <v>678154,0717</v>
      </c>
      <c r="G1212" s="7" t="str">
        <f>IF((F1212-G1)&lt;0,F1212,0)</f>
        <v>0</v>
      </c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  <c r="AA1212" s="10"/>
      <c r="AB1212" s="10"/>
    </row>
    <row r="1213">
      <c r="A1213" s="7" t="str">
        <f t="shared" si="3"/>
        <v>1212</v>
      </c>
      <c r="B1213" s="7">
        <v>-57.7980890843033</v>
      </c>
      <c r="C1213" s="7">
        <v>48.9691421170711</v>
      </c>
      <c r="D1213" s="7" t="str">
        <f t="shared" si="1"/>
        <v>0,0000000102947645</v>
      </c>
      <c r="E1213" s="7" t="str">
        <f t="shared" si="2"/>
        <v>1292,843063</v>
      </c>
      <c r="F1213" s="7" t="str">
        <f t="shared" si="4"/>
        <v>678571,2661</v>
      </c>
      <c r="G1213" s="7" t="str">
        <f>IF((F1213-G1)&lt;0,F1213,0)</f>
        <v>0</v>
      </c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  <c r="AA1213" s="10"/>
      <c r="AB1213" s="10"/>
    </row>
    <row r="1214">
      <c r="A1214" s="7" t="str">
        <f t="shared" si="3"/>
        <v>1213</v>
      </c>
      <c r="B1214" s="7">
        <v>-57.811256399288</v>
      </c>
      <c r="C1214" s="7">
        <v>48.9613668713623</v>
      </c>
      <c r="D1214" s="7" t="str">
        <f t="shared" si="1"/>
        <v>0,000000009628392865</v>
      </c>
      <c r="E1214" s="7" t="str">
        <f t="shared" si="2"/>
        <v>1250,300781</v>
      </c>
      <c r="F1214" s="7" t="str">
        <f t="shared" si="4"/>
        <v>679864,1091</v>
      </c>
      <c r="G1214" s="7" t="str">
        <f>IF((F1214-G1)&lt;0,F1214,0)</f>
        <v>0</v>
      </c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  <c r="AA1214" s="10"/>
      <c r="AB1214" s="10"/>
    </row>
    <row r="1215">
      <c r="A1215" s="7" t="str">
        <f t="shared" si="3"/>
        <v>1214</v>
      </c>
      <c r="B1215" s="7">
        <v>-57.8219162393288</v>
      </c>
      <c r="C1215" s="7">
        <v>48.9525669139082</v>
      </c>
      <c r="D1215" s="7" t="str">
        <f t="shared" si="1"/>
        <v>0,0000000003931534469</v>
      </c>
      <c r="E1215" s="7" t="str">
        <f t="shared" si="2"/>
        <v>252,6496172</v>
      </c>
      <c r="F1215" s="7" t="str">
        <f t="shared" si="4"/>
        <v>681114,4099</v>
      </c>
      <c r="G1215" s="7" t="str">
        <f>IF((F1215-G1)&lt;0,F1215,0)</f>
        <v>0</v>
      </c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  <c r="AA1215" s="10"/>
      <c r="AB1215" s="10"/>
    </row>
    <row r="1216">
      <c r="A1216" s="7" t="str">
        <f t="shared" si="3"/>
        <v>1215</v>
      </c>
      <c r="B1216" s="7">
        <v>-57.824656327399</v>
      </c>
      <c r="C1216" s="7">
        <v>48.9511795563993</v>
      </c>
      <c r="D1216" s="7" t="str">
        <f t="shared" si="1"/>
        <v>0,0000000002258889637</v>
      </c>
      <c r="E1216" s="7" t="str">
        <f t="shared" si="2"/>
        <v>191,5072003</v>
      </c>
      <c r="F1216" s="7" t="str">
        <f t="shared" si="4"/>
        <v>681367,0595</v>
      </c>
      <c r="G1216" s="7" t="str">
        <f>IF((F1216-G1)&lt;0,F1216,0)</f>
        <v>0</v>
      </c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  <c r="AA1216" s="10"/>
      <c r="AB1216" s="10"/>
    </row>
    <row r="1217">
      <c r="A1217" s="7" t="str">
        <f t="shared" si="3"/>
        <v>1216</v>
      </c>
      <c r="B1217" s="7">
        <v>-57.8271897263666</v>
      </c>
      <c r="C1217" s="7">
        <v>48.9507342283905</v>
      </c>
      <c r="D1217" s="7" t="str">
        <f t="shared" si="1"/>
        <v>0,000000005621655305</v>
      </c>
      <c r="E1217" s="7" t="str">
        <f t="shared" si="2"/>
        <v>955,3658379</v>
      </c>
      <c r="F1217" s="7" t="str">
        <f t="shared" si="4"/>
        <v>681558,5667</v>
      </c>
      <c r="G1217" s="7" t="str">
        <f>IF((F1217-G1)&lt;0,F1217,0)</f>
        <v>0</v>
      </c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  <c r="AA1217" s="10"/>
      <c r="AB1217" s="10"/>
    </row>
    <row r="1218">
      <c r="A1218" s="7" t="str">
        <f t="shared" si="3"/>
        <v>1217</v>
      </c>
      <c r="B1218" s="7">
        <v>-57.8402668349825</v>
      </c>
      <c r="C1218" s="7">
        <v>48.950473704439</v>
      </c>
      <c r="D1218" s="7" t="str">
        <f t="shared" si="1"/>
        <v>0,000000000211856188</v>
      </c>
      <c r="E1218" s="7" t="str">
        <f t="shared" si="2"/>
        <v>185,4633831</v>
      </c>
      <c r="F1218" s="7" t="str">
        <f t="shared" si="4"/>
        <v>682513,9326</v>
      </c>
      <c r="G1218" s="7" t="str">
        <f>IF((F1218-G1)&lt;0,F1218,0)</f>
        <v>0</v>
      </c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  <c r="AA1218" s="10"/>
      <c r="AB1218" s="10"/>
    </row>
    <row r="1219">
      <c r="A1219" s="7" t="str">
        <f t="shared" si="3"/>
        <v>1218</v>
      </c>
      <c r="B1219" s="7">
        <v>-57.8427610267824</v>
      </c>
      <c r="C1219" s="7">
        <v>48.9501590780278</v>
      </c>
      <c r="D1219" s="7" t="str">
        <f t="shared" si="1"/>
        <v>0,000000000417110355</v>
      </c>
      <c r="E1219" s="7" t="str">
        <f t="shared" si="2"/>
        <v>260,2334304</v>
      </c>
      <c r="F1219" s="7" t="str">
        <f t="shared" si="4"/>
        <v>682699,396</v>
      </c>
      <c r="G1219" s="7" t="str">
        <f>IF((F1219-G1)&lt;0,F1219,0)</f>
        <v>0</v>
      </c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  <c r="AA1219" s="10"/>
      <c r="AB1219" s="10"/>
    </row>
    <row r="1220">
      <c r="A1220" s="7" t="str">
        <f t="shared" si="3"/>
        <v>1219</v>
      </c>
      <c r="B1220" s="7">
        <v>-57.8459245110753</v>
      </c>
      <c r="C1220" s="7">
        <v>48.9490815645728</v>
      </c>
      <c r="D1220" s="7" t="str">
        <f t="shared" si="1"/>
        <v>0,0000000002513930815</v>
      </c>
      <c r="E1220" s="7" t="str">
        <f t="shared" si="2"/>
        <v>202,0292546</v>
      </c>
      <c r="F1220" s="7" t="str">
        <f t="shared" si="4"/>
        <v>682959,6294</v>
      </c>
      <c r="G1220" s="7" t="str">
        <f>IF((F1220-G1)&lt;0,F1220,0)</f>
        <v>0</v>
      </c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  <c r="AA1220" s="10"/>
      <c r="AB1220" s="10"/>
    </row>
    <row r="1221">
      <c r="A1221" s="7" t="str">
        <f t="shared" si="3"/>
        <v>1220</v>
      </c>
      <c r="B1221" s="7">
        <v>-57.8477261058269</v>
      </c>
      <c r="C1221" s="7">
        <v>48.9477027273612</v>
      </c>
      <c r="D1221" s="7" t="str">
        <f t="shared" si="1"/>
        <v>0,0000000007282974904</v>
      </c>
      <c r="E1221" s="7" t="str">
        <f t="shared" si="2"/>
        <v>343,8681938</v>
      </c>
      <c r="F1221" s="7" t="str">
        <f t="shared" si="4"/>
        <v>683161,6586</v>
      </c>
      <c r="G1221" s="7" t="str">
        <f>IF((F1221-G1)&lt;0,F1221,0)</f>
        <v>0</v>
      </c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  <c r="AA1221" s="10"/>
      <c r="AB1221" s="10"/>
    </row>
    <row r="1222">
      <c r="A1222" s="7" t="str">
        <f t="shared" si="3"/>
        <v>1221</v>
      </c>
      <c r="B1222" s="7">
        <v>-57.8500702191552</v>
      </c>
      <c r="C1222" s="7">
        <v>48.945020698462</v>
      </c>
      <c r="D1222" s="7" t="str">
        <f t="shared" si="1"/>
        <v>0,0000000003438694914</v>
      </c>
      <c r="E1222" s="7" t="str">
        <f t="shared" si="2"/>
        <v>236,2840596</v>
      </c>
      <c r="F1222" s="7" t="str">
        <f t="shared" si="4"/>
        <v>683505,5268</v>
      </c>
      <c r="G1222" s="7" t="str">
        <f>IF((F1222-G1)&lt;0,F1222,0)</f>
        <v>0</v>
      </c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  <c r="AA1222" s="10"/>
      <c r="AB1222" s="10"/>
    </row>
    <row r="1223">
      <c r="A1223" s="7" t="str">
        <f t="shared" si="3"/>
        <v>1222</v>
      </c>
      <c r="B1223" s="7">
        <v>-57.8525100471945</v>
      </c>
      <c r="C1223" s="7">
        <v>48.9436251518323</v>
      </c>
      <c r="D1223" s="7" t="str">
        <f t="shared" si="1"/>
        <v>0,000000000181331891</v>
      </c>
      <c r="E1223" s="7" t="str">
        <f t="shared" si="2"/>
        <v>171,5831735</v>
      </c>
      <c r="F1223" s="7" t="str">
        <f t="shared" si="4"/>
        <v>683741,8109</v>
      </c>
      <c r="G1223" s="7" t="str">
        <f>IF((F1223-G1)&lt;0,F1223,0)</f>
        <v>0</v>
      </c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  <c r="AA1223" s="10"/>
      <c r="AB1223" s="10"/>
    </row>
    <row r="1224">
      <c r="A1224" s="7" t="str">
        <f t="shared" si="3"/>
        <v>1223</v>
      </c>
      <c r="B1224" s="7">
        <v>-57.8548128936332</v>
      </c>
      <c r="C1224" s="7">
        <v>48.9433195347126</v>
      </c>
      <c r="D1224" s="7" t="str">
        <f t="shared" si="1"/>
        <v>0,00000000046860874</v>
      </c>
      <c r="E1224" s="7" t="str">
        <f t="shared" si="2"/>
        <v>275,8308215</v>
      </c>
      <c r="F1224" s="7" t="str">
        <f t="shared" si="4"/>
        <v>683913,3941</v>
      </c>
      <c r="G1224" s="7" t="str">
        <f>IF((F1224-G1)&lt;0,F1224,0)</f>
        <v>0</v>
      </c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  <c r="AA1224" s="10"/>
      <c r="AB1224" s="10"/>
    </row>
    <row r="1225">
      <c r="A1225" s="7" t="str">
        <f t="shared" si="3"/>
        <v>1224</v>
      </c>
      <c r="B1225" s="7">
        <v>-57.858587111303</v>
      </c>
      <c r="C1225" s="7">
        <v>48.9434108750409</v>
      </c>
      <c r="D1225" s="7" t="str">
        <f t="shared" si="1"/>
        <v>0,000000002623364291</v>
      </c>
      <c r="E1225" s="7" t="str">
        <f t="shared" si="2"/>
        <v>652,6298028</v>
      </c>
      <c r="F1225" s="7" t="str">
        <f t="shared" si="4"/>
        <v>684189,2249</v>
      </c>
      <c r="G1225" s="7" t="str">
        <f>IF((F1225-G1)&lt;0,F1225,0)</f>
        <v>0</v>
      </c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  <c r="AA1225" s="10"/>
      <c r="AB1225" s="10"/>
    </row>
    <row r="1226">
      <c r="A1226" s="7" t="str">
        <f t="shared" si="3"/>
        <v>1225</v>
      </c>
      <c r="B1226" s="7">
        <v>-57.866646757473</v>
      </c>
      <c r="C1226" s="7">
        <v>48.945946051166</v>
      </c>
      <c r="D1226" s="7" t="str">
        <f t="shared" si="1"/>
        <v>0,000000000358425061</v>
      </c>
      <c r="E1226" s="7" t="str">
        <f t="shared" si="2"/>
        <v>241,2330371</v>
      </c>
      <c r="F1226" s="7" t="str">
        <f t="shared" si="4"/>
        <v>684841,8547</v>
      </c>
      <c r="G1226" s="7" t="str">
        <f>IF((F1226-G1)&lt;0,F1226,0)</f>
        <v>0</v>
      </c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  <c r="AA1226" s="10"/>
      <c r="AB1226" s="10"/>
    </row>
    <row r="1227">
      <c r="A1227" s="7" t="str">
        <f t="shared" si="3"/>
        <v>1226</v>
      </c>
      <c r="B1227" s="7">
        <v>-57.8689724850512</v>
      </c>
      <c r="C1227" s="7">
        <v>48.9474866576072</v>
      </c>
      <c r="D1227" s="7" t="str">
        <f t="shared" si="1"/>
        <v>0,000000001201733942</v>
      </c>
      <c r="E1227" s="7" t="str">
        <f t="shared" si="2"/>
        <v>441,7146106</v>
      </c>
      <c r="F1227" s="7" t="str">
        <f t="shared" si="4"/>
        <v>685083,0877</v>
      </c>
      <c r="G1227" s="7" t="str">
        <f>IF((F1227-G1)&lt;0,F1227,0)</f>
        <v>0</v>
      </c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  <c r="AA1227" s="10"/>
      <c r="AB1227" s="10"/>
    </row>
    <row r="1228">
      <c r="A1228" s="7" t="str">
        <f t="shared" si="3"/>
        <v>1227</v>
      </c>
      <c r="B1228" s="7">
        <v>-57.8742932498829</v>
      </c>
      <c r="C1228" s="7">
        <v>48.9493760402836</v>
      </c>
      <c r="D1228" s="7" t="str">
        <f t="shared" si="1"/>
        <v>0,000000000418687795</v>
      </c>
      <c r="E1228" s="7" t="str">
        <f t="shared" si="2"/>
        <v>260,7250451</v>
      </c>
      <c r="F1228" s="7" t="str">
        <f t="shared" si="4"/>
        <v>685524,8023</v>
      </c>
      <c r="G1228" s="7" t="str">
        <f>IF((F1228-G1)&lt;0,F1228,0)</f>
        <v>0</v>
      </c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  <c r="AA1228" s="10"/>
      <c r="AB1228" s="10"/>
    </row>
    <row r="1229">
      <c r="A1229" s="7" t="str">
        <f t="shared" si="3"/>
        <v>1228</v>
      </c>
      <c r="B1229" s="7">
        <v>-57.8778518277795</v>
      </c>
      <c r="C1229" s="7">
        <v>48.9495665465579</v>
      </c>
      <c r="D1229" s="7" t="str">
        <f t="shared" si="1"/>
        <v>0,0000000004584044939</v>
      </c>
      <c r="E1229" s="7" t="str">
        <f t="shared" si="2"/>
        <v>272,8110983</v>
      </c>
      <c r="F1229" s="7" t="str">
        <f t="shared" si="4"/>
        <v>685785,5274</v>
      </c>
      <c r="G1229" s="7" t="str">
        <f>IF((F1229-G1)&lt;0,F1229,0)</f>
        <v>0</v>
      </c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  <c r="AA1229" s="10"/>
      <c r="AB1229" s="10"/>
    </row>
    <row r="1230">
      <c r="A1230" s="7" t="str">
        <f t="shared" si="3"/>
        <v>1229</v>
      </c>
      <c r="B1230" s="7">
        <v>-57.8815575732815</v>
      </c>
      <c r="C1230" s="7">
        <v>48.9492555319557</v>
      </c>
      <c r="D1230" s="7" t="str">
        <f t="shared" si="1"/>
        <v>0,000000001316276137</v>
      </c>
      <c r="E1230" s="7" t="str">
        <f t="shared" si="2"/>
        <v>462,2863869</v>
      </c>
      <c r="F1230" s="7" t="str">
        <f t="shared" si="4"/>
        <v>686058,3385</v>
      </c>
      <c r="G1230" s="7" t="str">
        <f>IF((F1230-G1)&lt;0,F1230,0)</f>
        <v>0</v>
      </c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  <c r="AA1230" s="10"/>
      <c r="AB1230" s="10"/>
    </row>
    <row r="1231">
      <c r="A1231" s="7" t="str">
        <f t="shared" si="3"/>
        <v>1230</v>
      </c>
      <c r="B1231" s="7">
        <v>-57.8876887500191</v>
      </c>
      <c r="C1231" s="7">
        <v>48.9502908428712</v>
      </c>
      <c r="D1231" s="7" t="str">
        <f t="shared" si="1"/>
        <v>0,000000006388088709</v>
      </c>
      <c r="E1231" s="7" t="str">
        <f t="shared" si="2"/>
        <v>1018,410974</v>
      </c>
      <c r="F1231" s="7" t="str">
        <f t="shared" si="4"/>
        <v>686520,6249</v>
      </c>
      <c r="G1231" s="7" t="str">
        <f>IF((F1231-G1)&lt;0,F1231,0)</f>
        <v>0</v>
      </c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  <c r="AA1231" s="10"/>
      <c r="AB1231" s="10"/>
    </row>
    <row r="1232">
      <c r="A1232" s="7" t="str">
        <f t="shared" si="3"/>
        <v>1231</v>
      </c>
      <c r="B1232" s="7">
        <v>-57.8983739599878</v>
      </c>
      <c r="C1232" s="7">
        <v>48.9561772031566</v>
      </c>
      <c r="D1232" s="7" t="str">
        <f t="shared" si="1"/>
        <v>0,0000000003789806962</v>
      </c>
      <c r="E1232" s="7" t="str">
        <f t="shared" si="2"/>
        <v>248,053949</v>
      </c>
      <c r="F1232" s="7" t="str">
        <f t="shared" si="4"/>
        <v>687539,0359</v>
      </c>
      <c r="G1232" s="7" t="str">
        <f>IF((F1232-G1)&lt;0,F1232,0)</f>
        <v>0</v>
      </c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  <c r="AA1232" s="10"/>
      <c r="AB1232" s="10"/>
    </row>
    <row r="1233">
      <c r="A1233" s="7" t="str">
        <f t="shared" si="3"/>
        <v>1232</v>
      </c>
      <c r="B1233" s="7">
        <v>-57.9013462979849</v>
      </c>
      <c r="C1233" s="7">
        <v>48.9572576000191</v>
      </c>
      <c r="D1233" s="7" t="str">
        <f t="shared" si="1"/>
        <v>0,0000000005212859412</v>
      </c>
      <c r="E1233" s="7" t="str">
        <f t="shared" si="2"/>
        <v>290,9213585</v>
      </c>
      <c r="F1233" s="7" t="str">
        <f t="shared" si="4"/>
        <v>687787,0898</v>
      </c>
      <c r="G1233" s="7" t="str">
        <f>IF((F1233-G1)&lt;0,F1233,0)</f>
        <v>0</v>
      </c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  <c r="AA1233" s="10"/>
      <c r="AB1233" s="10"/>
    </row>
    <row r="1234">
      <c r="A1234" s="7" t="str">
        <f t="shared" si="3"/>
        <v>1233</v>
      </c>
      <c r="B1234" s="7">
        <v>-57.9052744422646</v>
      </c>
      <c r="C1234" s="7">
        <v>48.9576961948206</v>
      </c>
      <c r="D1234" s="7" t="str">
        <f t="shared" si="1"/>
        <v>0,0000000006506471781</v>
      </c>
      <c r="E1234" s="7" t="str">
        <f t="shared" si="2"/>
        <v>325,0202171</v>
      </c>
      <c r="F1234" s="7" t="str">
        <f t="shared" si="4"/>
        <v>688078,0112</v>
      </c>
      <c r="G1234" s="7" t="str">
        <f>IF((F1234-G1)&lt;0,F1234,0)</f>
        <v>0</v>
      </c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  <c r="AA1234" s="10"/>
      <c r="AB1234" s="10"/>
    </row>
    <row r="1235">
      <c r="A1235" s="7" t="str">
        <f t="shared" si="3"/>
        <v>1234</v>
      </c>
      <c r="B1235" s="7">
        <v>-57.9096603852633</v>
      </c>
      <c r="C1235" s="7">
        <v>48.9571961961136</v>
      </c>
      <c r="D1235" s="7" t="str">
        <f t="shared" si="1"/>
        <v>0,0000000005953999414</v>
      </c>
      <c r="E1235" s="7" t="str">
        <f t="shared" si="2"/>
        <v>310,9152288</v>
      </c>
      <c r="F1235" s="7" t="str">
        <f t="shared" si="4"/>
        <v>688403,0314</v>
      </c>
      <c r="G1235" s="7" t="str">
        <f>IF((F1235-G1)&lt;0,F1235,0)</f>
        <v>0</v>
      </c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  <c r="Z1235" s="10"/>
      <c r="AA1235" s="10"/>
      <c r="AB1235" s="10"/>
    </row>
    <row r="1236">
      <c r="A1236" s="7" t="str">
        <f t="shared" si="3"/>
        <v>1235</v>
      </c>
      <c r="B1236" s="7">
        <v>-57.91318473281</v>
      </c>
      <c r="C1236" s="7">
        <v>48.9556268663629</v>
      </c>
      <c r="D1236" s="7" t="str">
        <f t="shared" si="1"/>
        <v>0,0000000003984934667</v>
      </c>
      <c r="E1236" s="7" t="str">
        <f t="shared" si="2"/>
        <v>254,3596411</v>
      </c>
      <c r="F1236" s="7" t="str">
        <f t="shared" si="4"/>
        <v>688713,9466</v>
      </c>
      <c r="G1236" s="7" t="str">
        <f>IF((F1236-G1)&lt;0,F1236,0)</f>
        <v>0</v>
      </c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  <c r="AA1236" s="10"/>
      <c r="AB1236" s="10"/>
    </row>
    <row r="1237">
      <c r="A1237" s="7" t="str">
        <f t="shared" si="3"/>
        <v>1236</v>
      </c>
      <c r="B1237" s="7">
        <v>-57.9138702647546</v>
      </c>
      <c r="C1237" s="7">
        <v>48.9533840860743</v>
      </c>
      <c r="D1237" s="7" t="str">
        <f t="shared" si="1"/>
        <v>0,000000002308352007</v>
      </c>
      <c r="E1237" s="7" t="str">
        <f t="shared" si="2"/>
        <v>612,193366</v>
      </c>
      <c r="F1237" s="7" t="str">
        <f t="shared" si="4"/>
        <v>688968,3062</v>
      </c>
      <c r="G1237" s="7" t="str">
        <f>IF((F1237-G1)&lt;0,F1237,0)</f>
        <v>0</v>
      </c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  <c r="AA1237" s="10"/>
      <c r="AB1237" s="10"/>
    </row>
    <row r="1238">
      <c r="A1238" s="7" t="str">
        <f t="shared" si="3"/>
        <v>1237</v>
      </c>
      <c r="B1238" s="7">
        <v>-57.9129690845375</v>
      </c>
      <c r="C1238" s="7">
        <v>48.9479103992131</v>
      </c>
      <c r="D1238" s="7" t="str">
        <f t="shared" si="1"/>
        <v>0,0000000009058719879</v>
      </c>
      <c r="E1238" s="7" t="str">
        <f t="shared" si="2"/>
        <v>383,5049871</v>
      </c>
      <c r="F1238" s="7" t="str">
        <f t="shared" si="4"/>
        <v>689580,4996</v>
      </c>
      <c r="G1238" s="7" t="str">
        <f>IF((F1238-G1)&lt;0,F1238,0)</f>
        <v>0</v>
      </c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  <c r="AA1238" s="10"/>
      <c r="AB1238" s="10"/>
    </row>
    <row r="1239">
      <c r="A1239" s="7" t="str">
        <f t="shared" si="3"/>
        <v>1238</v>
      </c>
      <c r="B1239" s="7">
        <v>-57.9137637989202</v>
      </c>
      <c r="C1239" s="7">
        <v>48.9445011785764</v>
      </c>
      <c r="D1239" s="7" t="str">
        <f t="shared" si="1"/>
        <v>0,0000000003782005372</v>
      </c>
      <c r="E1239" s="7" t="str">
        <f t="shared" si="2"/>
        <v>247,798499</v>
      </c>
      <c r="F1239" s="7" t="str">
        <f t="shared" si="4"/>
        <v>689964,0046</v>
      </c>
      <c r="G1239" s="7" t="str">
        <f>IF((F1239-G1)&lt;0,F1239,0)</f>
        <v>0</v>
      </c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  <c r="AA1239" s="10"/>
      <c r="AB1239" s="10"/>
    </row>
    <row r="1240">
      <c r="A1240" s="7" t="str">
        <f t="shared" si="3"/>
        <v>1239</v>
      </c>
      <c r="B1240" s="7">
        <v>-57.9146533190091</v>
      </c>
      <c r="C1240" s="7">
        <v>48.9423506205552</v>
      </c>
      <c r="D1240" s="7" t="str">
        <f t="shared" si="1"/>
        <v>0,0000000004517882178</v>
      </c>
      <c r="E1240" s="7" t="str">
        <f t="shared" si="2"/>
        <v>270,8351644</v>
      </c>
      <c r="F1240" s="7" t="str">
        <f t="shared" si="4"/>
        <v>690211,8031</v>
      </c>
      <c r="G1240" s="7" t="str">
        <f>IF((F1240-G1)&lt;0,F1240,0)</f>
        <v>0</v>
      </c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  <c r="AA1240" s="10"/>
      <c r="AB1240" s="10"/>
    </row>
    <row r="1241">
      <c r="A1241" s="7" t="str">
        <f t="shared" si="3"/>
        <v>1240</v>
      </c>
      <c r="B1241" s="7">
        <v>-57.914663178179</v>
      </c>
      <c r="C1241" s="7">
        <v>48.9399149500141</v>
      </c>
      <c r="D1241" s="7" t="str">
        <f t="shared" si="1"/>
        <v>0,0000000006975918619</v>
      </c>
      <c r="E1241" s="7" t="str">
        <f t="shared" si="2"/>
        <v>336,54125</v>
      </c>
      <c r="F1241" s="7" t="str">
        <f t="shared" si="4"/>
        <v>690482,6383</v>
      </c>
      <c r="G1241" s="7" t="str">
        <f>IF((F1241-G1)&lt;0,F1241,0)</f>
        <v>0</v>
      </c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  <c r="AA1241" s="10"/>
      <c r="AB1241" s="10"/>
    </row>
    <row r="1242">
      <c r="A1242" s="7" t="str">
        <f t="shared" si="3"/>
        <v>1241</v>
      </c>
      <c r="B1242" s="7">
        <v>-57.9132034531981</v>
      </c>
      <c r="C1242" s="7">
        <v>48.9370442625875</v>
      </c>
      <c r="D1242" s="7" t="str">
        <f t="shared" si="1"/>
        <v>0,00000001440548154</v>
      </c>
      <c r="E1242" s="7" t="str">
        <f t="shared" si="2"/>
        <v>1529,331</v>
      </c>
      <c r="F1242" s="7" t="str">
        <f t="shared" si="4"/>
        <v>690819,1795</v>
      </c>
      <c r="G1242" s="7" t="str">
        <f>IF((F1242-G1)&lt;0,F1242,0)</f>
        <v>0</v>
      </c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  <c r="AA1242" s="10"/>
      <c r="AB1242" s="10"/>
    </row>
    <row r="1243">
      <c r="A1243" s="7" t="str">
        <f t="shared" si="3"/>
        <v>1242</v>
      </c>
      <c r="B1243" s="7">
        <v>-57.9009639270478</v>
      </c>
      <c r="C1243" s="7">
        <v>48.925886053401</v>
      </c>
      <c r="D1243" s="7" t="str">
        <f t="shared" si="1"/>
        <v>0,0000000002140952112</v>
      </c>
      <c r="E1243" s="7" t="str">
        <f t="shared" si="2"/>
        <v>186,4408514</v>
      </c>
      <c r="F1243" s="7" t="str">
        <f t="shared" si="4"/>
        <v>692348,5105</v>
      </c>
      <c r="G1243" s="7" t="str">
        <f>IF((F1243-G1)&lt;0,F1243,0)</f>
        <v>0</v>
      </c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  <c r="Z1243" s="10"/>
      <c r="AA1243" s="10"/>
      <c r="AB1243" s="10"/>
    </row>
    <row r="1244">
      <c r="A1244" s="7" t="str">
        <f t="shared" si="3"/>
        <v>1243</v>
      </c>
      <c r="B1244" s="7">
        <v>-57.8989048412714</v>
      </c>
      <c r="C1244" s="7">
        <v>48.9248956077818</v>
      </c>
      <c r="D1244" s="7" t="str">
        <f t="shared" si="1"/>
        <v>0,00000000134305508</v>
      </c>
      <c r="E1244" s="7" t="str">
        <f t="shared" si="2"/>
        <v>466,965196</v>
      </c>
      <c r="F1244" s="7" t="str">
        <f t="shared" si="4"/>
        <v>692534,9514</v>
      </c>
      <c r="G1244" s="7" t="str">
        <f>IF((F1244-G1)&lt;0,F1244,0)</f>
        <v>0</v>
      </c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  <c r="AA1244" s="10"/>
      <c r="AB1244" s="10"/>
    </row>
    <row r="1245">
      <c r="A1245" s="7" t="str">
        <f t="shared" si="3"/>
        <v>1244</v>
      </c>
      <c r="B1245" s="7">
        <v>-57.8928987951855</v>
      </c>
      <c r="C1245" s="7">
        <v>48.9234594495767</v>
      </c>
      <c r="D1245" s="7" t="str">
        <f t="shared" si="1"/>
        <v>0,000000000224126225</v>
      </c>
      <c r="E1245" s="7" t="str">
        <f t="shared" si="2"/>
        <v>190,7585176</v>
      </c>
      <c r="F1245" s="7" t="str">
        <f t="shared" si="4"/>
        <v>693001,9166</v>
      </c>
      <c r="G1245" s="7" t="str">
        <f>IF((F1245-G1)&lt;0,F1245,0)</f>
        <v>0</v>
      </c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  <c r="AA1245" s="10"/>
      <c r="AB1245" s="10"/>
    </row>
    <row r="1246">
      <c r="A1246" s="7" t="str">
        <f t="shared" si="3"/>
        <v>1245</v>
      </c>
      <c r="B1246" s="7">
        <v>-57.8907182172414</v>
      </c>
      <c r="C1246" s="7">
        <v>48.9225159771482</v>
      </c>
      <c r="D1246" s="7" t="str">
        <f t="shared" si="1"/>
        <v>0,0000000003029255158</v>
      </c>
      <c r="E1246" s="7" t="str">
        <f t="shared" si="2"/>
        <v>221,7713953</v>
      </c>
      <c r="F1246" s="7" t="str">
        <f t="shared" si="4"/>
        <v>693192,6751</v>
      </c>
      <c r="G1246" s="7" t="str">
        <f>IF((F1246-G1)&lt;0,F1246,0)</f>
        <v>0</v>
      </c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  <c r="AA1246" s="10"/>
      <c r="AB1246" s="10"/>
    </row>
    <row r="1247">
      <c r="A1247" s="7" t="str">
        <f t="shared" si="3"/>
        <v>1246</v>
      </c>
      <c r="B1247" s="7">
        <v>-57.8885742866241</v>
      </c>
      <c r="C1247" s="7">
        <v>48.9211041692598</v>
      </c>
      <c r="D1247" s="7" t="str">
        <f t="shared" si="1"/>
        <v>0,0000000004661322958</v>
      </c>
      <c r="E1247" s="7" t="str">
        <f t="shared" si="2"/>
        <v>275,1010182</v>
      </c>
      <c r="F1247" s="7" t="str">
        <f t="shared" si="4"/>
        <v>693414,4465</v>
      </c>
      <c r="G1247" s="7" t="str">
        <f>IF((F1247-G1)&lt;0,F1247,0)</f>
        <v>0</v>
      </c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  <c r="AA1247" s="10"/>
      <c r="AB1247" s="10"/>
    </row>
    <row r="1248">
      <c r="A1248" s="7" t="str">
        <f t="shared" si="3"/>
        <v>1247</v>
      </c>
      <c r="B1248" s="7">
        <v>-57.8878321058891</v>
      </c>
      <c r="C1248" s="7">
        <v>48.9186786714071</v>
      </c>
      <c r="D1248" s="7" t="str">
        <f t="shared" si="1"/>
        <v>0,000000000210131158</v>
      </c>
      <c r="E1248" s="7" t="str">
        <f t="shared" si="2"/>
        <v>184,7067759</v>
      </c>
      <c r="F1248" s="7" t="str">
        <f t="shared" si="4"/>
        <v>693689,5475</v>
      </c>
      <c r="G1248" s="7" t="str">
        <f>IF((F1248-G1)&lt;0,F1248,0)</f>
        <v>0</v>
      </c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  <c r="AA1248" s="10"/>
      <c r="AB1248" s="10"/>
    </row>
    <row r="1249">
      <c r="A1249" s="7" t="str">
        <f t="shared" si="3"/>
        <v>1248</v>
      </c>
      <c r="B1249" s="7">
        <v>-57.8880095179323</v>
      </c>
      <c r="C1249" s="7">
        <v>48.9170216597524</v>
      </c>
      <c r="D1249" s="7" t="str">
        <f t="shared" si="1"/>
        <v>0,0000000002194763432</v>
      </c>
      <c r="E1249" s="7" t="str">
        <f t="shared" si="2"/>
        <v>188,7693405</v>
      </c>
      <c r="F1249" s="7" t="str">
        <f t="shared" si="4"/>
        <v>693874,2543</v>
      </c>
      <c r="G1249" s="7" t="str">
        <f>IF((F1249-G1)&lt;0,F1249,0)</f>
        <v>0</v>
      </c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  <c r="AA1249" s="10"/>
      <c r="AB1249" s="10"/>
    </row>
    <row r="1250">
      <c r="A1250" s="7" t="str">
        <f t="shared" si="3"/>
        <v>1249</v>
      </c>
      <c r="B1250" s="7">
        <v>-57.8892737943409</v>
      </c>
      <c r="C1250" s="7">
        <v>48.9155412174413</v>
      </c>
      <c r="D1250" s="7" t="str">
        <f t="shared" si="1"/>
        <v>0,000000002422281538</v>
      </c>
      <c r="E1250" s="7" t="str">
        <f t="shared" si="2"/>
        <v>627,1189301</v>
      </c>
      <c r="F1250" s="7" t="str">
        <f t="shared" si="4"/>
        <v>694063,0236</v>
      </c>
      <c r="G1250" s="7" t="str">
        <f>IF((F1250-G1)&lt;0,F1250,0)</f>
        <v>0</v>
      </c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  <c r="AA1250" s="10"/>
      <c r="AB1250" s="10"/>
    </row>
    <row r="1251">
      <c r="A1251" s="7" t="str">
        <f t="shared" si="3"/>
        <v>1250</v>
      </c>
      <c r="B1251" s="7">
        <v>-57.8944731708454</v>
      </c>
      <c r="C1251" s="7">
        <v>48.9110544126283</v>
      </c>
      <c r="D1251" s="7" t="str">
        <f t="shared" si="1"/>
        <v>0,00000001567908204</v>
      </c>
      <c r="E1251" s="7" t="str">
        <f t="shared" si="2"/>
        <v>1595,504077</v>
      </c>
      <c r="F1251" s="7" t="str">
        <f t="shared" si="4"/>
        <v>694690,1425</v>
      </c>
      <c r="G1251" s="7" t="str">
        <f>IF((F1251-G1)&lt;0,F1251,0)</f>
        <v>0</v>
      </c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  <c r="AA1251" s="10"/>
      <c r="AB1251" s="10"/>
    </row>
    <row r="1252">
      <c r="A1252" s="7" t="str">
        <f t="shared" si="3"/>
        <v>1251</v>
      </c>
      <c r="B1252" s="7">
        <v>-57.9077771350316</v>
      </c>
      <c r="C1252" s="7">
        <v>48.8996783511123</v>
      </c>
      <c r="D1252" s="7" t="str">
        <f t="shared" si="1"/>
        <v>0,000000008766630381</v>
      </c>
      <c r="E1252" s="7" t="str">
        <f t="shared" si="2"/>
        <v>1193,037101</v>
      </c>
      <c r="F1252" s="7" t="str">
        <f t="shared" si="4"/>
        <v>696285,6466</v>
      </c>
      <c r="G1252" s="7" t="str">
        <f>IF((F1252-G1)&lt;0,F1252,0)</f>
        <v>0</v>
      </c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  <c r="AA1252" s="10"/>
      <c r="AB1252" s="10"/>
    </row>
    <row r="1253">
      <c r="A1253" s="7" t="str">
        <f t="shared" si="3"/>
        <v>1252</v>
      </c>
      <c r="B1253" s="7">
        <v>-57.9170311283172</v>
      </c>
      <c r="C1253" s="7">
        <v>48.8908407903275</v>
      </c>
      <c r="D1253" s="7" t="str">
        <f t="shared" si="1"/>
        <v>0,00000004061633127</v>
      </c>
      <c r="E1253" s="7" t="str">
        <f t="shared" si="2"/>
        <v>2567,958198</v>
      </c>
      <c r="F1253" s="7" t="str">
        <f t="shared" si="4"/>
        <v>697478,6837</v>
      </c>
      <c r="G1253" s="7" t="str">
        <f>IF((F1253-G1)&lt;0,F1253,0)</f>
        <v>0</v>
      </c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  <c r="AA1253" s="10"/>
      <c r="AB1253" s="10"/>
    </row>
    <row r="1254">
      <c r="A1254" s="7" t="str">
        <f t="shared" si="3"/>
        <v>1253</v>
      </c>
      <c r="B1254" s="7">
        <v>-57.9355632382631</v>
      </c>
      <c r="C1254" s="7">
        <v>48.8712240873444</v>
      </c>
      <c r="D1254" s="7" t="str">
        <f t="shared" si="1"/>
        <v>0,0000000186446012</v>
      </c>
      <c r="E1254" s="7" t="str">
        <f t="shared" si="2"/>
        <v>1739,85939</v>
      </c>
      <c r="F1254" s="7" t="str">
        <f t="shared" si="4"/>
        <v>700046,6419</v>
      </c>
      <c r="G1254" s="7" t="str">
        <f>IF((F1254-G1)&lt;0,F1254,0)</f>
        <v>0</v>
      </c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  <c r="AA1254" s="10"/>
      <c r="AB1254" s="10"/>
    </row>
    <row r="1255">
      <c r="A1255" s="7" t="str">
        <f t="shared" si="3"/>
        <v>1254</v>
      </c>
      <c r="B1255" s="7">
        <v>-57.9435925564524</v>
      </c>
      <c r="C1255" s="7">
        <v>48.8564956799826</v>
      </c>
      <c r="D1255" s="7" t="str">
        <f t="shared" si="1"/>
        <v>0</v>
      </c>
      <c r="E1255" s="7" t="str">
        <f t="shared" si="2"/>
        <v>103,3789948</v>
      </c>
      <c r="F1255" s="7" t="str">
        <f t="shared" si="4"/>
        <v>701786,5013</v>
      </c>
      <c r="G1255" s="7" t="str">
        <f>IF((F1255-G1)&lt;0,F1255,0)</f>
        <v>0</v>
      </c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  <c r="AA1255" s="10"/>
      <c r="AB1255" s="10"/>
    </row>
    <row r="1256">
      <c r="A1256" s="7" t="str">
        <f t="shared" si="3"/>
        <v>1255</v>
      </c>
      <c r="B1256" s="7">
        <v>-57.9443407175538</v>
      </c>
      <c r="C1256" s="7">
        <v>48.8557069813015</v>
      </c>
      <c r="D1256" s="7" t="str">
        <f t="shared" si="1"/>
        <v>0,00000003263327544</v>
      </c>
      <c r="E1256" s="7" t="str">
        <f t="shared" si="2"/>
        <v>2301,801859</v>
      </c>
      <c r="F1256" s="7" t="str">
        <f t="shared" si="4"/>
        <v>701889,8803</v>
      </c>
      <c r="G1256" s="7" t="str">
        <f>IF((F1256-G1)&lt;0,F1256,0)</f>
        <v>0</v>
      </c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  <c r="AA1256" s="10"/>
      <c r="AB1256" s="10"/>
    </row>
    <row r="1257">
      <c r="A1257" s="7" t="str">
        <f t="shared" si="3"/>
        <v>1256</v>
      </c>
      <c r="B1257" s="7">
        <v>-57.9634032720531</v>
      </c>
      <c r="C1257" s="7">
        <v>48.8392402708928</v>
      </c>
      <c r="D1257" s="7" t="str">
        <f t="shared" si="1"/>
        <v>0,000000006054288765</v>
      </c>
      <c r="E1257" s="7" t="str">
        <f t="shared" si="2"/>
        <v>991,4462325</v>
      </c>
      <c r="F1257" s="7" t="str">
        <f t="shared" si="4"/>
        <v>704191,6822</v>
      </c>
      <c r="G1257" s="7" t="str">
        <f>IF((F1257-G1)&lt;0,F1257,0)</f>
        <v>0</v>
      </c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  <c r="AA1257" s="10"/>
      <c r="AB1257" s="10"/>
    </row>
    <row r="1258">
      <c r="A1258" s="7" t="str">
        <f t="shared" si="3"/>
        <v>1257</v>
      </c>
      <c r="B1258" s="7">
        <v>-57.9706632532598</v>
      </c>
      <c r="C1258" s="7">
        <v>48.8317126980017</v>
      </c>
      <c r="D1258" s="7" t="str">
        <f t="shared" si="1"/>
        <v>0,000000002546696845</v>
      </c>
      <c r="E1258" s="7" t="str">
        <f t="shared" si="2"/>
        <v>643,0225836</v>
      </c>
      <c r="F1258" s="7" t="str">
        <f t="shared" si="4"/>
        <v>705183,1284</v>
      </c>
      <c r="G1258" s="7" t="str">
        <f>IF((F1258-G1)&lt;0,F1258,0)</f>
        <v>0</v>
      </c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  <c r="AA1258" s="10"/>
      <c r="AB1258" s="10"/>
    </row>
    <row r="1259">
      <c r="A1259" s="7" t="str">
        <f t="shared" si="3"/>
        <v>1258</v>
      </c>
      <c r="B1259" s="7">
        <v>-57.9766711626849</v>
      </c>
      <c r="C1259" s="7">
        <v>48.8274937950199</v>
      </c>
      <c r="D1259" s="7" t="str">
        <f t="shared" si="1"/>
        <v>0,000000002697552779</v>
      </c>
      <c r="E1259" s="7" t="str">
        <f t="shared" si="2"/>
        <v>661,7936204</v>
      </c>
      <c r="F1259" s="7" t="str">
        <f t="shared" si="4"/>
        <v>705826,151</v>
      </c>
      <c r="G1259" s="7" t="str">
        <f>IF((F1259-G1)&lt;0,F1259,0)</f>
        <v>0</v>
      </c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  <c r="AA1259" s="10"/>
      <c r="AB1259" s="10"/>
    </row>
    <row r="1260">
      <c r="A1260" s="7" t="str">
        <f t="shared" si="3"/>
        <v>1259</v>
      </c>
      <c r="B1260" s="7">
        <v>-57.9843501519957</v>
      </c>
      <c r="C1260" s="7">
        <v>48.8243530066</v>
      </c>
      <c r="D1260" s="7" t="str">
        <f t="shared" si="1"/>
        <v>0,00000006023541627</v>
      </c>
      <c r="E1260" s="7" t="str">
        <f t="shared" si="2"/>
        <v>3127,256926</v>
      </c>
      <c r="F1260" s="7" t="str">
        <f t="shared" si="4"/>
        <v>706487,9446</v>
      </c>
      <c r="G1260" s="7" t="str">
        <f>IF((F1260-G1)&lt;0,F1260,0)</f>
        <v>0</v>
      </c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  <c r="Z1260" s="10"/>
      <c r="AA1260" s="10"/>
      <c r="AB1260" s="10"/>
    </row>
    <row r="1261">
      <c r="A1261" s="7" t="str">
        <f t="shared" si="3"/>
        <v>1260</v>
      </c>
      <c r="B1261" s="7">
        <v>-58.0187926172675</v>
      </c>
      <c r="C1261" s="7">
        <v>48.8077217389976</v>
      </c>
      <c r="D1261" s="7" t="str">
        <f t="shared" si="1"/>
        <v>0,0000000006501290831</v>
      </c>
      <c r="E1261" s="7" t="str">
        <f t="shared" si="2"/>
        <v>324,8907884</v>
      </c>
      <c r="F1261" s="7" t="str">
        <f t="shared" si="4"/>
        <v>709615,2015</v>
      </c>
      <c r="G1261" s="7" t="str">
        <f>IF((F1261-G1)&lt;0,F1261,0)</f>
        <v>0</v>
      </c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  <c r="Z1261" s="10"/>
      <c r="AA1261" s="10"/>
      <c r="AB1261" s="10"/>
    </row>
    <row r="1262">
      <c r="A1262" s="7" t="str">
        <f t="shared" si="3"/>
        <v>1261</v>
      </c>
      <c r="B1262" s="7">
        <v>-58.0228505273305</v>
      </c>
      <c r="C1262" s="7">
        <v>48.8065408009155</v>
      </c>
      <c r="D1262" s="7" t="str">
        <f t="shared" si="1"/>
        <v>0,000000001650448184</v>
      </c>
      <c r="E1262" s="7" t="str">
        <f t="shared" si="2"/>
        <v>517,6527768</v>
      </c>
      <c r="F1262" s="7" t="str">
        <f t="shared" si="4"/>
        <v>709940,0923</v>
      </c>
      <c r="G1262" s="7" t="str">
        <f>IF((F1262-G1)&lt;0,F1262,0)</f>
        <v>0</v>
      </c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10"/>
      <c r="AA1262" s="10"/>
      <c r="AB1262" s="10"/>
    </row>
    <row r="1263">
      <c r="A1263" s="7" t="str">
        <f t="shared" si="3"/>
        <v>1262</v>
      </c>
      <c r="B1263" s="7">
        <v>-58.0296815862946</v>
      </c>
      <c r="C1263" s="7">
        <v>48.8053444375359</v>
      </c>
      <c r="D1263" s="7" t="str">
        <f t="shared" si="1"/>
        <v>0,00000002905949341</v>
      </c>
      <c r="E1263" s="7" t="str">
        <f t="shared" si="2"/>
        <v>2172,109037</v>
      </c>
      <c r="F1263" s="7" t="str">
        <f t="shared" si="4"/>
        <v>710457,7451</v>
      </c>
      <c r="G1263" s="7" t="str">
        <f>IF((F1263-G1)&lt;0,F1263,0)</f>
        <v>0</v>
      </c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10"/>
      <c r="AA1263" s="10"/>
      <c r="AB1263" s="10"/>
    </row>
    <row r="1264">
      <c r="A1264" s="7" t="str">
        <f t="shared" si="3"/>
        <v>1263</v>
      </c>
      <c r="B1264" s="7">
        <v>-58.0575467555402</v>
      </c>
      <c r="C1264" s="7">
        <v>48.7986566713446</v>
      </c>
      <c r="D1264" s="7" t="str">
        <f t="shared" si="1"/>
        <v>0,00000001054272279</v>
      </c>
      <c r="E1264" s="7" t="str">
        <f t="shared" si="2"/>
        <v>1308,320045</v>
      </c>
      <c r="F1264" s="7" t="str">
        <f t="shared" si="4"/>
        <v>712629,8541</v>
      </c>
      <c r="G1264" s="7" t="str">
        <f>IF((F1264-G1)&lt;0,F1264,0)</f>
        <v>0</v>
      </c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  <c r="Z1264" s="10"/>
      <c r="AA1264" s="10"/>
      <c r="AB1264" s="10"/>
    </row>
    <row r="1265">
      <c r="A1265" s="7" t="str">
        <f t="shared" si="3"/>
        <v>1264</v>
      </c>
      <c r="B1265" s="7">
        <v>-58.0735604339112</v>
      </c>
      <c r="C1265" s="7">
        <v>48.7934451285389</v>
      </c>
      <c r="D1265" s="7" t="str">
        <f t="shared" si="1"/>
        <v>0,0000000003629628164</v>
      </c>
      <c r="E1265" s="7" t="str">
        <f t="shared" si="2"/>
        <v>242,7552711</v>
      </c>
      <c r="F1265" s="7" t="str">
        <f t="shared" si="4"/>
        <v>713938,1742</v>
      </c>
      <c r="G1265" s="7" t="str">
        <f>IF((F1265-G1)&lt;0,F1265,0)</f>
        <v>0</v>
      </c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  <c r="Z1265" s="10"/>
      <c r="AA1265" s="10"/>
      <c r="AB1265" s="10"/>
    </row>
    <row r="1266">
      <c r="A1266" s="7" t="str">
        <f t="shared" si="3"/>
        <v>1265</v>
      </c>
      <c r="B1266" s="7">
        <v>-58.0761194453231</v>
      </c>
      <c r="C1266" s="7">
        <v>48.7920580096691</v>
      </c>
      <c r="D1266" s="7" t="str">
        <f t="shared" si="1"/>
        <v>0,00000001697654741</v>
      </c>
      <c r="E1266" s="7" t="str">
        <f t="shared" si="2"/>
        <v>1660,207178</v>
      </c>
      <c r="F1266" s="7" t="str">
        <f t="shared" si="4"/>
        <v>714180,9294</v>
      </c>
      <c r="G1266" s="7" t="str">
        <f>IF((F1266-G1)&lt;0,F1266,0)</f>
        <v>0</v>
      </c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  <c r="AA1266" s="10"/>
      <c r="AB1266" s="10"/>
    </row>
    <row r="1267">
      <c r="A1267" s="7" t="str">
        <f t="shared" si="3"/>
        <v>1266</v>
      </c>
      <c r="B1267" s="7">
        <v>-58.0901647996786</v>
      </c>
      <c r="C1267" s="7">
        <v>48.7803411404456</v>
      </c>
      <c r="D1267" s="7" t="str">
        <f t="shared" si="1"/>
        <v>0,0000000003260126315</v>
      </c>
      <c r="E1267" s="7" t="str">
        <f t="shared" si="2"/>
        <v>230,0672569</v>
      </c>
      <c r="F1267" s="7" t="str">
        <f t="shared" si="4"/>
        <v>715841,1366</v>
      </c>
      <c r="G1267" s="7" t="str">
        <f>IF((F1267-G1)&lt;0,F1267,0)</f>
        <v>0</v>
      </c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  <c r="AA1267" s="10"/>
      <c r="AB1267" s="10"/>
    </row>
    <row r="1268">
      <c r="A1268" s="7" t="str">
        <f t="shared" si="3"/>
        <v>1267</v>
      </c>
      <c r="B1268" s="7">
        <v>-58.0927269474256</v>
      </c>
      <c r="C1268" s="7">
        <v>48.7791451264813</v>
      </c>
      <c r="D1268" s="7" t="str">
        <f t="shared" si="1"/>
        <v>0,000000001425156408</v>
      </c>
      <c r="E1268" s="7" t="str">
        <f t="shared" si="2"/>
        <v>481,0263485</v>
      </c>
      <c r="F1268" s="7" t="str">
        <f t="shared" si="4"/>
        <v>716071,2039</v>
      </c>
      <c r="G1268" s="7" t="str">
        <f>IF((F1268-G1)&lt;0,F1268,0)</f>
        <v>0</v>
      </c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0"/>
      <c r="AA1268" s="10"/>
      <c r="AB1268" s="10"/>
    </row>
    <row r="1269">
      <c r="A1269" s="7" t="str">
        <f t="shared" si="3"/>
        <v>1268</v>
      </c>
      <c r="B1269" s="7">
        <v>-58.0991377658465</v>
      </c>
      <c r="C1269" s="7">
        <v>48.7782137996641</v>
      </c>
      <c r="D1269" s="7" t="str">
        <f t="shared" si="1"/>
        <v>0,000000001447397441</v>
      </c>
      <c r="E1269" s="7" t="str">
        <f t="shared" si="2"/>
        <v>484,7652732</v>
      </c>
      <c r="F1269" s="7" t="str">
        <f t="shared" si="4"/>
        <v>716552,2302</v>
      </c>
      <c r="G1269" s="7" t="str">
        <f>IF((F1269-G1)&lt;0,F1269,0)</f>
        <v>0</v>
      </c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10"/>
      <c r="AA1269" s="10"/>
      <c r="AB1269" s="10"/>
    </row>
    <row r="1270">
      <c r="A1270" s="7" t="str">
        <f t="shared" si="3"/>
        <v>1269</v>
      </c>
      <c r="B1270" s="7">
        <v>-58.1053623151736</v>
      </c>
      <c r="C1270" s="7">
        <v>48.7767371026589</v>
      </c>
      <c r="D1270" s="7" t="str">
        <f t="shared" si="1"/>
        <v>0,000000004228285434</v>
      </c>
      <c r="E1270" s="7" t="str">
        <f t="shared" si="2"/>
        <v>828,5519611</v>
      </c>
      <c r="F1270" s="7" t="str">
        <f t="shared" si="4"/>
        <v>717036,9955</v>
      </c>
      <c r="G1270" s="7" t="str">
        <f>IF((F1270-G1)&lt;0,F1270,0)</f>
        <v>0</v>
      </c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  <c r="Z1270" s="10"/>
      <c r="AA1270" s="10"/>
      <c r="AB1270" s="10"/>
    </row>
    <row r="1271">
      <c r="A1271" s="7" t="str">
        <f t="shared" si="3"/>
        <v>1270</v>
      </c>
      <c r="B1271" s="7">
        <v>-58.1146870022853</v>
      </c>
      <c r="C1271" s="7">
        <v>48.7725229191595</v>
      </c>
      <c r="D1271" s="7" t="str">
        <f t="shared" si="1"/>
        <v>0,0000000004262445894</v>
      </c>
      <c r="E1271" s="7" t="str">
        <f t="shared" si="2"/>
        <v>263,0674048</v>
      </c>
      <c r="F1271" s="7" t="str">
        <f t="shared" si="4"/>
        <v>717865,5475</v>
      </c>
      <c r="G1271" s="7" t="str">
        <f>IF((F1271-G1)&lt;0,F1271,0)</f>
        <v>0</v>
      </c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  <c r="Z1271" s="10"/>
      <c r="AA1271" s="10"/>
      <c r="AB1271" s="10"/>
    </row>
    <row r="1272">
      <c r="A1272" s="7" t="str">
        <f t="shared" si="3"/>
        <v>1271</v>
      </c>
      <c r="B1272" s="7">
        <v>-58.1170696168725</v>
      </c>
      <c r="C1272" s="7">
        <v>48.7707533706138</v>
      </c>
      <c r="D1272" s="7" t="str">
        <f t="shared" si="1"/>
        <v>0,0000000004372484986</v>
      </c>
      <c r="E1272" s="7" t="str">
        <f t="shared" si="2"/>
        <v>266,4414351</v>
      </c>
      <c r="F1272" s="7" t="str">
        <f t="shared" si="4"/>
        <v>718128,6149</v>
      </c>
      <c r="G1272" s="7" t="str">
        <f>IF((F1272-G1)&lt;0,F1272,0)</f>
        <v>0</v>
      </c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  <c r="AA1272" s="10"/>
      <c r="AB1272" s="10"/>
    </row>
    <row r="1273">
      <c r="A1273" s="7" t="str">
        <f t="shared" si="3"/>
        <v>1272</v>
      </c>
      <c r="B1273" s="7">
        <v>-58.1189433567169</v>
      </c>
      <c r="C1273" s="7">
        <v>48.768699961558</v>
      </c>
      <c r="D1273" s="7" t="str">
        <f t="shared" si="1"/>
        <v>0,00000002245959178</v>
      </c>
      <c r="E1273" s="7" t="str">
        <f t="shared" si="2"/>
        <v>1909,582964</v>
      </c>
      <c r="F1273" s="7" t="str">
        <f t="shared" si="4"/>
        <v>718395,0563</v>
      </c>
      <c r="G1273" s="7" t="str">
        <f>IF((F1273-G1)&lt;0,F1273,0)</f>
        <v>0</v>
      </c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  <c r="Z1273" s="10"/>
      <c r="AA1273" s="10"/>
      <c r="AB1273" s="10"/>
    </row>
    <row r="1274">
      <c r="A1274" s="7" t="str">
        <f t="shared" si="3"/>
        <v>1273</v>
      </c>
      <c r="B1274" s="7">
        <v>-58.1283772209094</v>
      </c>
      <c r="C1274" s="7">
        <v>48.7526922193039</v>
      </c>
      <c r="D1274" s="7" t="str">
        <f t="shared" si="1"/>
        <v>0,000000002357378189</v>
      </c>
      <c r="E1274" s="7" t="str">
        <f t="shared" si="2"/>
        <v>618,6602766</v>
      </c>
      <c r="F1274" s="7" t="str">
        <f t="shared" si="4"/>
        <v>720304,6393</v>
      </c>
      <c r="G1274" s="7" t="str">
        <f>IF((F1274-G1)&lt;0,F1274,0)</f>
        <v>0</v>
      </c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  <c r="Z1274" s="10"/>
      <c r="AA1274" s="10"/>
      <c r="AB1274" s="10"/>
    </row>
    <row r="1275">
      <c r="A1275" s="7" t="str">
        <f t="shared" si="3"/>
        <v>1274</v>
      </c>
      <c r="B1275" s="7">
        <v>-58.1303956217789</v>
      </c>
      <c r="C1275" s="7">
        <v>48.7472899817315</v>
      </c>
      <c r="D1275" s="7" t="str">
        <f t="shared" si="1"/>
        <v>0,00000000916880762</v>
      </c>
      <c r="E1275" s="7" t="str">
        <f t="shared" si="2"/>
        <v>1220,09608</v>
      </c>
      <c r="F1275" s="7" t="str">
        <f t="shared" si="4"/>
        <v>720923,2995</v>
      </c>
      <c r="G1275" s="7" t="str">
        <f>IF((F1275-G1)&lt;0,F1275,0)</f>
        <v>0</v>
      </c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  <c r="AA1275" s="10"/>
      <c r="AB1275" s="10"/>
    </row>
    <row r="1276">
      <c r="A1276" s="7" t="str">
        <f t="shared" si="3"/>
        <v>1275</v>
      </c>
      <c r="B1276" s="7">
        <v>-58.1384097322705</v>
      </c>
      <c r="C1276" s="7">
        <v>48.7376739572527</v>
      </c>
      <c r="D1276" s="7" t="str">
        <f t="shared" si="1"/>
        <v>0,000000006561407703</v>
      </c>
      <c r="E1276" s="7" t="str">
        <f t="shared" si="2"/>
        <v>1032,134068</v>
      </c>
      <c r="F1276" s="7" t="str">
        <f t="shared" si="4"/>
        <v>722143,3956</v>
      </c>
      <c r="G1276" s="7" t="str">
        <f>IF((F1276-G1)&lt;0,F1276,0)</f>
        <v>0</v>
      </c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  <c r="AA1276" s="10"/>
      <c r="AB1276" s="10"/>
    </row>
    <row r="1277">
      <c r="A1277" s="7" t="str">
        <f t="shared" si="3"/>
        <v>1276</v>
      </c>
      <c r="B1277" s="7">
        <v>-58.1429369097623</v>
      </c>
      <c r="C1277" s="7">
        <v>48.7288851396598</v>
      </c>
      <c r="D1277" s="7" t="str">
        <f t="shared" si="1"/>
        <v>0,000000003126175207</v>
      </c>
      <c r="E1277" s="7" t="str">
        <f t="shared" si="2"/>
        <v>712,4333779</v>
      </c>
      <c r="F1277" s="7" t="str">
        <f t="shared" si="4"/>
        <v>723175,5297</v>
      </c>
      <c r="G1277" s="7" t="str">
        <f>IF((F1277-G1)&lt;0,F1277,0)</f>
        <v>0</v>
      </c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  <c r="Z1277" s="10"/>
      <c r="AA1277" s="10"/>
      <c r="AB1277" s="10"/>
    </row>
    <row r="1278">
      <c r="A1278" s="7" t="str">
        <f t="shared" si="3"/>
        <v>1277</v>
      </c>
      <c r="B1278" s="7">
        <v>-58.144146249044</v>
      </c>
      <c r="C1278" s="7">
        <v>48.7225279316936</v>
      </c>
      <c r="D1278" s="7" t="str">
        <f t="shared" si="1"/>
        <v>0,0000000006208810229</v>
      </c>
      <c r="E1278" s="7" t="str">
        <f t="shared" si="2"/>
        <v>317,4985848</v>
      </c>
      <c r="F1278" s="7" t="str">
        <f t="shared" si="4"/>
        <v>723887,9631</v>
      </c>
      <c r="G1278" s="7" t="str">
        <f>IF((F1278-G1)&lt;0,F1278,0)</f>
        <v>0</v>
      </c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  <c r="Z1278" s="10"/>
      <c r="AA1278" s="10"/>
      <c r="AB1278" s="10"/>
    </row>
    <row r="1279">
      <c r="A1279" s="7" t="str">
        <f t="shared" si="3"/>
        <v>1278</v>
      </c>
      <c r="B1279" s="7">
        <v>-58.1458308104828</v>
      </c>
      <c r="C1279" s="7">
        <v>48.7198977526987</v>
      </c>
      <c r="D1279" s="7" t="str">
        <f t="shared" si="1"/>
        <v>0,0000000008288874185</v>
      </c>
      <c r="E1279" s="7" t="str">
        <f t="shared" si="2"/>
        <v>366,8473402</v>
      </c>
      <c r="F1279" s="7" t="str">
        <f t="shared" si="4"/>
        <v>724205,4616</v>
      </c>
      <c r="G1279" s="7" t="str">
        <f>IF((F1279-G1)&lt;0,F1279,0)</f>
        <v>0</v>
      </c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  <c r="Z1279" s="10"/>
      <c r="AA1279" s="10"/>
      <c r="AB1279" s="10"/>
    </row>
    <row r="1280">
      <c r="A1280" s="7" t="str">
        <f t="shared" si="3"/>
        <v>1279</v>
      </c>
      <c r="B1280" s="7">
        <v>-58.1469343728114</v>
      </c>
      <c r="C1280" s="7">
        <v>48.7166799592075</v>
      </c>
      <c r="D1280" s="7" t="str">
        <f t="shared" si="1"/>
        <v>0,000000001125141838</v>
      </c>
      <c r="E1280" s="7" t="str">
        <f t="shared" si="2"/>
        <v>427,4066135</v>
      </c>
      <c r="F1280" s="7" t="str">
        <f t="shared" si="4"/>
        <v>724572,309</v>
      </c>
      <c r="G1280" s="7" t="str">
        <f>IF((F1280-G1)&lt;0,F1280,0)</f>
        <v>0</v>
      </c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  <c r="Z1280" s="10"/>
      <c r="AA1280" s="10"/>
      <c r="AB1280" s="10"/>
    </row>
    <row r="1281">
      <c r="A1281" s="7" t="str">
        <f t="shared" si="3"/>
        <v>1280</v>
      </c>
      <c r="B1281" s="7">
        <v>-58.1491102836709</v>
      </c>
      <c r="C1281" s="7">
        <v>48.7131143856449</v>
      </c>
      <c r="D1281" s="7" t="str">
        <f t="shared" si="1"/>
        <v>0,00000000464176377</v>
      </c>
      <c r="E1281" s="7" t="str">
        <f t="shared" si="2"/>
        <v>868,1187138</v>
      </c>
      <c r="F1281" s="7" t="str">
        <f t="shared" si="4"/>
        <v>724999,7156</v>
      </c>
      <c r="G1281" s="7" t="str">
        <f>IF((F1281-G1)&lt;0,F1281,0)</f>
        <v>0</v>
      </c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  <c r="Z1281" s="10"/>
      <c r="AA1281" s="10"/>
      <c r="AB1281" s="10"/>
    </row>
    <row r="1282">
      <c r="A1282" s="7" t="str">
        <f t="shared" si="3"/>
        <v>1281</v>
      </c>
      <c r="B1282" s="7">
        <v>-58.14985726118</v>
      </c>
      <c r="C1282" s="7">
        <v>48.7053227824642</v>
      </c>
      <c r="D1282" s="7" t="str">
        <f t="shared" si="1"/>
        <v>0,0000000007548354295</v>
      </c>
      <c r="E1282" s="7" t="str">
        <f t="shared" si="2"/>
        <v>350,0771292</v>
      </c>
      <c r="F1282" s="7" t="str">
        <f t="shared" si="4"/>
        <v>725867,8343</v>
      </c>
      <c r="G1282" s="7" t="str">
        <f>IF((F1282-G1)&lt;0,F1282,0)</f>
        <v>0</v>
      </c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  <c r="AA1282" s="10"/>
      <c r="AB1282" s="10"/>
    </row>
    <row r="1283">
      <c r="A1283" s="7" t="str">
        <f t="shared" si="3"/>
        <v>1282</v>
      </c>
      <c r="B1283" s="7">
        <v>-58.1510892441111</v>
      </c>
      <c r="C1283" s="7">
        <v>48.7022812590156</v>
      </c>
      <c r="D1283" s="7" t="str">
        <f t="shared" si="1"/>
        <v>0,00000001057140749</v>
      </c>
      <c r="E1283" s="7" t="str">
        <f t="shared" si="2"/>
        <v>1310,098678</v>
      </c>
      <c r="F1283" s="7" t="str">
        <f t="shared" si="4"/>
        <v>726217,9114</v>
      </c>
      <c r="G1283" s="7" t="str">
        <f>IF((F1283-G1)&lt;0,F1283,0)</f>
        <v>0</v>
      </c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10"/>
      <c r="AA1283" s="10"/>
      <c r="AB1283" s="10"/>
    </row>
    <row r="1284">
      <c r="A1284" s="7" t="str">
        <f t="shared" si="3"/>
        <v>1283</v>
      </c>
      <c r="B1284" s="7">
        <v>-58.1617637251957</v>
      </c>
      <c r="C1284" s="7">
        <v>48.6928379424634</v>
      </c>
      <c r="D1284" s="7" t="str">
        <f t="shared" si="1"/>
        <v>0,0000000003379158032</v>
      </c>
      <c r="E1284" s="7" t="str">
        <f t="shared" si="2"/>
        <v>234,2296407</v>
      </c>
      <c r="F1284" s="7" t="str">
        <f t="shared" si="4"/>
        <v>727528,0101</v>
      </c>
      <c r="G1284" s="7" t="str">
        <f>IF((F1284-G1)&lt;0,F1284,0)</f>
        <v>0</v>
      </c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  <c r="AA1284" s="10"/>
      <c r="AB1284" s="10"/>
    </row>
    <row r="1285">
      <c r="A1285" s="7" t="str">
        <f t="shared" si="3"/>
        <v>1284</v>
      </c>
      <c r="B1285" s="7">
        <v>-58.163307268694</v>
      </c>
      <c r="C1285" s="7">
        <v>48.6909942826742</v>
      </c>
      <c r="D1285" s="7" t="str">
        <f t="shared" si="1"/>
        <v>0,000000000113825778</v>
      </c>
      <c r="E1285" s="7" t="str">
        <f t="shared" si="2"/>
        <v>135,9433333</v>
      </c>
      <c r="F1285" s="7" t="str">
        <f t="shared" si="4"/>
        <v>727762,2398</v>
      </c>
      <c r="G1285" s="7" t="str">
        <f>IF((F1285-G1)&lt;0,F1285,0)</f>
        <v>0</v>
      </c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  <c r="Z1285" s="10"/>
      <c r="AA1285" s="10"/>
      <c r="AB1285" s="10"/>
    </row>
    <row r="1286">
      <c r="A1286" s="7" t="str">
        <f t="shared" si="3"/>
        <v>1285</v>
      </c>
      <c r="B1286" s="7">
        <v>-58.1637782173707</v>
      </c>
      <c r="C1286" s="7">
        <v>48.6898119029817</v>
      </c>
      <c r="D1286" s="7" t="str">
        <f t="shared" si="1"/>
        <v>0</v>
      </c>
      <c r="E1286" s="7" t="str">
        <f t="shared" si="2"/>
        <v>101,228571</v>
      </c>
      <c r="F1286" s="7" t="str">
        <f t="shared" si="4"/>
        <v>727898,1831</v>
      </c>
      <c r="G1286" s="7" t="str">
        <f>IF((F1286-G1)&lt;0,F1286,0)</f>
        <v>0</v>
      </c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  <c r="AA1286" s="10"/>
      <c r="AB1286" s="10"/>
    </row>
    <row r="1287">
      <c r="A1287" s="7" t="str">
        <f t="shared" si="3"/>
        <v>1286</v>
      </c>
      <c r="B1287" s="7">
        <v>-58.1640065048541</v>
      </c>
      <c r="C1287" s="7">
        <v>48.6889140927544</v>
      </c>
      <c r="D1287" s="7" t="str">
        <f t="shared" si="1"/>
        <v>0,000000001102340773</v>
      </c>
      <c r="E1287" s="7" t="str">
        <f t="shared" si="2"/>
        <v>423,0537378</v>
      </c>
      <c r="F1287" s="7" t="str">
        <f t="shared" si="4"/>
        <v>727999,4117</v>
      </c>
      <c r="G1287" s="7" t="str">
        <f>IF((F1287-G1)&lt;0,F1287,0)</f>
        <v>0</v>
      </c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  <c r="AA1287" s="10"/>
      <c r="AB1287" s="10"/>
    </row>
    <row r="1288">
      <c r="A1288" s="7" t="str">
        <f t="shared" si="3"/>
        <v>1287</v>
      </c>
      <c r="B1288" s="7">
        <v>-58.1652025600499</v>
      </c>
      <c r="C1288" s="7">
        <v>48.6851923170054</v>
      </c>
      <c r="D1288" s="7" t="str">
        <f t="shared" si="1"/>
        <v>0,000000000416945057</v>
      </c>
      <c r="E1288" s="7" t="str">
        <f t="shared" si="2"/>
        <v>260,1818609</v>
      </c>
      <c r="F1288" s="7" t="str">
        <f t="shared" si="4"/>
        <v>728422,4654</v>
      </c>
      <c r="G1288" s="7" t="str">
        <f>IF((F1288-G1)&lt;0,F1288,0)</f>
        <v>0</v>
      </c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  <c r="AA1288" s="10"/>
      <c r="AB1288" s="10"/>
    </row>
    <row r="1289">
      <c r="A1289" s="7" t="str">
        <f t="shared" si="3"/>
        <v>1288</v>
      </c>
      <c r="B1289" s="7">
        <v>-58.1665046454553</v>
      </c>
      <c r="C1289" s="7">
        <v>48.6830160813604</v>
      </c>
      <c r="D1289" s="7" t="str">
        <f t="shared" si="1"/>
        <v>0,00000000584337899</v>
      </c>
      <c r="E1289" s="7" t="str">
        <f t="shared" si="2"/>
        <v>974,0239338</v>
      </c>
      <c r="F1289" s="7" t="str">
        <f t="shared" si="4"/>
        <v>728682,6473</v>
      </c>
      <c r="G1289" s="7" t="str">
        <f>IF((F1289-G1)&lt;0,F1289,0)</f>
        <v>0</v>
      </c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0"/>
      <c r="AA1289" s="10"/>
      <c r="AB1289" s="10"/>
    </row>
    <row r="1290">
      <c r="A1290" s="7" t="str">
        <f t="shared" si="3"/>
        <v>1289</v>
      </c>
      <c r="B1290" s="7">
        <v>-58.1755842161675</v>
      </c>
      <c r="C1290" s="7">
        <v>48.6766292591243</v>
      </c>
      <c r="D1290" s="7" t="str">
        <f t="shared" si="1"/>
        <v>0,000000000164618049</v>
      </c>
      <c r="E1290" s="7" t="str">
        <f t="shared" si="2"/>
        <v>163,4844031</v>
      </c>
      <c r="F1290" s="7" t="str">
        <f t="shared" si="4"/>
        <v>729656,6712</v>
      </c>
      <c r="G1290" s="7" t="str">
        <f>IF((F1290-G1)&lt;0,F1290,0)</f>
        <v>0</v>
      </c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  <c r="Z1290" s="10"/>
      <c r="AA1290" s="10"/>
      <c r="AB1290" s="10"/>
    </row>
    <row r="1291">
      <c r="A1291" s="7" t="str">
        <f t="shared" si="3"/>
        <v>1290</v>
      </c>
      <c r="B1291" s="7">
        <v>-58.1774939595706</v>
      </c>
      <c r="C1291" s="7">
        <v>48.6758733199289</v>
      </c>
      <c r="D1291" s="7" t="str">
        <f t="shared" si="1"/>
        <v>0,000000003810180388</v>
      </c>
      <c r="E1291" s="7" t="str">
        <f t="shared" si="2"/>
        <v>786,521085</v>
      </c>
      <c r="F1291" s="7" t="str">
        <f t="shared" si="4"/>
        <v>729820,1556</v>
      </c>
      <c r="G1291" s="7" t="str">
        <f>IF((F1291-G1)&lt;0,F1291,0)</f>
        <v>0</v>
      </c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  <c r="Z1291" s="10"/>
      <c r="AA1291" s="10"/>
      <c r="AB1291" s="10"/>
    </row>
    <row r="1292">
      <c r="A1292" s="7" t="str">
        <f t="shared" si="3"/>
        <v>1291</v>
      </c>
      <c r="B1292" s="7">
        <v>-58.1878992813554</v>
      </c>
      <c r="C1292" s="7">
        <v>48.6741932651071</v>
      </c>
      <c r="D1292" s="7" t="str">
        <f t="shared" si="1"/>
        <v>0,0000000007550613935</v>
      </c>
      <c r="E1292" s="7" t="str">
        <f t="shared" si="2"/>
        <v>350,1295241</v>
      </c>
      <c r="F1292" s="7" t="str">
        <f t="shared" si="4"/>
        <v>730606,6767</v>
      </c>
      <c r="G1292" s="7" t="str">
        <f>IF((F1292-G1)&lt;0,F1292,0)</f>
        <v>0</v>
      </c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  <c r="Z1292" s="10"/>
      <c r="AA1292" s="10"/>
      <c r="AB1292" s="10"/>
    </row>
    <row r="1293">
      <c r="A1293" s="7" t="str">
        <f t="shared" si="3"/>
        <v>1292</v>
      </c>
      <c r="B1293" s="7">
        <v>-58.1919286273163</v>
      </c>
      <c r="C1293" s="7">
        <v>48.6725094845921</v>
      </c>
      <c r="D1293" s="7" t="str">
        <f t="shared" si="1"/>
        <v>0,0000000005011827182</v>
      </c>
      <c r="E1293" s="7" t="str">
        <f t="shared" si="2"/>
        <v>285,2565625</v>
      </c>
      <c r="F1293" s="7" t="str">
        <f t="shared" si="4"/>
        <v>730956,8062</v>
      </c>
      <c r="G1293" s="7" t="str">
        <f>IF((F1293-G1)&lt;0,F1293,0)</f>
        <v>0</v>
      </c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  <c r="Z1293" s="10"/>
      <c r="AA1293" s="10"/>
      <c r="AB1293" s="10"/>
    </row>
    <row r="1294">
      <c r="A1294" s="7" t="str">
        <f t="shared" si="3"/>
        <v>1293</v>
      </c>
      <c r="B1294" s="7">
        <v>-58.1946068891447</v>
      </c>
      <c r="C1294" s="7">
        <v>48.6706512589749</v>
      </c>
      <c r="D1294" s="7" t="str">
        <f t="shared" si="1"/>
        <v>0,0000000004976331735</v>
      </c>
      <c r="E1294" s="7" t="str">
        <f t="shared" si="2"/>
        <v>284,2446261</v>
      </c>
      <c r="F1294" s="7" t="str">
        <f t="shared" si="4"/>
        <v>731242,0628</v>
      </c>
      <c r="G1294" s="7" t="str">
        <f>IF((F1294-G1)&lt;0,F1294,0)</f>
        <v>0</v>
      </c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  <c r="AA1294" s="10"/>
      <c r="AB1294" s="10"/>
    </row>
    <row r="1295">
      <c r="A1295" s="7" t="str">
        <f t="shared" si="3"/>
        <v>1294</v>
      </c>
      <c r="B1295" s="7">
        <v>-58.1958148501507</v>
      </c>
      <c r="C1295" s="7">
        <v>48.6682226495239</v>
      </c>
      <c r="D1295" s="7" t="str">
        <f t="shared" si="1"/>
        <v>0,00000005593203248</v>
      </c>
      <c r="E1295" s="7" t="str">
        <f t="shared" si="2"/>
        <v>3013,477168</v>
      </c>
      <c r="F1295" s="7" t="str">
        <f t="shared" si="4"/>
        <v>731526,3074</v>
      </c>
      <c r="G1295" s="7" t="str">
        <f>IF((F1295-G1)&lt;0,F1295,0)</f>
        <v>0</v>
      </c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  <c r="AA1295" s="10"/>
      <c r="AB1295" s="10"/>
    </row>
    <row r="1296">
      <c r="A1296" s="7" t="str">
        <f t="shared" si="3"/>
        <v>1295</v>
      </c>
      <c r="B1296" s="7">
        <v>-58.2044992041071</v>
      </c>
      <c r="C1296" s="7">
        <v>48.6417359524682</v>
      </c>
      <c r="D1296" s="7" t="str">
        <f t="shared" si="1"/>
        <v>0,0000000004774955112</v>
      </c>
      <c r="E1296" s="7" t="str">
        <f t="shared" si="2"/>
        <v>278,4339877</v>
      </c>
      <c r="F1296" s="7" t="str">
        <f t="shared" si="4"/>
        <v>734539,7846</v>
      </c>
      <c r="G1296" s="7" t="str">
        <f>IF((F1296-G1)&lt;0,F1296,0)</f>
        <v>0</v>
      </c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  <c r="Z1296" s="10"/>
      <c r="AA1296" s="10"/>
      <c r="AB1296" s="10"/>
    </row>
    <row r="1297">
      <c r="A1297" s="7" t="str">
        <f t="shared" si="3"/>
        <v>1296</v>
      </c>
      <c r="B1297" s="7">
        <v>-58.2063683152442</v>
      </c>
      <c r="C1297" s="7">
        <v>48.6395577187264</v>
      </c>
      <c r="D1297" s="7" t="str">
        <f t="shared" si="1"/>
        <v>0,000000009291854047</v>
      </c>
      <c r="E1297" s="7" t="str">
        <f t="shared" si="2"/>
        <v>1228,255708</v>
      </c>
      <c r="F1297" s="7" t="str">
        <f t="shared" si="4"/>
        <v>734818,2186</v>
      </c>
      <c r="G1297" s="7" t="str">
        <f>IF((F1297-G1)&lt;0,F1297,0)</f>
        <v>0</v>
      </c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  <c r="Z1297" s="10"/>
      <c r="AA1297" s="10"/>
      <c r="AB1297" s="10"/>
    </row>
    <row r="1298">
      <c r="A1298" s="7" t="str">
        <f t="shared" si="3"/>
        <v>1297</v>
      </c>
      <c r="B1298" s="7">
        <v>-58.2167409615758</v>
      </c>
      <c r="C1298" s="7">
        <v>48.6308959884288</v>
      </c>
      <c r="D1298" s="7" t="str">
        <f t="shared" si="1"/>
        <v>0,0000000002470898394</v>
      </c>
      <c r="E1298" s="7" t="str">
        <f t="shared" si="2"/>
        <v>200,2926646</v>
      </c>
      <c r="F1298" s="7" t="str">
        <f t="shared" si="4"/>
        <v>736046,4743</v>
      </c>
      <c r="G1298" s="7" t="str">
        <f>IF((F1298-G1)&lt;0,F1298,0)</f>
        <v>0</v>
      </c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  <c r="Z1298" s="10"/>
      <c r="AA1298" s="10"/>
      <c r="AB1298" s="10"/>
    </row>
    <row r="1299">
      <c r="A1299" s="7" t="str">
        <f t="shared" si="3"/>
        <v>1298</v>
      </c>
      <c r="B1299" s="7">
        <v>-58.2179320325923</v>
      </c>
      <c r="C1299" s="7">
        <v>48.6292758315519</v>
      </c>
      <c r="D1299" s="7" t="str">
        <f t="shared" si="1"/>
        <v>0,000000001318760722</v>
      </c>
      <c r="E1299" s="7" t="str">
        <f t="shared" si="2"/>
        <v>462,722484</v>
      </c>
      <c r="F1299" s="7" t="str">
        <f t="shared" si="4"/>
        <v>736246,7669</v>
      </c>
      <c r="G1299" s="7" t="str">
        <f>IF((F1299-G1)&lt;0,F1299,0)</f>
        <v>0</v>
      </c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  <c r="AA1299" s="10"/>
      <c r="AB1299" s="10"/>
    </row>
    <row r="1300">
      <c r="A1300" s="7" t="str">
        <f t="shared" si="3"/>
        <v>1299</v>
      </c>
      <c r="B1300" s="7">
        <v>-58.2188662319994</v>
      </c>
      <c r="C1300" s="7">
        <v>48.6251605329877</v>
      </c>
      <c r="D1300" s="7" t="str">
        <f t="shared" si="1"/>
        <v>0,0000000003229771436</v>
      </c>
      <c r="E1300" s="7" t="str">
        <f t="shared" si="2"/>
        <v>228,9936795</v>
      </c>
      <c r="F1300" s="7" t="str">
        <f t="shared" si="4"/>
        <v>736709,4894</v>
      </c>
      <c r="G1300" s="7" t="str">
        <f>IF((F1300-G1)&lt;0,F1300,0)</f>
        <v>0</v>
      </c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  <c r="Z1300" s="10"/>
      <c r="AA1300" s="10"/>
      <c r="AB1300" s="10"/>
    </row>
    <row r="1301">
      <c r="A1301" s="7" t="str">
        <f t="shared" si="3"/>
        <v>1300</v>
      </c>
      <c r="B1301" s="7">
        <v>-58.219945610293</v>
      </c>
      <c r="C1301" s="7">
        <v>48.6232286801972</v>
      </c>
      <c r="D1301" s="7" t="str">
        <f t="shared" si="1"/>
        <v>0,0000000004480317502</v>
      </c>
      <c r="E1301" s="7" t="str">
        <f t="shared" si="2"/>
        <v>269,7068623</v>
      </c>
      <c r="F1301" s="7" t="str">
        <f t="shared" si="4"/>
        <v>736938,4831</v>
      </c>
      <c r="G1301" s="7" t="str">
        <f>IF((F1301-G1)&lt;0,F1301,0)</f>
        <v>0</v>
      </c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  <c r="Z1301" s="10"/>
      <c r="AA1301" s="10"/>
      <c r="AB1301" s="10"/>
    </row>
    <row r="1302">
      <c r="A1302" s="7" t="str">
        <f t="shared" si="3"/>
        <v>1301</v>
      </c>
      <c r="B1302" s="7">
        <v>-58.2221899915439</v>
      </c>
      <c r="C1302" s="7">
        <v>48.6213097763851</v>
      </c>
      <c r="D1302" s="7" t="str">
        <f t="shared" si="1"/>
        <v>0,000000008684402072</v>
      </c>
      <c r="E1302" s="7" t="str">
        <f t="shared" si="2"/>
        <v>1187,428757</v>
      </c>
      <c r="F1302" s="7" t="str">
        <f t="shared" si="4"/>
        <v>737208,19</v>
      </c>
      <c r="G1302" s="7" t="str">
        <f>IF((F1302-G1)&lt;0,F1302,0)</f>
        <v>0</v>
      </c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  <c r="Z1302" s="10"/>
      <c r="AA1302" s="10"/>
      <c r="AB1302" s="10"/>
    </row>
    <row r="1303">
      <c r="A1303" s="7" t="str">
        <f t="shared" si="3"/>
        <v>1302</v>
      </c>
      <c r="B1303" s="7">
        <v>-58.2330745504773</v>
      </c>
      <c r="C1303" s="7">
        <v>48.6134192762407</v>
      </c>
      <c r="D1303" s="7" t="str">
        <f t="shared" si="1"/>
        <v>0,000000000126382983</v>
      </c>
      <c r="E1303" s="7" t="str">
        <f t="shared" si="2"/>
        <v>143,2458015</v>
      </c>
      <c r="F1303" s="7" t="str">
        <f t="shared" si="4"/>
        <v>738395,6187</v>
      </c>
      <c r="G1303" s="7" t="str">
        <f>IF((F1303-G1)&lt;0,F1303,0)</f>
        <v>0</v>
      </c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  <c r="Z1303" s="10"/>
      <c r="AA1303" s="10"/>
      <c r="AB1303" s="10"/>
    </row>
    <row r="1304">
      <c r="A1304" s="7" t="str">
        <f t="shared" si="3"/>
        <v>1303</v>
      </c>
      <c r="B1304" s="7">
        <v>-58.2341768560146</v>
      </c>
      <c r="C1304" s="7">
        <v>48.6123569953732</v>
      </c>
      <c r="D1304" s="7" t="str">
        <f t="shared" si="1"/>
        <v>0,0000000003496975524</v>
      </c>
      <c r="E1304" s="7" t="str">
        <f t="shared" si="2"/>
        <v>238,2779731</v>
      </c>
      <c r="F1304" s="7" t="str">
        <f t="shared" si="4"/>
        <v>738538,8645</v>
      </c>
      <c r="G1304" s="7" t="str">
        <f>IF((F1304-G1)&lt;0,F1304,0)</f>
        <v>0</v>
      </c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  <c r="Z1304" s="10"/>
      <c r="AA1304" s="10"/>
      <c r="AB1304" s="10"/>
    </row>
    <row r="1305">
      <c r="A1305" s="7" t="str">
        <f t="shared" si="3"/>
        <v>1304</v>
      </c>
      <c r="B1305" s="7">
        <v>-58.2348019515626</v>
      </c>
      <c r="C1305" s="7">
        <v>48.6102543426949</v>
      </c>
      <c r="D1305" s="7" t="str">
        <f t="shared" si="1"/>
        <v>0,0000000007962139256</v>
      </c>
      <c r="E1305" s="7" t="str">
        <f t="shared" si="2"/>
        <v>359,5443639</v>
      </c>
      <c r="F1305" s="7" t="str">
        <f t="shared" si="4"/>
        <v>738777,1425</v>
      </c>
      <c r="G1305" s="7" t="str">
        <f>IF((F1305-G1)&lt;0,F1305,0)</f>
        <v>0</v>
      </c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  <c r="Z1305" s="10"/>
      <c r="AA1305" s="10"/>
      <c r="AB1305" s="10"/>
    </row>
    <row r="1306">
      <c r="A1306" s="7" t="str">
        <f t="shared" si="3"/>
        <v>1305</v>
      </c>
      <c r="B1306" s="7">
        <v>-58.2338528527525</v>
      </c>
      <c r="C1306" s="7">
        <v>48.6070823630564</v>
      </c>
      <c r="D1306" s="7" t="str">
        <f t="shared" si="1"/>
        <v>0,00000000524905602</v>
      </c>
      <c r="E1306" s="7" t="str">
        <f t="shared" si="2"/>
        <v>923,1626071</v>
      </c>
      <c r="F1306" s="7" t="str">
        <f t="shared" si="4"/>
        <v>739136,6868</v>
      </c>
      <c r="G1306" s="7" t="str">
        <f>IF((F1306-G1)&lt;0,F1306,0)</f>
        <v>0</v>
      </c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  <c r="AA1306" s="10"/>
      <c r="AB1306" s="10"/>
    </row>
    <row r="1307">
      <c r="A1307" s="7" t="str">
        <f t="shared" si="3"/>
        <v>1306</v>
      </c>
      <c r="B1307" s="7">
        <v>-58.2310030849086</v>
      </c>
      <c r="C1307" s="7">
        <v>48.5989968634669</v>
      </c>
      <c r="D1307" s="7" t="str">
        <f t="shared" si="1"/>
        <v>0,000000000292518179</v>
      </c>
      <c r="E1307" s="7" t="str">
        <f t="shared" si="2"/>
        <v>217,9285009</v>
      </c>
      <c r="F1307" s="7" t="str">
        <f t="shared" si="4"/>
        <v>740059,8495</v>
      </c>
      <c r="G1307" s="7" t="str">
        <f>IF((F1307-G1)&lt;0,F1307,0)</f>
        <v>0</v>
      </c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  <c r="Z1307" s="10"/>
      <c r="AA1307" s="10"/>
      <c r="AB1307" s="10"/>
    </row>
    <row r="1308">
      <c r="A1308" s="7" t="str">
        <f t="shared" si="3"/>
        <v>1307</v>
      </c>
      <c r="B1308" s="7">
        <v>-58.2309060098998</v>
      </c>
      <c r="C1308" s="7">
        <v>48.5970380371391</v>
      </c>
      <c r="D1308" s="7" t="str">
        <f t="shared" si="1"/>
        <v>0,000000000146345559</v>
      </c>
      <c r="E1308" s="7" t="str">
        <f t="shared" si="2"/>
        <v>154,1442662</v>
      </c>
      <c r="F1308" s="7" t="str">
        <f t="shared" si="4"/>
        <v>740277,778</v>
      </c>
      <c r="G1308" s="7" t="str">
        <f>IF((F1308-G1)&lt;0,F1308,0)</f>
        <v>0</v>
      </c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  <c r="Z1308" s="10"/>
      <c r="AA1308" s="10"/>
      <c r="AB1308" s="10"/>
    </row>
    <row r="1309">
      <c r="A1309" s="7" t="str">
        <f t="shared" si="3"/>
        <v>1308</v>
      </c>
      <c r="B1309" s="7">
        <v>-58.2313109066182</v>
      </c>
      <c r="C1309" s="7">
        <v>48.5956778940744</v>
      </c>
      <c r="D1309" s="7" t="str">
        <f t="shared" si="1"/>
        <v>0,0000000004925429787</v>
      </c>
      <c r="E1309" s="7" t="str">
        <f t="shared" si="2"/>
        <v>282,7871474</v>
      </c>
      <c r="F1309" s="7" t="str">
        <f t="shared" si="4"/>
        <v>740431,9222</v>
      </c>
      <c r="G1309" s="7" t="str">
        <f>IF((F1309-G1)&lt;0,F1309,0)</f>
        <v>0</v>
      </c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  <c r="Z1309" s="10"/>
      <c r="AA1309" s="10"/>
      <c r="AB1309" s="10"/>
    </row>
    <row r="1310">
      <c r="A1310" s="7" t="str">
        <f t="shared" si="3"/>
        <v>1309</v>
      </c>
      <c r="B1310" s="7">
        <v>-58.2332761032278</v>
      </c>
      <c r="C1310" s="7">
        <v>48.5934919502917</v>
      </c>
      <c r="D1310" s="7" t="str">
        <f t="shared" si="1"/>
        <v>0</v>
      </c>
      <c r="E1310" s="7" t="str">
        <f t="shared" si="2"/>
        <v>109,3056545</v>
      </c>
      <c r="F1310" s="7" t="str">
        <f t="shared" si="4"/>
        <v>740714,7094</v>
      </c>
      <c r="G1310" s="7" t="str">
        <f>IF((F1310-G1)&lt;0,F1310,0)</f>
        <v>0</v>
      </c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  <c r="Z1310" s="10"/>
      <c r="AA1310" s="10"/>
      <c r="AB1310" s="10"/>
    </row>
    <row r="1311">
      <c r="A1311" s="7" t="str">
        <f t="shared" si="3"/>
        <v>1310</v>
      </c>
      <c r="B1311" s="7">
        <v>-58.2342043398667</v>
      </c>
      <c r="C1311" s="7">
        <v>48.5927242342138</v>
      </c>
      <c r="D1311" s="7" t="str">
        <f t="shared" si="1"/>
        <v>0</v>
      </c>
      <c r="E1311" s="7" t="str">
        <f t="shared" si="2"/>
        <v>78,15130279</v>
      </c>
      <c r="F1311" s="7" t="str">
        <f t="shared" si="4"/>
        <v>740824,015</v>
      </c>
      <c r="G1311" s="7" t="str">
        <f>IF((F1311-G1)&lt;0,F1311,0)</f>
        <v>0</v>
      </c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  <c r="Z1311" s="10"/>
      <c r="AA1311" s="10"/>
      <c r="AB1311" s="10"/>
    </row>
    <row r="1312">
      <c r="A1312" s="7" t="str">
        <f t="shared" si="3"/>
        <v>1311</v>
      </c>
      <c r="B1312" s="7">
        <v>-58.2345987169008</v>
      </c>
      <c r="C1312" s="7">
        <v>48.5920715996796</v>
      </c>
      <c r="D1312" s="7" t="str">
        <f t="shared" si="1"/>
        <v>0,000000002504400342</v>
      </c>
      <c r="E1312" s="7" t="str">
        <f t="shared" si="2"/>
        <v>637,6604454</v>
      </c>
      <c r="F1312" s="7" t="str">
        <f t="shared" si="4"/>
        <v>740902,1663</v>
      </c>
      <c r="G1312" s="7" t="str">
        <f>IF((F1312-G1)&lt;0,F1312,0)</f>
        <v>0</v>
      </c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  <c r="Z1312" s="10"/>
      <c r="AA1312" s="10"/>
      <c r="AB1312" s="10"/>
    </row>
    <row r="1313">
      <c r="A1313" s="7" t="str">
        <f t="shared" si="3"/>
        <v>1312</v>
      </c>
      <c r="B1313" s="7">
        <v>-58.2394647812285</v>
      </c>
      <c r="C1313" s="7">
        <v>48.5873254236146</v>
      </c>
      <c r="D1313" s="7" t="str">
        <f t="shared" si="1"/>
        <v>0,00000002068464502</v>
      </c>
      <c r="E1313" s="7" t="str">
        <f t="shared" si="2"/>
        <v>1832,574496</v>
      </c>
      <c r="F1313" s="7" t="str">
        <f t="shared" si="4"/>
        <v>741539,8268</v>
      </c>
      <c r="G1313" s="7" t="str">
        <f>IF((F1313-G1)&lt;0,F1313,0)</f>
        <v>0</v>
      </c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  <c r="Z1313" s="10"/>
      <c r="AA1313" s="10"/>
      <c r="AB1313" s="10"/>
    </row>
    <row r="1314">
      <c r="A1314" s="7" t="str">
        <f t="shared" si="3"/>
        <v>1313</v>
      </c>
      <c r="B1314" s="7">
        <v>-58.2595906802231</v>
      </c>
      <c r="C1314" s="7">
        <v>48.5776120772311</v>
      </c>
      <c r="D1314" s="7" t="str">
        <f t="shared" si="1"/>
        <v>0,0000000001894615455</v>
      </c>
      <c r="E1314" s="7" t="str">
        <f t="shared" si="2"/>
        <v>175,3872984</v>
      </c>
      <c r="F1314" s="7" t="str">
        <f t="shared" si="4"/>
        <v>743372,4013</v>
      </c>
      <c r="G1314" s="7" t="str">
        <f>IF((F1314-G1)&lt;0,F1314,0)</f>
        <v>0</v>
      </c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  <c r="Z1314" s="10"/>
      <c r="AA1314" s="10"/>
      <c r="AB1314" s="10"/>
    </row>
    <row r="1315">
      <c r="A1315" s="7" t="str">
        <f t="shared" si="3"/>
        <v>1314</v>
      </c>
      <c r="B1315" s="7">
        <v>-58.2611528012338</v>
      </c>
      <c r="C1315" s="7">
        <v>48.5764205653808</v>
      </c>
      <c r="D1315" s="7" t="str">
        <f t="shared" si="1"/>
        <v>0,0000000002857552702</v>
      </c>
      <c r="E1315" s="7" t="str">
        <f t="shared" si="2"/>
        <v>215,3945573</v>
      </c>
      <c r="F1315" s="7" t="str">
        <f t="shared" si="4"/>
        <v>743547,7886</v>
      </c>
      <c r="G1315" s="7" t="str">
        <f>IF((F1315-G1)&lt;0,F1315,0)</f>
        <v>0</v>
      </c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  <c r="Z1315" s="10"/>
      <c r="AA1315" s="10"/>
      <c r="AB1315" s="10"/>
    </row>
    <row r="1316">
      <c r="A1316" s="7" t="str">
        <f t="shared" si="3"/>
        <v>1315</v>
      </c>
      <c r="B1316" s="7">
        <v>-58.2622419072499</v>
      </c>
      <c r="C1316" s="7">
        <v>48.574622491344</v>
      </c>
      <c r="D1316" s="7" t="str">
        <f t="shared" si="1"/>
        <v>0,000000003362459286</v>
      </c>
      <c r="E1316" s="7" t="str">
        <f t="shared" si="2"/>
        <v>738,8667416</v>
      </c>
      <c r="F1316" s="7" t="str">
        <f t="shared" si="4"/>
        <v>743763,1831</v>
      </c>
      <c r="G1316" s="7" t="str">
        <f>IF((F1316-G1)&lt;0,F1316,0)</f>
        <v>0</v>
      </c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  <c r="Z1316" s="10"/>
      <c r="AA1316" s="10"/>
      <c r="AB1316" s="10"/>
    </row>
    <row r="1317">
      <c r="A1317" s="7" t="str">
        <f t="shared" si="3"/>
        <v>1316</v>
      </c>
      <c r="B1317" s="7">
        <v>-58.2636136712232</v>
      </c>
      <c r="C1317" s="7">
        <v>48.5680399895016</v>
      </c>
      <c r="D1317" s="7" t="str">
        <f t="shared" si="1"/>
        <v>0,000000005246955871</v>
      </c>
      <c r="E1317" s="7" t="str">
        <f t="shared" si="2"/>
        <v>922,9779099</v>
      </c>
      <c r="F1317" s="7" t="str">
        <f t="shared" si="4"/>
        <v>744502,0499</v>
      </c>
      <c r="G1317" s="7" t="str">
        <f>IF((F1317-G1)&lt;0,F1317,0)</f>
        <v>0</v>
      </c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  <c r="Z1317" s="10"/>
      <c r="AA1317" s="10"/>
      <c r="AB1317" s="10"/>
    </row>
    <row r="1318">
      <c r="A1318" s="7" t="str">
        <f t="shared" si="3"/>
        <v>1317</v>
      </c>
      <c r="B1318" s="7">
        <v>-58.2639865763333</v>
      </c>
      <c r="C1318" s="7">
        <v>48.5597431190932</v>
      </c>
      <c r="D1318" s="7" t="str">
        <f t="shared" si="1"/>
        <v>0,00000001040209316</v>
      </c>
      <c r="E1318" s="7" t="str">
        <f t="shared" si="2"/>
        <v>1299,564894</v>
      </c>
      <c r="F1318" s="7" t="str">
        <f t="shared" si="4"/>
        <v>745425,0278</v>
      </c>
      <c r="G1318" s="7" t="str">
        <f>IF((F1318-G1)&lt;0,F1318,0)</f>
        <v>0</v>
      </c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10"/>
      <c r="AA1318" s="10"/>
      <c r="AB1318" s="10"/>
    </row>
    <row r="1319">
      <c r="A1319" s="7" t="str">
        <f t="shared" si="3"/>
        <v>1318</v>
      </c>
      <c r="B1319" s="7">
        <v>-58.2671320599911</v>
      </c>
      <c r="C1319" s="7">
        <v>48.5482427998934</v>
      </c>
      <c r="D1319" s="7" t="str">
        <f t="shared" si="1"/>
        <v>0,00000006871098295</v>
      </c>
      <c r="E1319" s="7" t="str">
        <f t="shared" si="2"/>
        <v>3340,032452</v>
      </c>
      <c r="F1319" s="7" t="str">
        <f t="shared" si="4"/>
        <v>746724,5927</v>
      </c>
      <c r="G1319" s="7" t="str">
        <f>IF((F1319-G1)&lt;0,F1319,0)</f>
        <v>0</v>
      </c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  <c r="Z1319" s="10"/>
      <c r="AA1319" s="10"/>
      <c r="AB1319" s="10"/>
    </row>
    <row r="1320">
      <c r="A1320" s="7" t="str">
        <f t="shared" si="3"/>
        <v>1319</v>
      </c>
      <c r="B1320" s="7">
        <v>-58.2679952954002</v>
      </c>
      <c r="C1320" s="7">
        <v>48.5182106059426</v>
      </c>
      <c r="D1320" s="7" t="str">
        <f t="shared" si="1"/>
        <v>0,000000005183705586</v>
      </c>
      <c r="E1320" s="7" t="str">
        <f t="shared" si="2"/>
        <v>917,3979489</v>
      </c>
      <c r="F1320" s="7" t="str">
        <f t="shared" si="4"/>
        <v>750064,6251</v>
      </c>
      <c r="G1320" s="7" t="str">
        <f>IF((F1320-G1)&lt;0,F1320,0)</f>
        <v>0</v>
      </c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10"/>
      <c r="AA1320" s="10"/>
      <c r="AB1320" s="10"/>
    </row>
    <row r="1321">
      <c r="A1321" s="7" t="str">
        <f t="shared" si="3"/>
        <v>1320</v>
      </c>
      <c r="B1321" s="7">
        <v>-58.2716450575914</v>
      </c>
      <c r="C1321" s="7">
        <v>48.5103224494409</v>
      </c>
      <c r="D1321" s="7" t="str">
        <f t="shared" si="1"/>
        <v>0,0000000003364352034</v>
      </c>
      <c r="E1321" s="7" t="str">
        <f t="shared" si="2"/>
        <v>233,7159312</v>
      </c>
      <c r="F1321" s="7" t="str">
        <f t="shared" si="4"/>
        <v>750982,0231</v>
      </c>
      <c r="G1321" s="7" t="str">
        <f>IF((F1321-G1)&lt;0,F1321,0)</f>
        <v>0</v>
      </c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  <c r="Z1321" s="10"/>
      <c r="AA1321" s="10"/>
      <c r="AB1321" s="10"/>
    </row>
    <row r="1322">
      <c r="A1322" s="7" t="str">
        <f t="shared" si="3"/>
        <v>1321</v>
      </c>
      <c r="B1322" s="7">
        <v>-58.2728270810855</v>
      </c>
      <c r="C1322" s="7">
        <v>48.5083719162763</v>
      </c>
      <c r="D1322" s="7" t="str">
        <f t="shared" si="1"/>
        <v>0,0000000003210701562</v>
      </c>
      <c r="E1322" s="7" t="str">
        <f t="shared" si="2"/>
        <v>228,3166431</v>
      </c>
      <c r="F1322" s="7" t="str">
        <f t="shared" si="4"/>
        <v>751215,739</v>
      </c>
      <c r="G1322" s="7" t="str">
        <f>IF((F1322-G1)&lt;0,F1322,0)</f>
        <v>0</v>
      </c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  <c r="Z1322" s="10"/>
      <c r="AA1322" s="10"/>
      <c r="AB1322" s="10"/>
    </row>
    <row r="1323">
      <c r="A1323" s="7" t="str">
        <f t="shared" si="3"/>
        <v>1322</v>
      </c>
      <c r="B1323" s="7">
        <v>-58.2747376532287</v>
      </c>
      <c r="C1323" s="7">
        <v>48.5067551884455</v>
      </c>
      <c r="D1323" s="7" t="str">
        <f t="shared" si="1"/>
        <v>0,000000005890249413</v>
      </c>
      <c r="E1323" s="7" t="str">
        <f t="shared" si="2"/>
        <v>977,9225114</v>
      </c>
      <c r="F1323" s="7" t="str">
        <f t="shared" si="4"/>
        <v>751444,0556</v>
      </c>
      <c r="G1323" s="7" t="str">
        <f>IF((F1323-G1)&lt;0,F1323,0)</f>
        <v>0</v>
      </c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10"/>
      <c r="AA1323" s="10"/>
      <c r="AB1323" s="10"/>
    </row>
    <row r="1324">
      <c r="A1324" s="7" t="str">
        <f t="shared" si="3"/>
        <v>1323</v>
      </c>
      <c r="B1324" s="7">
        <v>-58.2840581867298</v>
      </c>
      <c r="C1324" s="7">
        <v>48.5004934783941</v>
      </c>
      <c r="D1324" s="7" t="str">
        <f t="shared" si="1"/>
        <v>0,0000000002174809108</v>
      </c>
      <c r="E1324" s="7" t="str">
        <f t="shared" si="2"/>
        <v>187,9092557</v>
      </c>
      <c r="F1324" s="7" t="str">
        <f t="shared" si="4"/>
        <v>752421,9782</v>
      </c>
      <c r="G1324" s="7" t="str">
        <f>IF((F1324-G1)&lt;0,F1324,0)</f>
        <v>0</v>
      </c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0"/>
      <c r="AA1324" s="10"/>
      <c r="AB1324" s="10"/>
    </row>
    <row r="1325">
      <c r="A1325" s="7" t="str">
        <f t="shared" si="3"/>
        <v>1324</v>
      </c>
      <c r="B1325" s="7">
        <v>-58.2853460810693</v>
      </c>
      <c r="C1325" s="7">
        <v>48.4990348767375</v>
      </c>
      <c r="D1325" s="7" t="str">
        <f t="shared" si="1"/>
        <v>0,0000000002072168479</v>
      </c>
      <c r="E1325" s="7" t="str">
        <f t="shared" si="2"/>
        <v>183,4214542</v>
      </c>
      <c r="F1325" s="7" t="str">
        <f t="shared" si="4"/>
        <v>752609,8874</v>
      </c>
      <c r="G1325" s="7" t="str">
        <f>IF((F1325-G1)&lt;0,F1325,0)</f>
        <v>0</v>
      </c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  <c r="Z1325" s="10"/>
      <c r="AA1325" s="10"/>
      <c r="AB1325" s="10"/>
    </row>
    <row r="1326">
      <c r="A1326" s="7" t="str">
        <f t="shared" si="3"/>
        <v>1325</v>
      </c>
      <c r="B1326" s="7">
        <v>-58.2857824219963</v>
      </c>
      <c r="C1326" s="7">
        <v>48.4974108662286</v>
      </c>
      <c r="D1326" s="7" t="str">
        <f t="shared" si="1"/>
        <v>0,000000007480482433</v>
      </c>
      <c r="E1326" s="7" t="str">
        <f t="shared" si="2"/>
        <v>1102,052807</v>
      </c>
      <c r="F1326" s="7" t="str">
        <f t="shared" si="4"/>
        <v>752793,3089</v>
      </c>
      <c r="G1326" s="7" t="str">
        <f>IF((F1326-G1)&lt;0,F1326,0)</f>
        <v>0</v>
      </c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  <c r="Z1326" s="10"/>
      <c r="AA1326" s="10"/>
      <c r="AB1326" s="10"/>
    </row>
    <row r="1327">
      <c r="A1327" s="7" t="str">
        <f t="shared" si="3"/>
        <v>1326</v>
      </c>
      <c r="B1327" s="7">
        <v>-58.2863892082239</v>
      </c>
      <c r="C1327" s="7">
        <v>48.4875080285635</v>
      </c>
      <c r="D1327" s="7" t="str">
        <f t="shared" si="1"/>
        <v>0,0000000003731508649</v>
      </c>
      <c r="E1327" s="7" t="str">
        <f t="shared" si="2"/>
        <v>246,1386572</v>
      </c>
      <c r="F1327" s="7" t="str">
        <f t="shared" si="4"/>
        <v>753895,3617</v>
      </c>
      <c r="G1327" s="7" t="str">
        <f>IF((F1327-G1)&lt;0,F1327,0)</f>
        <v>0</v>
      </c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  <c r="Z1327" s="10"/>
      <c r="AA1327" s="10"/>
      <c r="AB1327" s="10"/>
    </row>
    <row r="1328">
      <c r="A1328" s="7" t="str">
        <f t="shared" si="3"/>
        <v>1327</v>
      </c>
      <c r="B1328" s="7">
        <v>-58.2875507228747</v>
      </c>
      <c r="C1328" s="7">
        <v>48.4854326342105</v>
      </c>
      <c r="D1328" s="7" t="str">
        <f t="shared" si="1"/>
        <v>0,0000000002767885862</v>
      </c>
      <c r="E1328" s="7" t="str">
        <f t="shared" si="2"/>
        <v>211,9882011</v>
      </c>
      <c r="F1328" s="7" t="str">
        <f t="shared" si="4"/>
        <v>754141,5003</v>
      </c>
      <c r="G1328" s="7" t="str">
        <f>IF((F1328-G1)&lt;0,F1328,0)</f>
        <v>0</v>
      </c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  <c r="Z1328" s="10"/>
      <c r="AA1328" s="10"/>
      <c r="AB1328" s="10"/>
    </row>
    <row r="1329">
      <c r="A1329" s="7" t="str">
        <f t="shared" si="3"/>
        <v>1328</v>
      </c>
      <c r="B1329" s="7">
        <v>-58.2894107781764</v>
      </c>
      <c r="C1329" s="7">
        <v>48.4839784760771</v>
      </c>
      <c r="D1329" s="7" t="str">
        <f t="shared" si="1"/>
        <v>0,000000007910874842</v>
      </c>
      <c r="E1329" s="7" t="str">
        <f t="shared" si="2"/>
        <v>1133,312968</v>
      </c>
      <c r="F1329" s="7" t="str">
        <f t="shared" si="4"/>
        <v>754353,4885</v>
      </c>
      <c r="G1329" s="7" t="str">
        <f>IF((F1329-G1)&lt;0,F1329,0)</f>
        <v>0</v>
      </c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  <c r="Z1329" s="10"/>
      <c r="AA1329" s="10"/>
      <c r="AB1329" s="10"/>
    </row>
    <row r="1330">
      <c r="A1330" s="7" t="str">
        <f t="shared" si="3"/>
        <v>1329</v>
      </c>
      <c r="B1330" s="7">
        <v>-58.3019326808576</v>
      </c>
      <c r="C1330" s="7">
        <v>48.4780638043016</v>
      </c>
      <c r="D1330" s="7" t="str">
        <f t="shared" si="1"/>
        <v>0,00000003203430086</v>
      </c>
      <c r="E1330" s="7" t="str">
        <f t="shared" si="2"/>
        <v>2280,579563</v>
      </c>
      <c r="F1330" s="7" t="str">
        <f t="shared" si="4"/>
        <v>755486,8015</v>
      </c>
      <c r="G1330" s="7" t="str">
        <f>IF((F1330-G1)&lt;0,F1330,0)</f>
        <v>0</v>
      </c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  <c r="Z1330" s="10"/>
      <c r="AA1330" s="10"/>
      <c r="AB1330" s="10"/>
    </row>
    <row r="1331">
      <c r="A1331" s="7" t="str">
        <f t="shared" si="3"/>
        <v>1330</v>
      </c>
      <c r="B1331" s="7">
        <v>-58.3291936250241</v>
      </c>
      <c r="C1331" s="7">
        <v>48.4683679589442</v>
      </c>
      <c r="D1331" s="7" t="str">
        <f t="shared" si="1"/>
        <v>0,00000002168463422</v>
      </c>
      <c r="E1331" s="7" t="str">
        <f t="shared" si="2"/>
        <v>1876,349141</v>
      </c>
      <c r="F1331" s="7" t="str">
        <f t="shared" si="4"/>
        <v>757767,3811</v>
      </c>
      <c r="G1331" s="7" t="str">
        <f>IF((F1331-G1)&lt;0,F1331,0)</f>
        <v>0</v>
      </c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  <c r="Z1331" s="10"/>
      <c r="AA1331" s="10"/>
      <c r="AB1331" s="10"/>
    </row>
    <row r="1332">
      <c r="A1332" s="7" t="str">
        <f t="shared" si="3"/>
        <v>1331</v>
      </c>
      <c r="B1332" s="7">
        <v>-58.3537351773399</v>
      </c>
      <c r="C1332" s="7">
        <v>48.4639015534527</v>
      </c>
      <c r="D1332" s="7" t="str">
        <f t="shared" si="1"/>
        <v>0,0000000004605400478</v>
      </c>
      <c r="E1332" s="7" t="str">
        <f t="shared" si="2"/>
        <v>273,445828</v>
      </c>
      <c r="F1332" s="7" t="str">
        <f t="shared" si="4"/>
        <v>759643,7302</v>
      </c>
      <c r="G1332" s="7" t="str">
        <f>IF((F1332-G1)&lt;0,F1332,0)</f>
        <v>0</v>
      </c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  <c r="Z1332" s="10"/>
      <c r="AA1332" s="10"/>
      <c r="AB1332" s="10"/>
    </row>
    <row r="1333">
      <c r="A1333" s="7" t="str">
        <f t="shared" si="3"/>
        <v>1332</v>
      </c>
      <c r="B1333" s="7">
        <v>-58.3571237763696</v>
      </c>
      <c r="C1333" s="7">
        <v>48.4629022728821</v>
      </c>
      <c r="D1333" s="7" t="str">
        <f t="shared" si="1"/>
        <v>0,0000001124416322</v>
      </c>
      <c r="E1333" s="7" t="str">
        <f t="shared" si="2"/>
        <v>4272,687985</v>
      </c>
      <c r="F1333" s="7" t="str">
        <f t="shared" si="4"/>
        <v>759917,176</v>
      </c>
      <c r="G1333" s="7" t="str">
        <f>IF((F1333-G1)&lt;0,F1333,0)</f>
        <v>0</v>
      </c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  <c r="Z1333" s="10"/>
      <c r="AA1333" s="10"/>
      <c r="AB1333" s="10"/>
    </row>
    <row r="1334">
      <c r="A1334" s="7" t="str">
        <f t="shared" si="3"/>
        <v>1333</v>
      </c>
      <c r="B1334" s="7">
        <v>-58.4056066295897</v>
      </c>
      <c r="C1334" s="7">
        <v>48.4418666792659</v>
      </c>
      <c r="D1334" s="7" t="str">
        <f t="shared" si="1"/>
        <v>0,000000001638200175</v>
      </c>
      <c r="E1334" s="7" t="str">
        <f t="shared" si="2"/>
        <v>515,7284442</v>
      </c>
      <c r="F1334" s="7" t="str">
        <f t="shared" si="4"/>
        <v>764189,864</v>
      </c>
      <c r="G1334" s="7" t="str">
        <f>IF((F1334-G1)&lt;0,F1334,0)</f>
        <v>0</v>
      </c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  <c r="Z1334" s="10"/>
      <c r="AA1334" s="10"/>
      <c r="AB1334" s="10"/>
    </row>
    <row r="1335">
      <c r="A1335" s="7" t="str">
        <f t="shared" si="3"/>
        <v>1334</v>
      </c>
      <c r="B1335" s="7">
        <v>-58.4112554242109</v>
      </c>
      <c r="C1335" s="7">
        <v>48.4391338054807</v>
      </c>
      <c r="D1335" s="7" t="str">
        <f t="shared" si="1"/>
        <v>0,00000003551205382</v>
      </c>
      <c r="E1335" s="7" t="str">
        <f t="shared" si="2"/>
        <v>2401,184318</v>
      </c>
      <c r="F1335" s="7" t="str">
        <f t="shared" si="4"/>
        <v>764705,5925</v>
      </c>
      <c r="G1335" s="7" t="str">
        <f>IF((F1335-G1)&lt;0,F1335,0)</f>
        <v>0</v>
      </c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0"/>
      <c r="AA1335" s="10"/>
      <c r="AB1335" s="10"/>
    </row>
    <row r="1336">
      <c r="A1336" s="7" t="str">
        <f t="shared" si="3"/>
        <v>1335</v>
      </c>
      <c r="B1336" s="7">
        <v>-58.4363989336368</v>
      </c>
      <c r="C1336" s="7">
        <v>48.4254225090167</v>
      </c>
      <c r="D1336" s="7" t="str">
        <f t="shared" si="1"/>
        <v>0,0000000002621561111</v>
      </c>
      <c r="E1336" s="7" t="str">
        <f t="shared" si="2"/>
        <v>206,3087244</v>
      </c>
      <c r="F1336" s="7" t="str">
        <f t="shared" si="4"/>
        <v>767106,7768</v>
      </c>
      <c r="G1336" s="7" t="str">
        <f>IF((F1336-G1)&lt;0,F1336,0)</f>
        <v>0</v>
      </c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  <c r="Z1336" s="10"/>
      <c r="AA1336" s="10"/>
      <c r="AB1336" s="10"/>
    </row>
    <row r="1337">
      <c r="A1337" s="7" t="str">
        <f t="shared" si="3"/>
        <v>1336</v>
      </c>
      <c r="B1337" s="7">
        <v>-58.4376967940509</v>
      </c>
      <c r="C1337" s="7">
        <v>48.4237791433961</v>
      </c>
      <c r="D1337" s="7" t="str">
        <f t="shared" si="1"/>
        <v>0,0000000001394875208</v>
      </c>
      <c r="E1337" s="7" t="str">
        <f t="shared" si="2"/>
        <v>150,4891809</v>
      </c>
      <c r="F1337" s="7" t="str">
        <f t="shared" si="4"/>
        <v>767313,0855</v>
      </c>
      <c r="G1337" s="7" t="str">
        <f>IF((F1337-G1)&lt;0,F1337,0)</f>
        <v>0</v>
      </c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  <c r="Z1337" s="10"/>
      <c r="AA1337" s="10"/>
      <c r="AB1337" s="10"/>
    </row>
    <row r="1338">
      <c r="A1338" s="7" t="str">
        <f t="shared" si="3"/>
        <v>1337</v>
      </c>
      <c r="B1338" s="7">
        <v>-58.438132918664</v>
      </c>
      <c r="C1338" s="7">
        <v>48.4224570706169</v>
      </c>
      <c r="D1338" s="7" t="str">
        <f t="shared" si="1"/>
        <v>0,00000005340013008</v>
      </c>
      <c r="E1338" s="7" t="str">
        <f t="shared" si="2"/>
        <v>2944,481039</v>
      </c>
      <c r="F1338" s="7" t="str">
        <f t="shared" si="4"/>
        <v>767463,5747</v>
      </c>
      <c r="G1338" s="7" t="str">
        <f>IF((F1338-G1)&lt;0,F1338,0)</f>
        <v>0</v>
      </c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  <c r="Z1338" s="10"/>
      <c r="AA1338" s="10"/>
      <c r="AB1338" s="10"/>
    </row>
    <row r="1339">
      <c r="A1339" s="7" t="str">
        <f t="shared" si="3"/>
        <v>1338</v>
      </c>
      <c r="B1339" s="7">
        <v>-58.4396149111215</v>
      </c>
      <c r="C1339" s="7">
        <v>48.3959949961934</v>
      </c>
      <c r="D1339" s="7" t="str">
        <f t="shared" si="1"/>
        <v>0,0000000002528695188</v>
      </c>
      <c r="E1339" s="7" t="str">
        <f t="shared" si="2"/>
        <v>202,6216473</v>
      </c>
      <c r="F1339" s="7" t="str">
        <f t="shared" si="4"/>
        <v>770408,0557</v>
      </c>
      <c r="G1339" s="7" t="str">
        <f>IF((F1339-G1)&lt;0,F1339,0)</f>
        <v>0</v>
      </c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  <c r="Z1339" s="10"/>
      <c r="AA1339" s="10"/>
      <c r="AB1339" s="10"/>
    </row>
    <row r="1340">
      <c r="A1340" s="7" t="str">
        <f t="shared" si="3"/>
        <v>1339</v>
      </c>
      <c r="B1340" s="7">
        <v>-58.4400275960449</v>
      </c>
      <c r="C1340" s="7">
        <v>48.3941934967159</v>
      </c>
      <c r="D1340" s="7" t="str">
        <f t="shared" si="1"/>
        <v>0,0000000001243963051</v>
      </c>
      <c r="E1340" s="7" t="str">
        <f t="shared" si="2"/>
        <v>142,1154653</v>
      </c>
      <c r="F1340" s="7" t="str">
        <f t="shared" si="4"/>
        <v>770610,6774</v>
      </c>
      <c r="G1340" s="7" t="str">
        <f>IF((F1340-G1)&lt;0,F1340,0)</f>
        <v>0</v>
      </c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  <c r="Z1340" s="10"/>
      <c r="AA1340" s="10"/>
      <c r="AB1340" s="10"/>
    </row>
    <row r="1341">
      <c r="A1341" s="7" t="str">
        <f t="shared" si="3"/>
        <v>1340</v>
      </c>
      <c r="B1341" s="7">
        <v>-58.4410176202722</v>
      </c>
      <c r="C1341" s="7">
        <v>48.3930974489531</v>
      </c>
      <c r="D1341" s="7" t="str">
        <f t="shared" si="1"/>
        <v>0,0000000003038443966</v>
      </c>
      <c r="E1341" s="7" t="str">
        <f t="shared" si="2"/>
        <v>222,1074963</v>
      </c>
      <c r="F1341" s="7" t="str">
        <f t="shared" si="4"/>
        <v>770752,7928</v>
      </c>
      <c r="G1341" s="7" t="str">
        <f>IF((F1341-G1)&lt;0,F1341,0)</f>
        <v>0</v>
      </c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  <c r="Z1341" s="10"/>
      <c r="AA1341" s="10"/>
      <c r="AB1341" s="10"/>
    </row>
    <row r="1342">
      <c r="A1342" s="7" t="str">
        <f t="shared" si="3"/>
        <v>1341</v>
      </c>
      <c r="B1342" s="7">
        <v>-58.4434837546507</v>
      </c>
      <c r="C1342" s="7">
        <v>48.3919536798395</v>
      </c>
      <c r="D1342" s="7" t="str">
        <f t="shared" si="1"/>
        <v>0,00000002620543235</v>
      </c>
      <c r="E1342" s="7" t="str">
        <f t="shared" si="2"/>
        <v>2062,686695</v>
      </c>
      <c r="F1342" s="7" t="str">
        <f t="shared" si="4"/>
        <v>770974,9003</v>
      </c>
      <c r="G1342" s="7" t="str">
        <f>IF((F1342-G1)&lt;0,F1342,0)</f>
        <v>0</v>
      </c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  <c r="Z1342" s="10"/>
      <c r="AA1342" s="10"/>
      <c r="AB1342" s="10"/>
    </row>
    <row r="1343">
      <c r="A1343" s="7" t="str">
        <f t="shared" si="3"/>
        <v>1342</v>
      </c>
      <c r="B1343" s="7">
        <v>-58.4684821837375</v>
      </c>
      <c r="C1343" s="7">
        <v>48.3836764013361</v>
      </c>
      <c r="D1343" s="7" t="str">
        <f t="shared" si="1"/>
        <v>0,0000000002210008976</v>
      </c>
      <c r="E1343" s="7" t="str">
        <f t="shared" si="2"/>
        <v>189,4238327</v>
      </c>
      <c r="F1343" s="7" t="str">
        <f t="shared" si="4"/>
        <v>773037,587</v>
      </c>
      <c r="G1343" s="7" t="str">
        <f>IF((F1343-G1)&lt;0,F1343,0)</f>
        <v>0</v>
      </c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  <c r="Z1343" s="10"/>
      <c r="AA1343" s="10"/>
      <c r="AB1343" s="10"/>
    </row>
    <row r="1344">
      <c r="A1344" s="7" t="str">
        <f t="shared" si="3"/>
        <v>1343</v>
      </c>
      <c r="B1344" s="7">
        <v>-58.4706165215021</v>
      </c>
      <c r="C1344" s="7">
        <v>48.3827315858575</v>
      </c>
      <c r="D1344" s="7" t="str">
        <f t="shared" si="1"/>
        <v>0,0000000002557943048</v>
      </c>
      <c r="E1344" s="7" t="str">
        <f t="shared" si="2"/>
        <v>203,7900783</v>
      </c>
      <c r="F1344" s="7" t="str">
        <f t="shared" si="4"/>
        <v>773227,0109</v>
      </c>
      <c r="G1344" s="7" t="str">
        <f>IF((F1344-G1)&lt;0,F1344,0)</f>
        <v>0</v>
      </c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  <c r="Z1344" s="10"/>
      <c r="AA1344" s="10"/>
      <c r="AB1344" s="10"/>
    </row>
    <row r="1345">
      <c r="A1345" s="7" t="str">
        <f t="shared" si="3"/>
        <v>1344</v>
      </c>
      <c r="B1345" s="7">
        <v>-58.4721449452178</v>
      </c>
      <c r="C1345" s="7">
        <v>48.3812056685515</v>
      </c>
      <c r="D1345" s="7" t="str">
        <f t="shared" si="1"/>
        <v>0,0000000005855463752</v>
      </c>
      <c r="E1345" s="7" t="str">
        <f t="shared" si="2"/>
        <v>308,331751</v>
      </c>
      <c r="F1345" s="7" t="str">
        <f t="shared" si="4"/>
        <v>773430,8009</v>
      </c>
      <c r="G1345" s="7" t="str">
        <f>IF((F1345-G1)&lt;0,F1345,0)</f>
        <v>0</v>
      </c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  <c r="Z1345" s="10"/>
      <c r="AA1345" s="10"/>
      <c r="AB1345" s="10"/>
    </row>
    <row r="1346">
      <c r="A1346" s="7" t="str">
        <f t="shared" si="3"/>
        <v>1345</v>
      </c>
      <c r="B1346" s="7">
        <v>-58.4734778206886</v>
      </c>
      <c r="C1346" s="7">
        <v>48.3785778901179</v>
      </c>
      <c r="D1346" s="7" t="str">
        <f t="shared" si="1"/>
        <v>0,0000000003552341438</v>
      </c>
      <c r="E1346" s="7" t="str">
        <f t="shared" si="2"/>
        <v>240,1568352</v>
      </c>
      <c r="F1346" s="7" t="str">
        <f t="shared" si="4"/>
        <v>773739,1327</v>
      </c>
      <c r="G1346" s="7" t="str">
        <f>IF((F1346-G1)&lt;0,F1346,0)</f>
        <v>0</v>
      </c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  <c r="Z1346" s="10"/>
      <c r="AA1346" s="10"/>
      <c r="AB1346" s="10"/>
    </row>
    <row r="1347">
      <c r="A1347" s="7" t="str">
        <f t="shared" si="3"/>
        <v>1346</v>
      </c>
      <c r="B1347" s="7">
        <v>-58.4739118099271</v>
      </c>
      <c r="C1347" s="7">
        <v>48.3764374314388</v>
      </c>
      <c r="D1347" s="7" t="str">
        <f t="shared" si="1"/>
        <v>0,000000001123039675</v>
      </c>
      <c r="E1347" s="7" t="str">
        <f t="shared" si="2"/>
        <v>427,0071534</v>
      </c>
      <c r="F1347" s="7" t="str">
        <f t="shared" si="4"/>
        <v>773979,2895</v>
      </c>
      <c r="G1347" s="7" t="str">
        <f>IF((F1347-G1)&lt;0,F1347,0)</f>
        <v>0</v>
      </c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  <c r="Z1347" s="10"/>
      <c r="AA1347" s="10"/>
      <c r="AB1347" s="10"/>
    </row>
    <row r="1348">
      <c r="A1348" s="7" t="str">
        <f t="shared" si="3"/>
        <v>1347</v>
      </c>
      <c r="B1348" s="7">
        <v>-58.4733113579997</v>
      </c>
      <c r="C1348" s="7">
        <v>48.372618033382</v>
      </c>
      <c r="D1348" s="7" t="str">
        <f t="shared" si="1"/>
        <v>0,0000000001824385026</v>
      </c>
      <c r="E1348" s="7" t="str">
        <f t="shared" si="2"/>
        <v>172,1059363</v>
      </c>
      <c r="F1348" s="7" t="str">
        <f t="shared" si="4"/>
        <v>774406,2967</v>
      </c>
      <c r="G1348" s="7" t="str">
        <f>IF((F1348-G1)&lt;0,F1348,0)</f>
        <v>0</v>
      </c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  <c r="Z1348" s="10"/>
      <c r="AA1348" s="10"/>
      <c r="AB1348" s="10"/>
    </row>
    <row r="1349">
      <c r="A1349" s="7" t="str">
        <f t="shared" si="3"/>
        <v>1348</v>
      </c>
      <c r="B1349" s="7">
        <v>-58.4738165898536</v>
      </c>
      <c r="C1349" s="7">
        <v>48.3711070738003</v>
      </c>
      <c r="D1349" s="7" t="str">
        <f t="shared" si="1"/>
        <v>0</v>
      </c>
      <c r="E1349" s="7" t="str">
        <f t="shared" si="2"/>
        <v>119,0259537</v>
      </c>
      <c r="F1349" s="7" t="str">
        <f t="shared" si="4"/>
        <v>774578,4026</v>
      </c>
      <c r="G1349" s="7" t="str">
        <f>IF((F1349-G1)&lt;0,F1349,0)</f>
        <v>0</v>
      </c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  <c r="Z1349" s="10"/>
      <c r="AA1349" s="10"/>
      <c r="AB1349" s="10"/>
    </row>
    <row r="1350">
      <c r="A1350" s="7" t="str">
        <f t="shared" si="3"/>
        <v>1349</v>
      </c>
      <c r="B1350" s="7">
        <v>-58.4745246718031</v>
      </c>
      <c r="C1350" s="7">
        <v>48.3701455388319</v>
      </c>
      <c r="D1350" s="7" t="str">
        <f t="shared" si="1"/>
        <v>0,000000000281567764</v>
      </c>
      <c r="E1350" s="7" t="str">
        <f t="shared" si="2"/>
        <v>213,8105185</v>
      </c>
      <c r="F1350" s="7" t="str">
        <f t="shared" si="4"/>
        <v>774697,4286</v>
      </c>
      <c r="G1350" s="7" t="str">
        <f>IF((F1350-G1)&lt;0,F1350,0)</f>
        <v>0</v>
      </c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  <c r="Z1350" s="10"/>
      <c r="AA1350" s="10"/>
      <c r="AB1350" s="10"/>
    </row>
    <row r="1351">
      <c r="A1351" s="7" t="str">
        <f t="shared" si="3"/>
        <v>1350</v>
      </c>
      <c r="B1351" s="7">
        <v>-58.4767474836444</v>
      </c>
      <c r="C1351" s="7">
        <v>48.3689139606188</v>
      </c>
      <c r="D1351" s="7" t="str">
        <f t="shared" si="1"/>
        <v>0,00000001043613643</v>
      </c>
      <c r="E1351" s="7" t="str">
        <f t="shared" si="2"/>
        <v>1301,689721</v>
      </c>
      <c r="F1351" s="7" t="str">
        <f t="shared" si="4"/>
        <v>774911,2391</v>
      </c>
      <c r="G1351" s="7" t="str">
        <f>IF((F1351-G1)&lt;0,F1351,0)</f>
        <v>0</v>
      </c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  <c r="Z1351" s="10"/>
      <c r="AA1351" s="10"/>
      <c r="AB1351" s="10"/>
    </row>
    <row r="1352">
      <c r="A1352" s="7" t="str">
        <f t="shared" si="3"/>
        <v>1351</v>
      </c>
      <c r="B1352" s="7">
        <v>-58.4902068513641</v>
      </c>
      <c r="C1352" s="7">
        <v>48.3613590139098</v>
      </c>
      <c r="D1352" s="7" t="str">
        <f t="shared" si="1"/>
        <v>0,0000000002210118987</v>
      </c>
      <c r="E1352" s="7" t="str">
        <f t="shared" si="2"/>
        <v>189,4285472</v>
      </c>
      <c r="F1352" s="7" t="str">
        <f t="shared" si="4"/>
        <v>776212,9288</v>
      </c>
      <c r="G1352" s="7" t="str">
        <f>IF((F1352-G1)&lt;0,F1352,0)</f>
        <v>0</v>
      </c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  <c r="Z1352" s="10"/>
      <c r="AA1352" s="10"/>
      <c r="AB1352" s="10"/>
    </row>
    <row r="1353">
      <c r="A1353" s="7" t="str">
        <f t="shared" si="3"/>
        <v>1352</v>
      </c>
      <c r="B1353" s="7">
        <v>-58.4919374349084</v>
      </c>
      <c r="C1353" s="7">
        <v>48.3601020476658</v>
      </c>
      <c r="D1353" s="7" t="str">
        <f t="shared" si="1"/>
        <v>0,0000000003335035946</v>
      </c>
      <c r="E1353" s="7" t="str">
        <f t="shared" si="2"/>
        <v>232,6954334</v>
      </c>
      <c r="F1353" s="7" t="str">
        <f t="shared" si="4"/>
        <v>776402,3574</v>
      </c>
      <c r="G1353" s="7" t="str">
        <f>IF((F1353-G1)&lt;0,F1353,0)</f>
        <v>0</v>
      </c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  <c r="Z1353" s="10"/>
      <c r="AA1353" s="10"/>
      <c r="AB1353" s="10"/>
    </row>
    <row r="1354">
      <c r="A1354" s="7" t="str">
        <f t="shared" si="3"/>
        <v>1353</v>
      </c>
      <c r="B1354" s="7">
        <v>-58.4929941183991</v>
      </c>
      <c r="C1354" s="7">
        <v>48.3581306691071</v>
      </c>
      <c r="D1354" s="7" t="str">
        <f t="shared" si="1"/>
        <v>0,0000000001220063382</v>
      </c>
      <c r="E1354" s="7" t="str">
        <f t="shared" si="2"/>
        <v>140,743646</v>
      </c>
      <c r="F1354" s="7" t="str">
        <f t="shared" si="4"/>
        <v>776635,0528</v>
      </c>
      <c r="G1354" s="7" t="str">
        <f>IF((F1354-G1)&lt;0,F1354,0)</f>
        <v>0</v>
      </c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  <c r="Z1354" s="10"/>
      <c r="AA1354" s="10"/>
      <c r="AB1354" s="10"/>
    </row>
    <row r="1355">
      <c r="A1355" s="7" t="str">
        <f t="shared" si="3"/>
        <v>1354</v>
      </c>
      <c r="B1355" s="7">
        <v>-58.4931217095228</v>
      </c>
      <c r="C1355" s="7">
        <v>48.3568677737168</v>
      </c>
      <c r="D1355" s="7" t="str">
        <f t="shared" si="1"/>
        <v>0,000000007957220487</v>
      </c>
      <c r="E1355" s="7" t="str">
        <f t="shared" si="2"/>
        <v>1136,627861</v>
      </c>
      <c r="F1355" s="7" t="str">
        <f t="shared" si="4"/>
        <v>776775,7964</v>
      </c>
      <c r="G1355" s="7" t="str">
        <f>IF((F1355-G1)&lt;0,F1355,0)</f>
        <v>0</v>
      </c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  <c r="Z1355" s="10"/>
      <c r="AA1355" s="10"/>
      <c r="AB1355" s="10"/>
    </row>
    <row r="1356">
      <c r="A1356" s="7" t="str">
        <f t="shared" si="3"/>
        <v>1355</v>
      </c>
      <c r="B1356" s="7">
        <v>-58.4928793500626</v>
      </c>
      <c r="C1356" s="7">
        <v>48.3466471027361</v>
      </c>
      <c r="D1356" s="7" t="str">
        <f t="shared" si="1"/>
        <v>0,0000000002661023549</v>
      </c>
      <c r="E1356" s="7" t="str">
        <f t="shared" si="2"/>
        <v>207,8557101</v>
      </c>
      <c r="F1356" s="7" t="str">
        <f t="shared" si="4"/>
        <v>777912,4243</v>
      </c>
      <c r="G1356" s="7" t="str">
        <f>IF((F1356-G1)&lt;0,F1356,0)</f>
        <v>0</v>
      </c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  <c r="Z1356" s="10"/>
      <c r="AA1356" s="10"/>
      <c r="AB1356" s="10"/>
    </row>
    <row r="1357">
      <c r="A1357" s="7" t="str">
        <f t="shared" si="3"/>
        <v>1356</v>
      </c>
      <c r="B1357" s="7">
        <v>-58.4937309934502</v>
      </c>
      <c r="C1357" s="7">
        <v>48.3448655700096</v>
      </c>
      <c r="D1357" s="7" t="str">
        <f t="shared" si="1"/>
        <v>0,00000000018988134</v>
      </c>
      <c r="E1357" s="7" t="str">
        <f t="shared" si="2"/>
        <v>175,5814959</v>
      </c>
      <c r="F1357" s="7" t="str">
        <f t="shared" si="4"/>
        <v>778120,28</v>
      </c>
      <c r="G1357" s="7" t="str">
        <f>IF((F1357-G1)&lt;0,F1357,0)</f>
        <v>0</v>
      </c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  <c r="Z1357" s="10"/>
      <c r="AA1357" s="10"/>
      <c r="AB1357" s="10"/>
    </row>
    <row r="1358">
      <c r="A1358" s="7" t="str">
        <f t="shared" si="3"/>
        <v>1357</v>
      </c>
      <c r="B1358" s="7">
        <v>-58.4952100060863</v>
      </c>
      <c r="C1358" s="7">
        <v>48.3436298415906</v>
      </c>
      <c r="D1358" s="7" t="str">
        <f t="shared" si="1"/>
        <v>0,0000002281279095</v>
      </c>
      <c r="E1358" s="7" t="str">
        <f t="shared" si="2"/>
        <v>6085,928246</v>
      </c>
      <c r="F1358" s="7" t="str">
        <f t="shared" si="4"/>
        <v>778295,8615</v>
      </c>
      <c r="G1358" s="7" t="str">
        <f>IF((F1358-G1)&lt;0,F1358,0)</f>
        <v>0</v>
      </c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  <c r="Z1358" s="10"/>
      <c r="AA1358" s="10"/>
      <c r="AB1358" s="10"/>
    </row>
    <row r="1359">
      <c r="A1359" s="7" t="str">
        <f t="shared" si="3"/>
        <v>1358</v>
      </c>
      <c r="B1359" s="7">
        <v>-58.5557230909319</v>
      </c>
      <c r="C1359" s="7">
        <v>48.3065257278196</v>
      </c>
      <c r="D1359" s="7" t="str">
        <f t="shared" si="1"/>
        <v>0,0000000001263852034</v>
      </c>
      <c r="E1359" s="7" t="str">
        <f t="shared" si="2"/>
        <v>143,2470598</v>
      </c>
      <c r="F1359" s="7" t="str">
        <f t="shared" si="4"/>
        <v>784381,7897</v>
      </c>
      <c r="G1359" s="7" t="str">
        <f>IF((F1359-G1)&lt;0,F1359,0)</f>
        <v>0</v>
      </c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  <c r="Z1359" s="10"/>
      <c r="AA1359" s="10"/>
      <c r="AB1359" s="10"/>
    </row>
    <row r="1360">
      <c r="A1360" s="7" t="str">
        <f t="shared" si="3"/>
        <v>1359</v>
      </c>
      <c r="B1360" s="7">
        <v>-58.5573670817881</v>
      </c>
      <c r="C1360" s="7">
        <v>48.3058446623963</v>
      </c>
      <c r="D1360" s="7" t="str">
        <f t="shared" si="1"/>
        <v>0,00000001090738748</v>
      </c>
      <c r="E1360" s="7" t="str">
        <f t="shared" si="2"/>
        <v>1330,754588</v>
      </c>
      <c r="F1360" s="7" t="str">
        <f t="shared" si="4"/>
        <v>784525,0368</v>
      </c>
      <c r="G1360" s="7" t="str">
        <f>IF((F1360-G1)&lt;0,F1360,0)</f>
        <v>0</v>
      </c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  <c r="Z1360" s="10"/>
      <c r="AA1360" s="10"/>
      <c r="AB1360" s="10"/>
    </row>
    <row r="1361">
      <c r="A1361" s="7" t="str">
        <f t="shared" si="3"/>
        <v>1360</v>
      </c>
      <c r="B1361" s="7">
        <v>-58.5744791236779</v>
      </c>
      <c r="C1361" s="7">
        <v>48.3021480792997</v>
      </c>
      <c r="D1361" s="7" t="str">
        <f t="shared" si="1"/>
        <v>0,0000000003986849289</v>
      </c>
      <c r="E1361" s="7" t="str">
        <f t="shared" si="2"/>
        <v>254,4207392</v>
      </c>
      <c r="F1361" s="7" t="str">
        <f t="shared" si="4"/>
        <v>785855,7914</v>
      </c>
      <c r="G1361" s="7" t="str">
        <f>IF((F1361-G1)&lt;0,F1361,0)</f>
        <v>0</v>
      </c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  <c r="Z1361" s="10"/>
      <c r="AA1361" s="10"/>
      <c r="AB1361" s="10"/>
    </row>
    <row r="1362">
      <c r="A1362" s="7" t="str">
        <f t="shared" si="3"/>
        <v>1361</v>
      </c>
      <c r="B1362" s="7">
        <v>-58.5779186866457</v>
      </c>
      <c r="C1362" s="7">
        <v>48.3021640337766</v>
      </c>
      <c r="D1362" s="7" t="str">
        <f t="shared" si="1"/>
        <v>0,000000001650215312</v>
      </c>
      <c r="E1362" s="7" t="str">
        <f t="shared" si="2"/>
        <v>517,6162561</v>
      </c>
      <c r="F1362" s="7" t="str">
        <f t="shared" si="4"/>
        <v>786110,2121</v>
      </c>
      <c r="G1362" s="7" t="str">
        <f>IF((F1362-G1)&lt;0,F1362,0)</f>
        <v>0</v>
      </c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  <c r="Z1362" s="10"/>
      <c r="AA1362" s="10"/>
      <c r="AB1362" s="10"/>
    </row>
    <row r="1363">
      <c r="A1363" s="7" t="str">
        <f t="shared" si="3"/>
        <v>1362</v>
      </c>
      <c r="B1363" s="7">
        <v>-58.5846113015538</v>
      </c>
      <c r="C1363" s="7">
        <v>48.303524214325</v>
      </c>
      <c r="D1363" s="7" t="str">
        <f t="shared" si="1"/>
        <v>0,00000000034025082</v>
      </c>
      <c r="E1363" s="7" t="str">
        <f t="shared" si="2"/>
        <v>235,0375173</v>
      </c>
      <c r="F1363" s="7" t="str">
        <f t="shared" si="4"/>
        <v>786627,8284</v>
      </c>
      <c r="G1363" s="7" t="str">
        <f>IF((F1363-G1)&lt;0,F1363,0)</f>
        <v>0</v>
      </c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  <c r="Z1363" s="10"/>
      <c r="AA1363" s="10"/>
      <c r="AB1363" s="10"/>
    </row>
    <row r="1364">
      <c r="A1364" s="7" t="str">
        <f t="shared" si="3"/>
        <v>1363</v>
      </c>
      <c r="B1364" s="7">
        <v>-58.5877773132672</v>
      </c>
      <c r="C1364" s="7">
        <v>48.3037052310502</v>
      </c>
      <c r="D1364" s="7" t="str">
        <f t="shared" si="1"/>
        <v>0,000000003260696631</v>
      </c>
      <c r="E1364" s="7" t="str">
        <f t="shared" si="2"/>
        <v>727,6001809</v>
      </c>
      <c r="F1364" s="7" t="str">
        <f t="shared" si="4"/>
        <v>786862,8659</v>
      </c>
      <c r="G1364" s="7" t="str">
        <f>IF((F1364-G1)&lt;0,F1364,0)</f>
        <v>0</v>
      </c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  <c r="Z1364" s="10"/>
      <c r="AA1364" s="10"/>
      <c r="AB1364" s="10"/>
    </row>
    <row r="1365">
      <c r="A1365" s="7" t="str">
        <f t="shared" si="3"/>
        <v>1364</v>
      </c>
      <c r="B1365" s="7">
        <v>-58.5976125377776</v>
      </c>
      <c r="C1365" s="7">
        <v>48.3035777217965</v>
      </c>
      <c r="D1365" s="7" t="str">
        <f t="shared" si="1"/>
        <v>0,000000009391663784</v>
      </c>
      <c r="E1365" s="7" t="str">
        <f t="shared" si="2"/>
        <v>1234,834827</v>
      </c>
      <c r="F1365" s="7" t="str">
        <f t="shared" si="4"/>
        <v>787590,4661</v>
      </c>
      <c r="G1365" s="7" t="str">
        <f>IF((F1365-G1)&lt;0,F1365,0)</f>
        <v>0</v>
      </c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  <c r="W1365" s="10"/>
      <c r="X1365" s="10"/>
      <c r="Y1365" s="10"/>
      <c r="Z1365" s="10"/>
      <c r="AA1365" s="10"/>
      <c r="AB1365" s="10"/>
    </row>
    <row r="1366">
      <c r="A1366" s="7" t="str">
        <f t="shared" si="3"/>
        <v>1365</v>
      </c>
      <c r="B1366" s="7">
        <v>-58.6135434582852</v>
      </c>
      <c r="C1366" s="7">
        <v>48.3068996466185</v>
      </c>
      <c r="D1366" s="7" t="str">
        <f t="shared" si="1"/>
        <v>0,0000000003682004911</v>
      </c>
      <c r="E1366" s="7" t="str">
        <f t="shared" si="2"/>
        <v>244,5005174</v>
      </c>
      <c r="F1366" s="7" t="str">
        <f t="shared" si="4"/>
        <v>788825,3009</v>
      </c>
      <c r="G1366" s="7" t="str">
        <f>IF((F1366-G1)&lt;0,F1366,0)</f>
        <v>0</v>
      </c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  <c r="Z1366" s="10"/>
      <c r="AA1366" s="10"/>
      <c r="AB1366" s="10"/>
    </row>
    <row r="1367">
      <c r="A1367" s="7" t="str">
        <f t="shared" si="3"/>
        <v>1366</v>
      </c>
      <c r="B1367" s="7">
        <v>-58.6168425635503</v>
      </c>
      <c r="C1367" s="7">
        <v>48.3067594393486</v>
      </c>
      <c r="D1367" s="7" t="str">
        <f t="shared" si="1"/>
        <v>0,0000000002069972683</v>
      </c>
      <c r="E1367" s="7" t="str">
        <f t="shared" si="2"/>
        <v>183,3242462</v>
      </c>
      <c r="F1367" s="7" t="str">
        <f t="shared" si="4"/>
        <v>789069,8014</v>
      </c>
      <c r="G1367" s="7" t="str">
        <f>IF((F1367-G1)&lt;0,F1367,0)</f>
        <v>0</v>
      </c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  <c r="Z1367" s="10"/>
      <c r="AA1367" s="10"/>
      <c r="AB1367" s="10"/>
    </row>
    <row r="1368">
      <c r="A1368" s="7" t="str">
        <f t="shared" si="3"/>
        <v>1367</v>
      </c>
      <c r="B1368" s="7">
        <v>-58.6191504428534</v>
      </c>
      <c r="C1368" s="7">
        <v>48.3061580525809</v>
      </c>
      <c r="D1368" s="7" t="str">
        <f t="shared" si="1"/>
        <v>0,000000008968253695</v>
      </c>
      <c r="E1368" s="7" t="str">
        <f t="shared" si="2"/>
        <v>1206,678414</v>
      </c>
      <c r="F1368" s="7" t="str">
        <f t="shared" si="4"/>
        <v>789253,1257</v>
      </c>
      <c r="G1368" s="7" t="str">
        <f>IF((F1368-G1)&lt;0,F1368,0)</f>
        <v>0</v>
      </c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  <c r="Z1368" s="10"/>
      <c r="AA1368" s="10"/>
      <c r="AB1368" s="10"/>
    </row>
    <row r="1369">
      <c r="A1369" s="7" t="str">
        <f t="shared" si="3"/>
        <v>1368</v>
      </c>
      <c r="B1369" s="7">
        <v>-58.6308469754669</v>
      </c>
      <c r="C1369" s="7">
        <v>48.298593161972</v>
      </c>
      <c r="D1369" s="7" t="str">
        <f t="shared" si="1"/>
        <v>0,0000000001073609005</v>
      </c>
      <c r="E1369" s="7" t="str">
        <f t="shared" si="2"/>
        <v>132,0263672</v>
      </c>
      <c r="F1369" s="7" t="str">
        <f t="shared" si="4"/>
        <v>790459,8041</v>
      </c>
      <c r="G1369" s="7" t="str">
        <f>IF((F1369-G1)&lt;0,F1369,0)</f>
        <v>0</v>
      </c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  <c r="Z1369" s="10"/>
      <c r="AA1369" s="10"/>
      <c r="AB1369" s="10"/>
    </row>
    <row r="1370">
      <c r="A1370" s="7" t="str">
        <f t="shared" si="3"/>
        <v>1369</v>
      </c>
      <c r="B1370" s="7">
        <v>-58.6321112072176</v>
      </c>
      <c r="C1370" s="7">
        <v>48.2977550452661</v>
      </c>
      <c r="D1370" s="7" t="str">
        <f t="shared" si="1"/>
        <v>0,0000000002891032813</v>
      </c>
      <c r="E1370" s="7" t="str">
        <f t="shared" si="2"/>
        <v>216,6527027</v>
      </c>
      <c r="F1370" s="7" t="str">
        <f t="shared" si="4"/>
        <v>790591,8305</v>
      </c>
      <c r="G1370" s="7" t="str">
        <f>IF((F1370-G1)&lt;0,F1370,0)</f>
        <v>0</v>
      </c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  <c r="Z1370" s="10"/>
      <c r="AA1370" s="10"/>
      <c r="AB1370" s="10"/>
    </row>
    <row r="1371">
      <c r="A1371" s="7" t="str">
        <f t="shared" si="3"/>
        <v>1370</v>
      </c>
      <c r="B1371" s="7">
        <v>-58.6331207672857</v>
      </c>
      <c r="C1371" s="7">
        <v>48.2959260588283</v>
      </c>
      <c r="D1371" s="7" t="str">
        <f t="shared" si="1"/>
        <v>0,000000001856756794</v>
      </c>
      <c r="E1371" s="7" t="str">
        <f t="shared" si="2"/>
        <v>549,0540656</v>
      </c>
      <c r="F1371" s="7" t="str">
        <f t="shared" si="4"/>
        <v>790808,4832</v>
      </c>
      <c r="G1371" s="7" t="str">
        <f>IF((F1371-G1)&lt;0,F1371,0)</f>
        <v>0</v>
      </c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  <c r="Z1371" s="10"/>
      <c r="AA1371" s="10"/>
      <c r="AB1371" s="10"/>
    </row>
    <row r="1372">
      <c r="A1372" s="7" t="str">
        <f t="shared" si="3"/>
        <v>1371</v>
      </c>
      <c r="B1372" s="7">
        <v>-58.6339195315506</v>
      </c>
      <c r="C1372" s="7">
        <v>48.2910169780645</v>
      </c>
      <c r="D1372" s="7" t="str">
        <f t="shared" si="1"/>
        <v>0,0000000002446430523</v>
      </c>
      <c r="E1372" s="7" t="str">
        <f t="shared" si="2"/>
        <v>199,2985065</v>
      </c>
      <c r="F1372" s="7" t="str">
        <f t="shared" si="4"/>
        <v>791357,5372</v>
      </c>
      <c r="G1372" s="7" t="str">
        <f>IF((F1372-G1)&lt;0,F1372,0)</f>
        <v>0</v>
      </c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  <c r="Z1372" s="10"/>
      <c r="AA1372" s="10"/>
      <c r="AB1372" s="10"/>
    </row>
    <row r="1373">
      <c r="A1373" s="7" t="str">
        <f t="shared" si="3"/>
        <v>1372</v>
      </c>
      <c r="B1373" s="7">
        <v>-58.6349431407151</v>
      </c>
      <c r="C1373" s="7">
        <v>48.2893590844813</v>
      </c>
      <c r="D1373" s="7" t="str">
        <f t="shared" si="1"/>
        <v>0,0000000008933863756</v>
      </c>
      <c r="E1373" s="7" t="str">
        <f t="shared" si="2"/>
        <v>380,8528969</v>
      </c>
      <c r="F1373" s="7" t="str">
        <f t="shared" si="4"/>
        <v>791556,8357</v>
      </c>
      <c r="G1373" s="7" t="str">
        <f>IF((F1373-G1)&lt;0,F1373,0)</f>
        <v>0</v>
      </c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  <c r="Z1373" s="10"/>
      <c r="AA1373" s="10"/>
      <c r="AB1373" s="10"/>
    </row>
    <row r="1374">
      <c r="A1374" s="7" t="str">
        <f t="shared" si="3"/>
        <v>1373</v>
      </c>
      <c r="B1374" s="7">
        <v>-58.6377906513699</v>
      </c>
      <c r="C1374" s="7">
        <v>48.2865057747638</v>
      </c>
      <c r="D1374" s="7" t="str">
        <f t="shared" si="1"/>
        <v>0,00000004654547209</v>
      </c>
      <c r="E1374" s="7" t="str">
        <f t="shared" si="2"/>
        <v>2749,010027</v>
      </c>
      <c r="F1374" s="7" t="str">
        <f t="shared" si="4"/>
        <v>791937,6886</v>
      </c>
      <c r="G1374" s="7" t="str">
        <f>IF((F1374-G1)&lt;0,F1374,0)</f>
        <v>0</v>
      </c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  <c r="Z1374" s="10"/>
      <c r="AA1374" s="10"/>
      <c r="AB1374" s="10"/>
    </row>
    <row r="1375">
      <c r="A1375" s="7" t="str">
        <f t="shared" si="3"/>
        <v>1374</v>
      </c>
      <c r="B1375" s="7">
        <v>-58.6666496089761</v>
      </c>
      <c r="C1375" s="7">
        <v>48.2709386865333</v>
      </c>
      <c r="D1375" s="7" t="str">
        <f t="shared" si="1"/>
        <v>0,00000002264980293</v>
      </c>
      <c r="E1375" s="7" t="str">
        <f t="shared" si="2"/>
        <v>1917,652082</v>
      </c>
      <c r="F1375" s="7" t="str">
        <f t="shared" si="4"/>
        <v>794686,6987</v>
      </c>
      <c r="G1375" s="7" t="str">
        <f>IF((F1375-G1)&lt;0,F1375,0)</f>
        <v>0</v>
      </c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  <c r="Z1375" s="10"/>
      <c r="AA1375" s="10"/>
      <c r="AB1375" s="10"/>
    </row>
    <row r="1376">
      <c r="A1376" s="7" t="str">
        <f t="shared" si="3"/>
        <v>1375</v>
      </c>
      <c r="B1376" s="7">
        <v>-58.68236671746</v>
      </c>
      <c r="C1376" s="7">
        <v>48.257229258874</v>
      </c>
      <c r="D1376" s="7" t="str">
        <f t="shared" si="1"/>
        <v>0,00000001831436296</v>
      </c>
      <c r="E1376" s="7" t="str">
        <f t="shared" si="2"/>
        <v>1724,382118</v>
      </c>
      <c r="F1376" s="7" t="str">
        <f t="shared" si="4"/>
        <v>796604,3507</v>
      </c>
      <c r="G1376" s="7" t="str">
        <f>IF((F1376-G1)&lt;0,F1376,0)</f>
        <v>0</v>
      </c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  <c r="Z1376" s="10"/>
      <c r="AA1376" s="10"/>
      <c r="AB1376" s="10"/>
    </row>
    <row r="1377">
      <c r="A1377" s="7" t="str">
        <f t="shared" si="3"/>
        <v>1376</v>
      </c>
      <c r="B1377" s="7">
        <v>-58.699049530984</v>
      </c>
      <c r="C1377" s="7">
        <v>48.2464082688998</v>
      </c>
      <c r="D1377" s="7" t="str">
        <f t="shared" si="1"/>
        <v>0,0000000003714400648</v>
      </c>
      <c r="E1377" s="7" t="str">
        <f t="shared" si="2"/>
        <v>245,573768</v>
      </c>
      <c r="F1377" s="7" t="str">
        <f t="shared" si="4"/>
        <v>798328,7329</v>
      </c>
      <c r="G1377" s="7" t="str">
        <f>IF((F1377-G1)&lt;0,F1377,0)</f>
        <v>0</v>
      </c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  <c r="Z1377" s="10"/>
      <c r="AA1377" s="10"/>
      <c r="AB1377" s="10"/>
    </row>
    <row r="1378">
      <c r="A1378" s="7" t="str">
        <f t="shared" si="3"/>
        <v>1377</v>
      </c>
      <c r="B1378" s="7">
        <v>-58.7019161732818</v>
      </c>
      <c r="C1378" s="7">
        <v>48.245297780385</v>
      </c>
      <c r="D1378" s="7" t="str">
        <f t="shared" si="1"/>
        <v>0,00000000312044846</v>
      </c>
      <c r="E1378" s="7" t="str">
        <f t="shared" si="2"/>
        <v>711,7805361</v>
      </c>
      <c r="F1378" s="7" t="str">
        <f t="shared" si="4"/>
        <v>798574,3066</v>
      </c>
      <c r="G1378" s="7" t="str">
        <f>IF((F1378-G1)&lt;0,F1378,0)</f>
        <v>0</v>
      </c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  <c r="Z1378" s="10"/>
      <c r="AA1378" s="10"/>
      <c r="AB1378" s="10"/>
    </row>
    <row r="1379">
      <c r="A1379" s="7" t="str">
        <f t="shared" si="3"/>
        <v>1378</v>
      </c>
      <c r="B1379" s="7">
        <v>-58.7110422958267</v>
      </c>
      <c r="C1379" s="7">
        <v>48.2432882677291</v>
      </c>
      <c r="D1379" s="7" t="str">
        <f t="shared" si="1"/>
        <v>0,0000000002234920966</v>
      </c>
      <c r="E1379" s="7" t="str">
        <f t="shared" si="2"/>
        <v>190,4884665</v>
      </c>
      <c r="F1379" s="7" t="str">
        <f t="shared" si="4"/>
        <v>799286,0872</v>
      </c>
      <c r="G1379" s="7" t="str">
        <f>IF((F1379-G1)&lt;0,F1379,0)</f>
        <v>0</v>
      </c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  <c r="Z1379" s="10"/>
      <c r="AA1379" s="10"/>
      <c r="AB1379" s="10"/>
    </row>
    <row r="1380">
      <c r="A1380" s="7" t="str">
        <f t="shared" si="3"/>
        <v>1379</v>
      </c>
      <c r="B1380" s="7">
        <v>-58.7135940666217</v>
      </c>
      <c r="C1380" s="7">
        <v>48.2430720474436</v>
      </c>
      <c r="D1380" s="7" t="str">
        <f t="shared" si="1"/>
        <v>0,000000006649624306</v>
      </c>
      <c r="E1380" s="7" t="str">
        <f t="shared" si="2"/>
        <v>1039,049304</v>
      </c>
      <c r="F1380" s="7" t="str">
        <f t="shared" si="4"/>
        <v>799476,5756</v>
      </c>
      <c r="G1380" s="7" t="str">
        <f>IF((F1380-G1)&lt;0,F1380,0)</f>
        <v>0</v>
      </c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  <c r="Z1380" s="10"/>
      <c r="AA1380" s="10"/>
      <c r="AB1380" s="10"/>
    </row>
    <row r="1381">
      <c r="A1381" s="7" t="str">
        <f t="shared" si="3"/>
        <v>1380</v>
      </c>
      <c r="B1381" s="7">
        <v>-58.727596629354</v>
      </c>
      <c r="C1381" s="7">
        <v>48.243669769341</v>
      </c>
      <c r="D1381" s="7" t="str">
        <f t="shared" si="1"/>
        <v>0,0000000003167223171</v>
      </c>
      <c r="E1381" s="7" t="str">
        <f t="shared" si="2"/>
        <v>226,7654749</v>
      </c>
      <c r="F1381" s="7" t="str">
        <f t="shared" si="4"/>
        <v>800515,6249</v>
      </c>
      <c r="G1381" s="7" t="str">
        <f>IF((F1381-G1)&lt;0,F1381,0)</f>
        <v>0</v>
      </c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  <c r="Z1381" s="10"/>
      <c r="AA1381" s="10"/>
      <c r="AB1381" s="10"/>
    </row>
    <row r="1382">
      <c r="A1382" s="7" t="str">
        <f t="shared" si="3"/>
        <v>1381</v>
      </c>
      <c r="B1382" s="7">
        <v>-58.7305663126884</v>
      </c>
      <c r="C1382" s="7">
        <v>48.2431721680139</v>
      </c>
      <c r="D1382" s="7" t="str">
        <f t="shared" si="1"/>
        <v>0,0000000001451625299</v>
      </c>
      <c r="E1382" s="7" t="str">
        <f t="shared" si="2"/>
        <v>153,5199658</v>
      </c>
      <c r="F1382" s="7" t="str">
        <f t="shared" si="4"/>
        <v>800742,3904</v>
      </c>
      <c r="G1382" s="7" t="str">
        <f>IF((F1382-G1)&lt;0,F1382,0)</f>
        <v>0</v>
      </c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  <c r="Z1382" s="10"/>
      <c r="AA1382" s="10"/>
      <c r="AB1382" s="10"/>
    </row>
    <row r="1383">
      <c r="A1383" s="7" t="str">
        <f t="shared" si="3"/>
        <v>1382</v>
      </c>
      <c r="B1383" s="7">
        <v>-58.7323108221098</v>
      </c>
      <c r="C1383" s="7">
        <v>48.2424262580129</v>
      </c>
      <c r="D1383" s="7" t="str">
        <f t="shared" si="1"/>
        <v>0,0000000001049387654</v>
      </c>
      <c r="E1383" s="7" t="str">
        <f t="shared" si="2"/>
        <v>130,5285688</v>
      </c>
      <c r="F1383" s="7" t="str">
        <f t="shared" si="4"/>
        <v>800895,9104</v>
      </c>
      <c r="G1383" s="7" t="str">
        <f>IF((F1383-G1)&lt;0,F1383,0)</f>
        <v>0</v>
      </c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  <c r="Z1383" s="10"/>
      <c r="AA1383" s="10"/>
      <c r="AB1383" s="10"/>
    </row>
    <row r="1384">
      <c r="A1384" s="7" t="str">
        <f t="shared" si="3"/>
        <v>1383</v>
      </c>
      <c r="B1384" s="7">
        <v>-58.733550448482</v>
      </c>
      <c r="C1384" s="7">
        <v>48.2415917503388</v>
      </c>
      <c r="D1384" s="7" t="str">
        <f t="shared" si="1"/>
        <v>0,000000007246163102</v>
      </c>
      <c r="E1384" s="7" t="str">
        <f t="shared" si="2"/>
        <v>1084,655078</v>
      </c>
      <c r="F1384" s="7" t="str">
        <f t="shared" si="4"/>
        <v>801026,4389</v>
      </c>
      <c r="G1384" s="7" t="str">
        <f>IF((F1384-G1)&lt;0,F1384,0)</f>
        <v>0</v>
      </c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  <c r="Z1384" s="10"/>
      <c r="AA1384" s="10"/>
      <c r="AB1384" s="10"/>
    </row>
    <row r="1385">
      <c r="A1385" s="7" t="str">
        <f t="shared" si="3"/>
        <v>1384</v>
      </c>
      <c r="B1385" s="7">
        <v>-58.7405684767203</v>
      </c>
      <c r="C1385" s="7">
        <v>48.2330301157756</v>
      </c>
      <c r="D1385" s="7" t="str">
        <f t="shared" si="1"/>
        <v>0,0000000003117952605</v>
      </c>
      <c r="E1385" s="7" t="str">
        <f t="shared" si="2"/>
        <v>224,994735</v>
      </c>
      <c r="F1385" s="7" t="str">
        <f t="shared" si="4"/>
        <v>802111,094</v>
      </c>
      <c r="G1385" s="7" t="str">
        <f>IF((F1385-G1)&lt;0,F1385,0)</f>
        <v>0</v>
      </c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  <c r="Z1385" s="10"/>
      <c r="AA1385" s="10"/>
      <c r="AB1385" s="10"/>
    </row>
    <row r="1386">
      <c r="A1386" s="7" t="str">
        <f t="shared" si="3"/>
        <v>1385</v>
      </c>
      <c r="B1386" s="7">
        <v>-58.7428147652708</v>
      </c>
      <c r="C1386" s="7">
        <v>48.2316679835172</v>
      </c>
      <c r="D1386" s="7" t="str">
        <f t="shared" si="1"/>
        <v>0,000000002387680179</v>
      </c>
      <c r="E1386" s="7" t="str">
        <f t="shared" si="2"/>
        <v>622,6237431</v>
      </c>
      <c r="F1386" s="7" t="str">
        <f t="shared" si="4"/>
        <v>802336,0888</v>
      </c>
      <c r="G1386" s="7" t="str">
        <f>IF((F1386-G1)&lt;0,F1386,0)</f>
        <v>0</v>
      </c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  <c r="Z1386" s="10"/>
      <c r="AA1386" s="10"/>
      <c r="AB1386" s="10"/>
    </row>
    <row r="1387">
      <c r="A1387" s="7" t="str">
        <f t="shared" si="3"/>
        <v>1386</v>
      </c>
      <c r="B1387" s="7">
        <v>-58.7508454822546</v>
      </c>
      <c r="C1387" s="7">
        <v>48.2300139261822</v>
      </c>
      <c r="D1387" s="7" t="str">
        <f t="shared" si="1"/>
        <v>0,0000000001426738512</v>
      </c>
      <c r="E1387" s="7" t="str">
        <f t="shared" si="2"/>
        <v>152,198297</v>
      </c>
      <c r="F1387" s="7" t="str">
        <f t="shared" si="4"/>
        <v>802958,7125</v>
      </c>
      <c r="G1387" s="7" t="str">
        <f>IF((F1387-G1)&lt;0,F1387,0)</f>
        <v>0</v>
      </c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  <c r="Z1387" s="10"/>
      <c r="AA1387" s="10"/>
      <c r="AB1387" s="10"/>
    </row>
    <row r="1388">
      <c r="A1388" s="7" t="str">
        <f t="shared" si="3"/>
        <v>1387</v>
      </c>
      <c r="B1388" s="7">
        <v>-58.7526509477265</v>
      </c>
      <c r="C1388" s="7">
        <v>48.2293604845076</v>
      </c>
      <c r="D1388" s="7" t="str">
        <f t="shared" si="1"/>
        <v>0,0000000002009739411</v>
      </c>
      <c r="E1388" s="7" t="str">
        <f t="shared" si="2"/>
        <v>180,6373175</v>
      </c>
      <c r="F1388" s="7" t="str">
        <f t="shared" si="4"/>
        <v>803110,9108</v>
      </c>
      <c r="G1388" s="7" t="str">
        <f>IF((F1388-G1)&lt;0,F1388,0)</f>
        <v>0</v>
      </c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  <c r="Z1388" s="10"/>
      <c r="AA1388" s="10"/>
      <c r="AB1388" s="10"/>
    </row>
    <row r="1389">
      <c r="A1389" s="7" t="str">
        <f t="shared" si="3"/>
        <v>1388</v>
      </c>
      <c r="B1389" s="7">
        <v>-58.7544567323592</v>
      </c>
      <c r="C1389" s="7">
        <v>48.2282687075877</v>
      </c>
      <c r="D1389" s="7" t="str">
        <f t="shared" si="1"/>
        <v>0,00000001904171089</v>
      </c>
      <c r="E1389" s="7" t="str">
        <f t="shared" si="2"/>
        <v>1758,290322</v>
      </c>
      <c r="F1389" s="7" t="str">
        <f t="shared" si="4"/>
        <v>803291,5481</v>
      </c>
      <c r="G1389" s="7" t="str">
        <f>IF((F1389-G1)&lt;0,F1389,0)</f>
        <v>0</v>
      </c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  <c r="Z1389" s="10"/>
      <c r="AA1389" s="10"/>
      <c r="AB1389" s="10"/>
    </row>
    <row r="1390">
      <c r="A1390" s="7" t="str">
        <f t="shared" si="3"/>
        <v>1389</v>
      </c>
      <c r="B1390" s="7">
        <v>-58.7706685688679</v>
      </c>
      <c r="C1390" s="7">
        <v>48.2167196794078</v>
      </c>
      <c r="D1390" s="7" t="str">
        <f t="shared" si="1"/>
        <v>0,00000003451807504</v>
      </c>
      <c r="E1390" s="7" t="str">
        <f t="shared" si="2"/>
        <v>2367,34137</v>
      </c>
      <c r="F1390" s="7" t="str">
        <f t="shared" si="4"/>
        <v>805049,8384</v>
      </c>
      <c r="G1390" s="7" t="str">
        <f>IF((F1390-G1)&lt;0,F1390,0)</f>
        <v>0</v>
      </c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  <c r="Z1390" s="10"/>
      <c r="AA1390" s="10"/>
      <c r="AB1390" s="10"/>
    </row>
    <row r="1391">
      <c r="A1391" s="7" t="str">
        <f t="shared" si="3"/>
        <v>1390</v>
      </c>
      <c r="B1391" s="7">
        <v>-58.7915747798106</v>
      </c>
      <c r="C1391" s="7">
        <v>48.2006213757632</v>
      </c>
      <c r="D1391" s="7" t="str">
        <f t="shared" si="1"/>
        <v>0,0000000002202348943</v>
      </c>
      <c r="E1391" s="7" t="str">
        <f t="shared" si="2"/>
        <v>189,0952701</v>
      </c>
      <c r="F1391" s="7" t="str">
        <f t="shared" si="4"/>
        <v>807417,1798</v>
      </c>
      <c r="G1391" s="7" t="str">
        <f>IF((F1391-G1)&lt;0,F1391,0)</f>
        <v>0</v>
      </c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  <c r="Z1391" s="10"/>
      <c r="AA1391" s="10"/>
      <c r="AB1391" s="10"/>
    </row>
    <row r="1392">
      <c r="A1392" s="7" t="str">
        <f t="shared" si="3"/>
        <v>1391</v>
      </c>
      <c r="B1392" s="7">
        <v>-58.7928637579816</v>
      </c>
      <c r="C1392" s="7">
        <v>48.1991537861455</v>
      </c>
      <c r="D1392" s="7" t="str">
        <f t="shared" si="1"/>
        <v>0</v>
      </c>
      <c r="E1392" s="7" t="str">
        <f t="shared" si="2"/>
        <v>126,7954348</v>
      </c>
      <c r="F1392" s="7" t="str">
        <f t="shared" si="4"/>
        <v>807606,2751</v>
      </c>
      <c r="G1392" s="7" t="str">
        <f>IF((F1392-G1)&lt;0,F1392,0)</f>
        <v>0</v>
      </c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  <c r="Z1392" s="10"/>
      <c r="AA1392" s="10"/>
      <c r="AB1392" s="10"/>
    </row>
    <row r="1393">
      <c r="A1393" s="7" t="str">
        <f t="shared" si="3"/>
        <v>1392</v>
      </c>
      <c r="B1393" s="7">
        <v>-58.7933784213812</v>
      </c>
      <c r="C1393" s="7">
        <v>48.1980663127065</v>
      </c>
      <c r="D1393" s="7" t="str">
        <f t="shared" si="1"/>
        <v>0</v>
      </c>
      <c r="E1393" s="7" t="str">
        <f t="shared" si="2"/>
        <v>119,5905645</v>
      </c>
      <c r="F1393" s="7" t="str">
        <f t="shared" si="4"/>
        <v>807733,0705</v>
      </c>
      <c r="G1393" s="7" t="str">
        <f>IF((F1393-G1)&lt;0,F1393,0)</f>
        <v>0</v>
      </c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  <c r="Z1393" s="10"/>
      <c r="AA1393" s="10"/>
      <c r="AB1393" s="10"/>
    </row>
    <row r="1394">
      <c r="A1394" s="7" t="str">
        <f t="shared" si="3"/>
        <v>1393</v>
      </c>
      <c r="B1394" s="7">
        <v>-58.7936076887092</v>
      </c>
      <c r="C1394" s="7">
        <v>48.1970017217104</v>
      </c>
      <c r="D1394" s="7" t="str">
        <f t="shared" si="1"/>
        <v>0,0000000001587334132</v>
      </c>
      <c r="E1394" s="7" t="str">
        <f t="shared" si="2"/>
        <v>160,5357562</v>
      </c>
      <c r="F1394" s="7" t="str">
        <f t="shared" si="4"/>
        <v>807852,6611</v>
      </c>
      <c r="G1394" s="7" t="str">
        <f>IF((F1394-G1)&lt;0,F1394,0)</f>
        <v>0</v>
      </c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  <c r="Z1394" s="10"/>
      <c r="AA1394" s="10"/>
      <c r="AB1394" s="10"/>
    </row>
    <row r="1395">
      <c r="A1395" s="7" t="str">
        <f t="shared" si="3"/>
        <v>1394</v>
      </c>
      <c r="B1395" s="7">
        <v>-58.7933368834828</v>
      </c>
      <c r="C1395" s="7">
        <v>48.1955693184571</v>
      </c>
      <c r="D1395" s="7" t="str">
        <f t="shared" si="1"/>
        <v>0,000000004931499919</v>
      </c>
      <c r="E1395" s="7" t="str">
        <f t="shared" si="2"/>
        <v>894,8023505</v>
      </c>
      <c r="F1395" s="7" t="str">
        <f t="shared" si="4"/>
        <v>808013,1968</v>
      </c>
      <c r="G1395" s="7" t="str">
        <f>IF((F1395-G1)&lt;0,F1395,0)</f>
        <v>0</v>
      </c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  <c r="Z1395" s="10"/>
      <c r="AA1395" s="10"/>
      <c r="AB1395" s="10"/>
    </row>
    <row r="1396">
      <c r="A1396" s="7" t="str">
        <f t="shared" si="3"/>
        <v>1395</v>
      </c>
      <c r="B1396" s="7">
        <v>-58.7888647419884</v>
      </c>
      <c r="C1396" s="7">
        <v>48.1880947969979</v>
      </c>
      <c r="D1396" s="7" t="str">
        <f t="shared" si="1"/>
        <v>0,0000000001550148545</v>
      </c>
      <c r="E1396" s="7" t="str">
        <f t="shared" si="2"/>
        <v>158,644222</v>
      </c>
      <c r="F1396" s="7" t="str">
        <f t="shared" si="4"/>
        <v>808907,9992</v>
      </c>
      <c r="G1396" s="7" t="str">
        <f>IF((F1396-G1)&lt;0,F1396,0)</f>
        <v>0</v>
      </c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  <c r="Z1396" s="10"/>
      <c r="AA1396" s="10"/>
      <c r="AB1396" s="10"/>
    </row>
    <row r="1397">
      <c r="A1397" s="7" t="str">
        <f t="shared" si="3"/>
        <v>1396</v>
      </c>
      <c r="B1397" s="7">
        <v>-58.7874806060933</v>
      </c>
      <c r="C1397" s="7">
        <v>48.1870066871223</v>
      </c>
      <c r="D1397" s="7" t="str">
        <f t="shared" si="1"/>
        <v>0,0000000001588932073</v>
      </c>
      <c r="E1397" s="7" t="str">
        <f t="shared" si="2"/>
        <v>160,6165401</v>
      </c>
      <c r="F1397" s="7" t="str">
        <f t="shared" si="4"/>
        <v>809066,6434</v>
      </c>
      <c r="G1397" s="7" t="str">
        <f>IF((F1397-G1)&lt;0,F1397,0)</f>
        <v>0</v>
      </c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  <c r="Z1397" s="10"/>
      <c r="AA1397" s="10"/>
      <c r="AB1397" s="10"/>
    </row>
    <row r="1398">
      <c r="A1398" s="7" t="str">
        <f t="shared" si="3"/>
        <v>1397</v>
      </c>
      <c r="B1398" s="7">
        <v>-58.7856750018563</v>
      </c>
      <c r="C1398" s="7">
        <v>48.1862083715541</v>
      </c>
      <c r="D1398" s="7" t="str">
        <f t="shared" si="1"/>
        <v>0,0000000006547172863</v>
      </c>
      <c r="E1398" s="7" t="str">
        <f t="shared" si="2"/>
        <v>326,0352104</v>
      </c>
      <c r="F1398" s="7" t="str">
        <f t="shared" si="4"/>
        <v>809227,2599</v>
      </c>
      <c r="G1398" s="7" t="str">
        <f>IF((F1398-G1)&lt;0,F1398,0)</f>
        <v>0</v>
      </c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  <c r="Z1398" s="10"/>
      <c r="AA1398" s="10"/>
      <c r="AB1398" s="10"/>
    </row>
    <row r="1399">
      <c r="A1399" s="7" t="str">
        <f t="shared" si="3"/>
        <v>1398</v>
      </c>
      <c r="B1399" s="7">
        <v>-58.7816255963698</v>
      </c>
      <c r="C1399" s="7">
        <v>48.1850645932401</v>
      </c>
      <c r="D1399" s="7" t="str">
        <f t="shared" si="1"/>
        <v>0,0000000003408792841</v>
      </c>
      <c r="E1399" s="7" t="str">
        <f t="shared" si="2"/>
        <v>235,2544815</v>
      </c>
      <c r="F1399" s="7" t="str">
        <f t="shared" si="4"/>
        <v>809553,2952</v>
      </c>
      <c r="G1399" s="7" t="str">
        <f>IF((F1399-G1)&lt;0,F1399,0)</f>
        <v>0</v>
      </c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  <c r="Z1399" s="10"/>
      <c r="AA1399" s="10"/>
      <c r="AB1399" s="10"/>
    </row>
    <row r="1400">
      <c r="A1400" s="7" t="str">
        <f t="shared" si="3"/>
        <v>1399</v>
      </c>
      <c r="B1400" s="7">
        <v>-58.77930861744</v>
      </c>
      <c r="C1400" s="7">
        <v>48.1836190091202</v>
      </c>
      <c r="D1400" s="7" t="str">
        <f t="shared" si="1"/>
        <v>0,000000001210319644</v>
      </c>
      <c r="E1400" s="7" t="str">
        <f t="shared" si="2"/>
        <v>443,2897016</v>
      </c>
      <c r="F1400" s="7" t="str">
        <f t="shared" si="4"/>
        <v>809788,5496</v>
      </c>
      <c r="G1400" s="7" t="str">
        <f>IF((F1400-G1)&lt;0,F1400,0)</f>
        <v>0</v>
      </c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  <c r="Z1400" s="10"/>
      <c r="AA1400" s="10"/>
      <c r="AB1400" s="10"/>
    </row>
    <row r="1401">
      <c r="A1401" s="7" t="str">
        <f t="shared" si="3"/>
        <v>1400</v>
      </c>
      <c r="B1401" s="7">
        <v>-58.7769070130884</v>
      </c>
      <c r="C1401" s="7">
        <v>48.1799681507541</v>
      </c>
      <c r="D1401" s="7" t="str">
        <f t="shared" si="1"/>
        <v>0,0000000002923520556</v>
      </c>
      <c r="E1401" s="7" t="str">
        <f t="shared" si="2"/>
        <v>217,8666104</v>
      </c>
      <c r="F1401" s="7" t="str">
        <f t="shared" si="4"/>
        <v>810231,8393</v>
      </c>
      <c r="G1401" s="7" t="str">
        <f>IF((F1401-G1)&lt;0,F1401,0)</f>
        <v>0</v>
      </c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  <c r="Z1401" s="10"/>
      <c r="AA1401" s="10"/>
      <c r="AB1401" s="10"/>
    </row>
    <row r="1402">
      <c r="A1402" s="7" t="str">
        <f t="shared" si="3"/>
        <v>1401</v>
      </c>
      <c r="B1402" s="7">
        <v>-58.7762092988885</v>
      </c>
      <c r="C1402" s="7">
        <v>48.1780648660067</v>
      </c>
      <c r="D1402" s="7" t="str">
        <f t="shared" si="1"/>
        <v>0,0000000003796824521</v>
      </c>
      <c r="E1402" s="7" t="str">
        <f t="shared" si="2"/>
        <v>248,2835027</v>
      </c>
      <c r="F1402" s="7" t="str">
        <f t="shared" si="4"/>
        <v>810449,7059</v>
      </c>
      <c r="G1402" s="7" t="str">
        <f>IF((F1402-G1)&lt;0,F1402,0)</f>
        <v>0</v>
      </c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  <c r="Z1402" s="10"/>
      <c r="AA1402" s="10"/>
      <c r="AB1402" s="10"/>
    </row>
    <row r="1403">
      <c r="A1403" s="7" t="str">
        <f t="shared" si="3"/>
        <v>1402</v>
      </c>
      <c r="B1403" s="7">
        <v>-58.775958571567</v>
      </c>
      <c r="C1403" s="7">
        <v>48.1758382671801</v>
      </c>
      <c r="D1403" s="7" t="str">
        <f t="shared" si="1"/>
        <v>0,0000000001890784356</v>
      </c>
      <c r="E1403" s="7" t="str">
        <f t="shared" si="2"/>
        <v>175,2098836</v>
      </c>
      <c r="F1403" s="7" t="str">
        <f t="shared" si="4"/>
        <v>810697,9895</v>
      </c>
      <c r="G1403" s="7" t="str">
        <f>IF((F1403-G1)&lt;0,F1403,0)</f>
        <v>0</v>
      </c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  <c r="Z1403" s="10"/>
      <c r="AA1403" s="10"/>
      <c r="AB1403" s="10"/>
    </row>
    <row r="1404">
      <c r="A1404" s="7" t="str">
        <f t="shared" si="3"/>
        <v>1403</v>
      </c>
      <c r="B1404" s="7">
        <v>-58.7749919743963</v>
      </c>
      <c r="C1404" s="7">
        <v>48.174400440149</v>
      </c>
      <c r="D1404" s="7" t="str">
        <f t="shared" si="1"/>
        <v>0,0000000006325907346</v>
      </c>
      <c r="E1404" s="7" t="str">
        <f t="shared" si="2"/>
        <v>320,4785848</v>
      </c>
      <c r="F1404" s="7" t="str">
        <f t="shared" si="4"/>
        <v>810873,1993</v>
      </c>
      <c r="G1404" s="7" t="str">
        <f>IF((F1404-G1)&lt;0,F1404,0)</f>
        <v>0</v>
      </c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  <c r="Z1404" s="10"/>
      <c r="AA1404" s="10"/>
      <c r="AB1404" s="10"/>
    </row>
    <row r="1405">
      <c r="A1405" s="7" t="str">
        <f t="shared" si="3"/>
        <v>1404</v>
      </c>
      <c r="B1405" s="7">
        <v>-58.7727165898038</v>
      </c>
      <c r="C1405" s="7">
        <v>48.1719501027692</v>
      </c>
      <c r="D1405" s="7" t="str">
        <f t="shared" si="1"/>
        <v>0,00000001818877737</v>
      </c>
      <c r="E1405" s="7" t="str">
        <f t="shared" si="2"/>
        <v>1718,459715</v>
      </c>
      <c r="F1405" s="7" t="str">
        <f t="shared" si="4"/>
        <v>811193,6779</v>
      </c>
      <c r="G1405" s="7" t="str">
        <f>IF((F1405-G1)&lt;0,F1405,0)</f>
        <v>0</v>
      </c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  <c r="Z1405" s="10"/>
      <c r="AA1405" s="10"/>
      <c r="AB1405" s="10"/>
    </row>
    <row r="1406">
      <c r="A1406" s="7" t="str">
        <f t="shared" si="3"/>
        <v>1405</v>
      </c>
      <c r="B1406" s="7">
        <v>-58.7698446484071</v>
      </c>
      <c r="C1406" s="7">
        <v>48.1566148002372</v>
      </c>
      <c r="D1406" s="7" t="str">
        <f t="shared" si="1"/>
        <v>0,0000000003071229049</v>
      </c>
      <c r="E1406" s="7" t="str">
        <f t="shared" si="2"/>
        <v>223,3025612</v>
      </c>
      <c r="F1406" s="7" t="str">
        <f t="shared" si="4"/>
        <v>812912,1376</v>
      </c>
      <c r="G1406" s="7" t="str">
        <f>IF((F1406-G1)&lt;0,F1406,0)</f>
        <v>0</v>
      </c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  <c r="Z1406" s="10"/>
      <c r="AA1406" s="10"/>
      <c r="AB1406" s="10"/>
    </row>
    <row r="1407">
      <c r="A1407" s="7" t="str">
        <f t="shared" si="3"/>
        <v>1406</v>
      </c>
      <c r="B1407" s="7">
        <v>-58.7702429978694</v>
      </c>
      <c r="C1407" s="7">
        <v>48.1546242523581</v>
      </c>
      <c r="D1407" s="7" t="str">
        <f t="shared" si="1"/>
        <v>0,0000000002038414826</v>
      </c>
      <c r="E1407" s="7" t="str">
        <f t="shared" si="2"/>
        <v>181,9214402</v>
      </c>
      <c r="F1407" s="7" t="str">
        <f t="shared" si="4"/>
        <v>813135,4402</v>
      </c>
      <c r="G1407" s="7" t="str">
        <f>IF((F1407-G1)&lt;0,F1407,0)</f>
        <v>0</v>
      </c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  <c r="Z1407" s="10"/>
      <c r="AA1407" s="10"/>
      <c r="AB1407" s="10"/>
    </row>
    <row r="1408">
      <c r="A1408" s="7" t="str">
        <f t="shared" si="3"/>
        <v>1407</v>
      </c>
      <c r="B1408" s="7">
        <v>-58.7714053496672</v>
      </c>
      <c r="C1408" s="7">
        <v>48.1531836351238</v>
      </c>
      <c r="D1408" s="7" t="str">
        <f t="shared" si="1"/>
        <v>0,00000001446822279</v>
      </c>
      <c r="E1408" s="7" t="str">
        <f t="shared" si="2"/>
        <v>1532,657785</v>
      </c>
      <c r="F1408" s="7" t="str">
        <f t="shared" si="4"/>
        <v>813317,3616</v>
      </c>
      <c r="G1408" s="7" t="str">
        <f>IF((F1408-G1)&lt;0,F1408,0)</f>
        <v>0</v>
      </c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  <c r="Z1408" s="10"/>
      <c r="AA1408" s="10"/>
      <c r="AB1408" s="10"/>
    </row>
    <row r="1409">
      <c r="A1409" s="7" t="str">
        <f t="shared" si="3"/>
        <v>1408</v>
      </c>
      <c r="B1409" s="7">
        <v>-58.7853769926599</v>
      </c>
      <c r="C1409" s="7">
        <v>48.1430305013766</v>
      </c>
      <c r="D1409" s="7" t="str">
        <f t="shared" si="1"/>
        <v>0,0000000001333280152</v>
      </c>
      <c r="E1409" s="7" t="str">
        <f t="shared" si="2"/>
        <v>147,1290083</v>
      </c>
      <c r="F1409" s="7" t="str">
        <f t="shared" si="4"/>
        <v>814850,0194</v>
      </c>
      <c r="G1409" s="7" t="str">
        <f>IF((F1409-G1)&lt;0,F1409,0)</f>
        <v>0</v>
      </c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  <c r="W1409" s="10"/>
      <c r="X1409" s="10"/>
      <c r="Y1409" s="10"/>
      <c r="Z1409" s="10"/>
      <c r="AA1409" s="10"/>
      <c r="AB1409" s="10"/>
    </row>
    <row r="1410">
      <c r="A1410" s="7" t="str">
        <f t="shared" si="3"/>
        <v>1409</v>
      </c>
      <c r="B1410" s="7">
        <v>-58.7862329518467</v>
      </c>
      <c r="C1410" s="7">
        <v>48.1418369644934</v>
      </c>
      <c r="D1410" s="7" t="str">
        <f t="shared" si="1"/>
        <v>0</v>
      </c>
      <c r="E1410" s="7" t="str">
        <f t="shared" si="2"/>
        <v>126,7541358</v>
      </c>
      <c r="F1410" s="7" t="str">
        <f t="shared" si="4"/>
        <v>814997,1484</v>
      </c>
      <c r="G1410" s="7" t="str">
        <f>IF((F1410-G1)&lt;0,F1410,0)</f>
        <v>0</v>
      </c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  <c r="Z1410" s="10"/>
      <c r="AA1410" s="10"/>
      <c r="AB1410" s="10"/>
    </row>
    <row r="1411">
      <c r="A1411" s="7" t="str">
        <f t="shared" si="3"/>
        <v>1410</v>
      </c>
      <c r="B1411" s="7">
        <v>-58.7864159327028</v>
      </c>
      <c r="C1411" s="7">
        <v>48.1407035954839</v>
      </c>
      <c r="D1411" s="7" t="str">
        <f t="shared" si="1"/>
        <v>0,0000000001802063734</v>
      </c>
      <c r="E1411" s="7" t="str">
        <f t="shared" si="2"/>
        <v>171,0498407</v>
      </c>
      <c r="F1411" s="7" t="str">
        <f t="shared" si="4"/>
        <v>815123,9026</v>
      </c>
      <c r="G1411" s="7" t="str">
        <f>IF((F1411-G1)&lt;0,F1411,0)</f>
        <v>0</v>
      </c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  <c r="W1411" s="10"/>
      <c r="X1411" s="10"/>
      <c r="Y1411" s="10"/>
      <c r="Z1411" s="10"/>
      <c r="AA1411" s="10"/>
      <c r="AB1411" s="10"/>
    </row>
    <row r="1412">
      <c r="A1412" s="7" t="str">
        <f t="shared" si="3"/>
        <v>1411</v>
      </c>
      <c r="B1412" s="7">
        <v>-58.7860625650819</v>
      </c>
      <c r="C1412" s="7">
        <v>48.139183488391</v>
      </c>
      <c r="D1412" s="7" t="str">
        <f t="shared" si="1"/>
        <v>0,0000000004310919439</v>
      </c>
      <c r="E1412" s="7" t="str">
        <f t="shared" si="2"/>
        <v>264,5590085</v>
      </c>
      <c r="F1412" s="7" t="str">
        <f t="shared" si="4"/>
        <v>815294,9524</v>
      </c>
      <c r="G1412" s="7" t="str">
        <f>IF((F1412-G1)&lt;0,F1412,0)</f>
        <v>0</v>
      </c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  <c r="Z1412" s="10"/>
      <c r="AA1412" s="10"/>
      <c r="AB1412" s="10"/>
    </row>
    <row r="1413">
      <c r="A1413" s="7" t="str">
        <f t="shared" si="3"/>
        <v>1412</v>
      </c>
      <c r="B1413" s="7">
        <v>-58.7839619643608</v>
      </c>
      <c r="C1413" s="7">
        <v>48.1372610667888</v>
      </c>
      <c r="D1413" s="7" t="str">
        <f t="shared" si="1"/>
        <v>0,0000000002042549482</v>
      </c>
      <c r="E1413" s="7" t="str">
        <f t="shared" si="2"/>
        <v>182,1058486</v>
      </c>
      <c r="F1413" s="7" t="str">
        <f t="shared" si="4"/>
        <v>815559,5114</v>
      </c>
      <c r="G1413" s="7" t="str">
        <f>IF((F1413-G1)&lt;0,F1413,0)</f>
        <v>0</v>
      </c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  <c r="X1413" s="10"/>
      <c r="Y1413" s="10"/>
      <c r="Z1413" s="10"/>
      <c r="AA1413" s="10"/>
      <c r="AB1413" s="10"/>
    </row>
    <row r="1414">
      <c r="A1414" s="7" t="str">
        <f t="shared" si="3"/>
        <v>1413</v>
      </c>
      <c r="B1414" s="7">
        <v>-58.7826597957469</v>
      </c>
      <c r="C1414" s="7">
        <v>48.1358729255226</v>
      </c>
      <c r="D1414" s="7" t="str">
        <f t="shared" si="1"/>
        <v>0,0000000001324420625</v>
      </c>
      <c r="E1414" s="7" t="str">
        <f t="shared" si="2"/>
        <v>146,639364</v>
      </c>
      <c r="F1414" s="7" t="str">
        <f t="shared" si="4"/>
        <v>815741,6173</v>
      </c>
      <c r="G1414" s="7" t="str">
        <f>IF((F1414-G1)&lt;0,F1414,0)</f>
        <v>0</v>
      </c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  <c r="Z1414" s="10"/>
      <c r="AA1414" s="10"/>
      <c r="AB1414" s="10"/>
    </row>
    <row r="1415">
      <c r="A1415" s="7" t="str">
        <f t="shared" si="3"/>
        <v>1414</v>
      </c>
      <c r="B1415" s="7">
        <v>-58.7825449084175</v>
      </c>
      <c r="C1415" s="7">
        <v>48.1345563968154</v>
      </c>
      <c r="D1415" s="7" t="str">
        <f t="shared" si="1"/>
        <v>0,0000000007034645277</v>
      </c>
      <c r="E1415" s="7" t="str">
        <f t="shared" si="2"/>
        <v>337,9548647</v>
      </c>
      <c r="F1415" s="7" t="str">
        <f t="shared" si="4"/>
        <v>815888,2566</v>
      </c>
      <c r="G1415" s="7" t="str">
        <f>IF((F1415-G1)&lt;0,F1415,0)</f>
        <v>0</v>
      </c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  <c r="Z1415" s="10"/>
      <c r="AA1415" s="10"/>
      <c r="AB1415" s="10"/>
    </row>
    <row r="1416">
      <c r="A1416" s="7" t="str">
        <f t="shared" si="3"/>
        <v>1415</v>
      </c>
      <c r="B1416" s="7">
        <v>-58.7834435636815</v>
      </c>
      <c r="C1416" s="7">
        <v>48.1315768610997</v>
      </c>
      <c r="D1416" s="7" t="str">
        <f t="shared" si="1"/>
        <v>0,000000007646141861</v>
      </c>
      <c r="E1416" s="7" t="str">
        <f t="shared" si="2"/>
        <v>1114,18877</v>
      </c>
      <c r="F1416" s="7" t="str">
        <f t="shared" si="4"/>
        <v>816226,2115</v>
      </c>
      <c r="G1416" s="7" t="str">
        <f>IF((F1416-G1)&lt;0,F1416,0)</f>
        <v>0</v>
      </c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  <c r="Z1416" s="10"/>
      <c r="AA1416" s="10"/>
      <c r="AB1416" s="10"/>
    </row>
    <row r="1417">
      <c r="A1417" s="7" t="str">
        <f t="shared" si="3"/>
        <v>1416</v>
      </c>
      <c r="B1417" s="7">
        <v>-58.7850927733116</v>
      </c>
      <c r="C1417" s="7">
        <v>48.1216173734251</v>
      </c>
      <c r="D1417" s="7" t="str">
        <f t="shared" si="1"/>
        <v>0,0000000003009997843</v>
      </c>
      <c r="E1417" s="7" t="str">
        <f t="shared" si="2"/>
        <v>221,0653586</v>
      </c>
      <c r="F1417" s="7" t="str">
        <f t="shared" si="4"/>
        <v>817340,4003</v>
      </c>
      <c r="G1417" s="7" t="str">
        <f>IF((F1417-G1)&lt;0,F1417,0)</f>
        <v>0</v>
      </c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  <c r="Z1417" s="10"/>
      <c r="AA1417" s="10"/>
      <c r="AB1417" s="10"/>
    </row>
    <row r="1418">
      <c r="A1418" s="7" t="str">
        <f t="shared" si="3"/>
        <v>1417</v>
      </c>
      <c r="B1418" s="7">
        <v>-58.7847406853593</v>
      </c>
      <c r="C1418" s="7">
        <v>48.1196432276493</v>
      </c>
      <c r="D1418" s="7" t="str">
        <f t="shared" si="1"/>
        <v>0,000000005362738553</v>
      </c>
      <c r="E1418" s="7" t="str">
        <f t="shared" si="2"/>
        <v>933,1058526</v>
      </c>
      <c r="F1418" s="7" t="str">
        <f t="shared" si="4"/>
        <v>817561,4656</v>
      </c>
      <c r="G1418" s="7" t="str">
        <f>IF((F1418-G1)&lt;0,F1418,0)</f>
        <v>0</v>
      </c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  <c r="X1418" s="10"/>
      <c r="Y1418" s="10"/>
      <c r="Z1418" s="10"/>
      <c r="AA1418" s="10"/>
      <c r="AB1418" s="10"/>
    </row>
    <row r="1419">
      <c r="A1419" s="7" t="str">
        <f t="shared" si="3"/>
        <v>1418</v>
      </c>
      <c r="B1419" s="7">
        <v>-58.781594269396</v>
      </c>
      <c r="C1419" s="7">
        <v>48.1115187810999</v>
      </c>
      <c r="D1419" s="7" t="str">
        <f t="shared" si="1"/>
        <v>0,000000001507855574</v>
      </c>
      <c r="E1419" s="7" t="str">
        <f t="shared" si="2"/>
        <v>494,7860808</v>
      </c>
      <c r="F1419" s="7" t="str">
        <f t="shared" si="4"/>
        <v>818494,5715</v>
      </c>
      <c r="G1419" s="7" t="str">
        <f>IF((F1419-G1)&lt;0,F1419,0)</f>
        <v>0</v>
      </c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  <c r="Y1419" s="10"/>
      <c r="Z1419" s="10"/>
      <c r="AA1419" s="10"/>
      <c r="AB1419" s="10"/>
    </row>
    <row r="1420">
      <c r="A1420" s="7" t="str">
        <f t="shared" si="3"/>
        <v>1419</v>
      </c>
      <c r="B1420" s="7">
        <v>-58.7801238052669</v>
      </c>
      <c r="C1420" s="7">
        <v>48.1071787383139</v>
      </c>
      <c r="D1420" s="7" t="str">
        <f t="shared" si="1"/>
        <v>0,0000000003013536597</v>
      </c>
      <c r="E1420" s="7" t="str">
        <f t="shared" si="2"/>
        <v>221,19527</v>
      </c>
      <c r="F1420" s="7" t="str">
        <f t="shared" si="4"/>
        <v>818989,3576</v>
      </c>
      <c r="G1420" s="7" t="str">
        <f>IF((F1420-G1)&lt;0,F1420,0)</f>
        <v>0</v>
      </c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  <c r="Z1420" s="10"/>
      <c r="AA1420" s="10"/>
      <c r="AB1420" s="10"/>
    </row>
    <row r="1421">
      <c r="A1421" s="7" t="str">
        <f t="shared" si="3"/>
        <v>1420</v>
      </c>
      <c r="B1421" s="7">
        <v>-58.7803611301723</v>
      </c>
      <c r="C1421" s="7">
        <v>48.1051958039346</v>
      </c>
      <c r="D1421" s="7" t="str">
        <f t="shared" si="1"/>
        <v>0,0000000006633760774</v>
      </c>
      <c r="E1421" s="7" t="str">
        <f t="shared" si="2"/>
        <v>328,1840754</v>
      </c>
      <c r="F1421" s="7" t="str">
        <f t="shared" si="4"/>
        <v>819210,5528</v>
      </c>
      <c r="G1421" s="7" t="str">
        <f>IF((F1421-G1)&lt;0,F1421,0)</f>
        <v>0</v>
      </c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  <c r="Z1421" s="10"/>
      <c r="AA1421" s="10"/>
      <c r="AB1421" s="10"/>
    </row>
    <row r="1422">
      <c r="A1422" s="7" t="str">
        <f t="shared" si="3"/>
        <v>1421</v>
      </c>
      <c r="B1422" s="7">
        <v>-58.7812256632534</v>
      </c>
      <c r="C1422" s="7">
        <v>48.1023013884512</v>
      </c>
      <c r="D1422" s="7" t="str">
        <f t="shared" si="1"/>
        <v>0,000000001189117529</v>
      </c>
      <c r="E1422" s="7" t="str">
        <f t="shared" si="2"/>
        <v>439,3898206</v>
      </c>
      <c r="F1422" s="7" t="str">
        <f t="shared" si="4"/>
        <v>819538,7369</v>
      </c>
      <c r="G1422" s="7" t="str">
        <f>IF((F1422-G1)&lt;0,F1422,0)</f>
        <v>0</v>
      </c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  <c r="Y1422" s="10"/>
      <c r="Z1422" s="10"/>
      <c r="AA1422" s="10"/>
      <c r="AB1422" s="10"/>
    </row>
    <row r="1423">
      <c r="A1423" s="7" t="str">
        <f t="shared" si="3"/>
        <v>1422</v>
      </c>
      <c r="B1423" s="7">
        <v>-58.7841179841007</v>
      </c>
      <c r="C1423" s="7">
        <v>48.0988541243756</v>
      </c>
      <c r="D1423" s="7" t="str">
        <f t="shared" si="1"/>
        <v>0,0000000007450946972</v>
      </c>
      <c r="E1423" s="7" t="str">
        <f t="shared" si="2"/>
        <v>347,8110192</v>
      </c>
      <c r="F1423" s="7" t="str">
        <f t="shared" si="4"/>
        <v>819978,1267</v>
      </c>
      <c r="G1423" s="7" t="str">
        <f>IF((F1423-G1)&lt;0,F1423,0)</f>
        <v>0</v>
      </c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  <c r="Z1423" s="10"/>
      <c r="AA1423" s="10"/>
      <c r="AB1423" s="10"/>
    </row>
    <row r="1424">
      <c r="A1424" s="7" t="str">
        <f t="shared" si="3"/>
        <v>1423</v>
      </c>
      <c r="B1424" s="7">
        <v>-58.7873492227412</v>
      </c>
      <c r="C1424" s="7">
        <v>48.0965898479884</v>
      </c>
      <c r="D1424" s="7" t="str">
        <f t="shared" si="1"/>
        <v>0,00000002675075263</v>
      </c>
      <c r="E1424" s="7" t="str">
        <f t="shared" si="2"/>
        <v>2084,037865</v>
      </c>
      <c r="F1424" s="7" t="str">
        <f t="shared" si="4"/>
        <v>820325,9377</v>
      </c>
      <c r="G1424" s="7" t="str">
        <f>IF((F1424-G1)&lt;0,F1424,0)</f>
        <v>0</v>
      </c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/>
      <c r="Y1424" s="10"/>
      <c r="Z1424" s="10"/>
      <c r="AA1424" s="10"/>
      <c r="AB1424" s="10"/>
    </row>
    <row r="1425">
      <c r="A1425" s="7" t="str">
        <f t="shared" si="3"/>
        <v>1424</v>
      </c>
      <c r="B1425" s="7">
        <v>-58.8073945705954</v>
      </c>
      <c r="C1425" s="7">
        <v>48.0834753284045</v>
      </c>
      <c r="D1425" s="7" t="str">
        <f t="shared" si="1"/>
        <v>0,0000000006756467349</v>
      </c>
      <c r="E1425" s="7" t="str">
        <f t="shared" si="2"/>
        <v>331,2054252</v>
      </c>
      <c r="F1425" s="7" t="str">
        <f t="shared" si="4"/>
        <v>822409,9756</v>
      </c>
      <c r="G1425" s="7" t="str">
        <f>IF((F1425-G1)&lt;0,F1425,0)</f>
        <v>0</v>
      </c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  <c r="Z1425" s="10"/>
      <c r="AA1425" s="10"/>
      <c r="AB1425" s="10"/>
    </row>
    <row r="1426">
      <c r="A1426" s="7" t="str">
        <f t="shared" si="3"/>
        <v>1425</v>
      </c>
      <c r="B1426" s="7">
        <v>-58.8103169492389</v>
      </c>
      <c r="C1426" s="7">
        <v>48.0812257775769</v>
      </c>
      <c r="D1426" s="7" t="str">
        <f t="shared" si="1"/>
        <v>0,0000000004123788604</v>
      </c>
      <c r="E1426" s="7" t="str">
        <f t="shared" si="2"/>
        <v>258,7532408</v>
      </c>
      <c r="F1426" s="7" t="str">
        <f t="shared" si="4"/>
        <v>822741,181</v>
      </c>
      <c r="G1426" s="7" t="str">
        <f>IF((F1426-G1)&lt;0,F1426,0)</f>
        <v>0</v>
      </c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  <c r="X1426" s="10"/>
      <c r="Y1426" s="10"/>
      <c r="Z1426" s="10"/>
      <c r="AA1426" s="10"/>
      <c r="AB1426" s="10"/>
    </row>
    <row r="1427">
      <c r="A1427" s="7" t="str">
        <f t="shared" si="3"/>
        <v>1426</v>
      </c>
      <c r="B1427" s="7">
        <v>-58.8134457265438</v>
      </c>
      <c r="C1427" s="7">
        <v>48.0802031552639</v>
      </c>
      <c r="D1427" s="7" t="str">
        <f t="shared" si="1"/>
        <v>0,00000007752106442</v>
      </c>
      <c r="E1427" s="7" t="str">
        <f t="shared" si="2"/>
        <v>3547,704754</v>
      </c>
      <c r="F1427" s="7" t="str">
        <f t="shared" si="4"/>
        <v>822999,9343</v>
      </c>
      <c r="G1427" s="7" t="str">
        <f>IF((F1427-G1)&lt;0,F1427,0)</f>
        <v>0</v>
      </c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  <c r="W1427" s="10"/>
      <c r="X1427" s="10"/>
      <c r="Y1427" s="10"/>
      <c r="Z1427" s="10"/>
      <c r="AA1427" s="10"/>
      <c r="AB1427" s="10"/>
    </row>
    <row r="1428">
      <c r="A1428" s="7" t="str">
        <f t="shared" si="3"/>
        <v>1427</v>
      </c>
      <c r="B1428" s="7">
        <v>-58.8599920189531</v>
      </c>
      <c r="C1428" s="7">
        <v>48.0730769244209</v>
      </c>
      <c r="D1428" s="7" t="str">
        <f t="shared" si="1"/>
        <v>0,0000000001930675991</v>
      </c>
      <c r="E1428" s="7" t="str">
        <f t="shared" si="2"/>
        <v>177,0485192</v>
      </c>
      <c r="F1428" s="7" t="str">
        <f t="shared" si="4"/>
        <v>826547,639</v>
      </c>
      <c r="G1428" s="7" t="str">
        <f>IF((F1428-G1)&lt;0,F1428,0)</f>
        <v>0</v>
      </c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  <c r="Z1428" s="10"/>
      <c r="AA1428" s="10"/>
      <c r="AB1428" s="10"/>
    </row>
    <row r="1429">
      <c r="A1429" s="7" t="str">
        <f t="shared" si="3"/>
        <v>1428</v>
      </c>
      <c r="B1429" s="7">
        <v>-58.862315916717</v>
      </c>
      <c r="C1429" s="7">
        <v>48.0727247176741</v>
      </c>
      <c r="D1429" s="7" t="str">
        <f t="shared" si="1"/>
        <v>0,000000008402799218</v>
      </c>
      <c r="E1429" s="7" t="str">
        <f t="shared" si="2"/>
        <v>1168,018158</v>
      </c>
      <c r="F1429" s="7" t="str">
        <f t="shared" si="4"/>
        <v>826724,6875</v>
      </c>
      <c r="G1429" s="7" t="str">
        <f>IF((F1429-G1)&lt;0,F1429,0)</f>
        <v>0</v>
      </c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  <c r="W1429" s="10"/>
      <c r="X1429" s="10"/>
      <c r="Y1429" s="10"/>
      <c r="Z1429" s="10"/>
      <c r="AA1429" s="10"/>
      <c r="AB1429" s="10"/>
    </row>
    <row r="1430">
      <c r="A1430" s="7" t="str">
        <f t="shared" si="3"/>
        <v>1429</v>
      </c>
      <c r="B1430" s="7">
        <v>-58.875553253342</v>
      </c>
      <c r="C1430" s="7">
        <v>48.0670593693792</v>
      </c>
      <c r="D1430" s="7" t="str">
        <f t="shared" si="1"/>
        <v>0,00000000241661238</v>
      </c>
      <c r="E1430" s="7" t="str">
        <f t="shared" si="2"/>
        <v>626,3846391</v>
      </c>
      <c r="F1430" s="7" t="str">
        <f t="shared" si="4"/>
        <v>827892,7057</v>
      </c>
      <c r="G1430" s="7" t="str">
        <f>IF((F1430-G1)&lt;0,F1430,0)</f>
        <v>0</v>
      </c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  <c r="W1430" s="10"/>
      <c r="X1430" s="10"/>
      <c r="Y1430" s="10"/>
      <c r="Z1430" s="10"/>
      <c r="AA1430" s="10"/>
      <c r="AB1430" s="10"/>
    </row>
    <row r="1431">
      <c r="A1431" s="7" t="str">
        <f t="shared" si="3"/>
        <v>1430</v>
      </c>
      <c r="B1431" s="7">
        <v>-58.8833855527632</v>
      </c>
      <c r="C1431" s="7">
        <v>48.064976809062</v>
      </c>
      <c r="D1431" s="7" t="str">
        <f t="shared" si="1"/>
        <v>0,000000004407579876</v>
      </c>
      <c r="E1431" s="7" t="str">
        <f t="shared" si="2"/>
        <v>845,936369</v>
      </c>
      <c r="F1431" s="7" t="str">
        <f t="shared" si="4"/>
        <v>828519,0903</v>
      </c>
      <c r="G1431" s="7" t="str">
        <f>IF((F1431-G1)&lt;0,F1431,0)</f>
        <v>0</v>
      </c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  <c r="W1431" s="10"/>
      <c r="X1431" s="10"/>
      <c r="Y1431" s="10"/>
      <c r="Z1431" s="10"/>
      <c r="AA1431" s="10"/>
      <c r="AB1431" s="10"/>
    </row>
    <row r="1432">
      <c r="A1432" s="7" t="str">
        <f t="shared" si="3"/>
        <v>1431</v>
      </c>
      <c r="B1432" s="7">
        <v>-58.8927705824012</v>
      </c>
      <c r="C1432" s="7">
        <v>48.060671354237</v>
      </c>
      <c r="D1432" s="7" t="str">
        <f t="shared" si="1"/>
        <v>0,000000007516856105</v>
      </c>
      <c r="E1432" s="7" t="str">
        <f t="shared" si="2"/>
        <v>1104,728911</v>
      </c>
      <c r="F1432" s="7" t="str">
        <f t="shared" si="4"/>
        <v>829365,0267</v>
      </c>
      <c r="G1432" s="7" t="str">
        <f>IF((F1432-G1)&lt;0,F1432,0)</f>
        <v>0</v>
      </c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  <c r="W1432" s="10"/>
      <c r="X1432" s="10"/>
      <c r="Y1432" s="10"/>
      <c r="Z1432" s="10"/>
      <c r="AA1432" s="10"/>
      <c r="AB1432" s="10"/>
    </row>
    <row r="1433">
      <c r="A1433" s="7" t="str">
        <f t="shared" si="3"/>
        <v>1432</v>
      </c>
      <c r="B1433" s="7">
        <v>-58.9060222921892</v>
      </c>
      <c r="C1433" s="7">
        <v>48.0561704998864</v>
      </c>
      <c r="D1433" s="7" t="str">
        <f t="shared" si="1"/>
        <v>0,0000000004321161009</v>
      </c>
      <c r="E1433" s="7" t="str">
        <f t="shared" si="2"/>
        <v>264,8730821</v>
      </c>
      <c r="F1433" s="7" t="str">
        <f t="shared" si="4"/>
        <v>830469,7556</v>
      </c>
      <c r="G1433" s="7" t="str">
        <f>IF((F1433-G1)&lt;0,F1433,0)</f>
        <v>0</v>
      </c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  <c r="X1433" s="10"/>
      <c r="Y1433" s="10"/>
      <c r="Z1433" s="10"/>
      <c r="AA1433" s="10"/>
      <c r="AB1433" s="10"/>
    </row>
    <row r="1434">
      <c r="A1434" s="7" t="str">
        <f t="shared" si="3"/>
        <v>1433</v>
      </c>
      <c r="B1434" s="7">
        <v>-58.908790089934</v>
      </c>
      <c r="C1434" s="7">
        <v>48.0546699629291</v>
      </c>
      <c r="D1434" s="7" t="str">
        <f t="shared" si="1"/>
        <v>0,000000009411970474</v>
      </c>
      <c r="E1434" s="7" t="str">
        <f t="shared" si="2"/>
        <v>1236,169088</v>
      </c>
      <c r="F1434" s="7" t="str">
        <f t="shared" si="4"/>
        <v>830734,6287</v>
      </c>
      <c r="G1434" s="7" t="str">
        <f>IF((F1434-G1)&lt;0,F1434,0)</f>
        <v>0</v>
      </c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  <c r="W1434" s="10"/>
      <c r="X1434" s="10"/>
      <c r="Y1434" s="10"/>
      <c r="Z1434" s="10"/>
      <c r="AA1434" s="10"/>
      <c r="AB1434" s="10"/>
    </row>
    <row r="1435">
      <c r="A1435" s="7" t="str">
        <f t="shared" si="3"/>
        <v>1434</v>
      </c>
      <c r="B1435" s="7">
        <v>-58.9187174151535</v>
      </c>
      <c r="C1435" s="7">
        <v>48.0457508020696</v>
      </c>
      <c r="D1435" s="7" t="str">
        <f t="shared" si="1"/>
        <v>0,00000002317493899</v>
      </c>
      <c r="E1435" s="7" t="str">
        <f t="shared" si="2"/>
        <v>1939,755099</v>
      </c>
      <c r="F1435" s="7" t="str">
        <f t="shared" si="4"/>
        <v>831970,7978</v>
      </c>
      <c r="G1435" s="7" t="str">
        <f>IF((F1435-G1)&lt;0,F1435,0)</f>
        <v>0</v>
      </c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  <c r="W1435" s="10"/>
      <c r="X1435" s="10"/>
      <c r="Y1435" s="10"/>
      <c r="Z1435" s="10"/>
      <c r="AA1435" s="10"/>
      <c r="AB1435" s="10"/>
    </row>
    <row r="1436">
      <c r="A1436" s="7" t="str">
        <f t="shared" si="3"/>
        <v>1435</v>
      </c>
      <c r="B1436" s="7">
        <v>-58.9255312005585</v>
      </c>
      <c r="C1436" s="7">
        <v>48.0289116184897</v>
      </c>
      <c r="D1436" s="7" t="str">
        <f t="shared" si="1"/>
        <v>0,0000000003406012632</v>
      </c>
      <c r="E1436" s="7" t="str">
        <f t="shared" si="2"/>
        <v>235,1585253</v>
      </c>
      <c r="F1436" s="7" t="str">
        <f t="shared" si="4"/>
        <v>833910,5529</v>
      </c>
      <c r="G1436" s="7" t="str">
        <f>IF((F1436-G1)&lt;0,F1436,0)</f>
        <v>0</v>
      </c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  <c r="W1436" s="10"/>
      <c r="X1436" s="10"/>
      <c r="Y1436" s="10"/>
      <c r="Z1436" s="10"/>
      <c r="AA1436" s="10"/>
      <c r="AB1436" s="10"/>
    </row>
    <row r="1437">
      <c r="A1437" s="7" t="str">
        <f t="shared" si="3"/>
        <v>1436</v>
      </c>
      <c r="B1437" s="7">
        <v>-58.9259366540011</v>
      </c>
      <c r="C1437" s="7">
        <v>48.0268142422569</v>
      </c>
      <c r="D1437" s="7" t="str">
        <f t="shared" si="1"/>
        <v>0,000000005819504953</v>
      </c>
      <c r="E1437" s="7" t="str">
        <f t="shared" si="2"/>
        <v>972,0321339</v>
      </c>
      <c r="F1437" s="7" t="str">
        <f t="shared" si="4"/>
        <v>834145,7114</v>
      </c>
      <c r="G1437" s="7" t="str">
        <f>IF((F1437-G1)&lt;0,F1437,0)</f>
        <v>0</v>
      </c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  <c r="W1437" s="10"/>
      <c r="X1437" s="10"/>
      <c r="Y1437" s="10"/>
      <c r="Z1437" s="10"/>
      <c r="AA1437" s="10"/>
      <c r="AB1437" s="10"/>
    </row>
    <row r="1438">
      <c r="A1438" s="7" t="str">
        <f t="shared" si="3"/>
        <v>1437</v>
      </c>
      <c r="B1438" s="7">
        <v>-58.9256045877503</v>
      </c>
      <c r="C1438" s="7">
        <v>48.0180753691351</v>
      </c>
      <c r="D1438" s="7" t="str">
        <f t="shared" si="1"/>
        <v>0,000000004087188891</v>
      </c>
      <c r="E1438" s="7" t="str">
        <f t="shared" si="2"/>
        <v>814,61041</v>
      </c>
      <c r="F1438" s="7" t="str">
        <f t="shared" si="4"/>
        <v>835117,7435</v>
      </c>
      <c r="G1438" s="7" t="str">
        <f>IF((F1438-G1)&lt;0,F1438,0)</f>
        <v>0</v>
      </c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  <c r="W1438" s="10"/>
      <c r="X1438" s="10"/>
      <c r="Y1438" s="10"/>
      <c r="Z1438" s="10"/>
      <c r="AA1438" s="10"/>
      <c r="AB1438" s="10"/>
    </row>
    <row r="1439">
      <c r="A1439" s="7" t="str">
        <f t="shared" si="3"/>
        <v>1438</v>
      </c>
      <c r="B1439" s="7">
        <v>-58.9283684072325</v>
      </c>
      <c r="C1439" s="7">
        <v>48.0109865323539</v>
      </c>
      <c r="D1439" s="7" t="str">
        <f t="shared" si="1"/>
        <v>0,0000000003234267701</v>
      </c>
      <c r="E1439" s="7" t="str">
        <f t="shared" si="2"/>
        <v>229,1530187</v>
      </c>
      <c r="F1439" s="7" t="str">
        <f t="shared" si="4"/>
        <v>835932,354</v>
      </c>
      <c r="G1439" s="7" t="str">
        <f>IF((F1439-G1)&lt;0,F1439,0)</f>
        <v>0</v>
      </c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  <c r="X1439" s="10"/>
      <c r="Y1439" s="10"/>
      <c r="Z1439" s="10"/>
      <c r="AA1439" s="10"/>
      <c r="AB1439" s="10"/>
    </row>
    <row r="1440">
      <c r="A1440" s="7" t="str">
        <f t="shared" si="3"/>
        <v>1439</v>
      </c>
      <c r="B1440" s="7">
        <v>-58.9297486933382</v>
      </c>
      <c r="C1440" s="7">
        <v>48.0091441694466</v>
      </c>
      <c r="D1440" s="7" t="str">
        <f t="shared" si="1"/>
        <v>0,0000000002224545971</v>
      </c>
      <c r="E1440" s="7" t="str">
        <f t="shared" si="2"/>
        <v>190,0458075</v>
      </c>
      <c r="F1440" s="7" t="str">
        <f t="shared" si="4"/>
        <v>836161,507</v>
      </c>
      <c r="G1440" s="7" t="str">
        <f>IF((F1440-G1)&lt;0,F1440,0)</f>
        <v>0</v>
      </c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  <c r="Z1440" s="10"/>
      <c r="AA1440" s="10"/>
      <c r="AB1440" s="10"/>
    </row>
    <row r="1441">
      <c r="A1441" s="7" t="str">
        <f t="shared" si="3"/>
        <v>1440</v>
      </c>
      <c r="B1441" s="7">
        <v>-58.9315885841356</v>
      </c>
      <c r="C1441" s="7">
        <v>48.0079584504144</v>
      </c>
      <c r="D1441" s="7" t="str">
        <f t="shared" si="1"/>
        <v>0,00000002017974615</v>
      </c>
      <c r="E1441" s="7" t="str">
        <f t="shared" si="2"/>
        <v>1810,070338</v>
      </c>
      <c r="F1441" s="7" t="str">
        <f t="shared" si="4"/>
        <v>836351,5528</v>
      </c>
      <c r="G1441" s="7" t="str">
        <f>IF((F1441-G1)&lt;0,F1441,0)</f>
        <v>0</v>
      </c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  <c r="X1441" s="10"/>
      <c r="Y1441" s="10"/>
      <c r="Z1441" s="10"/>
      <c r="AA1441" s="10"/>
      <c r="AB1441" s="10"/>
    </row>
    <row r="1442">
      <c r="A1442" s="7" t="str">
        <f t="shared" si="3"/>
        <v>1441</v>
      </c>
      <c r="B1442" s="7">
        <v>-58.9523063167437</v>
      </c>
      <c r="C1442" s="7">
        <v>47.9994242155371</v>
      </c>
      <c r="D1442" s="7" t="str">
        <f t="shared" si="1"/>
        <v>0,0000000002160523192</v>
      </c>
      <c r="E1442" s="7" t="str">
        <f t="shared" si="2"/>
        <v>187,2910684</v>
      </c>
      <c r="F1442" s="7" t="str">
        <f t="shared" si="4"/>
        <v>838161,6231</v>
      </c>
      <c r="G1442" s="7" t="str">
        <f>IF((F1442-G1)&lt;0,F1442,0)</f>
        <v>0</v>
      </c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  <c r="W1442" s="10"/>
      <c r="X1442" s="10"/>
      <c r="Y1442" s="10"/>
      <c r="Z1442" s="10"/>
      <c r="AA1442" s="10"/>
      <c r="AB1442" s="10"/>
    </row>
    <row r="1443">
      <c r="A1443" s="7" t="str">
        <f t="shared" si="3"/>
        <v>1442</v>
      </c>
      <c r="B1443" s="7">
        <v>-58.9543824703464</v>
      </c>
      <c r="C1443" s="7">
        <v>47.9984718361127</v>
      </c>
      <c r="D1443" s="7" t="str">
        <f t="shared" si="1"/>
        <v>0,0000000002308354175</v>
      </c>
      <c r="E1443" s="7" t="str">
        <f t="shared" si="2"/>
        <v>193,5926313</v>
      </c>
      <c r="F1443" s="7" t="str">
        <f t="shared" si="4"/>
        <v>838348,9142</v>
      </c>
      <c r="G1443" s="7" t="str">
        <f>IF((F1443-G1)&lt;0,F1443,0)</f>
        <v>0</v>
      </c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  <c r="Z1443" s="10"/>
      <c r="AA1443" s="10"/>
      <c r="AB1443" s="10"/>
    </row>
    <row r="1444">
      <c r="A1444" s="7" t="str">
        <f t="shared" si="3"/>
        <v>1443</v>
      </c>
      <c r="B1444" s="7">
        <v>-58.9561434506081</v>
      </c>
      <c r="C1444" s="7">
        <v>47.9971902029828</v>
      </c>
      <c r="D1444" s="7" t="str">
        <f t="shared" si="1"/>
        <v>0,0000000002886002466</v>
      </c>
      <c r="E1444" s="7" t="str">
        <f t="shared" si="2"/>
        <v>216,4641347</v>
      </c>
      <c r="F1444" s="7" t="str">
        <f t="shared" si="4"/>
        <v>838542,5068</v>
      </c>
      <c r="G1444" s="7" t="str">
        <f>IF((F1444-G1)&lt;0,F1444,0)</f>
        <v>0</v>
      </c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  <c r="Z1444" s="10"/>
      <c r="AA1444" s="10"/>
      <c r="AB1444" s="10"/>
    </row>
    <row r="1445">
      <c r="A1445" s="7" t="str">
        <f t="shared" si="3"/>
        <v>1444</v>
      </c>
      <c r="B1445" s="7">
        <v>-58.9578603872958</v>
      </c>
      <c r="C1445" s="7">
        <v>47.9956186994481</v>
      </c>
      <c r="D1445" s="7" t="str">
        <f t="shared" si="1"/>
        <v>0</v>
      </c>
      <c r="E1445" s="7" t="str">
        <f t="shared" si="2"/>
        <v>105,4331171</v>
      </c>
      <c r="F1445" s="7" t="str">
        <f t="shared" si="4"/>
        <v>838758,971</v>
      </c>
      <c r="G1445" s="7" t="str">
        <f>IF((F1445-G1)&lt;0,F1445,0)</f>
        <v>0</v>
      </c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  <c r="Z1445" s="10"/>
      <c r="AA1445" s="10"/>
      <c r="AB1445" s="10"/>
    </row>
    <row r="1446">
      <c r="A1446" s="7" t="str">
        <f t="shared" si="3"/>
        <v>1445</v>
      </c>
      <c r="B1446" s="7">
        <v>-58.9586212681841</v>
      </c>
      <c r="C1446" s="7">
        <v>47.9948188303615</v>
      </c>
      <c r="D1446" s="7" t="str">
        <f t="shared" si="1"/>
        <v>0,0000000227246141</v>
      </c>
      <c r="E1446" s="7" t="str">
        <f t="shared" si="2"/>
        <v>1920,816426</v>
      </c>
      <c r="F1446" s="7" t="str">
        <f t="shared" si="4"/>
        <v>838864,4041</v>
      </c>
      <c r="G1446" s="7" t="str">
        <f>IF((F1446-G1)&lt;0,F1446,0)</f>
        <v>0</v>
      </c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  <c r="Z1446" s="10"/>
      <c r="AA1446" s="10"/>
      <c r="AB1446" s="10"/>
    </row>
    <row r="1447">
      <c r="A1447" s="7" t="str">
        <f t="shared" si="3"/>
        <v>1446</v>
      </c>
      <c r="B1447" s="7">
        <v>-58.9683072134459</v>
      </c>
      <c r="C1447" s="7">
        <v>47.9788071130236</v>
      </c>
      <c r="D1447" s="7" t="str">
        <f t="shared" si="1"/>
        <v>0,0000000001027782704</v>
      </c>
      <c r="E1447" s="7" t="str">
        <f t="shared" si="2"/>
        <v>129,1779099</v>
      </c>
      <c r="F1447" s="7" t="str">
        <f t="shared" si="4"/>
        <v>840785,2205</v>
      </c>
      <c r="G1447" s="7" t="str">
        <f>IF((F1447-G1)&lt;0,F1447,0)</f>
        <v>0</v>
      </c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  <c r="W1447" s="10"/>
      <c r="X1447" s="10"/>
      <c r="Y1447" s="10"/>
      <c r="Z1447" s="10"/>
      <c r="AA1447" s="10"/>
      <c r="AB1447" s="10"/>
    </row>
    <row r="1448">
      <c r="A1448" s="7" t="str">
        <f t="shared" si="3"/>
        <v>1447</v>
      </c>
      <c r="B1448" s="7">
        <v>-58.9685608629722</v>
      </c>
      <c r="C1448" s="7">
        <v>47.9776578637622</v>
      </c>
      <c r="D1448" s="7" t="str">
        <f t="shared" si="1"/>
        <v>0,000000005849453399</v>
      </c>
      <c r="E1448" s="7" t="str">
        <f t="shared" si="2"/>
        <v>974,5300693</v>
      </c>
      <c r="F1448" s="7" t="str">
        <f t="shared" si="4"/>
        <v>840914,3984</v>
      </c>
      <c r="G1448" s="7" t="str">
        <f>IF((F1448-G1)&lt;0,F1448,0)</f>
        <v>0</v>
      </c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  <c r="W1448" s="10"/>
      <c r="X1448" s="10"/>
      <c r="Y1448" s="10"/>
      <c r="Z1448" s="10"/>
      <c r="AA1448" s="10"/>
      <c r="AB1448" s="10"/>
    </row>
    <row r="1449">
      <c r="A1449" s="7" t="str">
        <f t="shared" si="3"/>
        <v>1448</v>
      </c>
      <c r="B1449" s="7">
        <v>-58.9675166824859</v>
      </c>
      <c r="C1449" s="7">
        <v>47.9689216280967</v>
      </c>
      <c r="D1449" s="7" t="str">
        <f t="shared" si="1"/>
        <v>0,0000000002355075173</v>
      </c>
      <c r="E1449" s="7" t="str">
        <f t="shared" si="2"/>
        <v>195,5419708</v>
      </c>
      <c r="F1449" s="7" t="str">
        <f t="shared" si="4"/>
        <v>841888,9285</v>
      </c>
      <c r="G1449" s="7" t="str">
        <f>IF((F1449-G1)&lt;0,F1449,0)</f>
        <v>0</v>
      </c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  <c r="W1449" s="10"/>
      <c r="X1449" s="10"/>
      <c r="Y1449" s="10"/>
      <c r="Z1449" s="10"/>
      <c r="AA1449" s="10"/>
      <c r="AB1449" s="10"/>
    </row>
    <row r="1450">
      <c r="A1450" s="7" t="str">
        <f t="shared" si="3"/>
        <v>1449</v>
      </c>
      <c r="B1450" s="7">
        <v>-58.96673987807</v>
      </c>
      <c r="C1450" s="7">
        <v>47.9672417492443</v>
      </c>
      <c r="D1450" s="7" t="str">
        <f t="shared" si="1"/>
        <v>0,0000000001090453737</v>
      </c>
      <c r="E1450" s="7" t="str">
        <f t="shared" si="2"/>
        <v>133,0580711</v>
      </c>
      <c r="F1450" s="7" t="str">
        <f t="shared" si="4"/>
        <v>842084,4705</v>
      </c>
      <c r="G1450" s="7" t="str">
        <f>IF((F1450-G1)&lt;0,F1450,0)</f>
        <v>0</v>
      </c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  <c r="W1450" s="10"/>
      <c r="X1450" s="10"/>
      <c r="Y1450" s="10"/>
      <c r="Z1450" s="10"/>
      <c r="AA1450" s="10"/>
      <c r="AB1450" s="10"/>
    </row>
    <row r="1451">
      <c r="A1451" s="7" t="str">
        <f t="shared" si="3"/>
        <v>1450</v>
      </c>
      <c r="B1451" s="7">
        <v>-58.96601149159</v>
      </c>
      <c r="C1451" s="7">
        <v>47.966149024279</v>
      </c>
      <c r="D1451" s="7" t="str">
        <f t="shared" si="1"/>
        <v>0,000000003367148164</v>
      </c>
      <c r="E1451" s="7" t="str">
        <f t="shared" si="2"/>
        <v>739,381729</v>
      </c>
      <c r="F1451" s="7" t="str">
        <f t="shared" si="4"/>
        <v>842217,5285</v>
      </c>
      <c r="G1451" s="7" t="str">
        <f>IF((F1451-G1)&lt;0,F1451,0)</f>
        <v>0</v>
      </c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  <c r="W1451" s="10"/>
      <c r="X1451" s="10"/>
      <c r="Y1451" s="10"/>
      <c r="Z1451" s="10"/>
      <c r="AA1451" s="10"/>
      <c r="AB1451" s="10"/>
    </row>
    <row r="1452">
      <c r="A1452" s="7" t="str">
        <f t="shared" si="3"/>
        <v>1451</v>
      </c>
      <c r="B1452" s="7">
        <v>-58.9601307847627</v>
      </c>
      <c r="C1452" s="7">
        <v>47.9607909523704</v>
      </c>
      <c r="D1452" s="7" t="str">
        <f t="shared" si="1"/>
        <v>0,0000000001295925966</v>
      </c>
      <c r="E1452" s="7" t="str">
        <f t="shared" si="2"/>
        <v>145,0533278</v>
      </c>
      <c r="F1452" s="7" t="str">
        <f t="shared" si="4"/>
        <v>842956,9103</v>
      </c>
      <c r="G1452" s="7" t="str">
        <f>IF((F1452-G1)&lt;0,F1452,0)</f>
        <v>0</v>
      </c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  <c r="W1452" s="10"/>
      <c r="X1452" s="10"/>
      <c r="Y1452" s="10"/>
      <c r="Z1452" s="10"/>
      <c r="AA1452" s="10"/>
      <c r="AB1452" s="10"/>
    </row>
    <row r="1453">
      <c r="A1453" s="7" t="str">
        <f t="shared" si="3"/>
        <v>1452</v>
      </c>
      <c r="B1453" s="7">
        <v>-58.9595269813945</v>
      </c>
      <c r="C1453" s="7">
        <v>47.9595507013104</v>
      </c>
      <c r="D1453" s="7" t="str">
        <f t="shared" si="1"/>
        <v>0,0000000002289515461</v>
      </c>
      <c r="E1453" s="7" t="str">
        <f t="shared" si="2"/>
        <v>192,8010484</v>
      </c>
      <c r="F1453" s="7" t="str">
        <f t="shared" si="4"/>
        <v>843101,9636</v>
      </c>
      <c r="G1453" s="7" t="str">
        <f>IF((F1453-G1)&lt;0,F1453,0)</f>
        <v>0</v>
      </c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  <c r="W1453" s="10"/>
      <c r="X1453" s="10"/>
      <c r="Y1453" s="10"/>
      <c r="Z1453" s="10"/>
      <c r="AA1453" s="10"/>
      <c r="AB1453" s="10"/>
    </row>
    <row r="1454">
      <c r="A1454" s="7" t="str">
        <f t="shared" si="3"/>
        <v>1453</v>
      </c>
      <c r="B1454" s="7">
        <v>-58.9592583902816</v>
      </c>
      <c r="C1454" s="7">
        <v>47.9578261542877</v>
      </c>
      <c r="D1454" s="7" t="str">
        <f t="shared" si="1"/>
        <v>0,000000002648970187</v>
      </c>
      <c r="E1454" s="7" t="str">
        <f t="shared" si="2"/>
        <v>655,8071333</v>
      </c>
      <c r="F1454" s="7" t="str">
        <f t="shared" si="4"/>
        <v>843294,7646</v>
      </c>
      <c r="G1454" s="7" t="str">
        <f>IF((F1454-G1)&lt;0,F1454,0)</f>
        <v>0</v>
      </c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/>
      <c r="Y1454" s="10"/>
      <c r="Z1454" s="10"/>
      <c r="AA1454" s="10"/>
      <c r="AB1454" s="10"/>
    </row>
    <row r="1455">
      <c r="A1455" s="7" t="str">
        <f t="shared" si="3"/>
        <v>1454</v>
      </c>
      <c r="B1455" s="7">
        <v>-58.9611840837757</v>
      </c>
      <c r="C1455" s="7">
        <v>47.9520710706166</v>
      </c>
      <c r="D1455" s="7" t="str">
        <f t="shared" si="1"/>
        <v>0,0000000001254873321</v>
      </c>
      <c r="E1455" s="7" t="str">
        <f t="shared" si="2"/>
        <v>142,7373218</v>
      </c>
      <c r="F1455" s="7" t="str">
        <f t="shared" si="4"/>
        <v>843950,5718</v>
      </c>
      <c r="G1455" s="7" t="str">
        <f>IF((F1455-G1)&lt;0,F1455,0)</f>
        <v>0</v>
      </c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  <c r="Z1455" s="10"/>
      <c r="AA1455" s="10"/>
      <c r="AB1455" s="10"/>
    </row>
    <row r="1456">
      <c r="A1456" s="7" t="str">
        <f t="shared" si="3"/>
        <v>1455</v>
      </c>
      <c r="B1456" s="7">
        <v>-58.9620133126921</v>
      </c>
      <c r="C1456" s="7">
        <v>47.950913767245</v>
      </c>
      <c r="D1456" s="7" t="str">
        <f t="shared" si="1"/>
        <v>0,000000009154853474</v>
      </c>
      <c r="E1456" s="7" t="str">
        <f t="shared" si="2"/>
        <v>1219,167285</v>
      </c>
      <c r="F1456" s="7" t="str">
        <f t="shared" si="4"/>
        <v>844093,3091</v>
      </c>
      <c r="G1456" s="7" t="str">
        <f>IF((F1456-G1)&lt;0,F1456,0)</f>
        <v>0</v>
      </c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/>
      <c r="Y1456" s="10"/>
      <c r="Z1456" s="10"/>
      <c r="AA1456" s="10"/>
      <c r="AB1456" s="10"/>
    </row>
    <row r="1457">
      <c r="A1457" s="7" t="str">
        <f t="shared" si="3"/>
        <v>1456</v>
      </c>
      <c r="B1457" s="7">
        <v>-58.9714726998087</v>
      </c>
      <c r="C1457" s="7">
        <v>47.9419657031767</v>
      </c>
      <c r="D1457" s="7" t="str">
        <f t="shared" si="1"/>
        <v>0</v>
      </c>
      <c r="E1457" s="7" t="str">
        <f t="shared" si="2"/>
        <v>89,62998653</v>
      </c>
      <c r="F1457" s="7" t="str">
        <f t="shared" si="4"/>
        <v>845312,4764</v>
      </c>
      <c r="G1457" s="7" t="str">
        <f>IF((F1457-G1)&lt;0,F1457,0)</f>
        <v>0</v>
      </c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  <c r="Z1457" s="10"/>
      <c r="AA1457" s="10"/>
      <c r="AB1457" s="10"/>
    </row>
    <row r="1458">
      <c r="A1458" s="7" t="str">
        <f t="shared" si="3"/>
        <v>1457</v>
      </c>
      <c r="B1458" s="7">
        <v>-58.9723355292448</v>
      </c>
      <c r="C1458" s="7">
        <v>47.9414038721455</v>
      </c>
      <c r="D1458" s="7" t="str">
        <f t="shared" si="1"/>
        <v>0,00000001224530031</v>
      </c>
      <c r="E1458" s="7" t="str">
        <f t="shared" si="2"/>
        <v>1410,010419</v>
      </c>
      <c r="F1458" s="7" t="str">
        <f t="shared" si="4"/>
        <v>845402,1064</v>
      </c>
      <c r="G1458" s="7" t="str">
        <f>IF((F1458-G1)&lt;0,F1458,0)</f>
        <v>0</v>
      </c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  <c r="Z1458" s="10"/>
      <c r="AA1458" s="10"/>
      <c r="AB1458" s="10"/>
    </row>
    <row r="1459">
      <c r="A1459" s="7" t="str">
        <f t="shared" si="3"/>
        <v>1458</v>
      </c>
      <c r="B1459" s="7">
        <v>-58.9889220549716</v>
      </c>
      <c r="C1459" s="7">
        <v>47.9352945753015</v>
      </c>
      <c r="D1459" s="7" t="str">
        <f t="shared" si="1"/>
        <v>0,0000000001796072304</v>
      </c>
      <c r="E1459" s="7" t="str">
        <f t="shared" si="2"/>
        <v>170,7652541</v>
      </c>
      <c r="F1459" s="7" t="str">
        <f t="shared" si="4"/>
        <v>846812,1168</v>
      </c>
      <c r="G1459" s="7" t="str">
        <f>IF((F1459-G1)&lt;0,F1459,0)</f>
        <v>0</v>
      </c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  <c r="W1459" s="10"/>
      <c r="X1459" s="10"/>
      <c r="Y1459" s="10"/>
      <c r="Z1459" s="10"/>
      <c r="AA1459" s="10"/>
      <c r="AB1459" s="10"/>
    </row>
    <row r="1460">
      <c r="A1460" s="7" t="str">
        <f t="shared" si="3"/>
        <v>1459</v>
      </c>
      <c r="B1460" s="7">
        <v>-58.9906081646256</v>
      </c>
      <c r="C1460" s="7">
        <v>47.9342542164808</v>
      </c>
      <c r="D1460" s="7" t="str">
        <f t="shared" si="1"/>
        <v>0,0000000043873436</v>
      </c>
      <c r="E1460" s="7" t="str">
        <f t="shared" si="2"/>
        <v>843,9921846</v>
      </c>
      <c r="F1460" s="7" t="str">
        <f t="shared" si="4"/>
        <v>846982,882</v>
      </c>
      <c r="G1460" s="7" t="str">
        <f>IF((F1460-G1)&lt;0,F1460,0)</f>
        <v>0</v>
      </c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/>
      <c r="Y1460" s="10"/>
      <c r="Z1460" s="10"/>
      <c r="AA1460" s="10"/>
      <c r="AB1460" s="10"/>
    </row>
    <row r="1461">
      <c r="A1461" s="7" t="str">
        <f t="shared" si="3"/>
        <v>1460</v>
      </c>
      <c r="B1461" s="7">
        <v>-58.9977085794091</v>
      </c>
      <c r="C1461" s="7">
        <v>47.9283399903273</v>
      </c>
      <c r="D1461" s="7" t="str">
        <f t="shared" si="1"/>
        <v>0</v>
      </c>
      <c r="E1461" s="7" t="str">
        <f t="shared" si="2"/>
        <v>86,42437331</v>
      </c>
      <c r="F1461" s="7" t="str">
        <f t="shared" si="4"/>
        <v>847826,8742</v>
      </c>
      <c r="G1461" s="7" t="str">
        <f>IF((F1461-G1)&lt;0,F1461,0)</f>
        <v>0</v>
      </c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  <c r="Z1461" s="10"/>
      <c r="AA1461" s="10"/>
      <c r="AB1461" s="10"/>
    </row>
    <row r="1462">
      <c r="A1462" s="7" t="str">
        <f t="shared" si="3"/>
        <v>1461</v>
      </c>
      <c r="B1462" s="7">
        <v>-58.9981004279173</v>
      </c>
      <c r="C1462" s="7">
        <v>47.9276084498</v>
      </c>
      <c r="D1462" s="7" t="str">
        <f t="shared" si="1"/>
        <v>0,0000000004172345652</v>
      </c>
      <c r="E1462" s="7" t="str">
        <f t="shared" si="2"/>
        <v>260,2721746</v>
      </c>
      <c r="F1462" s="7" t="str">
        <f t="shared" si="4"/>
        <v>847913,2986</v>
      </c>
      <c r="G1462" s="7" t="str">
        <f>IF((F1462-G1)&lt;0,F1462,0)</f>
        <v>0</v>
      </c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  <c r="Z1462" s="10"/>
      <c r="AA1462" s="10"/>
      <c r="AB1462" s="10"/>
    </row>
    <row r="1463">
      <c r="A1463" s="7" t="str">
        <f t="shared" si="3"/>
        <v>1462</v>
      </c>
      <c r="B1463" s="7">
        <v>-58.9991302784895</v>
      </c>
      <c r="C1463" s="7">
        <v>47.9253718044098</v>
      </c>
      <c r="D1463" s="7" t="str">
        <f t="shared" si="1"/>
        <v>0,0000000001956280448</v>
      </c>
      <c r="E1463" s="7" t="str">
        <f t="shared" si="2"/>
        <v>178,2186534</v>
      </c>
      <c r="F1463" s="7" t="str">
        <f t="shared" si="4"/>
        <v>848173,5708</v>
      </c>
      <c r="G1463" s="7" t="str">
        <f>IF((F1463-G1)&lt;0,F1463,0)</f>
        <v>0</v>
      </c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  <c r="Z1463" s="10"/>
      <c r="AA1463" s="10"/>
      <c r="AB1463" s="10"/>
    </row>
    <row r="1464">
      <c r="A1464" s="7" t="str">
        <f t="shared" si="3"/>
        <v>1463</v>
      </c>
      <c r="B1464" s="7">
        <v>-59.0003956876434</v>
      </c>
      <c r="C1464" s="7">
        <v>47.9240117305105</v>
      </c>
      <c r="D1464" s="7" t="str">
        <f t="shared" si="1"/>
        <v>0,00000000127056861</v>
      </c>
      <c r="E1464" s="7" t="str">
        <f t="shared" si="2"/>
        <v>454,1890521</v>
      </c>
      <c r="F1464" s="7" t="str">
        <f t="shared" si="4"/>
        <v>848351,7894</v>
      </c>
      <c r="G1464" s="7" t="str">
        <f>IF((F1464-G1)&lt;0,F1464,0)</f>
        <v>0</v>
      </c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  <c r="Z1464" s="10"/>
      <c r="AA1464" s="10"/>
      <c r="AB1464" s="10"/>
    </row>
    <row r="1465">
      <c r="A1465" s="7" t="str">
        <f t="shared" si="3"/>
        <v>1464</v>
      </c>
      <c r="B1465" s="7">
        <v>-59.0035026821912</v>
      </c>
      <c r="C1465" s="7">
        <v>47.9204976282548</v>
      </c>
      <c r="D1465" s="7" t="str">
        <f t="shared" si="1"/>
        <v>0,0000000001660429186</v>
      </c>
      <c r="E1465" s="7" t="str">
        <f t="shared" si="2"/>
        <v>164,1904072</v>
      </c>
      <c r="F1465" s="7" t="str">
        <f t="shared" si="4"/>
        <v>848805,9785</v>
      </c>
      <c r="G1465" s="7" t="str">
        <f>IF((F1465-G1)&lt;0,F1465,0)</f>
        <v>0</v>
      </c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  <c r="Z1465" s="10"/>
      <c r="AA1465" s="10"/>
      <c r="AB1465" s="10"/>
    </row>
    <row r="1466">
      <c r="A1466" s="7" t="str">
        <f t="shared" si="3"/>
        <v>1465</v>
      </c>
      <c r="B1466" s="7">
        <v>-59.0050840825217</v>
      </c>
      <c r="C1466" s="7">
        <v>47.9194694437457</v>
      </c>
      <c r="D1466" s="7" t="str">
        <f t="shared" si="1"/>
        <v>0,0000000001002614955</v>
      </c>
      <c r="E1466" s="7" t="str">
        <f t="shared" si="2"/>
        <v>127,58649</v>
      </c>
      <c r="F1466" s="7" t="str">
        <f t="shared" si="4"/>
        <v>848970,1689</v>
      </c>
      <c r="G1466" s="7" t="str">
        <f>IF((F1466-G1)&lt;0,F1466,0)</f>
        <v>0</v>
      </c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  <c r="Z1466" s="10"/>
      <c r="AA1466" s="10"/>
      <c r="AB1466" s="10"/>
    </row>
    <row r="1467">
      <c r="A1467" s="7" t="str">
        <f t="shared" si="3"/>
        <v>1466</v>
      </c>
      <c r="B1467" s="7">
        <v>-59.0066396391521</v>
      </c>
      <c r="C1467" s="7">
        <v>47.918990119393</v>
      </c>
      <c r="D1467" s="7" t="str">
        <f t="shared" si="1"/>
        <v>0,00000001040535966</v>
      </c>
      <c r="E1467" s="7" t="str">
        <f t="shared" si="2"/>
        <v>1299,768925</v>
      </c>
      <c r="F1467" s="7" t="str">
        <f t="shared" si="4"/>
        <v>849097,7554</v>
      </c>
      <c r="G1467" s="7" t="str">
        <f>IF((F1467-G1)&lt;0,F1467,0)</f>
        <v>0</v>
      </c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  <c r="Z1467" s="10"/>
      <c r="AA1467" s="10"/>
      <c r="AB1467" s="10"/>
    </row>
    <row r="1468">
      <c r="A1468" s="7" t="str">
        <f t="shared" si="3"/>
        <v>1467</v>
      </c>
      <c r="B1468" s="7">
        <v>-59.0231192328874</v>
      </c>
      <c r="C1468" s="7">
        <v>47.9151626624509</v>
      </c>
      <c r="D1468" s="7" t="str">
        <f t="shared" si="1"/>
        <v>0,0000000002112357727</v>
      </c>
      <c r="E1468" s="7" t="str">
        <f t="shared" si="2"/>
        <v>185,1916216</v>
      </c>
      <c r="F1468" s="7" t="str">
        <f t="shared" si="4"/>
        <v>850397,5243</v>
      </c>
      <c r="G1468" s="7" t="str">
        <f>IF((F1468-G1)&lt;0,F1468,0)</f>
        <v>0</v>
      </c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  <c r="Z1468" s="10"/>
      <c r="AA1468" s="10"/>
      <c r="AB1468" s="10"/>
    </row>
    <row r="1469">
      <c r="A1469" s="7" t="str">
        <f t="shared" si="3"/>
        <v>1468</v>
      </c>
      <c r="B1469" s="7">
        <v>-59.025175537046</v>
      </c>
      <c r="C1469" s="7">
        <v>47.9142276102524</v>
      </c>
      <c r="D1469" s="7" t="str">
        <f t="shared" si="1"/>
        <v>0,0000000001840744</v>
      </c>
      <c r="E1469" s="7" t="str">
        <f t="shared" si="2"/>
        <v>172,8758377</v>
      </c>
      <c r="F1469" s="7" t="str">
        <f t="shared" si="4"/>
        <v>850582,7159</v>
      </c>
      <c r="G1469" s="7" t="str">
        <f>IF((F1469-G1)&lt;0,F1469,0)</f>
        <v>0</v>
      </c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  <c r="Z1469" s="10"/>
      <c r="AA1469" s="10"/>
      <c r="AB1469" s="10"/>
    </row>
    <row r="1470">
      <c r="A1470" s="7" t="str">
        <f t="shared" si="3"/>
        <v>1469</v>
      </c>
      <c r="B1470" s="7">
        <v>-59.02647053535</v>
      </c>
      <c r="C1470" s="7">
        <v>47.9129377480916</v>
      </c>
      <c r="D1470" s="7" t="str">
        <f t="shared" si="1"/>
        <v>0,000000007102320708</v>
      </c>
      <c r="E1470" s="7" t="str">
        <f t="shared" si="2"/>
        <v>1073,835459</v>
      </c>
      <c r="F1470" s="7" t="str">
        <f t="shared" si="4"/>
        <v>850755,5917</v>
      </c>
      <c r="G1470" s="7" t="str">
        <f>IF((F1470-G1)&lt;0,F1470,0)</f>
        <v>0</v>
      </c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  <c r="X1470" s="10"/>
      <c r="Y1470" s="10"/>
      <c r="Z1470" s="10"/>
      <c r="AA1470" s="10"/>
      <c r="AB1470" s="10"/>
    </row>
    <row r="1471">
      <c r="A1471" s="7" t="str">
        <f t="shared" si="3"/>
        <v>1470</v>
      </c>
      <c r="B1471" s="7">
        <v>-59.0333821392046</v>
      </c>
      <c r="C1471" s="7">
        <v>47.9044643779817</v>
      </c>
      <c r="D1471" s="7" t="str">
        <f t="shared" si="1"/>
        <v>0</v>
      </c>
      <c r="E1471" s="7" t="str">
        <f t="shared" si="2"/>
        <v>116,8519565</v>
      </c>
      <c r="F1471" s="7" t="str">
        <f t="shared" si="4"/>
        <v>851829,4272</v>
      </c>
      <c r="G1471" s="7" t="str">
        <f>IF((F1471-G1)&lt;0,F1471,0)</f>
        <v>0</v>
      </c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  <c r="Z1471" s="10"/>
      <c r="AA1471" s="10"/>
      <c r="AB1471" s="10"/>
    </row>
    <row r="1472">
      <c r="A1472" s="7" t="str">
        <f t="shared" si="3"/>
        <v>1471</v>
      </c>
      <c r="B1472" s="7">
        <v>-59.0343005934806</v>
      </c>
      <c r="C1472" s="7">
        <v>47.9036127668614</v>
      </c>
      <c r="D1472" s="7" t="str">
        <f t="shared" si="1"/>
        <v>0</v>
      </c>
      <c r="E1472" s="7" t="str">
        <f t="shared" si="2"/>
        <v>96,64379209</v>
      </c>
      <c r="F1472" s="7" t="str">
        <f t="shared" si="4"/>
        <v>851946,2792</v>
      </c>
      <c r="G1472" s="7" t="str">
        <f>IF((F1472-G1)&lt;0,F1472,0)</f>
        <v>0</v>
      </c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  <c r="Z1472" s="10"/>
      <c r="AA1472" s="10"/>
      <c r="AB1472" s="10"/>
    </row>
    <row r="1473">
      <c r="A1473" s="7" t="str">
        <f t="shared" si="3"/>
        <v>1472</v>
      </c>
      <c r="B1473" s="7">
        <v>-59.0353015655997</v>
      </c>
      <c r="C1473" s="7">
        <v>47.9030603959447</v>
      </c>
      <c r="D1473" s="7" t="str">
        <f t="shared" si="1"/>
        <v>0,000000001441278524</v>
      </c>
      <c r="E1473" s="7" t="str">
        <f t="shared" si="2"/>
        <v>483,7395081</v>
      </c>
      <c r="F1473" s="7" t="str">
        <f t="shared" si="4"/>
        <v>852042,923</v>
      </c>
      <c r="G1473" s="7" t="str">
        <f>IF((F1473-G1)&lt;0,F1473,0)</f>
        <v>0</v>
      </c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  <c r="Z1473" s="10"/>
      <c r="AA1473" s="10"/>
      <c r="AB1473" s="10"/>
    </row>
    <row r="1474">
      <c r="A1474" s="7" t="str">
        <f t="shared" si="3"/>
        <v>1473</v>
      </c>
      <c r="B1474" s="7">
        <v>-59.0411143986296</v>
      </c>
      <c r="C1474" s="7">
        <v>47.9011265488589</v>
      </c>
      <c r="D1474" s="7" t="str">
        <f t="shared" si="1"/>
        <v>0,000000007564375917</v>
      </c>
      <c r="E1474" s="7" t="str">
        <f t="shared" si="2"/>
        <v>1108,215329</v>
      </c>
      <c r="F1474" s="7" t="str">
        <f t="shared" si="4"/>
        <v>852526,6625</v>
      </c>
      <c r="G1474" s="7" t="str">
        <f>IF((F1474-G1)&lt;0,F1474,0)</f>
        <v>0</v>
      </c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  <c r="W1474" s="10"/>
      <c r="X1474" s="10"/>
      <c r="Y1474" s="10"/>
      <c r="Z1474" s="10"/>
      <c r="AA1474" s="10"/>
      <c r="AB1474" s="10"/>
    </row>
    <row r="1475">
      <c r="A1475" s="7" t="str">
        <f t="shared" si="3"/>
        <v>1474</v>
      </c>
      <c r="B1475" s="7">
        <v>-59.0530365671076</v>
      </c>
      <c r="C1475" s="7">
        <v>47.895173576114</v>
      </c>
      <c r="D1475" s="7" t="str">
        <f t="shared" si="1"/>
        <v>0,0000000001973055133</v>
      </c>
      <c r="E1475" s="7" t="str">
        <f t="shared" si="2"/>
        <v>178,9811158</v>
      </c>
      <c r="F1475" s="7" t="str">
        <f t="shared" si="4"/>
        <v>853634,8778</v>
      </c>
      <c r="G1475" s="7" t="str">
        <f>IF((F1475-G1)&lt;0,F1475,0)</f>
        <v>0</v>
      </c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  <c r="Y1475" s="10"/>
      <c r="Z1475" s="10"/>
      <c r="AA1475" s="10"/>
      <c r="AB1475" s="10"/>
    </row>
    <row r="1476">
      <c r="A1476" s="7" t="str">
        <f t="shared" si="3"/>
        <v>1475</v>
      </c>
      <c r="B1476" s="7">
        <v>-59.0553404681165</v>
      </c>
      <c r="C1476" s="7">
        <v>47.8947212278684</v>
      </c>
      <c r="D1476" s="7" t="str">
        <f t="shared" si="1"/>
        <v>0,000000006854495506</v>
      </c>
      <c r="E1476" s="7" t="str">
        <f t="shared" si="2"/>
        <v>1054,934145</v>
      </c>
      <c r="F1476" s="7" t="str">
        <f t="shared" si="4"/>
        <v>853813,8589</v>
      </c>
      <c r="G1476" s="7" t="str">
        <f>IF((F1476-G1)&lt;0,F1476,0)</f>
        <v>0</v>
      </c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  <c r="Z1476" s="10"/>
      <c r="AA1476" s="10"/>
      <c r="AB1476" s="10"/>
    </row>
    <row r="1477">
      <c r="A1477" s="7" t="str">
        <f t="shared" si="3"/>
        <v>1476</v>
      </c>
      <c r="B1477" s="7">
        <v>-59.0691878797519</v>
      </c>
      <c r="C1477" s="7">
        <v>47.8927717373694</v>
      </c>
      <c r="D1477" s="7" t="str">
        <f t="shared" si="1"/>
        <v>0,000000005298297352</v>
      </c>
      <c r="E1477" s="7" t="str">
        <f t="shared" si="2"/>
        <v>927,4825881</v>
      </c>
      <c r="F1477" s="7" t="str">
        <f t="shared" si="4"/>
        <v>854868,7931</v>
      </c>
      <c r="G1477" s="7" t="str">
        <f>IF((F1477-G1)&lt;0,F1477,0)</f>
        <v>0</v>
      </c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  <c r="Z1477" s="10"/>
      <c r="AA1477" s="10"/>
      <c r="AB1477" s="10"/>
    </row>
    <row r="1478">
      <c r="A1478" s="7" t="str">
        <f t="shared" si="3"/>
        <v>1477</v>
      </c>
      <c r="B1478" s="7">
        <v>-59.0815655168007</v>
      </c>
      <c r="C1478" s="7">
        <v>47.8936043694933</v>
      </c>
      <c r="D1478" s="7" t="str">
        <f t="shared" si="1"/>
        <v>0,0000000001751102075</v>
      </c>
      <c r="E1478" s="7" t="str">
        <f t="shared" si="2"/>
        <v>168,6138839</v>
      </c>
      <c r="F1478" s="7" t="str">
        <f t="shared" si="4"/>
        <v>855796,2756</v>
      </c>
      <c r="G1478" s="7" t="str">
        <f>IF((F1478-G1)&lt;0,F1478,0)</f>
        <v>0</v>
      </c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  <c r="Z1478" s="10"/>
      <c r="AA1478" s="10"/>
      <c r="AB1478" s="10"/>
    </row>
    <row r="1479">
      <c r="A1479" s="7" t="str">
        <f t="shared" si="3"/>
        <v>1478</v>
      </c>
      <c r="B1479" s="7">
        <v>-59.0838166413186</v>
      </c>
      <c r="C1479" s="7">
        <v>47.8934590555478</v>
      </c>
      <c r="D1479" s="7" t="str">
        <f t="shared" si="1"/>
        <v>0,000000006610489829</v>
      </c>
      <c r="E1479" s="7" t="str">
        <f t="shared" si="2"/>
        <v>1035,987277</v>
      </c>
      <c r="F1479" s="7" t="str">
        <f t="shared" si="4"/>
        <v>855964,8895</v>
      </c>
      <c r="G1479" s="7" t="str">
        <f>IF((F1479-G1)&lt;0,F1479,0)</f>
        <v>0</v>
      </c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  <c r="X1479" s="10"/>
      <c r="Y1479" s="10"/>
      <c r="Z1479" s="10"/>
      <c r="AA1479" s="10"/>
      <c r="AB1479" s="10"/>
    </row>
    <row r="1480">
      <c r="A1480" s="7" t="str">
        <f t="shared" si="3"/>
        <v>1479</v>
      </c>
      <c r="B1480" s="7">
        <v>-59.0963598966061</v>
      </c>
      <c r="C1480" s="7">
        <v>47.8894511110137</v>
      </c>
      <c r="D1480" s="7" t="str">
        <f t="shared" si="1"/>
        <v>0,0000000001973759456</v>
      </c>
      <c r="E1480" s="7" t="str">
        <f t="shared" si="2"/>
        <v>179,0130585</v>
      </c>
      <c r="F1480" s="7" t="str">
        <f t="shared" si="4"/>
        <v>857000,8768</v>
      </c>
      <c r="G1480" s="7" t="str">
        <f>IF((F1480-G1)&lt;0,F1480,0)</f>
        <v>0</v>
      </c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  <c r="X1480" s="10"/>
      <c r="Y1480" s="10"/>
      <c r="Z1480" s="10"/>
      <c r="AA1480" s="10"/>
      <c r="AB1480" s="10"/>
    </row>
    <row r="1481">
      <c r="A1481" s="7" t="str">
        <f t="shared" si="3"/>
        <v>1480</v>
      </c>
      <c r="B1481" s="7">
        <v>-59.0983066637222</v>
      </c>
      <c r="C1481" s="7">
        <v>47.8885089812671</v>
      </c>
      <c r="D1481" s="7" t="str">
        <f t="shared" si="1"/>
        <v>0,000000003836236288</v>
      </c>
      <c r="E1481" s="7" t="str">
        <f t="shared" si="2"/>
        <v>789,2058133</v>
      </c>
      <c r="F1481" s="7" t="str">
        <f t="shared" si="4"/>
        <v>857179,8899</v>
      </c>
      <c r="G1481" s="7" t="str">
        <f>IF((F1481-G1)&lt;0,F1481,0)</f>
        <v>0</v>
      </c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  <c r="Z1481" s="10"/>
      <c r="AA1481" s="10"/>
      <c r="AB1481" s="10"/>
    </row>
    <row r="1482">
      <c r="A1482" s="7" t="str">
        <f t="shared" si="3"/>
        <v>1481</v>
      </c>
      <c r="B1482" s="7">
        <v>-59.1053285755103</v>
      </c>
      <c r="C1482" s="7">
        <v>47.8831985996489</v>
      </c>
      <c r="D1482" s="7" t="str">
        <f t="shared" si="1"/>
        <v>0,0000000001889220592</v>
      </c>
      <c r="E1482" s="7" t="str">
        <f t="shared" si="2"/>
        <v>175,1374153</v>
      </c>
      <c r="F1482" s="7" t="str">
        <f t="shared" si="4"/>
        <v>857969,0957</v>
      </c>
      <c r="G1482" s="7" t="str">
        <f>IF((F1482-G1)&lt;0,F1482,0)</f>
        <v>0</v>
      </c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  <c r="W1482" s="10"/>
      <c r="X1482" s="10"/>
      <c r="Y1482" s="10"/>
      <c r="Z1482" s="10"/>
      <c r="AA1482" s="10"/>
      <c r="AB1482" s="10"/>
    </row>
    <row r="1483">
      <c r="A1483" s="7" t="str">
        <f t="shared" si="3"/>
        <v>1482</v>
      </c>
      <c r="B1483" s="7">
        <v>-59.1063811297426</v>
      </c>
      <c r="C1483" s="7">
        <v>47.8817905922572</v>
      </c>
      <c r="D1483" s="7" t="str">
        <f t="shared" si="1"/>
        <v>0,000000001380565678</v>
      </c>
      <c r="E1483" s="7" t="str">
        <f t="shared" si="2"/>
        <v>473,4412964</v>
      </c>
      <c r="F1483" s="7" t="str">
        <f t="shared" si="4"/>
        <v>858144,2331</v>
      </c>
      <c r="G1483" s="7" t="str">
        <f>IF((F1483-G1)&lt;0,F1483,0)</f>
        <v>0</v>
      </c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  <c r="X1483" s="10"/>
      <c r="Y1483" s="10"/>
      <c r="Z1483" s="10"/>
      <c r="AA1483" s="10"/>
      <c r="AB1483" s="10"/>
    </row>
    <row r="1484">
      <c r="A1484" s="7" t="str">
        <f t="shared" si="3"/>
        <v>1483</v>
      </c>
      <c r="B1484" s="7">
        <v>-59.1083307721194</v>
      </c>
      <c r="C1484" s="7">
        <v>47.8777385935399</v>
      </c>
      <c r="D1484" s="7" t="str">
        <f t="shared" si="1"/>
        <v>0,000000001491547225</v>
      </c>
      <c r="E1484" s="7" t="str">
        <f t="shared" si="2"/>
        <v>492,1031047</v>
      </c>
      <c r="F1484" s="7" t="str">
        <f t="shared" si="4"/>
        <v>858617,6744</v>
      </c>
      <c r="G1484" s="7" t="str">
        <f>IF((F1484-G1)&lt;0,F1484,0)</f>
        <v>0</v>
      </c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  <c r="W1484" s="10"/>
      <c r="X1484" s="10"/>
      <c r="Y1484" s="10"/>
      <c r="Z1484" s="10"/>
      <c r="AA1484" s="10"/>
      <c r="AB1484" s="10"/>
    </row>
    <row r="1485">
      <c r="A1485" s="7" t="str">
        <f t="shared" si="3"/>
        <v>1484</v>
      </c>
      <c r="B1485" s="7">
        <v>-59.1089615489258</v>
      </c>
      <c r="C1485" s="7">
        <v>47.8733332742318</v>
      </c>
      <c r="D1485" s="7" t="str">
        <f t="shared" si="1"/>
        <v>0,0000000003724880347</v>
      </c>
      <c r="E1485" s="7" t="str">
        <f t="shared" si="2"/>
        <v>245,9199513</v>
      </c>
      <c r="F1485" s="7" t="str">
        <f t="shared" si="4"/>
        <v>859109,7775</v>
      </c>
      <c r="G1485" s="7" t="str">
        <f>IF((F1485-G1)&lt;0,F1485,0)</f>
        <v>0</v>
      </c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  <c r="Z1485" s="10"/>
      <c r="AA1485" s="10"/>
      <c r="AB1485" s="10"/>
    </row>
    <row r="1486">
      <c r="A1486" s="7" t="str">
        <f t="shared" si="3"/>
        <v>1485</v>
      </c>
      <c r="B1486" s="7">
        <v>-59.1100554783855</v>
      </c>
      <c r="C1486" s="7">
        <v>47.8712469440074</v>
      </c>
      <c r="D1486" s="7" t="str">
        <f t="shared" si="1"/>
        <v>0,0000000001909895656</v>
      </c>
      <c r="E1486" s="7" t="str">
        <f t="shared" si="2"/>
        <v>176,0931334</v>
      </c>
      <c r="F1486" s="7" t="str">
        <f t="shared" si="4"/>
        <v>859355,6974</v>
      </c>
      <c r="G1486" s="7" t="str">
        <f>IF((F1486-G1)&lt;0,F1486,0)</f>
        <v>0</v>
      </c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  <c r="X1486" s="10"/>
      <c r="Y1486" s="10"/>
      <c r="Z1486" s="10"/>
      <c r="AA1486" s="10"/>
      <c r="AB1486" s="10"/>
    </row>
    <row r="1487">
      <c r="A1487" s="7" t="str">
        <f t="shared" si="3"/>
        <v>1486</v>
      </c>
      <c r="B1487" s="7">
        <v>-59.1114341819994</v>
      </c>
      <c r="C1487" s="7">
        <v>47.8699614129788</v>
      </c>
      <c r="D1487" s="7" t="str">
        <f t="shared" si="1"/>
        <v>0,000000000202884348</v>
      </c>
      <c r="E1487" s="7" t="str">
        <f t="shared" si="2"/>
        <v>181,4938329</v>
      </c>
      <c r="F1487" s="7" t="str">
        <f t="shared" si="4"/>
        <v>859531,7906</v>
      </c>
      <c r="G1487" s="7" t="str">
        <f>IF((F1487-G1)&lt;0,F1487,0)</f>
        <v>0</v>
      </c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  <c r="Z1487" s="10"/>
      <c r="AA1487" s="10"/>
      <c r="AB1487" s="10"/>
    </row>
    <row r="1488">
      <c r="A1488" s="7" t="str">
        <f t="shared" si="3"/>
        <v>1487</v>
      </c>
      <c r="B1488" s="7">
        <v>-59.1133171850057</v>
      </c>
      <c r="C1488" s="7">
        <v>47.8689277078482</v>
      </c>
      <c r="D1488" s="7" t="str">
        <f t="shared" si="1"/>
        <v>0,000000004059368483</v>
      </c>
      <c r="E1488" s="7" t="str">
        <f t="shared" si="2"/>
        <v>811,8332578</v>
      </c>
      <c r="F1488" s="7" t="str">
        <f t="shared" si="4"/>
        <v>859713,2844</v>
      </c>
      <c r="G1488" s="7" t="str">
        <f>IF((F1488-G1)&lt;0,F1488,0)</f>
        <v>0</v>
      </c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  <c r="W1488" s="10"/>
      <c r="X1488" s="10"/>
      <c r="Y1488" s="10"/>
      <c r="Z1488" s="10"/>
      <c r="AA1488" s="10"/>
      <c r="AB1488" s="10"/>
    </row>
    <row r="1489">
      <c r="A1489" s="7" t="str">
        <f t="shared" si="3"/>
        <v>1488</v>
      </c>
      <c r="B1489" s="7">
        <v>-59.1232970778691</v>
      </c>
      <c r="C1489" s="7">
        <v>47.8660153876142</v>
      </c>
      <c r="D1489" s="7" t="str">
        <f t="shared" si="1"/>
        <v>0</v>
      </c>
      <c r="E1489" s="7" t="str">
        <f t="shared" si="2"/>
        <v>105,3163573</v>
      </c>
      <c r="F1489" s="7" t="str">
        <f t="shared" si="4"/>
        <v>860525,1177</v>
      </c>
      <c r="G1489" s="7" t="str">
        <f>IF((F1489-G1)&lt;0,F1489,0)</f>
        <v>0</v>
      </c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/>
      <c r="Y1489" s="10"/>
      <c r="Z1489" s="10"/>
      <c r="AA1489" s="10"/>
      <c r="AB1489" s="10"/>
    </row>
    <row r="1490">
      <c r="A1490" s="7" t="str">
        <f t="shared" si="3"/>
        <v>1489</v>
      </c>
      <c r="B1490" s="7">
        <v>-59.1244420315559</v>
      </c>
      <c r="C1490" s="7">
        <v>47.8654612582476</v>
      </c>
      <c r="D1490" s="7" t="str">
        <f t="shared" si="1"/>
        <v>0,000000002899273925</v>
      </c>
      <c r="E1490" s="7" t="str">
        <f t="shared" si="2"/>
        <v>686,0917953</v>
      </c>
      <c r="F1490" s="7" t="str">
        <f t="shared" si="4"/>
        <v>860630,434</v>
      </c>
      <c r="G1490" s="7" t="str">
        <f>IF((F1490-G1)&lt;0,F1490,0)</f>
        <v>0</v>
      </c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  <c r="X1490" s="10"/>
      <c r="Y1490" s="10"/>
      <c r="Z1490" s="10"/>
      <c r="AA1490" s="10"/>
      <c r="AB1490" s="10"/>
    </row>
    <row r="1491">
      <c r="A1491" s="7" t="str">
        <f t="shared" si="3"/>
        <v>1490</v>
      </c>
      <c r="B1491" s="7">
        <v>-59.1304433478844</v>
      </c>
      <c r="C1491" s="7">
        <v>47.8607858043587</v>
      </c>
      <c r="D1491" s="7" t="str">
        <f t="shared" si="1"/>
        <v>0,000000007563611069</v>
      </c>
      <c r="E1491" s="7" t="str">
        <f t="shared" si="2"/>
        <v>1108,1593</v>
      </c>
      <c r="F1491" s="7" t="str">
        <f t="shared" si="4"/>
        <v>861316,5258</v>
      </c>
      <c r="G1491" s="7" t="str">
        <f>IF((F1491-G1)&lt;0,F1491,0)</f>
        <v>0</v>
      </c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  <c r="Z1491" s="10"/>
      <c r="AA1491" s="10"/>
      <c r="AB1491" s="10"/>
    </row>
    <row r="1492">
      <c r="A1492" s="7" t="str">
        <f t="shared" si="3"/>
        <v>1491</v>
      </c>
      <c r="B1492" s="7">
        <v>-59.1400973658468</v>
      </c>
      <c r="C1492" s="7">
        <v>47.8532122264112</v>
      </c>
      <c r="D1492" s="7" t="str">
        <f t="shared" si="1"/>
        <v>0,0000000006873040802</v>
      </c>
      <c r="E1492" s="7" t="str">
        <f t="shared" si="2"/>
        <v>334,0504505</v>
      </c>
      <c r="F1492" s="7" t="str">
        <f t="shared" si="4"/>
        <v>862424,6851</v>
      </c>
      <c r="G1492" s="7" t="str">
        <f>IF((F1492-G1)&lt;0,F1492,0)</f>
        <v>0</v>
      </c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  <c r="W1492" s="10"/>
      <c r="X1492" s="10"/>
      <c r="Y1492" s="10"/>
      <c r="Z1492" s="10"/>
      <c r="AA1492" s="10"/>
      <c r="AB1492" s="10"/>
    </row>
    <row r="1493">
      <c r="A1493" s="7" t="str">
        <f t="shared" si="3"/>
        <v>1492</v>
      </c>
      <c r="B1493" s="7">
        <v>-59.1437632964376</v>
      </c>
      <c r="C1493" s="7">
        <v>47.8514878276367</v>
      </c>
      <c r="D1493" s="7" t="str">
        <f t="shared" si="1"/>
        <v>0,00000001423471071</v>
      </c>
      <c r="E1493" s="7" t="str">
        <f t="shared" si="2"/>
        <v>1520,239192</v>
      </c>
      <c r="F1493" s="7" t="str">
        <f t="shared" si="4"/>
        <v>862758,7356</v>
      </c>
      <c r="G1493" s="7" t="str">
        <f>IF((F1493-G1)&lt;0,F1493,0)</f>
        <v>0</v>
      </c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  <c r="Z1493" s="10"/>
      <c r="AA1493" s="10"/>
      <c r="AB1493" s="10"/>
    </row>
    <row r="1494">
      <c r="A1494" s="7" t="str">
        <f t="shared" si="3"/>
        <v>1493</v>
      </c>
      <c r="B1494" s="7">
        <v>-59.1605223717141</v>
      </c>
      <c r="C1494" s="7">
        <v>47.8437146690231</v>
      </c>
      <c r="D1494" s="7" t="str">
        <f t="shared" si="1"/>
        <v>0,00000000544605343</v>
      </c>
      <c r="E1494" s="7" t="str">
        <f t="shared" si="2"/>
        <v>940,3262284</v>
      </c>
      <c r="F1494" s="7" t="str">
        <f t="shared" si="4"/>
        <v>864278,9748</v>
      </c>
      <c r="G1494" s="7" t="str">
        <f>IF((F1494-G1)&lt;0,F1494,0)</f>
        <v>0</v>
      </c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  <c r="W1494" s="10"/>
      <c r="X1494" s="10"/>
      <c r="Y1494" s="10"/>
      <c r="Z1494" s="10"/>
      <c r="AA1494" s="10"/>
      <c r="AB1494" s="10"/>
    </row>
    <row r="1495">
      <c r="A1495" s="7" t="str">
        <f t="shared" si="3"/>
        <v>1494</v>
      </c>
      <c r="B1495" s="7">
        <v>-59.1721935921526</v>
      </c>
      <c r="C1495" s="7">
        <v>47.8405286742586</v>
      </c>
      <c r="D1495" s="7" t="str">
        <f t="shared" si="1"/>
        <v>0</v>
      </c>
      <c r="E1495" s="7" t="str">
        <f t="shared" si="2"/>
        <v>120,2807073</v>
      </c>
      <c r="F1495" s="7" t="str">
        <f t="shared" si="4"/>
        <v>865219,301</v>
      </c>
      <c r="G1495" s="7" t="str">
        <f>IF((F1495-G1)&lt;0,F1495,0)</f>
        <v>0</v>
      </c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  <c r="Z1495" s="10"/>
      <c r="AA1495" s="10"/>
      <c r="AB1495" s="10"/>
    </row>
    <row r="1496">
      <c r="A1496" s="7" t="str">
        <f t="shared" si="3"/>
        <v>1495</v>
      </c>
      <c r="B1496" s="7">
        <v>-59.1735149808988</v>
      </c>
      <c r="C1496" s="7">
        <v>47.8399094197203</v>
      </c>
      <c r="D1496" s="7" t="str">
        <f t="shared" si="1"/>
        <v>0,0000000101963257</v>
      </c>
      <c r="E1496" s="7" t="str">
        <f t="shared" si="2"/>
        <v>1286,647117</v>
      </c>
      <c r="F1496" s="7" t="str">
        <f t="shared" si="4"/>
        <v>865339,5817</v>
      </c>
      <c r="G1496" s="7" t="str">
        <f>IF((F1496-G1)&lt;0,F1496,0)</f>
        <v>0</v>
      </c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  <c r="Z1496" s="10"/>
      <c r="AA1496" s="10"/>
      <c r="AB1496" s="10"/>
    </row>
    <row r="1497">
      <c r="A1497" s="7" t="str">
        <f t="shared" si="3"/>
        <v>1496</v>
      </c>
      <c r="B1497" s="7">
        <v>-59.1841143978747</v>
      </c>
      <c r="C1497" s="7">
        <v>47.8307843437957</v>
      </c>
      <c r="D1497" s="7" t="str">
        <f t="shared" si="1"/>
        <v>0,000000002550267779</v>
      </c>
      <c r="E1497" s="7" t="str">
        <f t="shared" si="2"/>
        <v>643,4732432</v>
      </c>
      <c r="F1497" s="7" t="str">
        <f t="shared" si="4"/>
        <v>866626,2288</v>
      </c>
      <c r="G1497" s="7" t="str">
        <f>IF((F1497-G1)&lt;0,F1497,0)</f>
        <v>0</v>
      </c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</row>
    <row r="1498">
      <c r="A1498" s="7" t="str">
        <f t="shared" si="3"/>
        <v>1497</v>
      </c>
      <c r="B1498" s="7">
        <v>-59.1915168983156</v>
      </c>
      <c r="C1498" s="7">
        <v>47.827819356576</v>
      </c>
      <c r="D1498" s="7" t="str">
        <f t="shared" si="1"/>
        <v>0,0000000001335435267</v>
      </c>
      <c r="E1498" s="7" t="str">
        <f t="shared" si="2"/>
        <v>147,24787</v>
      </c>
      <c r="F1498" s="7" t="str">
        <f t="shared" si="4"/>
        <v>867269,7021</v>
      </c>
      <c r="G1498" s="7" t="str">
        <f>IF((F1498-G1)&lt;0,F1498,0)</f>
        <v>0</v>
      </c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  <c r="Z1498" s="10"/>
      <c r="AA1498" s="10"/>
      <c r="AB1498" s="10"/>
    </row>
    <row r="1499">
      <c r="A1499" s="7" t="str">
        <f t="shared" si="3"/>
        <v>1498</v>
      </c>
      <c r="B1499" s="7">
        <v>-59.1929559269148</v>
      </c>
      <c r="C1499" s="7">
        <v>47.8269137019425</v>
      </c>
      <c r="D1499" s="7" t="str">
        <f t="shared" si="1"/>
        <v>0,00000002243819015</v>
      </c>
      <c r="E1499" s="7" t="str">
        <f t="shared" si="2"/>
        <v>1908,672932</v>
      </c>
      <c r="F1499" s="7" t="str">
        <f t="shared" si="4"/>
        <v>867416,9499</v>
      </c>
      <c r="G1499" s="7" t="str">
        <f>IF((F1499-G1)&lt;0,F1499,0)</f>
        <v>0</v>
      </c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  <c r="X1499" s="10"/>
      <c r="Y1499" s="10"/>
      <c r="Z1499" s="10"/>
      <c r="AA1499" s="10"/>
      <c r="AB1499" s="10"/>
    </row>
    <row r="1500">
      <c r="A1500" s="7" t="str">
        <f t="shared" si="3"/>
        <v>1499</v>
      </c>
      <c r="B1500" s="7">
        <v>-59.2094746711933</v>
      </c>
      <c r="C1500" s="7">
        <v>47.8138134475267</v>
      </c>
      <c r="D1500" s="7" t="str">
        <f t="shared" si="1"/>
        <v>0,00000001646853475</v>
      </c>
      <c r="E1500" s="7" t="str">
        <f t="shared" si="2"/>
        <v>1635,178176</v>
      </c>
      <c r="F1500" s="7" t="str">
        <f t="shared" si="4"/>
        <v>869325,6229</v>
      </c>
      <c r="G1500" s="7" t="str">
        <f>IF((F1500-G1)&lt;0,F1500,0)</f>
        <v>0</v>
      </c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  <c r="W1500" s="10"/>
      <c r="X1500" s="10"/>
      <c r="Y1500" s="10"/>
      <c r="Z1500" s="10"/>
      <c r="AA1500" s="10"/>
      <c r="AB1500" s="10"/>
    </row>
    <row r="1501">
      <c r="A1501" s="7" t="str">
        <f t="shared" si="3"/>
        <v>1500</v>
      </c>
      <c r="B1501" s="7">
        <v>-59.2225175189115</v>
      </c>
      <c r="C1501" s="7">
        <v>47.8020016876156</v>
      </c>
      <c r="D1501" s="7" t="str">
        <f t="shared" si="1"/>
        <v>0,0000000002349857187</v>
      </c>
      <c r="E1501" s="7" t="str">
        <f t="shared" si="2"/>
        <v>195,3252259</v>
      </c>
      <c r="F1501" s="7" t="str">
        <f t="shared" si="4"/>
        <v>870960,801</v>
      </c>
      <c r="G1501" s="7" t="str">
        <f>IF((F1501-G1)&lt;0,F1501,0)</f>
        <v>0</v>
      </c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/>
      <c r="Y1501" s="10"/>
      <c r="Z1501" s="10"/>
      <c r="AA1501" s="10"/>
      <c r="AB1501" s="10"/>
    </row>
    <row r="1502">
      <c r="A1502" s="7" t="str">
        <f t="shared" si="3"/>
        <v>1501</v>
      </c>
      <c r="B1502" s="7">
        <v>-59.2237759958365</v>
      </c>
      <c r="C1502" s="7">
        <v>47.8004618576284</v>
      </c>
      <c r="D1502" s="7" t="str">
        <f t="shared" si="1"/>
        <v>0,0000000002931753254</v>
      </c>
      <c r="E1502" s="7" t="str">
        <f t="shared" si="2"/>
        <v>218,1731533</v>
      </c>
      <c r="F1502" s="7" t="str">
        <f t="shared" si="4"/>
        <v>871156,1263</v>
      </c>
      <c r="G1502" s="7" t="str">
        <f>IF((F1502-G1)&lt;0,F1502,0)</f>
        <v>0</v>
      </c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  <c r="W1502" s="10"/>
      <c r="X1502" s="10"/>
      <c r="Y1502" s="10"/>
      <c r="Z1502" s="10"/>
      <c r="AA1502" s="10"/>
      <c r="AB1502" s="10"/>
    </row>
    <row r="1503">
      <c r="A1503" s="7" t="str">
        <f t="shared" si="3"/>
        <v>1502</v>
      </c>
      <c r="B1503" s="7">
        <v>-59.224499560501</v>
      </c>
      <c r="C1503" s="7">
        <v>47.798560931937</v>
      </c>
      <c r="D1503" s="7" t="str">
        <f t="shared" si="1"/>
        <v>0,0000000003803612533</v>
      </c>
      <c r="E1503" s="7" t="str">
        <f t="shared" si="2"/>
        <v>248,5053458</v>
      </c>
      <c r="F1503" s="7" t="str">
        <f t="shared" si="4"/>
        <v>871374,2994</v>
      </c>
      <c r="G1503" s="7" t="str">
        <f>IF((F1503-G1)&lt;0,F1503,0)</f>
        <v>0</v>
      </c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/>
      <c r="Y1503" s="10"/>
      <c r="Z1503" s="10"/>
      <c r="AA1503" s="10"/>
      <c r="AB1503" s="10"/>
    </row>
    <row r="1504">
      <c r="A1504" s="7" t="str">
        <f t="shared" si="3"/>
        <v>1503</v>
      </c>
      <c r="B1504" s="7">
        <v>-59.2245913484444</v>
      </c>
      <c r="C1504" s="7">
        <v>47.7963269204032</v>
      </c>
      <c r="D1504" s="7" t="str">
        <f t="shared" si="1"/>
        <v>0,000000002593935996</v>
      </c>
      <c r="E1504" s="7" t="str">
        <f t="shared" si="2"/>
        <v>648,9589538</v>
      </c>
      <c r="F1504" s="7" t="str">
        <f t="shared" si="4"/>
        <v>871622,8048</v>
      </c>
      <c r="G1504" s="7" t="str">
        <f>IF((F1504-G1)&lt;0,F1504,0)</f>
        <v>0</v>
      </c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  <c r="W1504" s="10"/>
      <c r="X1504" s="10"/>
      <c r="Y1504" s="10"/>
      <c r="Z1504" s="10"/>
      <c r="AA1504" s="10"/>
      <c r="AB1504" s="10"/>
    </row>
    <row r="1505">
      <c r="A1505" s="7" t="str">
        <f t="shared" si="3"/>
        <v>1504</v>
      </c>
      <c r="B1505" s="7">
        <v>-59.2240239638167</v>
      </c>
      <c r="C1505" s="7">
        <v>47.7905031530671</v>
      </c>
      <c r="D1505" s="7" t="str">
        <f t="shared" si="1"/>
        <v>0,000000000171057494</v>
      </c>
      <c r="E1505" s="7" t="str">
        <f t="shared" si="2"/>
        <v>166,6512799</v>
      </c>
      <c r="F1505" s="7" t="str">
        <f t="shared" si="4"/>
        <v>872271,7637</v>
      </c>
      <c r="G1505" s="7" t="str">
        <f>IF((F1505-G1)&lt;0,F1505,0)</f>
        <v>0</v>
      </c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  <c r="W1505" s="10"/>
      <c r="X1505" s="10"/>
      <c r="Y1505" s="10"/>
      <c r="Z1505" s="10"/>
      <c r="AA1505" s="10"/>
      <c r="AB1505" s="10"/>
    </row>
    <row r="1506">
      <c r="A1506" s="7" t="str">
        <f t="shared" si="3"/>
        <v>1505</v>
      </c>
      <c r="B1506" s="7">
        <v>-59.2243562090625</v>
      </c>
      <c r="C1506" s="7">
        <v>47.7890211384368</v>
      </c>
      <c r="D1506" s="7" t="str">
        <f t="shared" si="1"/>
        <v>0,000000000303841929</v>
      </c>
      <c r="E1506" s="7" t="str">
        <f t="shared" si="2"/>
        <v>222,1065944</v>
      </c>
      <c r="F1506" s="7" t="str">
        <f t="shared" si="4"/>
        <v>872438,415</v>
      </c>
      <c r="G1506" s="7" t="str">
        <f>IF((F1506-G1)&lt;0,F1506,0)</f>
        <v>0</v>
      </c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/>
      <c r="Y1506" s="10"/>
      <c r="Z1506" s="10"/>
      <c r="AA1506" s="10"/>
      <c r="AB1506" s="10"/>
    </row>
    <row r="1507">
      <c r="A1507" s="7" t="str">
        <f t="shared" si="3"/>
        <v>1506</v>
      </c>
      <c r="B1507" s="7">
        <v>-59.2256899761982</v>
      </c>
      <c r="C1507" s="7">
        <v>47.7872359831379</v>
      </c>
      <c r="D1507" s="7" t="str">
        <f t="shared" si="1"/>
        <v>0,0000000001027679271</v>
      </c>
      <c r="E1507" s="7" t="str">
        <f t="shared" si="2"/>
        <v>129,1714096</v>
      </c>
      <c r="F1507" s="7" t="str">
        <f t="shared" si="4"/>
        <v>872660,5216</v>
      </c>
      <c r="G1507" s="7" t="str">
        <f>IF((F1507-G1)&lt;0,F1507,0)</f>
        <v>0</v>
      </c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  <c r="W1507" s="10"/>
      <c r="X1507" s="10"/>
      <c r="Y1507" s="10"/>
      <c r="Z1507" s="10"/>
      <c r="AA1507" s="10"/>
      <c r="AB1507" s="10"/>
    </row>
    <row r="1508">
      <c r="A1508" s="7" t="str">
        <f t="shared" si="3"/>
        <v>1507</v>
      </c>
      <c r="B1508" s="7">
        <v>-59.2267747097589</v>
      </c>
      <c r="C1508" s="7">
        <v>47.786331391767</v>
      </c>
      <c r="D1508" s="7" t="str">
        <f t="shared" si="1"/>
        <v>0,00000001158447539</v>
      </c>
      <c r="E1508" s="7" t="str">
        <f t="shared" si="2"/>
        <v>1371,436763</v>
      </c>
      <c r="F1508" s="7" t="str">
        <f t="shared" si="4"/>
        <v>872789,693</v>
      </c>
      <c r="G1508" s="7" t="str">
        <f>IF((F1508-G1)&lt;0,F1508,0)</f>
        <v>0</v>
      </c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  <c r="W1508" s="10"/>
      <c r="X1508" s="10"/>
      <c r="Y1508" s="10"/>
      <c r="Z1508" s="10"/>
      <c r="AA1508" s="10"/>
      <c r="AB1508" s="10"/>
    </row>
    <row r="1509">
      <c r="A1509" s="7" t="str">
        <f t="shared" si="3"/>
        <v>1508</v>
      </c>
      <c r="B1509" s="7">
        <v>-59.2407863814655</v>
      </c>
      <c r="C1509" s="7">
        <v>47.7783643493957</v>
      </c>
      <c r="D1509" s="7" t="str">
        <f t="shared" si="1"/>
        <v>0,000000004118080489</v>
      </c>
      <c r="E1509" s="7" t="str">
        <f t="shared" si="2"/>
        <v>817,6830899</v>
      </c>
      <c r="F1509" s="7" t="str">
        <f t="shared" si="4"/>
        <v>874161,1298</v>
      </c>
      <c r="G1509" s="7" t="str">
        <f>IF((F1509-G1)&lt;0,F1509,0)</f>
        <v>0</v>
      </c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  <c r="W1509" s="10"/>
      <c r="X1509" s="10"/>
      <c r="Y1509" s="10"/>
      <c r="Z1509" s="10"/>
      <c r="AA1509" s="10"/>
      <c r="AB1509" s="10"/>
    </row>
    <row r="1510">
      <c r="A1510" s="7" t="str">
        <f t="shared" si="3"/>
        <v>1509</v>
      </c>
      <c r="B1510" s="7">
        <v>-59.2508698467847</v>
      </c>
      <c r="C1510" s="7">
        <v>47.7755082147994</v>
      </c>
      <c r="D1510" s="7" t="str">
        <f t="shared" si="1"/>
        <v>0,000000000154848917</v>
      </c>
      <c r="E1510" s="7" t="str">
        <f t="shared" si="2"/>
        <v>158,559288</v>
      </c>
      <c r="F1510" s="7" t="str">
        <f t="shared" si="4"/>
        <v>874978,8128</v>
      </c>
      <c r="G1510" s="7" t="str">
        <f>IF((F1510-G1)&lt;0,F1510,0)</f>
        <v>0</v>
      </c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  <c r="W1510" s="10"/>
      <c r="X1510" s="10"/>
      <c r="Y1510" s="10"/>
      <c r="Z1510" s="10"/>
      <c r="AA1510" s="10"/>
      <c r="AB1510" s="10"/>
    </row>
    <row r="1511">
      <c r="A1511" s="7" t="str">
        <f t="shared" si="3"/>
        <v>1510</v>
      </c>
      <c r="B1511" s="7">
        <v>-59.2527041479621</v>
      </c>
      <c r="C1511" s="7">
        <v>47.7747914582867</v>
      </c>
      <c r="D1511" s="7" t="str">
        <f t="shared" si="1"/>
        <v>0,00000000189896226</v>
      </c>
      <c r="E1511" s="7" t="str">
        <f t="shared" si="2"/>
        <v>555,2592059</v>
      </c>
      <c r="F1511" s="7" t="str">
        <f t="shared" si="4"/>
        <v>875137,3721</v>
      </c>
      <c r="G1511" s="7" t="str">
        <f>IF((F1511-G1)&lt;0,F1511,0)</f>
        <v>0</v>
      </c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  <c r="W1511" s="10"/>
      <c r="X1511" s="10"/>
      <c r="Y1511" s="10"/>
      <c r="Z1511" s="10"/>
      <c r="AA1511" s="10"/>
      <c r="AB1511" s="10"/>
    </row>
    <row r="1512">
      <c r="A1512" s="7" t="str">
        <f t="shared" si="3"/>
        <v>1511</v>
      </c>
      <c r="B1512" s="7">
        <v>-59.2584369790357</v>
      </c>
      <c r="C1512" s="7">
        <v>47.7716147815076</v>
      </c>
      <c r="D1512" s="7" t="str">
        <f t="shared" si="1"/>
        <v>0,00000001521622685</v>
      </c>
      <c r="E1512" s="7" t="str">
        <f t="shared" si="2"/>
        <v>1571,777578</v>
      </c>
      <c r="F1512" s="7" t="str">
        <f t="shared" si="4"/>
        <v>875692,6313</v>
      </c>
      <c r="G1512" s="7" t="str">
        <f>IF((F1512-G1)&lt;0,F1512,0)</f>
        <v>0</v>
      </c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  <c r="W1512" s="10"/>
      <c r="X1512" s="10"/>
      <c r="Y1512" s="10"/>
      <c r="Z1512" s="10"/>
      <c r="AA1512" s="10"/>
      <c r="AB1512" s="10"/>
    </row>
    <row r="1513">
      <c r="A1513" s="7" t="str">
        <f t="shared" si="3"/>
        <v>1512</v>
      </c>
      <c r="B1513" s="7">
        <v>-59.2699997485661</v>
      </c>
      <c r="C1513" s="7">
        <v>47.7598078956116</v>
      </c>
      <c r="D1513" s="7" t="str">
        <f t="shared" si="1"/>
        <v>0,0000000001092727618</v>
      </c>
      <c r="E1513" s="7" t="str">
        <f t="shared" si="2"/>
        <v>133,1967293</v>
      </c>
      <c r="F1513" s="7" t="str">
        <f t="shared" si="4"/>
        <v>877264,4089</v>
      </c>
      <c r="G1513" s="7" t="str">
        <f>IF((F1513-G1)&lt;0,F1513,0)</f>
        <v>0</v>
      </c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  <c r="W1513" s="10"/>
      <c r="X1513" s="10"/>
      <c r="Y1513" s="10"/>
      <c r="Z1513" s="10"/>
      <c r="AA1513" s="10"/>
      <c r="AB1513" s="10"/>
    </row>
    <row r="1514">
      <c r="A1514" s="7" t="str">
        <f t="shared" si="3"/>
        <v>1513</v>
      </c>
      <c r="B1514" s="7">
        <v>-59.2706037592483</v>
      </c>
      <c r="C1514" s="7">
        <v>47.7586809470525</v>
      </c>
      <c r="D1514" s="7" t="str">
        <f t="shared" si="1"/>
        <v>0,000000002798530935</v>
      </c>
      <c r="E1514" s="7" t="str">
        <f t="shared" si="2"/>
        <v>674,066365</v>
      </c>
      <c r="F1514" s="7" t="str">
        <f t="shared" si="4"/>
        <v>877397,6056</v>
      </c>
      <c r="G1514" s="7" t="str">
        <f>IF((F1514-G1)&lt;0,F1514,0)</f>
        <v>0</v>
      </c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  <c r="W1514" s="10"/>
      <c r="X1514" s="10"/>
      <c r="Y1514" s="10"/>
      <c r="Z1514" s="10"/>
      <c r="AA1514" s="10"/>
      <c r="AB1514" s="10"/>
    </row>
    <row r="1515">
      <c r="A1515" s="7" t="str">
        <f t="shared" si="3"/>
        <v>1514</v>
      </c>
      <c r="B1515" s="7">
        <v>-59.2725717637355</v>
      </c>
      <c r="C1515" s="7">
        <v>47.7527650690888</v>
      </c>
      <c r="D1515" s="7" t="str">
        <f t="shared" si="1"/>
        <v>0,0000000004512905159</v>
      </c>
      <c r="E1515" s="7" t="str">
        <f t="shared" si="2"/>
        <v>270,6859437</v>
      </c>
      <c r="F1515" s="7" t="str">
        <f t="shared" si="4"/>
        <v>878071,672</v>
      </c>
      <c r="G1515" s="7" t="str">
        <f>IF((F1515-G1)&lt;0,F1515,0)</f>
        <v>0</v>
      </c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  <c r="W1515" s="10"/>
      <c r="X1515" s="10"/>
      <c r="Y1515" s="10"/>
      <c r="Z1515" s="10"/>
      <c r="AA1515" s="10"/>
      <c r="AB1515" s="10"/>
    </row>
    <row r="1516">
      <c r="A1516" s="7" t="str">
        <f t="shared" si="3"/>
        <v>1515</v>
      </c>
      <c r="B1516" s="7">
        <v>-59.2743324970346</v>
      </c>
      <c r="C1516" s="7">
        <v>47.7506379659226</v>
      </c>
      <c r="D1516" s="7" t="str">
        <f t="shared" si="1"/>
        <v>0,00000000369182741</v>
      </c>
      <c r="E1516" s="7" t="str">
        <f t="shared" si="2"/>
        <v>774,2091433</v>
      </c>
      <c r="F1516" s="7" t="str">
        <f t="shared" si="4"/>
        <v>878342,358</v>
      </c>
      <c r="G1516" s="7" t="str">
        <f>IF((F1516-G1)&lt;0,F1516,0)</f>
        <v>0</v>
      </c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  <c r="Z1516" s="10"/>
      <c r="AA1516" s="10"/>
      <c r="AB1516" s="10"/>
    </row>
    <row r="1517">
      <c r="A1517" s="7" t="str">
        <f t="shared" si="3"/>
        <v>1516</v>
      </c>
      <c r="B1517" s="7">
        <v>-59.2793793853805</v>
      </c>
      <c r="C1517" s="7">
        <v>47.7445583062571</v>
      </c>
      <c r="D1517" s="7" t="str">
        <f t="shared" si="1"/>
        <v>0,0000000002677527295</v>
      </c>
      <c r="E1517" s="7" t="str">
        <f t="shared" si="2"/>
        <v>208,4992774</v>
      </c>
      <c r="F1517" s="7" t="str">
        <f t="shared" si="4"/>
        <v>879116,5671</v>
      </c>
      <c r="G1517" s="7" t="str">
        <f>IF((F1517-G1)&lt;0,F1517,0)</f>
        <v>0</v>
      </c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  <c r="W1517" s="10"/>
      <c r="X1517" s="10"/>
      <c r="Y1517" s="10"/>
      <c r="Z1517" s="10"/>
      <c r="AA1517" s="10"/>
      <c r="AB1517" s="10"/>
    </row>
    <row r="1518">
      <c r="A1518" s="7" t="str">
        <f t="shared" si="3"/>
        <v>1517</v>
      </c>
      <c r="B1518" s="7">
        <v>-59.280375026351</v>
      </c>
      <c r="C1518" s="7">
        <v>47.7428068302608</v>
      </c>
      <c r="D1518" s="7" t="str">
        <f t="shared" si="1"/>
        <v>0,000000001269188308</v>
      </c>
      <c r="E1518" s="7" t="str">
        <f t="shared" si="2"/>
        <v>453,9422774</v>
      </c>
      <c r="F1518" s="7" t="str">
        <f t="shared" si="4"/>
        <v>879325,0664</v>
      </c>
      <c r="G1518" s="7" t="str">
        <f>IF((F1518-G1)&lt;0,F1518,0)</f>
        <v>0</v>
      </c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  <c r="Z1518" s="10"/>
      <c r="AA1518" s="10"/>
      <c r="AB1518" s="10"/>
    </row>
    <row r="1519">
      <c r="A1519" s="7" t="str">
        <f t="shared" si="3"/>
        <v>1518</v>
      </c>
      <c r="B1519" s="7">
        <v>-59.2820643059722</v>
      </c>
      <c r="C1519" s="7">
        <v>47.7388856739279</v>
      </c>
      <c r="D1519" s="7" t="str">
        <f t="shared" si="1"/>
        <v>0,00000000196106286</v>
      </c>
      <c r="E1519" s="7" t="str">
        <f t="shared" si="2"/>
        <v>564,2653188</v>
      </c>
      <c r="F1519" s="7" t="str">
        <f t="shared" si="4"/>
        <v>879779,0087</v>
      </c>
      <c r="G1519" s="7" t="str">
        <f>IF((F1519-G1)&lt;0,F1519,0)</f>
        <v>0</v>
      </c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  <c r="W1519" s="10"/>
      <c r="X1519" s="10"/>
      <c r="Y1519" s="10"/>
      <c r="Z1519" s="10"/>
      <c r="AA1519" s="10"/>
      <c r="AB1519" s="10"/>
    </row>
    <row r="1520">
      <c r="A1520" s="7" t="str">
        <f t="shared" si="3"/>
        <v>1519</v>
      </c>
      <c r="B1520" s="7">
        <v>-59.2855802120616</v>
      </c>
      <c r="C1520" s="7">
        <v>47.7343956967795</v>
      </c>
      <c r="D1520" s="7" t="str">
        <f t="shared" si="1"/>
        <v>0,00000001051574998</v>
      </c>
      <c r="E1520" s="7" t="str">
        <f t="shared" si="2"/>
        <v>1306,64535</v>
      </c>
      <c r="F1520" s="7" t="str">
        <f t="shared" si="4"/>
        <v>880343,274</v>
      </c>
      <c r="G1520" s="7" t="str">
        <f>IF((F1520-G1)&lt;0,F1520,0)</f>
        <v>0</v>
      </c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  <c r="W1520" s="10"/>
      <c r="X1520" s="10"/>
      <c r="Y1520" s="10"/>
      <c r="Z1520" s="10"/>
      <c r="AA1520" s="10"/>
      <c r="AB1520" s="10"/>
    </row>
    <row r="1521">
      <c r="A1521" s="7" t="str">
        <f t="shared" si="3"/>
        <v>1520</v>
      </c>
      <c r="B1521" s="7">
        <v>-59.2996262059526</v>
      </c>
      <c r="C1521" s="7">
        <v>47.7274079251352</v>
      </c>
      <c r="D1521" s="7" t="str">
        <f t="shared" si="1"/>
        <v>0,0000000002058995006</v>
      </c>
      <c r="E1521" s="7" t="str">
        <f t="shared" si="2"/>
        <v>182,8374886</v>
      </c>
      <c r="F1521" s="7" t="str">
        <f t="shared" si="4"/>
        <v>881649,9193</v>
      </c>
      <c r="G1521" s="7" t="str">
        <f>IF((F1521-G1)&lt;0,F1521,0)</f>
        <v>0</v>
      </c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  <c r="W1521" s="10"/>
      <c r="X1521" s="10"/>
      <c r="Y1521" s="10"/>
      <c r="Z1521" s="10"/>
      <c r="AA1521" s="10"/>
      <c r="AB1521" s="10"/>
    </row>
    <row r="1522">
      <c r="A1522" s="7" t="str">
        <f t="shared" si="3"/>
        <v>1521</v>
      </c>
      <c r="B1522" s="7">
        <v>-59.3011615819296</v>
      </c>
      <c r="C1522" s="7">
        <v>47.7261284549435</v>
      </c>
      <c r="D1522" s="7" t="str">
        <f t="shared" si="1"/>
        <v>0,0000000002057667856</v>
      </c>
      <c r="E1522" s="7" t="str">
        <f t="shared" si="2"/>
        <v>182,7785541</v>
      </c>
      <c r="F1522" s="7" t="str">
        <f t="shared" si="4"/>
        <v>881832,7568</v>
      </c>
      <c r="G1522" s="7" t="str">
        <f>IF((F1522-G1)&lt;0,F1522,0)</f>
        <v>0</v>
      </c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  <c r="Y1522" s="10"/>
      <c r="Z1522" s="10"/>
      <c r="AA1522" s="10"/>
      <c r="AB1522" s="10"/>
    </row>
    <row r="1523">
      <c r="A1523" s="7" t="str">
        <f t="shared" si="3"/>
        <v>1522</v>
      </c>
      <c r="B1523" s="7">
        <v>-59.3018348988185</v>
      </c>
      <c r="C1523" s="7">
        <v>47.724548320745</v>
      </c>
      <c r="D1523" s="7" t="str">
        <f t="shared" si="1"/>
        <v>0,000000001292098344</v>
      </c>
      <c r="E1523" s="7" t="str">
        <f t="shared" si="2"/>
        <v>458,0209949</v>
      </c>
      <c r="F1523" s="7" t="str">
        <f t="shared" si="4"/>
        <v>882015,5354</v>
      </c>
      <c r="G1523" s="7" t="str">
        <f>IF((F1523-G1)&lt;0,F1523,0)</f>
        <v>0</v>
      </c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/>
      <c r="Y1523" s="10"/>
      <c r="Z1523" s="10"/>
      <c r="AA1523" s="10"/>
      <c r="AB1523" s="10"/>
    </row>
    <row r="1524">
      <c r="A1524" s="7" t="str">
        <f t="shared" si="3"/>
        <v>1523</v>
      </c>
      <c r="B1524" s="7">
        <v>-59.3023636922816</v>
      </c>
      <c r="C1524" s="7">
        <v>47.7204446285</v>
      </c>
      <c r="D1524" s="7" t="str">
        <f t="shared" si="1"/>
        <v>0,0000000001284510721</v>
      </c>
      <c r="E1524" s="7" t="str">
        <f t="shared" si="2"/>
        <v>144,413059</v>
      </c>
      <c r="F1524" s="7" t="str">
        <f t="shared" si="4"/>
        <v>882473,5564</v>
      </c>
      <c r="G1524" s="7" t="str">
        <f>IF((F1524-G1)&lt;0,F1524,0)</f>
        <v>0</v>
      </c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  <c r="V1524" s="10"/>
      <c r="W1524" s="10"/>
      <c r="X1524" s="10"/>
      <c r="Y1524" s="10"/>
      <c r="Z1524" s="10"/>
      <c r="AA1524" s="10"/>
      <c r="AB1524" s="10"/>
    </row>
    <row r="1525">
      <c r="A1525" s="7" t="str">
        <f t="shared" si="3"/>
        <v>1524</v>
      </c>
      <c r="B1525" s="7">
        <v>-59.3028182790004</v>
      </c>
      <c r="C1525" s="7">
        <v>47.7191824120849</v>
      </c>
      <c r="D1525" s="7" t="str">
        <f t="shared" si="1"/>
        <v>0,000000002333088325</v>
      </c>
      <c r="E1525" s="7" t="str">
        <f t="shared" si="2"/>
        <v>615,4647596</v>
      </c>
      <c r="F1525" s="7" t="str">
        <f t="shared" si="4"/>
        <v>882617,9694</v>
      </c>
      <c r="G1525" s="7" t="str">
        <f>IF((F1525-G1)&lt;0,F1525,0)</f>
        <v>0</v>
      </c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  <c r="V1525" s="10"/>
      <c r="W1525" s="10"/>
      <c r="X1525" s="10"/>
      <c r="Y1525" s="10"/>
      <c r="Z1525" s="10"/>
      <c r="AA1525" s="10"/>
      <c r="AB1525" s="10"/>
    </row>
    <row r="1526">
      <c r="A1526" s="7" t="str">
        <f t="shared" si="3"/>
        <v>1525</v>
      </c>
      <c r="B1526" s="7">
        <v>-59.3067659900726</v>
      </c>
      <c r="C1526" s="7">
        <v>47.7143262874932</v>
      </c>
      <c r="D1526" s="7" t="str">
        <f t="shared" si="1"/>
        <v>0</v>
      </c>
      <c r="E1526" s="7" t="str">
        <f t="shared" si="2"/>
        <v>126,9630746</v>
      </c>
      <c r="F1526" s="7" t="str">
        <f t="shared" si="4"/>
        <v>883233,4342</v>
      </c>
      <c r="G1526" s="7" t="str">
        <f>IF((F1526-G1)&lt;0,F1526,0)</f>
        <v>0</v>
      </c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  <c r="W1526" s="10"/>
      <c r="X1526" s="10"/>
      <c r="Y1526" s="10"/>
      <c r="Z1526" s="10"/>
      <c r="AA1526" s="10"/>
      <c r="AB1526" s="10"/>
    </row>
    <row r="1527">
      <c r="A1527" s="7" t="str">
        <f t="shared" si="3"/>
        <v>1526</v>
      </c>
      <c r="B1527" s="7">
        <v>-59.3071162150202</v>
      </c>
      <c r="C1527" s="7">
        <v>47.7132090615094</v>
      </c>
      <c r="D1527" s="7" t="str">
        <f t="shared" si="1"/>
        <v>0,0000000003820506146</v>
      </c>
      <c r="E1527" s="7" t="str">
        <f t="shared" si="2"/>
        <v>249,0565983</v>
      </c>
      <c r="F1527" s="7" t="str">
        <f t="shared" si="4"/>
        <v>883360,3973</v>
      </c>
      <c r="G1527" s="7" t="str">
        <f>IF((F1527-G1)&lt;0,F1527,0)</f>
        <v>0</v>
      </c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  <c r="W1527" s="10"/>
      <c r="X1527" s="10"/>
      <c r="Y1527" s="10"/>
      <c r="Z1527" s="10"/>
      <c r="AA1527" s="10"/>
      <c r="AB1527" s="10"/>
    </row>
    <row r="1528">
      <c r="A1528" s="7" t="str">
        <f t="shared" si="3"/>
        <v>1527</v>
      </c>
      <c r="B1528" s="7">
        <v>-59.3078677179741</v>
      </c>
      <c r="C1528" s="7">
        <v>47.7110270653009</v>
      </c>
      <c r="D1528" s="7" t="str">
        <f t="shared" si="1"/>
        <v>0,0000000005311064305</v>
      </c>
      <c r="E1528" s="7" t="str">
        <f t="shared" si="2"/>
        <v>293,6489016</v>
      </c>
      <c r="F1528" s="7" t="str">
        <f t="shared" si="4"/>
        <v>883609,4539</v>
      </c>
      <c r="G1528" s="7" t="str">
        <f>IF((F1528-G1)&lt;0,F1528,0)</f>
        <v>0</v>
      </c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  <c r="R1528" s="10"/>
      <c r="S1528" s="10"/>
      <c r="T1528" s="10"/>
      <c r="U1528" s="10"/>
      <c r="V1528" s="10"/>
      <c r="W1528" s="10"/>
      <c r="X1528" s="10"/>
      <c r="Y1528" s="10"/>
      <c r="Z1528" s="10"/>
      <c r="AA1528" s="10"/>
      <c r="AB1528" s="10"/>
    </row>
    <row r="1529">
      <c r="A1529" s="7" t="str">
        <f t="shared" si="3"/>
        <v>1528</v>
      </c>
      <c r="B1529" s="7">
        <v>-59.3084113239382</v>
      </c>
      <c r="C1529" s="7">
        <v>47.7084116725411</v>
      </c>
      <c r="D1529" s="7" t="str">
        <f t="shared" si="1"/>
        <v>0,0000000006838167662</v>
      </c>
      <c r="E1529" s="7" t="str">
        <f t="shared" si="2"/>
        <v>333,2019031</v>
      </c>
      <c r="F1529" s="7" t="str">
        <f t="shared" si="4"/>
        <v>883903,1028</v>
      </c>
      <c r="G1529" s="7" t="str">
        <f>IF((F1529-G1)&lt;0,F1529,0)</f>
        <v>0</v>
      </c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  <c r="V1529" s="10"/>
      <c r="W1529" s="10"/>
      <c r="X1529" s="10"/>
      <c r="Y1529" s="10"/>
      <c r="Z1529" s="10"/>
      <c r="AA1529" s="10"/>
      <c r="AB1529" s="10"/>
    </row>
    <row r="1530">
      <c r="A1530" s="7" t="str">
        <f t="shared" si="3"/>
        <v>1529</v>
      </c>
      <c r="B1530" s="7">
        <v>-59.3089302395526</v>
      </c>
      <c r="C1530" s="7">
        <v>47.7054355310438</v>
      </c>
      <c r="D1530" s="7" t="str">
        <f t="shared" si="1"/>
        <v>0,00000000817782072</v>
      </c>
      <c r="E1530" s="7" t="str">
        <f t="shared" si="2"/>
        <v>1152,275675</v>
      </c>
      <c r="F1530" s="7" t="str">
        <f t="shared" si="4"/>
        <v>884236,3047</v>
      </c>
      <c r="G1530" s="7" t="str">
        <f>IF((F1530-G1)&lt;0,F1530,0)</f>
        <v>0</v>
      </c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  <c r="V1530" s="10"/>
      <c r="W1530" s="10"/>
      <c r="X1530" s="10"/>
      <c r="Y1530" s="10"/>
      <c r="Z1530" s="10"/>
      <c r="AA1530" s="10"/>
      <c r="AB1530" s="10"/>
    </row>
    <row r="1531">
      <c r="A1531" s="7" t="str">
        <f t="shared" si="3"/>
        <v>1530</v>
      </c>
      <c r="B1531" s="7">
        <v>-59.3100352415617</v>
      </c>
      <c r="C1531" s="7">
        <v>47.6950995863401</v>
      </c>
      <c r="D1531" s="7" t="str">
        <f t="shared" si="1"/>
        <v>0,0000000003571531256</v>
      </c>
      <c r="E1531" s="7" t="str">
        <f t="shared" si="2"/>
        <v>240,8046275</v>
      </c>
      <c r="F1531" s="7" t="str">
        <f t="shared" si="4"/>
        <v>885388,5803</v>
      </c>
      <c r="G1531" s="7" t="str">
        <f>IF((F1531-G1)&lt;0,F1531,0)</f>
        <v>0</v>
      </c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  <c r="W1531" s="10"/>
      <c r="X1531" s="10"/>
      <c r="Y1531" s="10"/>
      <c r="Z1531" s="10"/>
      <c r="AA1531" s="10"/>
      <c r="AB1531" s="10"/>
    </row>
    <row r="1532">
      <c r="A1532" s="7" t="str">
        <f t="shared" si="3"/>
        <v>1531</v>
      </c>
      <c r="B1532" s="7">
        <v>-59.3097103882617</v>
      </c>
      <c r="C1532" s="7">
        <v>47.6929450450873</v>
      </c>
      <c r="D1532" s="7" t="str">
        <f t="shared" si="1"/>
        <v>0,0000000001755740052</v>
      </c>
      <c r="E1532" s="7" t="str">
        <f t="shared" si="2"/>
        <v>168,837032</v>
      </c>
      <c r="F1532" s="7" t="str">
        <f t="shared" si="4"/>
        <v>885629,385</v>
      </c>
      <c r="G1532" s="7" t="str">
        <f>IF((F1532-G1)&lt;0,F1532,0)</f>
        <v>0</v>
      </c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  <c r="W1532" s="10"/>
      <c r="X1532" s="10"/>
      <c r="Y1532" s="10"/>
      <c r="Z1532" s="10"/>
      <c r="AA1532" s="10"/>
      <c r="AB1532" s="10"/>
    </row>
    <row r="1533">
      <c r="A1533" s="7" t="str">
        <f t="shared" si="3"/>
        <v>1532</v>
      </c>
      <c r="B1533" s="7">
        <v>-59.308998245228</v>
      </c>
      <c r="C1533" s="7">
        <v>47.6915043081661</v>
      </c>
      <c r="D1533" s="7" t="str">
        <f t="shared" si="1"/>
        <v>0,0000000002182659818</v>
      </c>
      <c r="E1533" s="7" t="str">
        <f t="shared" si="2"/>
        <v>188,2481112</v>
      </c>
      <c r="F1533" s="7" t="str">
        <f t="shared" si="4"/>
        <v>885798,222</v>
      </c>
      <c r="G1533" s="7" t="str">
        <f>IF((F1533-G1)&lt;0,F1533,0)</f>
        <v>0</v>
      </c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  <c r="W1533" s="10"/>
      <c r="X1533" s="10"/>
      <c r="Y1533" s="10"/>
      <c r="Z1533" s="10"/>
      <c r="AA1533" s="10"/>
      <c r="AB1533" s="10"/>
    </row>
    <row r="1534">
      <c r="A1534" s="7" t="str">
        <f t="shared" si="3"/>
        <v>1533</v>
      </c>
      <c r="B1534" s="7">
        <v>-59.307582486254</v>
      </c>
      <c r="C1534" s="7">
        <v>47.6901050558959</v>
      </c>
      <c r="D1534" s="7" t="str">
        <f t="shared" si="1"/>
        <v>0,000000001112430679</v>
      </c>
      <c r="E1534" s="7" t="str">
        <f t="shared" si="2"/>
        <v>424,9854675</v>
      </c>
      <c r="F1534" s="7" t="str">
        <f t="shared" si="4"/>
        <v>885986,4701</v>
      </c>
      <c r="G1534" s="7" t="str">
        <f>IF((F1534-G1)&lt;0,F1534,0)</f>
        <v>0</v>
      </c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  <c r="W1534" s="10"/>
      <c r="X1534" s="10"/>
      <c r="Y1534" s="10"/>
      <c r="Z1534" s="10"/>
      <c r="AA1534" s="10"/>
      <c r="AB1534" s="10"/>
    </row>
    <row r="1535">
      <c r="A1535" s="7" t="str">
        <f t="shared" si="3"/>
        <v>1534</v>
      </c>
      <c r="B1535" s="7">
        <v>-59.3036033970851</v>
      </c>
      <c r="C1535" s="7">
        <v>47.6873787175246</v>
      </c>
      <c r="D1535" s="7" t="str">
        <f t="shared" si="1"/>
        <v>0,0000000004427509345</v>
      </c>
      <c r="E1535" s="7" t="str">
        <f t="shared" si="2"/>
        <v>268,112674</v>
      </c>
      <c r="F1535" s="7" t="str">
        <f t="shared" si="4"/>
        <v>886411,4556</v>
      </c>
      <c r="G1535" s="7" t="str">
        <f>IF((F1535-G1)&lt;0,F1535,0)</f>
        <v>0</v>
      </c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  <c r="W1535" s="10"/>
      <c r="X1535" s="10"/>
      <c r="Y1535" s="10"/>
      <c r="Z1535" s="10"/>
      <c r="AA1535" s="10"/>
      <c r="AB1535" s="10"/>
    </row>
    <row r="1536">
      <c r="A1536" s="7" t="str">
        <f t="shared" si="3"/>
        <v>1535</v>
      </c>
      <c r="B1536" s="7">
        <v>-59.3005546812697</v>
      </c>
      <c r="C1536" s="7">
        <v>47.686113118689</v>
      </c>
      <c r="D1536" s="7" t="str">
        <f t="shared" si="1"/>
        <v>0,0000000001955477524</v>
      </c>
      <c r="E1536" s="7" t="str">
        <f t="shared" si="2"/>
        <v>178,1820762</v>
      </c>
      <c r="F1536" s="7" t="str">
        <f t="shared" si="4"/>
        <v>886679,5682</v>
      </c>
      <c r="G1536" s="7" t="str">
        <f>IF((F1536-G1)&lt;0,F1536,0)</f>
        <v>0</v>
      </c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  <c r="W1536" s="10"/>
      <c r="X1536" s="10"/>
      <c r="Y1536" s="10"/>
      <c r="Z1536" s="10"/>
      <c r="AA1536" s="10"/>
      <c r="AB1536" s="10"/>
    </row>
    <row r="1537">
      <c r="A1537" s="7" t="str">
        <f t="shared" si="3"/>
        <v>1536</v>
      </c>
      <c r="B1537" s="7">
        <v>-59.2987921518502</v>
      </c>
      <c r="C1537" s="7">
        <v>47.6850361218608</v>
      </c>
      <c r="D1537" s="7" t="str">
        <f t="shared" si="1"/>
        <v>0,0000000007188862009</v>
      </c>
      <c r="E1537" s="7" t="str">
        <f t="shared" si="2"/>
        <v>341,6391829</v>
      </c>
      <c r="F1537" s="7" t="str">
        <f t="shared" si="4"/>
        <v>886857,7503</v>
      </c>
      <c r="G1537" s="7" t="str">
        <f>IF((F1537-G1)&lt;0,F1537,0)</f>
        <v>0</v>
      </c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  <c r="W1537" s="10"/>
      <c r="X1537" s="10"/>
      <c r="Y1537" s="10"/>
      <c r="Z1537" s="10"/>
      <c r="AA1537" s="10"/>
      <c r="AB1537" s="10"/>
    </row>
    <row r="1538">
      <c r="A1538" s="7" t="str">
        <f t="shared" si="3"/>
        <v>1537</v>
      </c>
      <c r="B1538" s="7">
        <v>-59.2969325759372</v>
      </c>
      <c r="C1538" s="7">
        <v>47.6822303106856</v>
      </c>
      <c r="D1538" s="7" t="str">
        <f t="shared" si="1"/>
        <v>0,000000001738441007</v>
      </c>
      <c r="E1538" s="7" t="str">
        <f t="shared" si="2"/>
        <v>531,2727978</v>
      </c>
      <c r="F1538" s="7" t="str">
        <f t="shared" si="4"/>
        <v>887199,3895</v>
      </c>
      <c r="G1538" s="7" t="str">
        <f>IF((F1538-G1)&lt;0,F1538,0)</f>
        <v>0</v>
      </c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/>
      <c r="Y1538" s="10"/>
      <c r="Z1538" s="10"/>
      <c r="AA1538" s="10"/>
      <c r="AB1538" s="10"/>
    </row>
    <row r="1539">
      <c r="A1539" s="7" t="str">
        <f t="shared" si="3"/>
        <v>1538</v>
      </c>
      <c r="B1539" s="7">
        <v>-59.2946934224812</v>
      </c>
      <c r="C1539" s="7">
        <v>47.6776965339468</v>
      </c>
      <c r="D1539" s="7" t="str">
        <f t="shared" si="1"/>
        <v>0,0000000004598669397</v>
      </c>
      <c r="E1539" s="7" t="str">
        <f t="shared" si="2"/>
        <v>273,2459258</v>
      </c>
      <c r="F1539" s="7" t="str">
        <f t="shared" si="4"/>
        <v>887730,6623</v>
      </c>
      <c r="G1539" s="7" t="str">
        <f>IF((F1539-G1)&lt;0,F1539,0)</f>
        <v>0</v>
      </c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  <c r="W1539" s="10"/>
      <c r="X1539" s="10"/>
      <c r="Y1539" s="10"/>
      <c r="Z1539" s="10"/>
      <c r="AA1539" s="10"/>
      <c r="AB1539" s="10"/>
    </row>
    <row r="1540">
      <c r="A1540" s="7" t="str">
        <f t="shared" si="3"/>
        <v>1539</v>
      </c>
      <c r="B1540" s="7">
        <v>-59.2931069544212</v>
      </c>
      <c r="C1540" s="7">
        <v>47.6754834858518</v>
      </c>
      <c r="D1540" s="7" t="str">
        <f t="shared" si="1"/>
        <v>0,0000000007893692548</v>
      </c>
      <c r="E1540" s="7" t="str">
        <f t="shared" si="2"/>
        <v>357,9956127</v>
      </c>
      <c r="F1540" s="7" t="str">
        <f t="shared" si="4"/>
        <v>888003,9082</v>
      </c>
      <c r="G1540" s="7" t="str">
        <f>IF((F1540-G1)&lt;0,F1540,0)</f>
        <v>0</v>
      </c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  <c r="W1540" s="10"/>
      <c r="X1540" s="10"/>
      <c r="Y1540" s="10"/>
      <c r="Z1540" s="10"/>
      <c r="AA1540" s="10"/>
      <c r="AB1540" s="10"/>
    </row>
    <row r="1541">
      <c r="A1541" s="7" t="str">
        <f t="shared" si="3"/>
        <v>1540</v>
      </c>
      <c r="B1541" s="7">
        <v>-59.2902582868619</v>
      </c>
      <c r="C1541" s="7">
        <v>47.6728977300786</v>
      </c>
      <c r="D1541" s="7" t="str">
        <f t="shared" si="1"/>
        <v>0,0000000003283715629</v>
      </c>
      <c r="E1541" s="7" t="str">
        <f t="shared" si="2"/>
        <v>230,8981061</v>
      </c>
      <c r="F1541" s="7" t="str">
        <f t="shared" si="4"/>
        <v>888361,9038</v>
      </c>
      <c r="G1541" s="7" t="str">
        <f>IF((F1541-G1)&lt;0,F1541,0)</f>
        <v>0</v>
      </c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  <c r="W1541" s="10"/>
      <c r="X1541" s="10"/>
      <c r="Y1541" s="10"/>
      <c r="Z1541" s="10"/>
      <c r="AA1541" s="10"/>
      <c r="AB1541" s="10"/>
    </row>
    <row r="1542">
      <c r="A1542" s="7" t="str">
        <f t="shared" si="3"/>
        <v>1541</v>
      </c>
      <c r="B1542" s="7">
        <v>-59.2882323668989</v>
      </c>
      <c r="C1542" s="7">
        <v>47.6713322003879</v>
      </c>
      <c r="D1542" s="7" t="str">
        <f t="shared" si="1"/>
        <v>0,0000000004146508287</v>
      </c>
      <c r="E1542" s="7" t="str">
        <f t="shared" si="2"/>
        <v>259,4650518</v>
      </c>
      <c r="F1542" s="7" t="str">
        <f t="shared" si="4"/>
        <v>888592,8019</v>
      </c>
      <c r="G1542" s="7" t="str">
        <f>IF((F1542-G1)&lt;0,F1542,0)</f>
        <v>0</v>
      </c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  <c r="V1542" s="10"/>
      <c r="W1542" s="10"/>
      <c r="X1542" s="10"/>
      <c r="Y1542" s="10"/>
      <c r="Z1542" s="10"/>
      <c r="AA1542" s="10"/>
      <c r="AB1542" s="10"/>
    </row>
    <row r="1543">
      <c r="A1543" s="7" t="str">
        <f t="shared" si="3"/>
        <v>1542</v>
      </c>
      <c r="B1543" s="7">
        <v>-59.285249622275</v>
      </c>
      <c r="C1543" s="7">
        <v>47.6701445149035</v>
      </c>
      <c r="D1543" s="7" t="str">
        <f t="shared" si="1"/>
        <v>0,000000001052219385</v>
      </c>
      <c r="E1543" s="7" t="str">
        <f t="shared" si="2"/>
        <v>413,3241203</v>
      </c>
      <c r="F1543" s="7" t="str">
        <f t="shared" si="4"/>
        <v>888852,267</v>
      </c>
      <c r="G1543" s="7" t="str">
        <f>IF((F1543-G1)&lt;0,F1543,0)</f>
        <v>0</v>
      </c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  <c r="W1543" s="10"/>
      <c r="X1543" s="10"/>
      <c r="Y1543" s="10"/>
      <c r="Z1543" s="10"/>
      <c r="AA1543" s="10"/>
      <c r="AB1543" s="10"/>
    </row>
    <row r="1544">
      <c r="A1544" s="7" t="str">
        <f t="shared" si="3"/>
        <v>1543</v>
      </c>
      <c r="B1544" s="7">
        <v>-59.2803475849495</v>
      </c>
      <c r="C1544" s="7">
        <v>47.6684357634115</v>
      </c>
      <c r="D1544" s="7" t="str">
        <f t="shared" si="1"/>
        <v>0,0000000001360474969</v>
      </c>
      <c r="E1544" s="7" t="str">
        <f t="shared" si="2"/>
        <v>148,6219238</v>
      </c>
      <c r="F1544" s="7" t="str">
        <f t="shared" si="4"/>
        <v>889265,5911</v>
      </c>
      <c r="G1544" s="7" t="str">
        <f>IF((F1544-G1)&lt;0,F1544,0)</f>
        <v>0</v>
      </c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  <c r="W1544" s="10"/>
      <c r="X1544" s="10"/>
      <c r="Y1544" s="10"/>
      <c r="Z1544" s="10"/>
      <c r="AA1544" s="10"/>
      <c r="AB1544" s="10"/>
    </row>
    <row r="1545">
      <c r="A1545" s="7" t="str">
        <f t="shared" si="3"/>
        <v>1544</v>
      </c>
      <c r="B1545" s="7">
        <v>-59.2789358272013</v>
      </c>
      <c r="C1545" s="7">
        <v>47.6674962887168</v>
      </c>
      <c r="D1545" s="7" t="str">
        <f t="shared" si="1"/>
        <v>0</v>
      </c>
      <c r="E1545" s="7" t="str">
        <f t="shared" si="2"/>
        <v>110,8359678</v>
      </c>
      <c r="F1545" s="7" t="str">
        <f t="shared" si="4"/>
        <v>889414,213</v>
      </c>
      <c r="G1545" s="7" t="str">
        <f>IF((F1545-G1)&lt;0,F1545,0)</f>
        <v>0</v>
      </c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  <c r="W1545" s="10"/>
      <c r="X1545" s="10"/>
      <c r="Y1545" s="10"/>
      <c r="Z1545" s="10"/>
      <c r="AA1545" s="10"/>
      <c r="AB1545" s="10"/>
    </row>
    <row r="1546">
      <c r="A1546" s="7" t="str">
        <f t="shared" si="3"/>
        <v>1545</v>
      </c>
      <c r="B1546" s="7">
        <v>-59.2781942887499</v>
      </c>
      <c r="C1546" s="7">
        <v>47.6666336336282</v>
      </c>
      <c r="D1546" s="7" t="str">
        <f t="shared" si="1"/>
        <v>0,0000000006882574922</v>
      </c>
      <c r="E1546" s="7" t="str">
        <f t="shared" si="2"/>
        <v>334,2820637</v>
      </c>
      <c r="F1546" s="7" t="str">
        <f t="shared" si="4"/>
        <v>889525,049</v>
      </c>
      <c r="G1546" s="7" t="str">
        <f>IF((F1546-G1)&lt;0,F1546,0)</f>
        <v>0</v>
      </c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  <c r="W1546" s="10"/>
      <c r="X1546" s="10"/>
      <c r="Y1546" s="10"/>
      <c r="Z1546" s="10"/>
      <c r="AA1546" s="10"/>
      <c r="AB1546" s="10"/>
    </row>
    <row r="1547">
      <c r="A1547" s="7" t="str">
        <f t="shared" si="3"/>
        <v>1546</v>
      </c>
      <c r="B1547" s="7">
        <v>-59.2768588366794</v>
      </c>
      <c r="C1547" s="7">
        <v>47.6637650472929</v>
      </c>
      <c r="D1547" s="7" t="str">
        <f t="shared" si="1"/>
        <v>0,0000000002134228345</v>
      </c>
      <c r="E1547" s="7" t="str">
        <f t="shared" si="2"/>
        <v>186,1478577</v>
      </c>
      <c r="F1547" s="7" t="str">
        <f t="shared" si="4"/>
        <v>889859,3311</v>
      </c>
      <c r="G1547" s="7" t="str">
        <f>IF((F1547-G1)&lt;0,F1547,0)</f>
        <v>0</v>
      </c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  <c r="W1547" s="10"/>
      <c r="X1547" s="10"/>
      <c r="Y1547" s="10"/>
      <c r="Z1547" s="10"/>
      <c r="AA1547" s="10"/>
      <c r="AB1547" s="10"/>
    </row>
    <row r="1548">
      <c r="A1548" s="7" t="str">
        <f t="shared" si="3"/>
        <v>1547</v>
      </c>
      <c r="B1548" s="7">
        <v>-59.275562156054</v>
      </c>
      <c r="C1548" s="7">
        <v>47.6623368143198</v>
      </c>
      <c r="D1548" s="7" t="str">
        <f t="shared" si="1"/>
        <v>0,0000000002278768902</v>
      </c>
      <c r="E1548" s="7" t="str">
        <f t="shared" si="2"/>
        <v>192,34803</v>
      </c>
      <c r="F1548" s="7" t="str">
        <f t="shared" si="4"/>
        <v>890045,4789</v>
      </c>
      <c r="G1548" s="7" t="str">
        <f>IF((F1548-G1)&lt;0,F1548,0)</f>
        <v>0</v>
      </c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  <c r="W1548" s="10"/>
      <c r="X1548" s="10"/>
      <c r="Y1548" s="10"/>
      <c r="Z1548" s="10"/>
      <c r="AA1548" s="10"/>
      <c r="AB1548" s="10"/>
    </row>
    <row r="1549">
      <c r="A1549" s="7" t="str">
        <f t="shared" si="3"/>
        <v>1548</v>
      </c>
      <c r="B1549" s="7">
        <v>-59.2735852790798</v>
      </c>
      <c r="C1549" s="7">
        <v>47.6612324701819</v>
      </c>
      <c r="D1549" s="7" t="str">
        <f t="shared" si="1"/>
        <v>0,0000000001770337381</v>
      </c>
      <c r="E1549" s="7" t="str">
        <f t="shared" si="2"/>
        <v>169,5374398</v>
      </c>
      <c r="F1549" s="7" t="str">
        <f t="shared" si="4"/>
        <v>890237,827</v>
      </c>
      <c r="G1549" s="7" t="str">
        <f>IF((F1549-G1)&lt;0,F1549,0)</f>
        <v>0</v>
      </c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  <c r="W1549" s="10"/>
      <c r="X1549" s="10"/>
      <c r="Y1549" s="10"/>
      <c r="Z1549" s="10"/>
      <c r="AA1549" s="10"/>
      <c r="AB1549" s="10"/>
    </row>
    <row r="1550">
      <c r="A1550" s="7" t="str">
        <f t="shared" si="3"/>
        <v>1549</v>
      </c>
      <c r="B1550" s="7">
        <v>-59.2715162100805</v>
      </c>
      <c r="C1550" s="7">
        <v>47.6606138582637</v>
      </c>
      <c r="D1550" s="7" t="str">
        <f t="shared" si="1"/>
        <v>0,0000000001736355439</v>
      </c>
      <c r="E1550" s="7" t="str">
        <f t="shared" si="2"/>
        <v>167,9024049</v>
      </c>
      <c r="F1550" s="7" t="str">
        <f t="shared" si="4"/>
        <v>890407,3644</v>
      </c>
      <c r="G1550" s="7" t="str">
        <f>IF((F1550-G1)&lt;0,F1550,0)</f>
        <v>0</v>
      </c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  <c r="Z1550" s="10"/>
      <c r="AA1550" s="10"/>
      <c r="AB1550" s="10"/>
    </row>
    <row r="1551">
      <c r="A1551" s="7" t="str">
        <f t="shared" si="3"/>
        <v>1550</v>
      </c>
      <c r="B1551" s="7">
        <v>-59.2692855462137</v>
      </c>
      <c r="C1551" s="7">
        <v>47.660462730148</v>
      </c>
      <c r="D1551" s="7" t="str">
        <f t="shared" si="1"/>
        <v>0,0000000004692206193</v>
      </c>
      <c r="E1551" s="7" t="str">
        <f t="shared" si="2"/>
        <v>276,0108439</v>
      </c>
      <c r="F1551" s="7" t="str">
        <f t="shared" si="4"/>
        <v>890575,2668</v>
      </c>
      <c r="G1551" s="7" t="str">
        <f>IF((F1551-G1)&lt;0,F1551,0)</f>
        <v>0</v>
      </c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  <c r="W1551" s="10"/>
      <c r="X1551" s="10"/>
      <c r="Y1551" s="10"/>
      <c r="Z1551" s="10"/>
      <c r="AA1551" s="10"/>
      <c r="AB1551" s="10"/>
    </row>
    <row r="1552">
      <c r="A1552" s="7" t="str">
        <f t="shared" si="3"/>
        <v>1551</v>
      </c>
      <c r="B1552" s="7">
        <v>-59.2656004796333</v>
      </c>
      <c r="C1552" s="7">
        <v>47.6604979482626</v>
      </c>
      <c r="D1552" s="7" t="str">
        <f t="shared" si="1"/>
        <v>0,0000000004964481976</v>
      </c>
      <c r="E1552" s="7" t="str">
        <f t="shared" si="2"/>
        <v>283,9059994</v>
      </c>
      <c r="F1552" s="7" t="str">
        <f t="shared" si="4"/>
        <v>890851,2777</v>
      </c>
      <c r="G1552" s="7" t="str">
        <f>IF((F1552-G1)&lt;0,F1552,0)</f>
        <v>0</v>
      </c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  <c r="Z1552" s="10"/>
      <c r="AA1552" s="10"/>
      <c r="AB1552" s="10"/>
    </row>
    <row r="1553">
      <c r="A1553" s="7" t="str">
        <f t="shared" si="3"/>
        <v>1552</v>
      </c>
      <c r="B1553" s="7">
        <v>-59.2619005847961</v>
      </c>
      <c r="C1553" s="7">
        <v>47.6599420397151</v>
      </c>
      <c r="D1553" s="7" t="str">
        <f t="shared" si="1"/>
        <v>0,0000000003503109153</v>
      </c>
      <c r="E1553" s="7" t="str">
        <f t="shared" si="2"/>
        <v>238,486849</v>
      </c>
      <c r="F1553" s="7" t="str">
        <f t="shared" si="4"/>
        <v>891135,1837</v>
      </c>
      <c r="G1553" s="7" t="str">
        <f>IF((F1553-G1)&lt;0,F1553,0)</f>
        <v>0</v>
      </c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  <c r="V1553" s="10"/>
      <c r="W1553" s="10"/>
      <c r="X1553" s="10"/>
      <c r="Y1553" s="10"/>
      <c r="Z1553" s="10"/>
      <c r="AA1553" s="10"/>
      <c r="AB1553" s="10"/>
    </row>
    <row r="1554">
      <c r="A1554" s="7" t="str">
        <f t="shared" si="3"/>
        <v>1553</v>
      </c>
      <c r="B1554" s="7">
        <v>-59.2588887880225</v>
      </c>
      <c r="C1554" s="7">
        <v>47.6592456151783</v>
      </c>
      <c r="D1554" s="7" t="str">
        <f t="shared" si="1"/>
        <v>0,0000000008761353524</v>
      </c>
      <c r="E1554" s="7" t="str">
        <f t="shared" si="2"/>
        <v>377,1578949</v>
      </c>
      <c r="F1554" s="7" t="str">
        <f t="shared" si="4"/>
        <v>891373,6705</v>
      </c>
      <c r="G1554" s="7" t="str">
        <f>IF((F1554-G1)&lt;0,F1554,0)</f>
        <v>0</v>
      </c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  <c r="W1554" s="10"/>
      <c r="X1554" s="10"/>
      <c r="Y1554" s="10"/>
      <c r="Z1554" s="10"/>
      <c r="AA1554" s="10"/>
      <c r="AB1554" s="10"/>
    </row>
    <row r="1555">
      <c r="A1555" s="7" t="str">
        <f t="shared" si="3"/>
        <v>1554</v>
      </c>
      <c r="B1555" s="7">
        <v>-59.2541657735795</v>
      </c>
      <c r="C1555" s="7">
        <v>47.658068796052</v>
      </c>
      <c r="D1555" s="7" t="str">
        <f t="shared" si="1"/>
        <v>0,000000005775222788</v>
      </c>
      <c r="E1555" s="7" t="str">
        <f t="shared" si="2"/>
        <v>968,3268458</v>
      </c>
      <c r="F1555" s="7" t="str">
        <f t="shared" si="4"/>
        <v>891750,8284</v>
      </c>
      <c r="G1555" s="7" t="str">
        <f>IF((F1555-G1)&lt;0,F1555,0)</f>
        <v>0</v>
      </c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  <c r="W1555" s="10"/>
      <c r="X1555" s="10"/>
      <c r="Y1555" s="10"/>
      <c r="Z1555" s="10"/>
      <c r="AA1555" s="10"/>
      <c r="AB1555" s="10"/>
    </row>
    <row r="1556">
      <c r="A1556" s="7" t="str">
        <f t="shared" si="3"/>
        <v>1555</v>
      </c>
      <c r="B1556" s="7">
        <v>-59.2427215431553</v>
      </c>
      <c r="C1556" s="7">
        <v>47.6540174741717</v>
      </c>
      <c r="D1556" s="7" t="str">
        <f t="shared" si="1"/>
        <v>0,0000000002336850703</v>
      </c>
      <c r="E1556" s="7" t="str">
        <f t="shared" si="2"/>
        <v>194,7839122</v>
      </c>
      <c r="F1556" s="7" t="str">
        <f t="shared" si="4"/>
        <v>892719,1552</v>
      </c>
      <c r="G1556" s="7" t="str">
        <f>IF((F1556-G1)&lt;0,F1556,0)</f>
        <v>0</v>
      </c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  <c r="W1556" s="10"/>
      <c r="X1556" s="10"/>
      <c r="Y1556" s="10"/>
      <c r="Z1556" s="10"/>
      <c r="AA1556" s="10"/>
      <c r="AB1556" s="10"/>
    </row>
    <row r="1557">
      <c r="A1557" s="7" t="str">
        <f t="shared" si="3"/>
        <v>1556</v>
      </c>
      <c r="B1557" s="7">
        <v>-59.24060445333</v>
      </c>
      <c r="C1557" s="7">
        <v>47.6530002152735</v>
      </c>
      <c r="D1557" s="7" t="str">
        <f t="shared" si="1"/>
        <v>0,000000000320321421</v>
      </c>
      <c r="E1557" s="7" t="str">
        <f t="shared" si="2"/>
        <v>228,0502706</v>
      </c>
      <c r="F1557" s="7" t="str">
        <f t="shared" si="4"/>
        <v>892913,9392</v>
      </c>
      <c r="G1557" s="7" t="str">
        <f>IF((F1557-G1)&lt;0,F1557,0)</f>
        <v>0</v>
      </c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  <c r="W1557" s="10"/>
      <c r="X1557" s="10"/>
      <c r="Y1557" s="10"/>
      <c r="Z1557" s="10"/>
      <c r="AA1557" s="10"/>
      <c r="AB1557" s="10"/>
    </row>
    <row r="1558">
      <c r="A1558" s="7" t="str">
        <f t="shared" si="3"/>
        <v>1557</v>
      </c>
      <c r="B1558" s="7">
        <v>-59.2388484323729</v>
      </c>
      <c r="C1558" s="7">
        <v>47.6513248223998</v>
      </c>
      <c r="D1558" s="7" t="str">
        <f t="shared" si="1"/>
        <v>0,0000000006807695973</v>
      </c>
      <c r="E1558" s="7" t="str">
        <f t="shared" si="2"/>
        <v>332,4586805</v>
      </c>
      <c r="F1558" s="7" t="str">
        <f t="shared" si="4"/>
        <v>893141,9894</v>
      </c>
      <c r="G1558" s="7" t="str">
        <f>IF((F1558-G1)&lt;0,F1558,0)</f>
        <v>0</v>
      </c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  <c r="W1558" s="10"/>
      <c r="X1558" s="10"/>
      <c r="Y1558" s="10"/>
      <c r="Z1558" s="10"/>
      <c r="AA1558" s="10"/>
      <c r="AB1558" s="10"/>
    </row>
    <row r="1559">
      <c r="A1559" s="7" t="str">
        <f t="shared" si="3"/>
        <v>1558</v>
      </c>
      <c r="B1559" s="7">
        <v>-59.236471236448</v>
      </c>
      <c r="C1559" s="7">
        <v>47.6487999836297</v>
      </c>
      <c r="D1559" s="7" t="str">
        <f t="shared" si="1"/>
        <v>0,0000000006297627679</v>
      </c>
      <c r="E1559" s="7" t="str">
        <f t="shared" si="2"/>
        <v>319,7614403</v>
      </c>
      <c r="F1559" s="7" t="str">
        <f t="shared" si="4"/>
        <v>893474,4481</v>
      </c>
      <c r="G1559" s="7" t="str">
        <f>IF((F1559-G1)&lt;0,F1559,0)</f>
        <v>0</v>
      </c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  <c r="W1559" s="10"/>
      <c r="X1559" s="10"/>
      <c r="Y1559" s="10"/>
      <c r="Z1559" s="10"/>
      <c r="AA1559" s="10"/>
      <c r="AB1559" s="10"/>
    </row>
    <row r="1560">
      <c r="A1560" s="7" t="str">
        <f t="shared" si="3"/>
        <v>1559</v>
      </c>
      <c r="B1560" s="7">
        <v>-59.2349504318546</v>
      </c>
      <c r="C1560" s="7">
        <v>47.6461130056216</v>
      </c>
      <c r="D1560" s="7" t="str">
        <f t="shared" si="1"/>
        <v>0</v>
      </c>
      <c r="E1560" s="7" t="str">
        <f t="shared" si="2"/>
        <v>109,3497147</v>
      </c>
      <c r="F1560" s="7" t="str">
        <f t="shared" si="4"/>
        <v>893794,2095</v>
      </c>
      <c r="G1560" s="7" t="str">
        <f>IF((F1560-G1)&lt;0,F1560,0)</f>
        <v>0</v>
      </c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  <c r="W1560" s="10"/>
      <c r="X1560" s="10"/>
      <c r="Y1560" s="10"/>
      <c r="Z1560" s="10"/>
      <c r="AA1560" s="10"/>
      <c r="AB1560" s="10"/>
    </row>
    <row r="1561">
      <c r="A1561" s="7" t="str">
        <f t="shared" si="3"/>
        <v>1560</v>
      </c>
      <c r="B1561" s="7">
        <v>-59.2344332201342</v>
      </c>
      <c r="C1561" s="7">
        <v>47.6451934038937</v>
      </c>
      <c r="D1561" s="7" t="str">
        <f t="shared" si="1"/>
        <v>0,000000001224331693</v>
      </c>
      <c r="E1561" s="7" t="str">
        <f t="shared" si="2"/>
        <v>445,8483325</v>
      </c>
      <c r="F1561" s="7" t="str">
        <f t="shared" si="4"/>
        <v>893903,5593</v>
      </c>
      <c r="G1561" s="7" t="str">
        <f>IF((F1561-G1)&lt;0,F1561,0)</f>
        <v>0</v>
      </c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  <c r="W1561" s="10"/>
      <c r="X1561" s="10"/>
      <c r="Y1561" s="10"/>
      <c r="Z1561" s="10"/>
      <c r="AA1561" s="10"/>
      <c r="AB1561" s="10"/>
    </row>
    <row r="1562">
      <c r="A1562" s="7" t="str">
        <f t="shared" si="3"/>
        <v>1561</v>
      </c>
      <c r="B1562" s="7">
        <v>-59.2315419083017</v>
      </c>
      <c r="C1562" s="7">
        <v>47.641688796218</v>
      </c>
      <c r="D1562" s="7" t="str">
        <f t="shared" si="1"/>
        <v>0,0000000001880775328</v>
      </c>
      <c r="E1562" s="7" t="str">
        <f t="shared" si="2"/>
        <v>174,745524</v>
      </c>
      <c r="F1562" s="7" t="str">
        <f t="shared" si="4"/>
        <v>894349,4076</v>
      </c>
      <c r="G1562" s="7" t="str">
        <f>IF((F1562-G1)&lt;0,F1562,0)</f>
        <v>0</v>
      </c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  <c r="W1562" s="10"/>
      <c r="X1562" s="10"/>
      <c r="Y1562" s="10"/>
      <c r="Z1562" s="10"/>
      <c r="AA1562" s="10"/>
      <c r="AB1562" s="10"/>
    </row>
    <row r="1563">
      <c r="A1563" s="7" t="str">
        <f t="shared" si="3"/>
        <v>1562</v>
      </c>
      <c r="B1563" s="7">
        <v>-59.2308627496186</v>
      </c>
      <c r="C1563" s="7">
        <v>47.6401853698526</v>
      </c>
      <c r="D1563" s="7" t="str">
        <f t="shared" si="1"/>
        <v>0,0000000002186398343</v>
      </c>
      <c r="E1563" s="7" t="str">
        <f t="shared" si="2"/>
        <v>188,4092607</v>
      </c>
      <c r="F1563" s="7" t="str">
        <f t="shared" si="4"/>
        <v>894524,1531</v>
      </c>
      <c r="G1563" s="7" t="str">
        <f>IF((F1563-G1)&lt;0,F1563,0)</f>
        <v>0</v>
      </c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  <c r="W1563" s="10"/>
      <c r="X1563" s="10"/>
      <c r="Y1563" s="10"/>
      <c r="Z1563" s="10"/>
      <c r="AA1563" s="10"/>
      <c r="AB1563" s="10"/>
    </row>
    <row r="1564">
      <c r="A1564" s="7" t="str">
        <f t="shared" si="3"/>
        <v>1563</v>
      </c>
      <c r="B1564" s="7">
        <v>-59.2310651647002</v>
      </c>
      <c r="C1564" s="7">
        <v>47.6384964625962</v>
      </c>
      <c r="D1564" s="7" t="str">
        <f t="shared" si="1"/>
        <v>0,000000004888708062</v>
      </c>
      <c r="E1564" s="7" t="str">
        <f t="shared" si="2"/>
        <v>890,9116803</v>
      </c>
      <c r="F1564" s="7" t="str">
        <f t="shared" si="4"/>
        <v>894712,5624</v>
      </c>
      <c r="G1564" s="7" t="str">
        <f>IF((F1564-G1)&lt;0,F1564,0)</f>
        <v>0</v>
      </c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  <c r="W1564" s="10"/>
      <c r="X1564" s="10"/>
      <c r="Y1564" s="10"/>
      <c r="Z1564" s="10"/>
      <c r="AA1564" s="10"/>
      <c r="AB1564" s="10"/>
    </row>
    <row r="1565">
      <c r="A1565" s="7" t="str">
        <f t="shared" si="3"/>
        <v>1564</v>
      </c>
      <c r="B1565" s="7">
        <v>-59.2343288615482</v>
      </c>
      <c r="C1565" s="7">
        <v>47.6307920496316</v>
      </c>
      <c r="D1565" s="7" t="str">
        <f t="shared" si="1"/>
        <v>0,0000000002443452667</v>
      </c>
      <c r="E1565" s="7" t="str">
        <f t="shared" si="2"/>
        <v>199,177174</v>
      </c>
      <c r="F1565" s="7" t="str">
        <f t="shared" si="4"/>
        <v>895603,4741</v>
      </c>
      <c r="G1565" s="7" t="str">
        <f>IF((F1565-G1)&lt;0,F1565,0)</f>
        <v>0</v>
      </c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  <c r="W1565" s="10"/>
      <c r="X1565" s="10"/>
      <c r="Y1565" s="10"/>
      <c r="Z1565" s="10"/>
      <c r="AA1565" s="10"/>
      <c r="AB1565" s="10"/>
    </row>
    <row r="1566">
      <c r="A1566" s="7" t="str">
        <f t="shared" si="3"/>
        <v>1565</v>
      </c>
      <c r="B1566" s="7">
        <v>-59.2346655632377</v>
      </c>
      <c r="C1566" s="7">
        <v>47.629015236445</v>
      </c>
      <c r="D1566" s="7" t="str">
        <f t="shared" si="1"/>
        <v>0,0000000002090628247</v>
      </c>
      <c r="E1566" s="7" t="str">
        <f t="shared" si="2"/>
        <v>184,2366413</v>
      </c>
      <c r="F1566" s="7" t="str">
        <f t="shared" si="4"/>
        <v>895802,6512</v>
      </c>
      <c r="G1566" s="7" t="str">
        <f>IF((F1566-G1)&lt;0,F1566,0)</f>
        <v>0</v>
      </c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  <c r="W1566" s="10"/>
      <c r="X1566" s="10"/>
      <c r="Y1566" s="10"/>
      <c r="Z1566" s="10"/>
      <c r="AA1566" s="10"/>
      <c r="AB1566" s="10"/>
    </row>
    <row r="1567">
      <c r="A1567" s="7" t="str">
        <f t="shared" si="3"/>
        <v>1566</v>
      </c>
      <c r="B1567" s="7">
        <v>-59.2342755324447</v>
      </c>
      <c r="C1567" s="7">
        <v>47.6273793399586</v>
      </c>
      <c r="D1567" s="7" t="str">
        <f t="shared" si="1"/>
        <v>0,0000000002059282744</v>
      </c>
      <c r="E1567" s="7" t="str">
        <f t="shared" si="2"/>
        <v>182,8502637</v>
      </c>
      <c r="F1567" s="7" t="str">
        <f t="shared" si="4"/>
        <v>895986,8879</v>
      </c>
      <c r="G1567" s="7" t="str">
        <f>IF((F1567-G1)&lt;0,F1567,0)</f>
        <v>0</v>
      </c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  <c r="V1567" s="10"/>
      <c r="W1567" s="10"/>
      <c r="X1567" s="10"/>
      <c r="Y1567" s="10"/>
      <c r="Z1567" s="10"/>
      <c r="AA1567" s="10"/>
      <c r="AB1567" s="10"/>
    </row>
    <row r="1568">
      <c r="A1568" s="7" t="str">
        <f t="shared" si="3"/>
        <v>1567</v>
      </c>
      <c r="B1568" s="7">
        <v>-59.2335894149277</v>
      </c>
      <c r="C1568" s="7">
        <v>47.6258012834004</v>
      </c>
      <c r="D1568" s="7" t="str">
        <f t="shared" si="1"/>
        <v>0,0000000003709478384</v>
      </c>
      <c r="E1568" s="7" t="str">
        <f t="shared" si="2"/>
        <v>245,4109989</v>
      </c>
      <c r="F1568" s="7" t="str">
        <f t="shared" si="4"/>
        <v>896169,7381</v>
      </c>
      <c r="G1568" s="7" t="str">
        <f>IF((F1568-G1)&lt;0,F1568,0)</f>
        <v>0</v>
      </c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  <c r="W1568" s="10"/>
      <c r="X1568" s="10"/>
      <c r="Y1568" s="10"/>
      <c r="Z1568" s="10"/>
      <c r="AA1568" s="10"/>
      <c r="AB1568" s="10"/>
    </row>
    <row r="1569">
      <c r="A1569" s="7" t="str">
        <f t="shared" si="3"/>
        <v>1568</v>
      </c>
      <c r="B1569" s="7">
        <v>-59.2318071773811</v>
      </c>
      <c r="C1569" s="7">
        <v>47.6239497626741</v>
      </c>
      <c r="D1569" s="7" t="str">
        <f t="shared" si="1"/>
        <v>0,0000000003501568862</v>
      </c>
      <c r="E1569" s="7" t="str">
        <f t="shared" si="2"/>
        <v>238,4344128</v>
      </c>
      <c r="F1569" s="7" t="str">
        <f t="shared" si="4"/>
        <v>896415,1491</v>
      </c>
      <c r="G1569" s="7" t="str">
        <f>IF((F1569-G1)&lt;0,F1569,0)</f>
        <v>0</v>
      </c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  <c r="W1569" s="10"/>
      <c r="X1569" s="10"/>
      <c r="Y1569" s="10"/>
      <c r="Z1569" s="10"/>
      <c r="AA1569" s="10"/>
      <c r="AB1569" s="10"/>
    </row>
    <row r="1570">
      <c r="A1570" s="7" t="str">
        <f t="shared" si="3"/>
        <v>1569</v>
      </c>
      <c r="B1570" s="7">
        <v>-59.2293139704046</v>
      </c>
      <c r="C1570" s="7">
        <v>47.6226177890225</v>
      </c>
      <c r="D1570" s="7" t="str">
        <f t="shared" si="1"/>
        <v>0,0000000009665002055</v>
      </c>
      <c r="E1570" s="7" t="str">
        <f t="shared" si="2"/>
        <v>396,1307682</v>
      </c>
      <c r="F1570" s="7" t="str">
        <f t="shared" si="4"/>
        <v>896653,5835</v>
      </c>
      <c r="G1570" s="7" t="str">
        <f>IF((F1570-G1)&lt;0,F1570,0)</f>
        <v>0</v>
      </c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  <c r="W1570" s="10"/>
      <c r="X1570" s="10"/>
      <c r="Y1570" s="10"/>
      <c r="Z1570" s="10"/>
      <c r="AA1570" s="10"/>
      <c r="AB1570" s="10"/>
    </row>
    <row r="1571">
      <c r="A1571" s="7" t="str">
        <f t="shared" si="3"/>
        <v>1570</v>
      </c>
      <c r="B1571" s="7">
        <v>-59.2249246675295</v>
      </c>
      <c r="C1571" s="7">
        <v>47.6206331866905</v>
      </c>
      <c r="D1571" s="7" t="str">
        <f t="shared" si="1"/>
        <v>0,0000000002583425795</v>
      </c>
      <c r="E1571" s="7" t="str">
        <f t="shared" si="2"/>
        <v>204,8026617</v>
      </c>
      <c r="F1571" s="7" t="str">
        <f t="shared" si="4"/>
        <v>897049,7143</v>
      </c>
      <c r="G1571" s="7" t="str">
        <f>IF((F1571-G1)&lt;0,F1571,0)</f>
        <v>0</v>
      </c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  <c r="W1571" s="10"/>
      <c r="X1571" s="10"/>
      <c r="Y1571" s="10"/>
      <c r="Z1571" s="10"/>
      <c r="AA1571" s="10"/>
      <c r="AB1571" s="10"/>
    </row>
    <row r="1572">
      <c r="A1572" s="7" t="str">
        <f t="shared" si="3"/>
        <v>1571</v>
      </c>
      <c r="B1572" s="7">
        <v>-59.2227469151802</v>
      </c>
      <c r="C1572" s="7">
        <v>47.6195207010813</v>
      </c>
      <c r="D1572" s="7" t="str">
        <f t="shared" si="1"/>
        <v>0,000000001289356337</v>
      </c>
      <c r="E1572" s="7" t="str">
        <f t="shared" si="2"/>
        <v>457,5347456</v>
      </c>
      <c r="F1572" s="7" t="str">
        <f t="shared" si="4"/>
        <v>897254,517</v>
      </c>
      <c r="G1572" s="7" t="str">
        <f>IF((F1572-G1)&lt;0,F1572,0)</f>
        <v>0</v>
      </c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  <c r="W1572" s="10"/>
      <c r="X1572" s="10"/>
      <c r="Y1572" s="10"/>
      <c r="Z1572" s="10"/>
      <c r="AA1572" s="10"/>
      <c r="AB1572" s="10"/>
    </row>
    <row r="1573">
      <c r="A1573" s="7" t="str">
        <f t="shared" si="3"/>
        <v>1572</v>
      </c>
      <c r="B1573" s="7">
        <v>-59.217297317283</v>
      </c>
      <c r="C1573" s="7">
        <v>47.6176667387548</v>
      </c>
      <c r="D1573" s="7" t="str">
        <f t="shared" si="1"/>
        <v>0,0000000001143978412</v>
      </c>
      <c r="E1573" s="7" t="str">
        <f t="shared" si="2"/>
        <v>136,2845157</v>
      </c>
      <c r="F1573" s="7" t="str">
        <f t="shared" si="4"/>
        <v>897712,0517</v>
      </c>
      <c r="G1573" s="7" t="str">
        <f>IF((F1573-G1)&lt;0,F1573,0)</f>
        <v>0</v>
      </c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  <c r="W1573" s="10"/>
      <c r="X1573" s="10"/>
      <c r="Y1573" s="10"/>
      <c r="Z1573" s="10"/>
      <c r="AA1573" s="10"/>
      <c r="AB1573" s="10"/>
    </row>
    <row r="1574">
      <c r="A1574" s="7" t="str">
        <f t="shared" si="3"/>
        <v>1573</v>
      </c>
      <c r="B1574" s="7">
        <v>-59.2157270765252</v>
      </c>
      <c r="C1574" s="7">
        <v>47.6170488115092</v>
      </c>
      <c r="D1574" s="7" t="str">
        <f t="shared" si="1"/>
        <v>0,0000000001083492657</v>
      </c>
      <c r="E1574" s="7" t="str">
        <f t="shared" si="2"/>
        <v>132,6326928</v>
      </c>
      <c r="F1574" s="7" t="str">
        <f t="shared" si="4"/>
        <v>897848,3362</v>
      </c>
      <c r="G1574" s="7" t="str">
        <f>IF((F1574-G1)&lt;0,F1574,0)</f>
        <v>0</v>
      </c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  <c r="W1574" s="10"/>
      <c r="X1574" s="10"/>
      <c r="Y1574" s="10"/>
      <c r="Z1574" s="10"/>
      <c r="AA1574" s="10"/>
      <c r="AB1574" s="10"/>
    </row>
    <row r="1575">
      <c r="A1575" s="7" t="str">
        <f t="shared" si="3"/>
        <v>1574</v>
      </c>
      <c r="B1575" s="7">
        <v>-59.2145232275735</v>
      </c>
      <c r="C1575" s="7">
        <v>47.6161746114984</v>
      </c>
      <c r="D1575" s="7" t="str">
        <f t="shared" si="1"/>
        <v>0,0000000006314511272</v>
      </c>
      <c r="E1575" s="7" t="str">
        <f t="shared" si="2"/>
        <v>320,1897848</v>
      </c>
      <c r="F1575" s="7" t="str">
        <f t="shared" si="4"/>
        <v>897980,9689</v>
      </c>
      <c r="G1575" s="7" t="str">
        <f>IF((F1575-G1)&lt;0,F1575,0)</f>
        <v>0</v>
      </c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  <c r="W1575" s="10"/>
      <c r="X1575" s="10"/>
      <c r="Y1575" s="10"/>
      <c r="Z1575" s="10"/>
      <c r="AA1575" s="10"/>
      <c r="AB1575" s="10"/>
    </row>
    <row r="1576">
      <c r="A1576" s="7" t="str">
        <f t="shared" si="3"/>
        <v>1575</v>
      </c>
      <c r="B1576" s="7">
        <v>-59.2120825786805</v>
      </c>
      <c r="C1576" s="7">
        <v>47.6138113860637</v>
      </c>
      <c r="D1576" s="7" t="str">
        <f t="shared" si="1"/>
        <v>0,0000000006259898995</v>
      </c>
      <c r="E1576" s="7" t="str">
        <f t="shared" si="2"/>
        <v>318,8021662</v>
      </c>
      <c r="F1576" s="7" t="str">
        <f t="shared" si="4"/>
        <v>898301,1587</v>
      </c>
      <c r="G1576" s="7" t="str">
        <f>IF((F1576-G1)&lt;0,F1576,0)</f>
        <v>0</v>
      </c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  <c r="W1576" s="10"/>
      <c r="X1576" s="10"/>
      <c r="Y1576" s="10"/>
      <c r="Z1576" s="10"/>
      <c r="AA1576" s="10"/>
      <c r="AB1576" s="10"/>
    </row>
    <row r="1577">
      <c r="A1577" s="7" t="str">
        <f t="shared" si="3"/>
        <v>1576</v>
      </c>
      <c r="B1577" s="7">
        <v>-59.2087871711591</v>
      </c>
      <c r="C1577" s="7">
        <v>47.6119990072917</v>
      </c>
      <c r="D1577" s="7" t="str">
        <f t="shared" si="1"/>
        <v>0,0000000002783940196</v>
      </c>
      <c r="E1577" s="7" t="str">
        <f t="shared" si="2"/>
        <v>212,6021008</v>
      </c>
      <c r="F1577" s="7" t="str">
        <f t="shared" si="4"/>
        <v>898619,9609</v>
      </c>
      <c r="G1577" s="7" t="str">
        <f>IF((F1577-G1)&lt;0,F1577,0)</f>
        <v>0</v>
      </c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  <c r="V1577" s="10"/>
      <c r="W1577" s="10"/>
      <c r="X1577" s="10"/>
      <c r="Y1577" s="10"/>
      <c r="Z1577" s="10"/>
      <c r="AA1577" s="10"/>
      <c r="AB1577" s="10"/>
    </row>
    <row r="1578">
      <c r="A1578" s="7" t="str">
        <f t="shared" si="3"/>
        <v>1577</v>
      </c>
      <c r="B1578" s="7">
        <v>-59.206285501749</v>
      </c>
      <c r="C1578" s="7">
        <v>47.6110982625277</v>
      </c>
      <c r="D1578" s="7" t="str">
        <f t="shared" si="1"/>
        <v>0,0000000003905741233</v>
      </c>
      <c r="E1578" s="7" t="str">
        <f t="shared" si="2"/>
        <v>251,8194866</v>
      </c>
      <c r="F1578" s="7" t="str">
        <f t="shared" si="4"/>
        <v>898832,563</v>
      </c>
      <c r="G1578" s="7" t="str">
        <f>IF((F1578-G1)&lt;0,F1578,0)</f>
        <v>0</v>
      </c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  <c r="W1578" s="10"/>
      <c r="X1578" s="10"/>
      <c r="Y1578" s="10"/>
      <c r="Z1578" s="10"/>
      <c r="AA1578" s="10"/>
      <c r="AB1578" s="10"/>
    </row>
    <row r="1579">
      <c r="A1579" s="7" t="str">
        <f t="shared" si="3"/>
        <v>1578</v>
      </c>
      <c r="B1579" s="7">
        <v>-59.2029764238856</v>
      </c>
      <c r="C1579" s="7">
        <v>47.6107083816912</v>
      </c>
      <c r="D1579" s="7" t="str">
        <f t="shared" si="1"/>
        <v>0,000000007202958549</v>
      </c>
      <c r="E1579" s="7" t="str">
        <f t="shared" si="2"/>
        <v>1081,416668</v>
      </c>
      <c r="F1579" s="7" t="str">
        <f t="shared" si="4"/>
        <v>899084,3825</v>
      </c>
      <c r="G1579" s="7" t="str">
        <f>IF((F1579-G1)&lt;0,F1579,0)</f>
        <v>0</v>
      </c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  <c r="V1579" s="10"/>
      <c r="W1579" s="10"/>
      <c r="X1579" s="10"/>
      <c r="Y1579" s="10"/>
      <c r="Z1579" s="10"/>
      <c r="AA1579" s="10"/>
      <c r="AB1579" s="10"/>
    </row>
    <row r="1580">
      <c r="A1580" s="7" t="str">
        <f t="shared" si="3"/>
        <v>1579</v>
      </c>
      <c r="B1580" s="7">
        <v>-59.1885712456236</v>
      </c>
      <c r="C1580" s="7">
        <v>47.6101884561552</v>
      </c>
      <c r="D1580" s="7" t="str">
        <f t="shared" si="1"/>
        <v>0,0000000002224258825</v>
      </c>
      <c r="E1580" s="7" t="str">
        <f t="shared" si="2"/>
        <v>190,0335414</v>
      </c>
      <c r="F1580" s="7" t="str">
        <f t="shared" si="4"/>
        <v>900165,7991</v>
      </c>
      <c r="G1580" s="7" t="str">
        <f>IF((F1580-G1)&lt;0,F1580,0)</f>
        <v>0</v>
      </c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  <c r="W1580" s="10"/>
      <c r="X1580" s="10"/>
      <c r="Y1580" s="10"/>
      <c r="Z1580" s="10"/>
      <c r="AA1580" s="10"/>
      <c r="AB1580" s="10"/>
    </row>
    <row r="1581">
      <c r="A1581" s="7" t="str">
        <f t="shared" si="3"/>
        <v>1580</v>
      </c>
      <c r="B1581" s="7">
        <v>-59.1860565876534</v>
      </c>
      <c r="C1581" s="7">
        <v>47.6099724983741</v>
      </c>
      <c r="D1581" s="7" t="str">
        <f t="shared" si="1"/>
        <v>0,0000000002868424131</v>
      </c>
      <c r="E1581" s="7" t="str">
        <f t="shared" si="2"/>
        <v>215,8038978</v>
      </c>
      <c r="F1581" s="7" t="str">
        <f t="shared" si="4"/>
        <v>900355,8327</v>
      </c>
      <c r="G1581" s="7" t="str">
        <f>IF((F1581-G1)&lt;0,F1581,0)</f>
        <v>0</v>
      </c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  <c r="W1581" s="10"/>
      <c r="X1581" s="10"/>
      <c r="Y1581" s="10"/>
      <c r="Z1581" s="10"/>
      <c r="AA1581" s="10"/>
      <c r="AB1581" s="10"/>
    </row>
    <row r="1582">
      <c r="A1582" s="7" t="str">
        <f t="shared" si="3"/>
        <v>1581</v>
      </c>
      <c r="B1582" s="7">
        <v>-59.1833576906146</v>
      </c>
      <c r="C1582" s="7">
        <v>47.6092973128392</v>
      </c>
      <c r="D1582" s="7" t="str">
        <f t="shared" si="1"/>
        <v>0,0000000002049685657</v>
      </c>
      <c r="E1582" s="7" t="str">
        <f t="shared" si="2"/>
        <v>182,4236882</v>
      </c>
      <c r="F1582" s="7" t="str">
        <f t="shared" si="4"/>
        <v>900571,6366</v>
      </c>
      <c r="G1582" s="7" t="str">
        <f>IF((F1582-G1)&lt;0,F1582,0)</f>
        <v>0</v>
      </c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  <c r="V1582" s="10"/>
      <c r="W1582" s="10"/>
      <c r="X1582" s="10"/>
      <c r="Y1582" s="10"/>
      <c r="Z1582" s="10"/>
      <c r="AA1582" s="10"/>
      <c r="AB1582" s="10"/>
    </row>
    <row r="1583">
      <c r="A1583" s="7" t="str">
        <f t="shared" si="3"/>
        <v>1582</v>
      </c>
      <c r="B1583" s="7">
        <v>-59.1812760003033</v>
      </c>
      <c r="C1583" s="7">
        <v>47.6084477160999</v>
      </c>
      <c r="D1583" s="7" t="str">
        <f t="shared" si="1"/>
        <v>0,0000000113097146</v>
      </c>
      <c r="E1583" s="7" t="str">
        <f t="shared" si="2"/>
        <v>1355,075286</v>
      </c>
      <c r="F1583" s="7" t="str">
        <f t="shared" si="4"/>
        <v>900754,0603</v>
      </c>
      <c r="G1583" s="7" t="str">
        <f>IF((F1583-G1)&lt;0,F1583,0)</f>
        <v>0</v>
      </c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  <c r="W1583" s="10"/>
      <c r="X1583" s="10"/>
      <c r="Y1583" s="10"/>
      <c r="Z1583" s="10"/>
      <c r="AA1583" s="10"/>
      <c r="AB1583" s="10"/>
    </row>
    <row r="1584">
      <c r="A1584" s="7" t="str">
        <f t="shared" si="3"/>
        <v>1583</v>
      </c>
      <c r="B1584" s="7">
        <v>-59.1660645664219</v>
      </c>
      <c r="C1584" s="7">
        <v>47.6018657008157</v>
      </c>
      <c r="D1584" s="7" t="str">
        <f t="shared" si="1"/>
        <v>0,0000000001198959621</v>
      </c>
      <c r="E1584" s="7" t="str">
        <f t="shared" si="2"/>
        <v>139,5210961</v>
      </c>
      <c r="F1584" s="7" t="str">
        <f t="shared" si="4"/>
        <v>902109,1356</v>
      </c>
      <c r="G1584" s="7" t="str">
        <f>IF((F1584-G1)&lt;0,F1584,0)</f>
        <v>0</v>
      </c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10"/>
      <c r="W1584" s="10"/>
      <c r="X1584" s="10"/>
      <c r="Y1584" s="10"/>
      <c r="Z1584" s="10"/>
      <c r="AA1584" s="10"/>
      <c r="AB1584" s="10"/>
    </row>
    <row r="1585">
      <c r="A1585" s="7" t="str">
        <f t="shared" si="3"/>
        <v>1584</v>
      </c>
      <c r="B1585" s="7">
        <v>-59.1647866994536</v>
      </c>
      <c r="C1585" s="7">
        <v>47.6009535890448</v>
      </c>
      <c r="D1585" s="7" t="str">
        <f t="shared" si="1"/>
        <v>0,0000000001493183184</v>
      </c>
      <c r="E1585" s="7" t="str">
        <f t="shared" si="2"/>
        <v>155,7019838</v>
      </c>
      <c r="F1585" s="7" t="str">
        <f t="shared" si="4"/>
        <v>902248,6566</v>
      </c>
      <c r="G1585" s="7" t="str">
        <f>IF((F1585-G1)&lt;0,F1585,0)</f>
        <v>0</v>
      </c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  <c r="W1585" s="10"/>
      <c r="X1585" s="10"/>
      <c r="Y1585" s="10"/>
      <c r="Z1585" s="10"/>
      <c r="AA1585" s="10"/>
      <c r="AB1585" s="10"/>
    </row>
    <row r="1586">
      <c r="A1586" s="7" t="str">
        <f t="shared" si="3"/>
        <v>1585</v>
      </c>
      <c r="B1586" s="7">
        <v>-59.1638980537722</v>
      </c>
      <c r="C1586" s="7">
        <v>47.5996880151837</v>
      </c>
      <c r="D1586" s="7" t="str">
        <f t="shared" si="1"/>
        <v>0,0000000001537442635</v>
      </c>
      <c r="E1586" s="7" t="str">
        <f t="shared" si="2"/>
        <v>157,9927145</v>
      </c>
      <c r="F1586" s="7" t="str">
        <f t="shared" si="4"/>
        <v>902404,3586</v>
      </c>
      <c r="G1586" s="7" t="str">
        <f>IF((F1586-G1)&lt;0,F1586,0)</f>
        <v>0</v>
      </c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  <c r="V1586" s="10"/>
      <c r="W1586" s="10"/>
      <c r="X1586" s="10"/>
      <c r="Y1586" s="10"/>
      <c r="Z1586" s="10"/>
      <c r="AA1586" s="10"/>
      <c r="AB1586" s="10"/>
    </row>
    <row r="1587">
      <c r="A1587" s="7" t="str">
        <f t="shared" si="3"/>
        <v>1586</v>
      </c>
      <c r="B1587" s="7">
        <v>-59.1635084828784</v>
      </c>
      <c r="C1587" s="7">
        <v>47.5982916475313</v>
      </c>
      <c r="D1587" s="7" t="str">
        <f t="shared" si="1"/>
        <v>0,0000000002065261101</v>
      </c>
      <c r="E1587" s="7" t="str">
        <f t="shared" si="2"/>
        <v>183,11549</v>
      </c>
      <c r="F1587" s="7" t="str">
        <f t="shared" si="4"/>
        <v>902562,3513</v>
      </c>
      <c r="G1587" s="7" t="str">
        <f>IF((F1587-G1)&lt;0,F1587,0)</f>
        <v>0</v>
      </c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  <c r="V1587" s="10"/>
      <c r="W1587" s="10"/>
      <c r="X1587" s="10"/>
      <c r="Y1587" s="10"/>
      <c r="Z1587" s="10"/>
      <c r="AA1587" s="10"/>
      <c r="AB1587" s="10"/>
    </row>
    <row r="1588">
      <c r="A1588" s="7" t="str">
        <f t="shared" si="3"/>
        <v>1587</v>
      </c>
      <c r="B1588" s="7">
        <v>-59.1641870371757</v>
      </c>
      <c r="C1588" s="7">
        <v>47.5967096967792</v>
      </c>
      <c r="D1588" s="7" t="str">
        <f t="shared" si="1"/>
        <v>0,0000000002010258655</v>
      </c>
      <c r="E1588" s="7" t="str">
        <f t="shared" si="2"/>
        <v>180,6606511</v>
      </c>
      <c r="F1588" s="7" t="str">
        <f t="shared" si="4"/>
        <v>902745,4668</v>
      </c>
      <c r="G1588" s="7" t="str">
        <f>IF((F1588-G1)&lt;0,F1588,0)</f>
        <v>0</v>
      </c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  <c r="W1588" s="10"/>
      <c r="X1588" s="10"/>
      <c r="Y1588" s="10"/>
      <c r="Z1588" s="10"/>
      <c r="AA1588" s="10"/>
      <c r="AB1588" s="10"/>
    </row>
    <row r="1589">
      <c r="A1589" s="7" t="str">
        <f t="shared" si="3"/>
        <v>1588</v>
      </c>
      <c r="B1589" s="7">
        <v>-59.1650582664483</v>
      </c>
      <c r="C1589" s="7">
        <v>47.5951949231252</v>
      </c>
      <c r="D1589" s="7" t="str">
        <f t="shared" si="1"/>
        <v>0,0000000001992859494</v>
      </c>
      <c r="E1589" s="7" t="str">
        <f t="shared" si="2"/>
        <v>179,8771263</v>
      </c>
      <c r="F1589" s="7" t="str">
        <f t="shared" si="4"/>
        <v>902926,1275</v>
      </c>
      <c r="G1589" s="7" t="str">
        <f>IF((F1589-G1)&lt;0,F1589,0)</f>
        <v>0</v>
      </c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  <c r="W1589" s="10"/>
      <c r="X1589" s="10"/>
      <c r="Y1589" s="10"/>
      <c r="Z1589" s="10"/>
      <c r="AA1589" s="10"/>
      <c r="AB1589" s="10"/>
    </row>
    <row r="1590">
      <c r="A1590" s="7" t="str">
        <f t="shared" si="3"/>
        <v>1589</v>
      </c>
      <c r="B1590" s="7">
        <v>-59.1649326540263</v>
      </c>
      <c r="C1590" s="7">
        <v>47.5935794687114</v>
      </c>
      <c r="D1590" s="7" t="str">
        <f t="shared" si="1"/>
        <v>0,0000000003168879045</v>
      </c>
      <c r="E1590" s="7" t="str">
        <f t="shared" si="2"/>
        <v>226,8247454</v>
      </c>
      <c r="F1590" s="7" t="str">
        <f t="shared" si="4"/>
        <v>903106,0046</v>
      </c>
      <c r="G1590" s="7" t="str">
        <f>IF((F1590-G1)&lt;0,F1590,0)</f>
        <v>0</v>
      </c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  <c r="W1590" s="10"/>
      <c r="X1590" s="10"/>
      <c r="Y1590" s="10"/>
      <c r="Z1590" s="10"/>
      <c r="AA1590" s="10"/>
      <c r="AB1590" s="10"/>
    </row>
    <row r="1591">
      <c r="A1591" s="7" t="str">
        <f t="shared" si="3"/>
        <v>1590</v>
      </c>
      <c r="B1591" s="7">
        <v>-59.1639507549684</v>
      </c>
      <c r="C1591" s="7">
        <v>47.5916500567645</v>
      </c>
      <c r="D1591" s="7" t="str">
        <f t="shared" si="1"/>
        <v>0,0000000001832768797</v>
      </c>
      <c r="E1591" s="7" t="str">
        <f t="shared" si="2"/>
        <v>172,5009305</v>
      </c>
      <c r="F1591" s="7" t="str">
        <f t="shared" si="4"/>
        <v>903332,8294</v>
      </c>
      <c r="G1591" s="7" t="str">
        <f>IF((F1591-G1)&lt;0,F1591,0)</f>
        <v>0</v>
      </c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  <c r="W1591" s="10"/>
      <c r="X1591" s="10"/>
      <c r="Y1591" s="10"/>
      <c r="Z1591" s="10"/>
      <c r="AA1591" s="10"/>
      <c r="AB1591" s="10"/>
    </row>
    <row r="1592">
      <c r="A1592" s="7" t="str">
        <f t="shared" si="3"/>
        <v>1591</v>
      </c>
      <c r="B1592" s="7">
        <v>-59.1622919901078</v>
      </c>
      <c r="C1592" s="7">
        <v>47.5905752719697</v>
      </c>
      <c r="D1592" s="7" t="str">
        <f t="shared" si="1"/>
        <v>0,0000000002259028816</v>
      </c>
      <c r="E1592" s="7" t="str">
        <f t="shared" si="2"/>
        <v>191,5131</v>
      </c>
      <c r="F1592" s="7" t="str">
        <f t="shared" si="4"/>
        <v>903505,3303</v>
      </c>
      <c r="G1592" s="7" t="str">
        <f>IF((F1592-G1)&lt;0,F1592,0)</f>
        <v>0</v>
      </c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  <c r="W1592" s="10"/>
      <c r="X1592" s="10"/>
      <c r="Y1592" s="10"/>
      <c r="Z1592" s="10"/>
      <c r="AA1592" s="10"/>
      <c r="AB1592" s="10"/>
    </row>
    <row r="1593">
      <c r="A1593" s="7" t="str">
        <f t="shared" si="3"/>
        <v>1592</v>
      </c>
      <c r="B1593" s="7">
        <v>-59.1598932673217</v>
      </c>
      <c r="C1593" s="7">
        <v>47.5899843251839</v>
      </c>
      <c r="D1593" s="7" t="str">
        <f t="shared" si="1"/>
        <v>0</v>
      </c>
      <c r="E1593" s="7" t="str">
        <f t="shared" si="2"/>
        <v>12,90306972</v>
      </c>
      <c r="F1593" s="7" t="str">
        <f t="shared" si="4"/>
        <v>903696,8434</v>
      </c>
      <c r="G1593" s="7" t="str">
        <f>IF((F1593-G1)&lt;0,F1593,0)</f>
        <v>0</v>
      </c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  <c r="W1593" s="10"/>
      <c r="X1593" s="10"/>
      <c r="Y1593" s="10"/>
      <c r="Z1593" s="10"/>
      <c r="AA1593" s="10"/>
      <c r="AB1593" s="10"/>
    </row>
    <row r="1594">
      <c r="A1594" s="7" t="str">
        <f t="shared" si="3"/>
        <v>1593</v>
      </c>
      <c r="B1594" s="7">
        <v>-59.1597800695682</v>
      </c>
      <c r="C1594" s="7">
        <v>47.5898969360085</v>
      </c>
      <c r="D1594" s="7" t="str">
        <f t="shared" si="1"/>
        <v>0,0000000003357553083</v>
      </c>
      <c r="E1594" s="7" t="str">
        <f t="shared" si="2"/>
        <v>233,4796559</v>
      </c>
      <c r="F1594" s="7" t="str">
        <f t="shared" si="4"/>
        <v>903709,7465</v>
      </c>
      <c r="G1594" s="7" t="str">
        <f>IF((F1594-G1)&lt;0,F1594,0)</f>
        <v>0</v>
      </c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  <c r="W1594" s="10"/>
      <c r="X1594" s="10"/>
      <c r="Y1594" s="10"/>
      <c r="Z1594" s="10"/>
      <c r="AA1594" s="10"/>
      <c r="AB1594" s="10"/>
    </row>
    <row r="1595">
      <c r="A1595" s="7" t="str">
        <f t="shared" si="3"/>
        <v>1594</v>
      </c>
      <c r="B1595" s="7">
        <v>-59.1567543010971</v>
      </c>
      <c r="C1595" s="7">
        <v>47.5894024896368</v>
      </c>
      <c r="D1595" s="7" t="str">
        <f t="shared" si="1"/>
        <v>0,0000000002052739806</v>
      </c>
      <c r="E1595" s="7" t="str">
        <f t="shared" si="2"/>
        <v>182,5595484</v>
      </c>
      <c r="F1595" s="7" t="str">
        <f t="shared" si="4"/>
        <v>903943,2261</v>
      </c>
      <c r="G1595" s="7" t="str">
        <f>IF((F1595-G1)&lt;0,F1595,0)</f>
        <v>0</v>
      </c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  <c r="W1595" s="10"/>
      <c r="X1595" s="10"/>
      <c r="Y1595" s="10"/>
      <c r="Z1595" s="10"/>
      <c r="AA1595" s="10"/>
      <c r="AB1595" s="10"/>
    </row>
    <row r="1596">
      <c r="A1596" s="7" t="str">
        <f t="shared" si="3"/>
        <v>1595</v>
      </c>
      <c r="B1596" s="7">
        <v>-59.1548831110467</v>
      </c>
      <c r="C1596" s="7">
        <v>47.5883523400373</v>
      </c>
      <c r="D1596" s="7" t="str">
        <f t="shared" si="1"/>
        <v>0,0000000001503546146</v>
      </c>
      <c r="E1596" s="7" t="str">
        <f t="shared" si="2"/>
        <v>156,2413496</v>
      </c>
      <c r="F1596" s="7" t="str">
        <f t="shared" si="4"/>
        <v>904125,7857</v>
      </c>
      <c r="G1596" s="7" t="str">
        <f>IF((F1596-G1)&lt;0,F1596,0)</f>
        <v>0</v>
      </c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  <c r="W1596" s="10"/>
      <c r="X1596" s="10"/>
      <c r="Y1596" s="10"/>
      <c r="Z1596" s="10"/>
      <c r="AA1596" s="10"/>
      <c r="AB1596" s="10"/>
    </row>
    <row r="1597">
      <c r="A1597" s="7" t="str">
        <f t="shared" si="3"/>
        <v>1596</v>
      </c>
      <c r="B1597" s="7">
        <v>-59.1532142792595</v>
      </c>
      <c r="C1597" s="7">
        <v>47.5875112323081</v>
      </c>
      <c r="D1597" s="7" t="str">
        <f t="shared" si="1"/>
        <v>0,0000000001225759012</v>
      </c>
      <c r="E1597" s="7" t="str">
        <f t="shared" si="2"/>
        <v>141,0717807</v>
      </c>
      <c r="F1597" s="7" t="str">
        <f t="shared" si="4"/>
        <v>904282,027</v>
      </c>
      <c r="G1597" s="7" t="str">
        <f>IF((F1597-G1)&lt;0,F1597,0)</f>
        <v>0</v>
      </c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  <c r="W1597" s="10"/>
      <c r="X1597" s="10"/>
      <c r="Y1597" s="10"/>
      <c r="Z1597" s="10"/>
      <c r="AA1597" s="10"/>
      <c r="AB1597" s="10"/>
    </row>
    <row r="1598">
      <c r="A1598" s="7" t="str">
        <f t="shared" si="3"/>
        <v>1597</v>
      </c>
      <c r="B1598" s="7">
        <v>-59.1513503871827</v>
      </c>
      <c r="C1598" s="7">
        <v>47.5873403560921</v>
      </c>
      <c r="D1598" s="7" t="str">
        <f t="shared" si="1"/>
        <v>0,000000001455028913</v>
      </c>
      <c r="E1598" s="7" t="str">
        <f t="shared" si="2"/>
        <v>486,0415671</v>
      </c>
      <c r="F1598" s="7" t="str">
        <f t="shared" si="4"/>
        <v>904423,0988</v>
      </c>
      <c r="G1598" s="7" t="str">
        <f>IF((F1598-G1)&lt;0,F1598,0)</f>
        <v>0</v>
      </c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  <c r="W1598" s="10"/>
      <c r="X1598" s="10"/>
      <c r="Y1598" s="10"/>
      <c r="Z1598" s="10"/>
      <c r="AA1598" s="10"/>
      <c r="AB1598" s="10"/>
    </row>
    <row r="1599">
      <c r="A1599" s="7" t="str">
        <f t="shared" si="3"/>
        <v>1598</v>
      </c>
      <c r="B1599" s="7">
        <v>-59.1456416734553</v>
      </c>
      <c r="C1599" s="7">
        <v>47.5852713755542</v>
      </c>
      <c r="D1599" s="7" t="str">
        <f t="shared" si="1"/>
        <v>0,0000000001076406573</v>
      </c>
      <c r="E1599" s="7" t="str">
        <f t="shared" si="2"/>
        <v>132,1982698</v>
      </c>
      <c r="F1599" s="7" t="str">
        <f t="shared" si="4"/>
        <v>904909,1404</v>
      </c>
      <c r="G1599" s="7" t="str">
        <f>IF((F1599-G1)&lt;0,F1599,0)</f>
        <v>0</v>
      </c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  <c r="W1599" s="10"/>
      <c r="X1599" s="10"/>
      <c r="Y1599" s="10"/>
      <c r="Z1599" s="10"/>
      <c r="AA1599" s="10"/>
      <c r="AB1599" s="10"/>
    </row>
    <row r="1600">
      <c r="A1600" s="7" t="str">
        <f t="shared" si="3"/>
        <v>1599</v>
      </c>
      <c r="B1600" s="7">
        <v>-59.1438841969114</v>
      </c>
      <c r="C1600" s="7">
        <v>47.5853623317533</v>
      </c>
      <c r="D1600" s="7" t="str">
        <f t="shared" si="1"/>
        <v>0,0000000002468834124</v>
      </c>
      <c r="E1600" s="7" t="str">
        <f t="shared" si="2"/>
        <v>200,2089816</v>
      </c>
      <c r="F1600" s="7" t="str">
        <f t="shared" si="4"/>
        <v>905041,3386</v>
      </c>
      <c r="G1600" s="7" t="str">
        <f>IF((F1600-G1)&lt;0,F1600,0)</f>
        <v>0</v>
      </c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  <c r="Z1600" s="10"/>
      <c r="AA1600" s="10"/>
      <c r="AB1600" s="10"/>
    </row>
    <row r="1601">
      <c r="A1601" s="7" t="str">
        <f t="shared" si="3"/>
        <v>1600</v>
      </c>
      <c r="B1601" s="7">
        <v>-59.1420273523252</v>
      </c>
      <c r="C1601" s="7">
        <v>47.586655912871</v>
      </c>
      <c r="D1601" s="7" t="str">
        <f t="shared" si="1"/>
        <v>0</v>
      </c>
      <c r="E1601" s="7" t="str">
        <f t="shared" si="2"/>
        <v>78,27099655</v>
      </c>
      <c r="F1601" s="7" t="str">
        <f t="shared" si="4"/>
        <v>905241,5476</v>
      </c>
      <c r="G1601" s="7" t="str">
        <f>IF((F1601-G1)&lt;0,F1601,0)</f>
        <v>0</v>
      </c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  <c r="W1601" s="10"/>
      <c r="X1601" s="10"/>
      <c r="Y1601" s="10"/>
      <c r="Z1601" s="10"/>
      <c r="AA1601" s="10"/>
      <c r="AB1601" s="10"/>
    </row>
    <row r="1602">
      <c r="A1602" s="7" t="str">
        <f t="shared" si="3"/>
        <v>1601</v>
      </c>
      <c r="B1602" s="7">
        <v>-59.1409843069778</v>
      </c>
      <c r="C1602" s="7">
        <v>47.5866321715383</v>
      </c>
      <c r="D1602" s="7" t="str">
        <f t="shared" si="1"/>
        <v>0</v>
      </c>
      <c r="E1602" s="7" t="str">
        <f t="shared" si="2"/>
        <v>56,24050301</v>
      </c>
      <c r="F1602" s="7" t="str">
        <f t="shared" si="4"/>
        <v>905319,8186</v>
      </c>
      <c r="G1602" s="7" t="str">
        <f>IF((F1602-G1)&lt;0,F1602,0)</f>
        <v>0</v>
      </c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  <c r="W1602" s="10"/>
      <c r="X1602" s="10"/>
      <c r="Y1602" s="10"/>
      <c r="Z1602" s="10"/>
      <c r="AA1602" s="10"/>
      <c r="AB1602" s="10"/>
    </row>
    <row r="1603">
      <c r="A1603" s="7" t="str">
        <f t="shared" si="3"/>
        <v>1602</v>
      </c>
      <c r="B1603" s="7">
        <v>-59.1404584203984</v>
      </c>
      <c r="C1603" s="7">
        <v>47.5862716088011</v>
      </c>
      <c r="D1603" s="7" t="str">
        <f t="shared" si="1"/>
        <v>0</v>
      </c>
      <c r="E1603" s="7" t="str">
        <f t="shared" si="2"/>
        <v>89,37980496</v>
      </c>
      <c r="F1603" s="7" t="str">
        <f t="shared" si="4"/>
        <v>905376,0591</v>
      </c>
      <c r="G1603" s="7" t="str">
        <f>IF((F1603-G1)&lt;0,F1603,0)</f>
        <v>0</v>
      </c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  <c r="W1603" s="10"/>
      <c r="X1603" s="10"/>
      <c r="Y1603" s="10"/>
      <c r="Z1603" s="10"/>
      <c r="AA1603" s="10"/>
      <c r="AB1603" s="10"/>
    </row>
    <row r="1604">
      <c r="A1604" s="7" t="str">
        <f t="shared" si="3"/>
        <v>1603</v>
      </c>
      <c r="B1604" s="7">
        <v>-59.1402789020916</v>
      </c>
      <c r="C1604" s="7">
        <v>47.585476968856</v>
      </c>
      <c r="D1604" s="7" t="str">
        <f t="shared" si="1"/>
        <v>0,0000000004192045406</v>
      </c>
      <c r="E1604" s="7" t="str">
        <f t="shared" si="2"/>
        <v>260,8858893</v>
      </c>
      <c r="F1604" s="7" t="str">
        <f t="shared" si="4"/>
        <v>905465,4389</v>
      </c>
      <c r="G1604" s="7" t="str">
        <f>IF((F1604-G1)&lt;0,F1604,0)</f>
        <v>0</v>
      </c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  <c r="W1604" s="10"/>
      <c r="X1604" s="10"/>
      <c r="Y1604" s="10"/>
      <c r="Z1604" s="10"/>
      <c r="AA1604" s="10"/>
      <c r="AB1604" s="10"/>
    </row>
    <row r="1605">
      <c r="A1605" s="7" t="str">
        <f t="shared" si="3"/>
        <v>1604</v>
      </c>
      <c r="B1605" s="7">
        <v>-59.140249740336</v>
      </c>
      <c r="C1605" s="7">
        <v>47.5831308481401</v>
      </c>
      <c r="D1605" s="7" t="str">
        <f t="shared" si="1"/>
        <v>0</v>
      </c>
      <c r="E1605" s="7" t="str">
        <f t="shared" si="2"/>
        <v>71,64716802</v>
      </c>
      <c r="F1605" s="7" t="str">
        <f t="shared" si="4"/>
        <v>905726,3248</v>
      </c>
      <c r="G1605" s="7" t="str">
        <f>IF((F1605-G1)&lt;0,F1605,0)</f>
        <v>0</v>
      </c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  <c r="Y1605" s="10"/>
      <c r="Z1605" s="10"/>
      <c r="AA1605" s="10"/>
      <c r="AB1605" s="10"/>
    </row>
    <row r="1606">
      <c r="A1606" s="7" t="str">
        <f t="shared" si="3"/>
        <v>1605</v>
      </c>
      <c r="B1606" s="7">
        <v>-59.1404576227198</v>
      </c>
      <c r="C1606" s="7">
        <v>47.5825019523215</v>
      </c>
      <c r="D1606" s="7" t="str">
        <f t="shared" si="1"/>
        <v>0</v>
      </c>
      <c r="E1606" s="7" t="str">
        <f t="shared" si="2"/>
        <v>106,5384652</v>
      </c>
      <c r="F1606" s="7" t="str">
        <f t="shared" si="4"/>
        <v>905797,972</v>
      </c>
      <c r="G1606" s="7" t="str">
        <f>IF((F1606-G1)&lt;0,F1606,0)</f>
        <v>0</v>
      </c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  <c r="Z1606" s="10"/>
      <c r="AA1606" s="10"/>
      <c r="AB1606" s="10"/>
    </row>
    <row r="1607">
      <c r="A1607" s="7" t="str">
        <f t="shared" si="3"/>
        <v>1606</v>
      </c>
      <c r="B1607" s="7">
        <v>-59.1416520196522</v>
      </c>
      <c r="C1607" s="7">
        <v>47.5819833815223</v>
      </c>
      <c r="D1607" s="7" t="str">
        <f t="shared" si="1"/>
        <v>0</v>
      </c>
      <c r="E1607" s="7" t="str">
        <f t="shared" si="2"/>
        <v>72,22187272</v>
      </c>
      <c r="F1607" s="7" t="str">
        <f t="shared" si="4"/>
        <v>905904,5104</v>
      </c>
      <c r="G1607" s="7" t="str">
        <f>IF((F1607-G1)&lt;0,F1607,0)</f>
        <v>0</v>
      </c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  <c r="W1607" s="10"/>
      <c r="X1607" s="10"/>
      <c r="Y1607" s="10"/>
      <c r="Z1607" s="10"/>
      <c r="AA1607" s="10"/>
      <c r="AB1607" s="10"/>
    </row>
    <row r="1608">
      <c r="A1608" s="7" t="str">
        <f t="shared" si="3"/>
        <v>1607</v>
      </c>
      <c r="B1608" s="7">
        <v>-59.1425339497746</v>
      </c>
      <c r="C1608" s="7">
        <v>47.5817226890743</v>
      </c>
      <c r="D1608" s="7" t="str">
        <f t="shared" si="1"/>
        <v>0</v>
      </c>
      <c r="E1608" s="7" t="str">
        <f t="shared" si="2"/>
        <v>51,77110527</v>
      </c>
      <c r="F1608" s="7" t="str">
        <f t="shared" si="4"/>
        <v>905976,7323</v>
      </c>
      <c r="G1608" s="7" t="str">
        <f>IF((F1608-G1)&lt;0,F1608,0)</f>
        <v>0</v>
      </c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/>
      <c r="Y1608" s="10"/>
      <c r="Z1608" s="10"/>
      <c r="AA1608" s="10"/>
      <c r="AB1608" s="10"/>
    </row>
    <row r="1609">
      <c r="A1609" s="7" t="str">
        <f t="shared" si="3"/>
        <v>1608</v>
      </c>
      <c r="B1609" s="7">
        <v>-59.1427281805228</v>
      </c>
      <c r="C1609" s="7">
        <v>47.5812759144886</v>
      </c>
      <c r="D1609" s="7" t="str">
        <f t="shared" si="1"/>
        <v>0,0000000002871680187</v>
      </c>
      <c r="E1609" s="7" t="str">
        <f t="shared" si="2"/>
        <v>215,9263466</v>
      </c>
      <c r="F1609" s="7" t="str">
        <f t="shared" si="4"/>
        <v>906028,5034</v>
      </c>
      <c r="G1609" s="7" t="str">
        <f>IF((F1609-G1)&lt;0,F1609,0)</f>
        <v>0</v>
      </c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  <c r="W1609" s="10"/>
      <c r="X1609" s="10"/>
      <c r="Y1609" s="10"/>
      <c r="Z1609" s="10"/>
      <c r="AA1609" s="10"/>
      <c r="AB1609" s="10"/>
    </row>
    <row r="1610">
      <c r="A1610" s="7" t="str">
        <f t="shared" si="3"/>
        <v>1609</v>
      </c>
      <c r="B1610" s="7">
        <v>-59.14154415628</v>
      </c>
      <c r="C1610" s="7">
        <v>47.5795058967041</v>
      </c>
      <c r="D1610" s="7" t="str">
        <f t="shared" si="1"/>
        <v>0,000000001837681874</v>
      </c>
      <c r="E1610" s="7" t="str">
        <f t="shared" si="2"/>
        <v>546,2265009</v>
      </c>
      <c r="F1610" s="7" t="str">
        <f t="shared" si="4"/>
        <v>906244,4298</v>
      </c>
      <c r="G1610" s="7" t="str">
        <f>IF((F1610-G1)&lt;0,F1610,0)</f>
        <v>0</v>
      </c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  <c r="W1610" s="10"/>
      <c r="X1610" s="10"/>
      <c r="Y1610" s="10"/>
      <c r="Z1610" s="10"/>
      <c r="AA1610" s="10"/>
      <c r="AB1610" s="10"/>
    </row>
    <row r="1611">
      <c r="A1611" s="7" t="str">
        <f t="shared" si="3"/>
        <v>1610</v>
      </c>
      <c r="B1611" s="7">
        <v>-59.1365596923959</v>
      </c>
      <c r="C1611" s="7">
        <v>47.5759247196826</v>
      </c>
      <c r="D1611" s="7" t="str">
        <f t="shared" si="1"/>
        <v>0,0000000005373426717</v>
      </c>
      <c r="E1611" s="7" t="str">
        <f t="shared" si="2"/>
        <v>295,3678801</v>
      </c>
      <c r="F1611" s="7" t="str">
        <f t="shared" si="4"/>
        <v>906790,6563</v>
      </c>
      <c r="G1611" s="7" t="str">
        <f>IF((F1611-G1)&lt;0,F1611,0)</f>
        <v>0</v>
      </c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  <c r="W1611" s="10"/>
      <c r="X1611" s="10"/>
      <c r="Y1611" s="10"/>
      <c r="Z1611" s="10"/>
      <c r="AA1611" s="10"/>
      <c r="AB1611" s="10"/>
    </row>
    <row r="1612">
      <c r="A1612" s="7" t="str">
        <f t="shared" si="3"/>
        <v>1611</v>
      </c>
      <c r="B1612" s="7">
        <v>-59.1330811464298</v>
      </c>
      <c r="C1612" s="7">
        <v>47.5746801426442</v>
      </c>
      <c r="D1612" s="7" t="str">
        <f t="shared" si="1"/>
        <v>0,000000002386362014</v>
      </c>
      <c r="E1612" s="7" t="str">
        <f t="shared" si="2"/>
        <v>622,4518537</v>
      </c>
      <c r="F1612" s="7" t="str">
        <f t="shared" si="4"/>
        <v>907086,0241</v>
      </c>
      <c r="G1612" s="7" t="str">
        <f>IF((F1612-G1)&lt;0,F1612,0)</f>
        <v>0</v>
      </c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/>
      <c r="Y1612" s="10"/>
      <c r="Z1612" s="10"/>
      <c r="AA1612" s="10"/>
      <c r="AB1612" s="10"/>
    </row>
    <row r="1613">
      <c r="A1613" s="7" t="str">
        <f t="shared" si="3"/>
        <v>1612</v>
      </c>
      <c r="B1613" s="7">
        <v>-59.1248814331067</v>
      </c>
      <c r="C1613" s="7">
        <v>47.5738228385025</v>
      </c>
      <c r="D1613" s="7" t="str">
        <f t="shared" si="1"/>
        <v>0</v>
      </c>
      <c r="E1613" s="7" t="str">
        <f t="shared" si="2"/>
        <v>3,142245324</v>
      </c>
      <c r="F1613" s="7" t="str">
        <f t="shared" si="4"/>
        <v>907708,476</v>
      </c>
      <c r="G1613" s="7" t="str">
        <f>IF((F1613-G1)&lt;0,F1613,0)</f>
        <v>0</v>
      </c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  <c r="W1613" s="10"/>
      <c r="X1613" s="10"/>
      <c r="Y1613" s="10"/>
      <c r="Z1613" s="10"/>
      <c r="AA1613" s="10"/>
      <c r="AB1613" s="10"/>
    </row>
    <row r="1614">
      <c r="A1614" s="7" t="str">
        <f t="shared" si="3"/>
        <v>1613</v>
      </c>
      <c r="B1614" s="7">
        <v>-59.1248402382982</v>
      </c>
      <c r="C1614" s="7">
        <v>47.5738177209974</v>
      </c>
      <c r="D1614" s="7" t="str">
        <f t="shared" si="1"/>
        <v>0,000000001199463193</v>
      </c>
      <c r="E1614" s="7" t="str">
        <f t="shared" si="2"/>
        <v>441,29709</v>
      </c>
      <c r="F1614" s="7" t="str">
        <f t="shared" si="4"/>
        <v>907711,6182</v>
      </c>
      <c r="G1614" s="7" t="str">
        <f>IF((F1614-G1)&lt;0,F1614,0)</f>
        <v>0</v>
      </c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  <c r="Y1614" s="10"/>
      <c r="Z1614" s="10"/>
      <c r="AA1614" s="10"/>
      <c r="AB1614" s="10"/>
    </row>
    <row r="1615">
      <c r="A1615" s="7" t="str">
        <f t="shared" si="3"/>
        <v>1614</v>
      </c>
      <c r="B1615" s="7">
        <v>-59.1199368277539</v>
      </c>
      <c r="C1615" s="7">
        <v>47.5716252650917</v>
      </c>
      <c r="D1615" s="7" t="str">
        <f t="shared" si="1"/>
        <v>0</v>
      </c>
      <c r="E1615" s="7" t="str">
        <f t="shared" si="2"/>
        <v>10,79047486</v>
      </c>
      <c r="F1615" s="7" t="str">
        <f t="shared" si="4"/>
        <v>908152,9153</v>
      </c>
      <c r="G1615" s="7" t="str">
        <f>IF((F1615-G1)&lt;0,F1615,0)</f>
        <v>0</v>
      </c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  <c r="W1615" s="10"/>
      <c r="X1615" s="10"/>
      <c r="Y1615" s="10"/>
      <c r="Z1615" s="10"/>
      <c r="AA1615" s="10"/>
      <c r="AB1615" s="10"/>
    </row>
    <row r="1616">
      <c r="A1616" s="7" t="str">
        <f t="shared" si="3"/>
        <v>1615</v>
      </c>
      <c r="B1616" s="7">
        <v>-59.1198431844669</v>
      </c>
      <c r="C1616" s="7">
        <v>47.5715516071807</v>
      </c>
      <c r="D1616" s="7" t="str">
        <f t="shared" si="1"/>
        <v>0,0000000003057430266</v>
      </c>
      <c r="E1616" s="7" t="str">
        <f t="shared" si="2"/>
        <v>222,8003563</v>
      </c>
      <c r="F1616" s="7" t="str">
        <f t="shared" si="4"/>
        <v>908163,7058</v>
      </c>
      <c r="G1616" s="7" t="str">
        <f>IF((F1616-G1)&lt;0,F1616,0)</f>
        <v>0</v>
      </c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  <c r="Z1616" s="10"/>
      <c r="AA1616" s="10"/>
      <c r="AB1616" s="10"/>
    </row>
    <row r="1617">
      <c r="A1617" s="7" t="str">
        <f t="shared" si="3"/>
        <v>1616</v>
      </c>
      <c r="B1617" s="7">
        <v>-59.118354729261</v>
      </c>
      <c r="C1617" s="7">
        <v>47.5698177385601</v>
      </c>
      <c r="D1617" s="7" t="str">
        <f t="shared" si="1"/>
        <v>0,0000000004643553681</v>
      </c>
      <c r="E1617" s="7" t="str">
        <f t="shared" si="2"/>
        <v>274,5761657</v>
      </c>
      <c r="F1617" s="7" t="str">
        <f t="shared" si="4"/>
        <v>908386,5062</v>
      </c>
      <c r="G1617" s="7" t="str">
        <f>IF((F1617-G1)&lt;0,F1617,0)</f>
        <v>0</v>
      </c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/>
      <c r="Y1617" s="10"/>
      <c r="Z1617" s="10"/>
      <c r="AA1617" s="10"/>
      <c r="AB1617" s="10"/>
    </row>
    <row r="1618">
      <c r="A1618" s="7" t="str">
        <f t="shared" si="3"/>
        <v>1617</v>
      </c>
      <c r="B1618" s="7">
        <v>-59.1182083497692</v>
      </c>
      <c r="C1618" s="7">
        <v>47.5673503916415</v>
      </c>
      <c r="D1618" s="7" t="str">
        <f t="shared" si="1"/>
        <v>0,0000000009871345023</v>
      </c>
      <c r="E1618" s="7" t="str">
        <f t="shared" si="2"/>
        <v>400,3370334</v>
      </c>
      <c r="F1618" s="7" t="str">
        <f t="shared" si="4"/>
        <v>908661,0823</v>
      </c>
      <c r="G1618" s="7" t="str">
        <f>IF((F1618-G1)&lt;0,F1618,0)</f>
        <v>0</v>
      </c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  <c r="Z1618" s="10"/>
      <c r="AA1618" s="10"/>
      <c r="AB1618" s="10"/>
    </row>
    <row r="1619">
      <c r="A1619" s="7" t="str">
        <f t="shared" si="3"/>
        <v>1618</v>
      </c>
      <c r="B1619" s="7">
        <v>-59.1203855235547</v>
      </c>
      <c r="C1619" s="7">
        <v>47.5640634142518</v>
      </c>
      <c r="D1619" s="7" t="str">
        <f t="shared" si="1"/>
        <v>0,00000158143286</v>
      </c>
      <c r="E1619" s="7" t="str">
        <f t="shared" si="2"/>
        <v>16023,71067</v>
      </c>
      <c r="F1619" s="7" t="str">
        <f t="shared" si="4"/>
        <v>909061,4194</v>
      </c>
      <c r="G1619" s="7" t="str">
        <f>IF((F1619-G1)&lt;0,F1619,0)</f>
        <v>0</v>
      </c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  <c r="W1619" s="10"/>
      <c r="X1619" s="10"/>
      <c r="Y1619" s="10"/>
      <c r="Z1619" s="10"/>
      <c r="AA1619" s="10"/>
      <c r="AB1619" s="10"/>
    </row>
    <row r="1620">
      <c r="A1620" s="7" t="str">
        <f t="shared" si="3"/>
        <v>1619</v>
      </c>
      <c r="B1620" s="7">
        <v>-59.2257639803941</v>
      </c>
      <c r="C1620" s="7">
        <v>47.4387715467739</v>
      </c>
      <c r="D1620" s="7" t="str">
        <f t="shared" si="1"/>
        <v>0,0001481251372</v>
      </c>
      <c r="E1620" s="7" t="str">
        <f t="shared" si="2"/>
        <v>155082,4687</v>
      </c>
      <c r="F1620" s="7" t="str">
        <f t="shared" si="4"/>
        <v>925085,13</v>
      </c>
      <c r="G1620" s="7" t="str">
        <f>IF((F1620-G1)&lt;0,F1620,0)</f>
        <v>0</v>
      </c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  <c r="Z1620" s="10"/>
      <c r="AA1620" s="10"/>
      <c r="AB1620" s="10"/>
    </row>
    <row r="1621">
      <c r="A1621" s="7" t="str">
        <f t="shared" si="3"/>
        <v>1620</v>
      </c>
      <c r="B1621" s="7">
        <v>-60.2189023927196</v>
      </c>
      <c r="C1621" s="7">
        <v>46.2207572950202</v>
      </c>
      <c r="D1621" s="7" t="str">
        <f t="shared" si="1"/>
        <v>0,00000001207868218</v>
      </c>
      <c r="E1621" s="7" t="str">
        <f t="shared" si="2"/>
        <v>1400,384769</v>
      </c>
      <c r="F1621" s="7" t="str">
        <f t="shared" si="4"/>
        <v>1080167,599</v>
      </c>
      <c r="G1621" s="7" t="str">
        <f>IF((F1621-G1)&lt;0,F1621,0)</f>
        <v>0</v>
      </c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  <c r="W1621" s="10"/>
      <c r="X1621" s="10"/>
      <c r="Y1621" s="10"/>
      <c r="Z1621" s="10"/>
      <c r="AA1621" s="10"/>
      <c r="AB1621" s="10"/>
    </row>
    <row r="1622">
      <c r="A1622" s="7" t="str">
        <f t="shared" si="3"/>
        <v>1621</v>
      </c>
      <c r="B1622" s="7">
        <v>-60.2301738812565</v>
      </c>
      <c r="C1622" s="7">
        <v>46.210868929037</v>
      </c>
      <c r="D1622" s="7" t="str">
        <f t="shared" si="1"/>
        <v>0,000000001490852055</v>
      </c>
      <c r="E1622" s="7" t="str">
        <f t="shared" si="2"/>
        <v>491,9884134</v>
      </c>
      <c r="F1622" s="7" t="str">
        <f t="shared" si="4"/>
        <v>1081567,984</v>
      </c>
      <c r="G1622" s="7" t="str">
        <f>IF((F1622-G1)&lt;0,F1622,0)</f>
        <v>0</v>
      </c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  <c r="W1622" s="10"/>
      <c r="X1622" s="10"/>
      <c r="Y1622" s="10"/>
      <c r="Z1622" s="10"/>
      <c r="AA1622" s="10"/>
      <c r="AB1622" s="10"/>
    </row>
    <row r="1623">
      <c r="A1623" s="7" t="str">
        <f t="shared" si="3"/>
        <v>1622</v>
      </c>
      <c r="B1623" s="7">
        <v>-60.2357529287157</v>
      </c>
      <c r="C1623" s="7">
        <v>46.2087077145884</v>
      </c>
      <c r="D1623" s="7" t="str">
        <f t="shared" si="1"/>
        <v>0,00000000279047556</v>
      </c>
      <c r="E1623" s="7" t="str">
        <f t="shared" si="2"/>
        <v>673,0955394</v>
      </c>
      <c r="F1623" s="7" t="str">
        <f t="shared" si="4"/>
        <v>1082059,972</v>
      </c>
      <c r="G1623" s="7" t="str">
        <f>IF((F1623-G1)&lt;0,F1623,0)</f>
        <v>0</v>
      </c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  <c r="W1623" s="10"/>
      <c r="X1623" s="10"/>
      <c r="Y1623" s="10"/>
      <c r="Z1623" s="10"/>
      <c r="AA1623" s="10"/>
      <c r="AB1623" s="10"/>
    </row>
    <row r="1624">
      <c r="A1624" s="7" t="str">
        <f t="shared" si="3"/>
        <v>1623</v>
      </c>
      <c r="B1624" s="7">
        <v>-60.2441252267453</v>
      </c>
      <c r="C1624" s="7">
        <v>46.2104610075984</v>
      </c>
      <c r="D1624" s="7" t="str">
        <f t="shared" si="1"/>
        <v>0,000000001677208852</v>
      </c>
      <c r="E1624" s="7" t="str">
        <f t="shared" si="2"/>
        <v>521,8325602</v>
      </c>
      <c r="F1624" s="7" t="str">
        <f t="shared" si="4"/>
        <v>1082733,067</v>
      </c>
      <c r="G1624" s="7" t="str">
        <f>IF((F1624-G1)&lt;0,F1624,0)</f>
        <v>0</v>
      </c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  <c r="W1624" s="10"/>
      <c r="X1624" s="10"/>
      <c r="Y1624" s="10"/>
      <c r="Z1624" s="10"/>
      <c r="AA1624" s="10"/>
      <c r="AB1624" s="10"/>
    </row>
    <row r="1625">
      <c r="A1625" s="7" t="str">
        <f t="shared" si="3"/>
        <v>1624</v>
      </c>
      <c r="B1625" s="7">
        <v>-60.2469709529909</v>
      </c>
      <c r="C1625" s="7">
        <v>46.2147208273615</v>
      </c>
      <c r="D1625" s="7" t="str">
        <f t="shared" si="1"/>
        <v>0,0000000003050763574</v>
      </c>
      <c r="E1625" s="7" t="str">
        <f t="shared" si="2"/>
        <v>222,5573169</v>
      </c>
      <c r="F1625" s="7" t="str">
        <f t="shared" si="4"/>
        <v>1083254,9</v>
      </c>
      <c r="G1625" s="7" t="str">
        <f>IF((F1625-G1)&lt;0,F1625,0)</f>
        <v>0</v>
      </c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  <c r="W1625" s="10"/>
      <c r="X1625" s="10"/>
      <c r="Y1625" s="10"/>
      <c r="Z1625" s="10"/>
      <c r="AA1625" s="10"/>
      <c r="AB1625" s="10"/>
    </row>
    <row r="1626">
      <c r="A1626" s="7" t="str">
        <f t="shared" si="3"/>
        <v>1625</v>
      </c>
      <c r="B1626" s="7">
        <v>-60.247691845558</v>
      </c>
      <c r="C1626" s="7">
        <v>46.2166591788905</v>
      </c>
      <c r="D1626" s="7" t="str">
        <f t="shared" si="1"/>
        <v>0,000000005298837397</v>
      </c>
      <c r="E1626" s="7" t="str">
        <f t="shared" si="2"/>
        <v>927,5298551</v>
      </c>
      <c r="F1626" s="7" t="str">
        <f t="shared" si="4"/>
        <v>1083477,457</v>
      </c>
      <c r="G1626" s="7" t="str">
        <f>IF((F1626-G1)&lt;0,F1626,0)</f>
        <v>0</v>
      </c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/>
      <c r="Y1626" s="10"/>
      <c r="Z1626" s="10"/>
      <c r="AA1626" s="10"/>
      <c r="AB1626" s="10"/>
    </row>
    <row r="1627">
      <c r="A1627" s="7" t="str">
        <f t="shared" si="3"/>
        <v>1626</v>
      </c>
      <c r="B1627" s="7">
        <v>-60.2519209445623</v>
      </c>
      <c r="C1627" s="7">
        <v>46.2244706116537</v>
      </c>
      <c r="D1627" s="7" t="str">
        <f t="shared" si="1"/>
        <v>0,0000000105604581</v>
      </c>
      <c r="E1627" s="7" t="str">
        <f t="shared" si="2"/>
        <v>1309,420031</v>
      </c>
      <c r="F1627" s="7" t="str">
        <f t="shared" si="4"/>
        <v>1084404,987</v>
      </c>
      <c r="G1627" s="7" t="str">
        <f>IF((F1627-G1)&lt;0,F1627,0)</f>
        <v>0</v>
      </c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  <c r="Z1627" s="10"/>
      <c r="AA1627" s="10"/>
      <c r="AB1627" s="10"/>
    </row>
    <row r="1628">
      <c r="A1628" s="7" t="str">
        <f t="shared" si="3"/>
        <v>1627</v>
      </c>
      <c r="B1628" s="7">
        <v>-60.2606019163516</v>
      </c>
      <c r="C1628" s="7">
        <v>46.2346002114652</v>
      </c>
      <c r="D1628" s="7" t="str">
        <f t="shared" si="1"/>
        <v>0,00000000207065938</v>
      </c>
      <c r="E1628" s="7" t="str">
        <f t="shared" si="2"/>
        <v>579,8183196</v>
      </c>
      <c r="F1628" s="7" t="str">
        <f t="shared" si="4"/>
        <v>1085714,407</v>
      </c>
      <c r="G1628" s="7" t="str">
        <f>IF((F1628-G1)&lt;0,F1628,0)</f>
        <v>0</v>
      </c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  <c r="W1628" s="10"/>
      <c r="X1628" s="10"/>
      <c r="Y1628" s="10"/>
      <c r="Z1628" s="10"/>
      <c r="AA1628" s="10"/>
      <c r="AB1628" s="10"/>
    </row>
    <row r="1629">
      <c r="A1629" s="7" t="str">
        <f t="shared" si="3"/>
        <v>1628</v>
      </c>
      <c r="B1629" s="7">
        <v>-60.2657243461376</v>
      </c>
      <c r="C1629" s="7">
        <v>46.2384260122678</v>
      </c>
      <c r="D1629" s="7" t="str">
        <f t="shared" si="1"/>
        <v>0,00000001305608303</v>
      </c>
      <c r="E1629" s="7" t="str">
        <f t="shared" si="2"/>
        <v>1455,941929</v>
      </c>
      <c r="F1629" s="7" t="str">
        <f t="shared" si="4"/>
        <v>1086294,226</v>
      </c>
      <c r="G1629" s="7" t="str">
        <f>IF((F1629-G1)&lt;0,F1629,0)</f>
        <v>0</v>
      </c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  <c r="W1629" s="10"/>
      <c r="X1629" s="10"/>
      <c r="Y1629" s="10"/>
      <c r="Z1629" s="10"/>
      <c r="AA1629" s="10"/>
      <c r="AB1629" s="10"/>
    </row>
    <row r="1630">
      <c r="A1630" s="7" t="str">
        <f t="shared" si="3"/>
        <v>1629</v>
      </c>
      <c r="B1630" s="7">
        <v>-60.2786117212317</v>
      </c>
      <c r="C1630" s="7">
        <v>46.248017819917</v>
      </c>
      <c r="D1630" s="7" t="str">
        <f t="shared" si="1"/>
        <v>0,0000000001882833061</v>
      </c>
      <c r="E1630" s="7" t="str">
        <f t="shared" si="2"/>
        <v>174,8410913</v>
      </c>
      <c r="F1630" s="7" t="str">
        <f t="shared" si="4"/>
        <v>1087750,167</v>
      </c>
      <c r="G1630" s="7" t="str">
        <f>IF((F1630-G1)&lt;0,F1630,0)</f>
        <v>0</v>
      </c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  <c r="W1630" s="10"/>
      <c r="X1630" s="10"/>
      <c r="Y1630" s="10"/>
      <c r="Z1630" s="10"/>
      <c r="AA1630" s="10"/>
      <c r="AB1630" s="10"/>
    </row>
    <row r="1631">
      <c r="A1631" s="7" t="str">
        <f t="shared" si="3"/>
        <v>1630</v>
      </c>
      <c r="B1631" s="7">
        <v>-60.2803670315401</v>
      </c>
      <c r="C1631" s="7">
        <v>46.2490172957335</v>
      </c>
      <c r="D1631" s="7" t="str">
        <f t="shared" si="1"/>
        <v>0,0000000001657968614</v>
      </c>
      <c r="E1631" s="7" t="str">
        <f t="shared" si="2"/>
        <v>164,0687061</v>
      </c>
      <c r="F1631" s="7" t="str">
        <f t="shared" si="4"/>
        <v>1087925,009</v>
      </c>
      <c r="G1631" s="7" t="str">
        <f>IF((F1631-G1)&lt;0,F1631,0)</f>
        <v>0</v>
      </c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  <c r="W1631" s="10"/>
      <c r="X1631" s="10"/>
      <c r="Y1631" s="10"/>
      <c r="Z1631" s="10"/>
      <c r="AA1631" s="10"/>
      <c r="AB1631" s="10"/>
    </row>
    <row r="1632">
      <c r="A1632" s="7" t="str">
        <f t="shared" si="3"/>
        <v>1631</v>
      </c>
      <c r="B1632" s="7">
        <v>-60.2823208846479</v>
      </c>
      <c r="C1632" s="7">
        <v>46.2496102196035</v>
      </c>
      <c r="D1632" s="7" t="str">
        <f t="shared" si="1"/>
        <v>0,000000008813822074</v>
      </c>
      <c r="E1632" s="7" t="str">
        <f t="shared" si="2"/>
        <v>1196,243913</v>
      </c>
      <c r="F1632" s="7" t="str">
        <f t="shared" si="4"/>
        <v>1088089,077</v>
      </c>
      <c r="G1632" s="7" t="str">
        <f>IF((F1632-G1)&lt;0,F1632,0)</f>
        <v>0</v>
      </c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  <c r="W1632" s="10"/>
      <c r="X1632" s="10"/>
      <c r="Y1632" s="10"/>
      <c r="Z1632" s="10"/>
      <c r="AA1632" s="10"/>
      <c r="AB1632" s="10"/>
    </row>
    <row r="1633">
      <c r="A1633" s="7" t="str">
        <f t="shared" si="3"/>
        <v>1632</v>
      </c>
      <c r="B1633" s="7">
        <v>-60.2971651515587</v>
      </c>
      <c r="C1633" s="7">
        <v>46.2528305704078</v>
      </c>
      <c r="D1633" s="7" t="str">
        <f t="shared" si="1"/>
        <v>0,0000000002154051106</v>
      </c>
      <c r="E1633" s="7" t="str">
        <f t="shared" si="2"/>
        <v>187,0103325</v>
      </c>
      <c r="F1633" s="7" t="str">
        <f t="shared" si="4"/>
        <v>1089285,321</v>
      </c>
      <c r="G1633" s="7" t="str">
        <f>IF((F1633-G1)&lt;0,F1633,0)</f>
        <v>0</v>
      </c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  <c r="W1633" s="10"/>
      <c r="X1633" s="10"/>
      <c r="Y1633" s="10"/>
      <c r="Z1633" s="10"/>
      <c r="AA1633" s="10"/>
      <c r="AB1633" s="10"/>
    </row>
    <row r="1634">
      <c r="A1634" s="7" t="str">
        <f t="shared" si="3"/>
        <v>1633</v>
      </c>
      <c r="B1634" s="7">
        <v>-60.2995038709115</v>
      </c>
      <c r="C1634" s="7">
        <v>46.2532924268948</v>
      </c>
      <c r="D1634" s="7" t="str">
        <f t="shared" si="1"/>
        <v>0,0000000001263881052</v>
      </c>
      <c r="E1634" s="7" t="str">
        <f t="shared" si="2"/>
        <v>143,2487042</v>
      </c>
      <c r="F1634" s="7" t="str">
        <f t="shared" si="4"/>
        <v>1089472,332</v>
      </c>
      <c r="G1634" s="7" t="str">
        <f>IF((F1634-G1)&lt;0,F1634,0)</f>
        <v>0</v>
      </c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  <c r="W1634" s="10"/>
      <c r="X1634" s="10"/>
      <c r="Y1634" s="10"/>
      <c r="Z1634" s="10"/>
      <c r="AA1634" s="10"/>
      <c r="AB1634" s="10"/>
    </row>
    <row r="1635">
      <c r="A1635" s="7" t="str">
        <f t="shared" si="3"/>
        <v>1634</v>
      </c>
      <c r="B1635" s="7">
        <v>-60.301366917671</v>
      </c>
      <c r="C1635" s="7">
        <v>46.2532847899183</v>
      </c>
      <c r="D1635" s="7" t="str">
        <f t="shared" si="1"/>
        <v>0,0000000001662287987</v>
      </c>
      <c r="E1635" s="7" t="str">
        <f t="shared" si="2"/>
        <v>164,2822847</v>
      </c>
      <c r="F1635" s="7" t="str">
        <f t="shared" si="4"/>
        <v>1089615,58</v>
      </c>
      <c r="G1635" s="7" t="str">
        <f>IF((F1635-G1)&lt;0,F1635,0)</f>
        <v>0</v>
      </c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  <c r="W1635" s="10"/>
      <c r="X1635" s="10"/>
      <c r="Y1635" s="10"/>
      <c r="Z1635" s="10"/>
      <c r="AA1635" s="10"/>
      <c r="AB1635" s="10"/>
    </row>
    <row r="1636">
      <c r="A1636" s="7" t="str">
        <f t="shared" si="3"/>
        <v>1635</v>
      </c>
      <c r="B1636" s="7">
        <v>-60.3034166994603</v>
      </c>
      <c r="C1636" s="7">
        <v>46.2528678411983</v>
      </c>
      <c r="D1636" s="7" t="str">
        <f t="shared" si="1"/>
        <v>0,0000000001821421128</v>
      </c>
      <c r="E1636" s="7" t="str">
        <f t="shared" si="2"/>
        <v>171,9660777</v>
      </c>
      <c r="F1636" s="7" t="str">
        <f t="shared" si="4"/>
        <v>1089779,863</v>
      </c>
      <c r="G1636" s="7" t="str">
        <f>IF((F1636-G1)&lt;0,F1636,0)</f>
        <v>0</v>
      </c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  <c r="W1636" s="10"/>
      <c r="X1636" s="10"/>
      <c r="Y1636" s="10"/>
      <c r="Z1636" s="10"/>
      <c r="AA1636" s="10"/>
      <c r="AB1636" s="10"/>
    </row>
    <row r="1637">
      <c r="A1637" s="7" t="str">
        <f t="shared" si="3"/>
        <v>1636</v>
      </c>
      <c r="B1637" s="7">
        <v>-60.305639549109</v>
      </c>
      <c r="C1637" s="7">
        <v>46.2526968979572</v>
      </c>
      <c r="D1637" s="7" t="str">
        <f t="shared" si="1"/>
        <v>0,0000000002560989807</v>
      </c>
      <c r="E1637" s="7" t="str">
        <f t="shared" si="2"/>
        <v>203,9114091</v>
      </c>
      <c r="F1637" s="7" t="str">
        <f t="shared" si="4"/>
        <v>1089951,829</v>
      </c>
      <c r="G1637" s="7" t="str">
        <f>IF((F1637-G1)&lt;0,F1637,0)</f>
        <v>0</v>
      </c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  <c r="Z1637" s="10"/>
      <c r="AA1637" s="10"/>
      <c r="AB1637" s="10"/>
    </row>
    <row r="1638">
      <c r="A1638" s="7" t="str">
        <f t="shared" si="3"/>
        <v>1637</v>
      </c>
      <c r="B1638" s="7">
        <v>-60.308280827149</v>
      </c>
      <c r="C1638" s="7">
        <v>46.2528618486867</v>
      </c>
      <c r="D1638" s="7" t="str">
        <f t="shared" si="1"/>
        <v>0</v>
      </c>
      <c r="E1638" s="7" t="str">
        <f t="shared" si="2"/>
        <v>16,95549628</v>
      </c>
      <c r="F1638" s="7" t="str">
        <f t="shared" si="4"/>
        <v>1090155,74</v>
      </c>
      <c r="G1638" s="7" t="str">
        <f>IF((F1638-G1)&lt;0,F1638,0)</f>
        <v>0</v>
      </c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  <c r="W1638" s="10"/>
      <c r="X1638" s="10"/>
      <c r="Y1638" s="10"/>
      <c r="Z1638" s="10"/>
      <c r="AA1638" s="10"/>
      <c r="AB1638" s="10"/>
    </row>
    <row r="1639">
      <c r="A1639" s="7" t="str">
        <f t="shared" si="3"/>
        <v>1638</v>
      </c>
      <c r="B1639" s="7">
        <v>-60.3084933030212</v>
      </c>
      <c r="C1639" s="7">
        <v>46.2529026579503</v>
      </c>
      <c r="D1639" s="7" t="str">
        <f t="shared" si="1"/>
        <v>0,000000000215768118</v>
      </c>
      <c r="E1639" s="7" t="str">
        <f t="shared" si="2"/>
        <v>187,1678439</v>
      </c>
      <c r="F1639" s="7" t="str">
        <f t="shared" si="4"/>
        <v>1090172,695</v>
      </c>
      <c r="G1639" s="7" t="str">
        <f>IF((F1639-G1)&lt;0,F1639,0)</f>
        <v>0</v>
      </c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  <c r="W1639" s="10"/>
      <c r="X1639" s="10"/>
      <c r="Y1639" s="10"/>
      <c r="Z1639" s="10"/>
      <c r="AA1639" s="10"/>
      <c r="AB1639" s="10"/>
    </row>
    <row r="1640">
      <c r="A1640" s="7" t="str">
        <f t="shared" si="3"/>
        <v>1639</v>
      </c>
      <c r="B1640" s="7">
        <v>-60.3108462396211</v>
      </c>
      <c r="C1640" s="7">
        <v>46.2533341562057</v>
      </c>
      <c r="D1640" s="7" t="str">
        <f t="shared" si="1"/>
        <v>0,0000000002432002389</v>
      </c>
      <c r="E1640" s="7" t="str">
        <f t="shared" si="2"/>
        <v>198,7099433</v>
      </c>
      <c r="F1640" s="7" t="str">
        <f t="shared" si="4"/>
        <v>1090359,863</v>
      </c>
      <c r="G1640" s="7" t="str">
        <f>IF((F1640-G1)&lt;0,F1640,0)</f>
        <v>0</v>
      </c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  <c r="Z1640" s="10"/>
      <c r="AA1640" s="10"/>
      <c r="AB1640" s="10"/>
    </row>
    <row r="1641">
      <c r="A1641" s="7" t="str">
        <f t="shared" si="3"/>
        <v>1640</v>
      </c>
      <c r="B1641" s="7">
        <v>-60.3131249974289</v>
      </c>
      <c r="C1641" s="7">
        <v>46.2541772105587</v>
      </c>
      <c r="D1641" s="7" t="str">
        <f t="shared" si="1"/>
        <v>0,00000001180629665</v>
      </c>
      <c r="E1641" s="7" t="str">
        <f t="shared" si="2"/>
        <v>1384,504741</v>
      </c>
      <c r="F1641" s="7" t="str">
        <f t="shared" si="4"/>
        <v>1090558,573</v>
      </c>
      <c r="G1641" s="7" t="str">
        <f>IF((F1641-G1)&lt;0,F1641,0)</f>
        <v>0</v>
      </c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/>
      <c r="Y1641" s="10"/>
      <c r="Z1641" s="10"/>
      <c r="AA1641" s="10"/>
      <c r="AB1641" s="10"/>
    </row>
    <row r="1642">
      <c r="A1642" s="7" t="str">
        <f t="shared" si="3"/>
        <v>1641</v>
      </c>
      <c r="B1642" s="7">
        <v>-60.3280059067915</v>
      </c>
      <c r="C1642" s="7">
        <v>46.2611893178894</v>
      </c>
      <c r="D1642" s="7" t="str">
        <f t="shared" si="1"/>
        <v>0,0000000002031826627</v>
      </c>
      <c r="E1642" s="7" t="str">
        <f t="shared" si="2"/>
        <v>181,6272153</v>
      </c>
      <c r="F1642" s="7" t="str">
        <f t="shared" si="4"/>
        <v>1091943,078</v>
      </c>
      <c r="G1642" s="7" t="str">
        <f>IF((F1642-G1)&lt;0,F1642,0)</f>
        <v>0</v>
      </c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  <c r="W1642" s="10"/>
      <c r="X1642" s="10"/>
      <c r="Y1642" s="10"/>
      <c r="Z1642" s="10"/>
      <c r="AA1642" s="10"/>
      <c r="AB1642" s="10"/>
    </row>
    <row r="1643">
      <c r="A1643" s="7" t="str">
        <f t="shared" si="3"/>
        <v>1642</v>
      </c>
      <c r="B1643" s="7">
        <v>-60.3297461542549</v>
      </c>
      <c r="C1643" s="7">
        <v>46.2622940697015</v>
      </c>
      <c r="D1643" s="7" t="str">
        <f t="shared" si="1"/>
        <v>0,0000000001160994237</v>
      </c>
      <c r="E1643" s="7" t="str">
        <f t="shared" si="2"/>
        <v>137,2943397</v>
      </c>
      <c r="F1643" s="7" t="str">
        <f t="shared" si="4"/>
        <v>1092124,705</v>
      </c>
      <c r="G1643" s="7" t="str">
        <f>IF((F1643-G1)&lt;0,F1643,0)</f>
        <v>0</v>
      </c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/>
      <c r="Y1643" s="10"/>
      <c r="Z1643" s="10"/>
      <c r="AA1643" s="10"/>
      <c r="AB1643" s="10"/>
    </row>
    <row r="1644">
      <c r="A1644" s="7" t="str">
        <f t="shared" si="3"/>
        <v>1643</v>
      </c>
      <c r="B1644" s="7">
        <v>-60.3308014583448</v>
      </c>
      <c r="C1644" s="7">
        <v>46.2632901778655</v>
      </c>
      <c r="D1644" s="7" t="str">
        <f t="shared" si="1"/>
        <v>0,00000000128944614</v>
      </c>
      <c r="E1644" s="7" t="str">
        <f t="shared" si="2"/>
        <v>457,5506789</v>
      </c>
      <c r="F1644" s="7" t="str">
        <f t="shared" si="4"/>
        <v>1092262</v>
      </c>
      <c r="G1644" s="7" t="str">
        <f>IF((F1644-G1)&lt;0,F1644,0)</f>
        <v>0</v>
      </c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  <c r="W1644" s="10"/>
      <c r="X1644" s="10"/>
      <c r="Y1644" s="10"/>
      <c r="Z1644" s="10"/>
      <c r="AA1644" s="10"/>
      <c r="AB1644" s="10"/>
    </row>
    <row r="1645">
      <c r="A1645" s="7" t="str">
        <f t="shared" si="3"/>
        <v>1644</v>
      </c>
      <c r="B1645" s="7">
        <v>-60.334621261053</v>
      </c>
      <c r="C1645" s="7">
        <v>46.2664458976086</v>
      </c>
      <c r="D1645" s="7" t="str">
        <f t="shared" si="1"/>
        <v>0</v>
      </c>
      <c r="E1645" s="7" t="str">
        <f t="shared" si="2"/>
        <v>111,1711479</v>
      </c>
      <c r="F1645" s="7" t="str">
        <f t="shared" si="4"/>
        <v>1092719,55</v>
      </c>
      <c r="G1645" s="7" t="str">
        <f>IF((F1645-G1)&lt;0,F1645,0)</f>
        <v>0</v>
      </c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  <c r="W1645" s="10"/>
      <c r="X1645" s="10"/>
      <c r="Y1645" s="10"/>
      <c r="Z1645" s="10"/>
      <c r="AA1645" s="10"/>
      <c r="AB1645" s="10"/>
    </row>
    <row r="1646">
      <c r="A1646" s="7" t="str">
        <f t="shared" si="3"/>
        <v>1645</v>
      </c>
      <c r="B1646" s="7">
        <v>-60.3358930806225</v>
      </c>
      <c r="C1646" s="7">
        <v>46.2669218788257</v>
      </c>
      <c r="D1646" s="7" t="str">
        <f t="shared" si="1"/>
        <v>0,0000000001133027858</v>
      </c>
      <c r="E1646" s="7" t="str">
        <f t="shared" si="2"/>
        <v>135,6306662</v>
      </c>
      <c r="F1646" s="7" t="str">
        <f t="shared" si="4"/>
        <v>1092830,721</v>
      </c>
      <c r="G1646" s="7" t="str">
        <f>IF((F1646-G1)&lt;0,F1646,0)</f>
        <v>0</v>
      </c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  <c r="Z1646" s="10"/>
      <c r="AA1646" s="10"/>
      <c r="AB1646" s="10"/>
    </row>
    <row r="1647">
      <c r="A1647" s="7" t="str">
        <f t="shared" si="3"/>
        <v>1646</v>
      </c>
      <c r="B1647" s="7">
        <v>-60.3375812169613</v>
      </c>
      <c r="C1647" s="7">
        <v>46.2672767101955</v>
      </c>
      <c r="D1647" s="7" t="str">
        <f t="shared" si="1"/>
        <v>0,0000000001649885663</v>
      </c>
      <c r="E1647" s="7" t="str">
        <f t="shared" si="2"/>
        <v>163,6682825</v>
      </c>
      <c r="F1647" s="7" t="str">
        <f t="shared" si="4"/>
        <v>1092966,352</v>
      </c>
      <c r="G1647" s="7" t="str">
        <f>IF((F1647-G1)&lt;0,F1647,0)</f>
        <v>0</v>
      </c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  <c r="Z1647" s="10"/>
      <c r="AA1647" s="10"/>
      <c r="AB1647" s="10"/>
    </row>
    <row r="1648">
      <c r="A1648" s="7" t="str">
        <f t="shared" si="3"/>
        <v>1647</v>
      </c>
      <c r="B1648" s="7">
        <v>-60.3397099066139</v>
      </c>
      <c r="C1648" s="7">
        <v>46.2673088852409</v>
      </c>
      <c r="D1648" s="7" t="str">
        <f t="shared" si="1"/>
        <v>0,0000000001381699456</v>
      </c>
      <c r="E1648" s="7" t="str">
        <f t="shared" si="2"/>
        <v>149,776747</v>
      </c>
      <c r="F1648" s="7" t="str">
        <f t="shared" si="4"/>
        <v>1093130,02</v>
      </c>
      <c r="G1648" s="7" t="str">
        <f>IF((F1648-G1)&lt;0,F1648,0)</f>
        <v>0</v>
      </c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  <c r="Y1648" s="10"/>
      <c r="Z1648" s="10"/>
      <c r="AA1648" s="10"/>
      <c r="AB1648" s="10"/>
    </row>
    <row r="1649">
      <c r="A1649" s="7" t="str">
        <f t="shared" si="3"/>
        <v>1648</v>
      </c>
      <c r="B1649" s="7">
        <v>-60.3415754978844</v>
      </c>
      <c r="C1649" s="7">
        <v>46.2669202066412</v>
      </c>
      <c r="D1649" s="7" t="str">
        <f t="shared" si="1"/>
        <v>0,0000002288136604</v>
      </c>
      <c r="E1649" s="7" t="str">
        <f t="shared" si="2"/>
        <v>6095,068511</v>
      </c>
      <c r="F1649" s="7" t="str">
        <f t="shared" si="4"/>
        <v>1093279,797</v>
      </c>
      <c r="G1649" s="7" t="str">
        <f>IF((F1649-G1)&lt;0,F1649,0)</f>
        <v>0</v>
      </c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  <c r="W1649" s="10"/>
      <c r="X1649" s="10"/>
      <c r="Y1649" s="10"/>
      <c r="Z1649" s="10"/>
      <c r="AA1649" s="10"/>
      <c r="AB1649" s="10"/>
    </row>
    <row r="1650">
      <c r="A1650" s="7" t="str">
        <f t="shared" si="3"/>
        <v>1649</v>
      </c>
      <c r="B1650" s="7">
        <v>-60.4160646413104</v>
      </c>
      <c r="C1650" s="7">
        <v>46.2481577069907</v>
      </c>
      <c r="D1650" s="7" t="str">
        <f t="shared" si="1"/>
        <v>0,0000000002115023348</v>
      </c>
      <c r="E1650" s="7" t="str">
        <f t="shared" si="2"/>
        <v>185,3084331</v>
      </c>
      <c r="F1650" s="7" t="str">
        <f t="shared" si="4"/>
        <v>1099374,866</v>
      </c>
      <c r="G1650" s="7" t="str">
        <f>IF((F1650-G1)&lt;0,F1650,0)</f>
        <v>0</v>
      </c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  <c r="W1650" s="10"/>
      <c r="X1650" s="10"/>
      <c r="Y1650" s="10"/>
      <c r="Z1650" s="10"/>
      <c r="AA1650" s="10"/>
      <c r="AB1650" s="10"/>
    </row>
    <row r="1651">
      <c r="A1651" s="7" t="str">
        <f t="shared" si="3"/>
        <v>1650</v>
      </c>
      <c r="B1651" s="7">
        <v>-60.4183622916238</v>
      </c>
      <c r="C1651" s="7">
        <v>46.2476550825796</v>
      </c>
      <c r="D1651" s="7" t="str">
        <f t="shared" si="1"/>
        <v>0,0000000002070595676</v>
      </c>
      <c r="E1651" s="7" t="str">
        <f t="shared" si="2"/>
        <v>183,3518314</v>
      </c>
      <c r="F1651" s="7" t="str">
        <f t="shared" si="4"/>
        <v>1099560,174</v>
      </c>
      <c r="G1651" s="7" t="str">
        <f>IF((F1651-G1)&lt;0,F1651,0)</f>
        <v>0</v>
      </c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  <c r="X1651" s="10"/>
      <c r="Y1651" s="10"/>
      <c r="Z1651" s="10"/>
      <c r="AA1651" s="10"/>
      <c r="AB1651" s="10"/>
    </row>
    <row r="1652">
      <c r="A1652" s="7" t="str">
        <f t="shared" si="3"/>
        <v>1651</v>
      </c>
      <c r="B1652" s="7">
        <v>-60.4206209173358</v>
      </c>
      <c r="C1652" s="7">
        <v>46.2471266145403</v>
      </c>
      <c r="D1652" s="7" t="str">
        <f t="shared" si="1"/>
        <v>0,0000000002648605944</v>
      </c>
      <c r="E1652" s="7" t="str">
        <f t="shared" si="2"/>
        <v>207,370166</v>
      </c>
      <c r="F1652" s="7" t="str">
        <f t="shared" si="4"/>
        <v>1099743,526</v>
      </c>
      <c r="G1652" s="7" t="str">
        <f>IF((F1652-G1)&lt;0,F1652,0)</f>
        <v>0</v>
      </c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  <c r="W1652" s="10"/>
      <c r="X1652" s="10"/>
      <c r="Y1652" s="10"/>
      <c r="Z1652" s="10"/>
      <c r="AA1652" s="10"/>
      <c r="AB1652" s="10"/>
    </row>
    <row r="1653">
      <c r="A1653" s="7" t="str">
        <f t="shared" si="3"/>
        <v>1652</v>
      </c>
      <c r="B1653" s="7">
        <v>-60.4232833276858</v>
      </c>
      <c r="C1653" s="7">
        <v>46.2468300463083</v>
      </c>
      <c r="D1653" s="7" t="str">
        <f t="shared" si="1"/>
        <v>0,00000005194406526</v>
      </c>
      <c r="E1653" s="7" t="str">
        <f t="shared" si="2"/>
        <v>2904,059915</v>
      </c>
      <c r="F1653" s="7" t="str">
        <f t="shared" si="4"/>
        <v>1099950,896</v>
      </c>
      <c r="G1653" s="7" t="str">
        <f>IF((F1653-G1)&lt;0,F1653,0)</f>
        <v>0</v>
      </c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  <c r="X1653" s="10"/>
      <c r="Y1653" s="10"/>
      <c r="Z1653" s="10"/>
      <c r="AA1653" s="10"/>
      <c r="AB1653" s="10"/>
    </row>
    <row r="1654">
      <c r="A1654" s="7" t="str">
        <f t="shared" si="3"/>
        <v>1653</v>
      </c>
      <c r="B1654" s="7">
        <v>-60.4607969974939</v>
      </c>
      <c r="C1654" s="7">
        <v>46.2438251941395</v>
      </c>
      <c r="D1654" s="7" t="str">
        <f t="shared" si="1"/>
        <v>0,0000000002428654571</v>
      </c>
      <c r="E1654" s="7" t="str">
        <f t="shared" si="2"/>
        <v>198,5731272</v>
      </c>
      <c r="F1654" s="7" t="str">
        <f t="shared" si="4"/>
        <v>1102854,956</v>
      </c>
      <c r="G1654" s="7" t="str">
        <f>IF((F1654-G1)&lt;0,F1654,0)</f>
        <v>0</v>
      </c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  <c r="Y1654" s="10"/>
      <c r="Z1654" s="10"/>
      <c r="AA1654" s="10"/>
      <c r="AB1654" s="10"/>
    </row>
    <row r="1655">
      <c r="A1655" s="7" t="str">
        <f t="shared" si="3"/>
        <v>1654</v>
      </c>
      <c r="B1655" s="7">
        <v>-60.4633481891531</v>
      </c>
      <c r="C1655" s="7">
        <v>46.2435493947371</v>
      </c>
      <c r="D1655" s="7" t="str">
        <f t="shared" si="1"/>
        <v>0,000000000181260857</v>
      </c>
      <c r="E1655" s="7" t="str">
        <f t="shared" si="2"/>
        <v>171,5495627</v>
      </c>
      <c r="F1655" s="7" t="str">
        <f t="shared" si="4"/>
        <v>1103053,529</v>
      </c>
      <c r="G1655" s="7" t="str">
        <f>IF((F1655-G1)&lt;0,F1655,0)</f>
        <v>0</v>
      </c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  <c r="Z1655" s="10"/>
      <c r="AA1655" s="10"/>
      <c r="AB1655" s="10"/>
    </row>
    <row r="1656">
      <c r="A1656" s="7" t="str">
        <f t="shared" si="3"/>
        <v>1655</v>
      </c>
      <c r="B1656" s="7">
        <v>-60.4654657969862</v>
      </c>
      <c r="C1656" s="7">
        <v>46.2430642939657</v>
      </c>
      <c r="D1656" s="7" t="str">
        <f t="shared" si="1"/>
        <v>0,0000000002198685991</v>
      </c>
      <c r="E1656" s="7" t="str">
        <f t="shared" si="2"/>
        <v>188,9379528</v>
      </c>
      <c r="F1656" s="7" t="str">
        <f t="shared" si="4"/>
        <v>1103225,079</v>
      </c>
      <c r="G1656" s="7" t="str">
        <f>IF((F1656-G1)&lt;0,F1656,0)</f>
        <v>0</v>
      </c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  <c r="W1656" s="10"/>
      <c r="X1656" s="10"/>
      <c r="Y1656" s="10"/>
      <c r="Z1656" s="10"/>
      <c r="AA1656" s="10"/>
      <c r="AB1656" s="10"/>
    </row>
    <row r="1657">
      <c r="A1657" s="7" t="str">
        <f t="shared" si="3"/>
        <v>1656</v>
      </c>
      <c r="B1657" s="7">
        <v>-60.4676963702905</v>
      </c>
      <c r="C1657" s="7">
        <v>46.2423520467544</v>
      </c>
      <c r="D1657" s="7" t="str">
        <f t="shared" si="1"/>
        <v>0,0000000001346866669</v>
      </c>
      <c r="E1657" s="7" t="str">
        <f t="shared" si="2"/>
        <v>147,8767521</v>
      </c>
      <c r="F1657" s="7" t="str">
        <f t="shared" si="4"/>
        <v>1103414,017</v>
      </c>
      <c r="G1657" s="7" t="str">
        <f>IF((F1657-G1)&lt;0,F1657,0)</f>
        <v>0</v>
      </c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  <c r="X1657" s="10"/>
      <c r="Y1657" s="10"/>
      <c r="Z1657" s="10"/>
      <c r="AA1657" s="10"/>
      <c r="AB1657" s="10"/>
    </row>
    <row r="1658">
      <c r="A1658" s="7" t="str">
        <f t="shared" si="3"/>
        <v>1657</v>
      </c>
      <c r="B1658" s="7">
        <v>-60.4692751161188</v>
      </c>
      <c r="C1658" s="7">
        <v>46.2415928417588</v>
      </c>
      <c r="D1658" s="7" t="str">
        <f t="shared" si="1"/>
        <v>0,0000000002187396378</v>
      </c>
      <c r="E1658" s="7" t="str">
        <f t="shared" si="2"/>
        <v>188,4522578</v>
      </c>
      <c r="F1658" s="7" t="str">
        <f t="shared" si="4"/>
        <v>1103561,893</v>
      </c>
      <c r="G1658" s="7" t="str">
        <f>IF((F1658-G1)&lt;0,F1658,0)</f>
        <v>0</v>
      </c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/>
      <c r="Y1658" s="10"/>
      <c r="Z1658" s="10"/>
      <c r="AA1658" s="10"/>
      <c r="AB1658" s="10"/>
    </row>
    <row r="1659">
      <c r="A1659" s="7" t="str">
        <f t="shared" si="3"/>
        <v>1658</v>
      </c>
      <c r="B1659" s="7">
        <v>-60.471098201286</v>
      </c>
      <c r="C1659" s="7">
        <v>46.2404603810555</v>
      </c>
      <c r="D1659" s="7" t="str">
        <f t="shared" si="1"/>
        <v>0,0000000001892640528</v>
      </c>
      <c r="E1659" s="7" t="str">
        <f t="shared" si="2"/>
        <v>175,2958637</v>
      </c>
      <c r="F1659" s="7" t="str">
        <f t="shared" si="4"/>
        <v>1103750,346</v>
      </c>
      <c r="G1659" s="7" t="str">
        <f>IF((F1659-G1)&lt;0,F1659,0)</f>
        <v>0</v>
      </c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/>
      <c r="Y1659" s="10"/>
      <c r="Z1659" s="10"/>
      <c r="AA1659" s="10"/>
      <c r="AB1659" s="10"/>
    </row>
    <row r="1660">
      <c r="A1660" s="7" t="str">
        <f t="shared" si="3"/>
        <v>1659</v>
      </c>
      <c r="B1660" s="7">
        <v>-60.4725530021487</v>
      </c>
      <c r="C1660" s="7">
        <v>46.2392467786711</v>
      </c>
      <c r="D1660" s="7" t="str">
        <f t="shared" si="1"/>
        <v>0,0000000001131130408</v>
      </c>
      <c r="E1660" s="7" t="str">
        <f t="shared" si="2"/>
        <v>135,5170501</v>
      </c>
      <c r="F1660" s="7" t="str">
        <f t="shared" si="4"/>
        <v>1103925,641</v>
      </c>
      <c r="G1660" s="7" t="str">
        <f>IF((F1660-G1)&lt;0,F1660,0)</f>
        <v>0</v>
      </c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  <c r="W1660" s="10"/>
      <c r="X1660" s="10"/>
      <c r="Y1660" s="10"/>
      <c r="Z1660" s="10"/>
      <c r="AA1660" s="10"/>
      <c r="AB1660" s="10"/>
    </row>
    <row r="1661">
      <c r="A1661" s="7" t="str">
        <f t="shared" si="3"/>
        <v>1660</v>
      </c>
      <c r="B1661" s="7">
        <v>-60.4735061788017</v>
      </c>
      <c r="C1661" s="7">
        <v>46.2382217535011</v>
      </c>
      <c r="D1661" s="7" t="str">
        <f t="shared" si="1"/>
        <v>0,000000005817986983</v>
      </c>
      <c r="E1661" s="7" t="str">
        <f t="shared" si="2"/>
        <v>971,9053523</v>
      </c>
      <c r="F1661" s="7" t="str">
        <f t="shared" si="4"/>
        <v>1104061,159</v>
      </c>
      <c r="G1661" s="7" t="str">
        <f>IF((F1661-G1)&lt;0,F1661,0)</f>
        <v>0</v>
      </c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  <c r="W1661" s="10"/>
      <c r="X1661" s="10"/>
      <c r="Y1661" s="10"/>
      <c r="Z1661" s="10"/>
      <c r="AA1661" s="10"/>
      <c r="AB1661" s="10"/>
    </row>
    <row r="1662">
      <c r="A1662" s="7" t="str">
        <f t="shared" si="3"/>
        <v>1661</v>
      </c>
      <c r="B1662" s="7">
        <v>-60.4800999465951</v>
      </c>
      <c r="C1662" s="7">
        <v>46.2307655551949</v>
      </c>
      <c r="D1662" s="7" t="str">
        <f t="shared" si="1"/>
        <v>0,0000000001399613256</v>
      </c>
      <c r="E1662" s="7" t="str">
        <f t="shared" si="2"/>
        <v>150,7445516</v>
      </c>
      <c r="F1662" s="7" t="str">
        <f t="shared" si="4"/>
        <v>1105033,064</v>
      </c>
      <c r="G1662" s="7" t="str">
        <f>IF((F1662-G1)&lt;0,F1662,0)</f>
        <v>0</v>
      </c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  <c r="W1662" s="10"/>
      <c r="X1662" s="10"/>
      <c r="Y1662" s="10"/>
      <c r="Z1662" s="10"/>
      <c r="AA1662" s="10"/>
      <c r="AB1662" s="10"/>
    </row>
    <row r="1663">
      <c r="A1663" s="7" t="str">
        <f t="shared" si="3"/>
        <v>1662</v>
      </c>
      <c r="B1663" s="7">
        <v>-60.4817144624533</v>
      </c>
      <c r="C1663" s="7">
        <v>46.2299971205766</v>
      </c>
      <c r="D1663" s="7" t="str">
        <f t="shared" si="1"/>
        <v>0</v>
      </c>
      <c r="E1663" s="7" t="str">
        <f t="shared" si="2"/>
        <v>112,3427605</v>
      </c>
      <c r="F1663" s="7" t="str">
        <f t="shared" si="4"/>
        <v>1105183,808</v>
      </c>
      <c r="G1663" s="7" t="str">
        <f>IF((F1663-G1)&lt;0,F1663,0)</f>
        <v>0</v>
      </c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/>
      <c r="Y1663" s="10"/>
      <c r="Z1663" s="10"/>
      <c r="AA1663" s="10"/>
      <c r="AB1663" s="10"/>
    </row>
    <row r="1664">
      <c r="A1664" s="7" t="str">
        <f t="shared" si="3"/>
        <v>1663</v>
      </c>
      <c r="B1664" s="7">
        <v>-60.4831379165839</v>
      </c>
      <c r="C1664" s="7">
        <v>46.2297710194522</v>
      </c>
      <c r="D1664" s="7" t="str">
        <f t="shared" si="1"/>
        <v>0,0000000001127145965</v>
      </c>
      <c r="E1664" s="7" t="str">
        <f t="shared" si="2"/>
        <v>135,278158</v>
      </c>
      <c r="F1664" s="7" t="str">
        <f t="shared" si="4"/>
        <v>1105296,151</v>
      </c>
      <c r="G1664" s="7" t="str">
        <f>IF((F1664-G1)&lt;0,F1664,0)</f>
        <v>0</v>
      </c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  <c r="W1664" s="10"/>
      <c r="X1664" s="10"/>
      <c r="Y1664" s="10"/>
      <c r="Z1664" s="10"/>
      <c r="AA1664" s="10"/>
      <c r="AB1664" s="10"/>
    </row>
    <row r="1665">
      <c r="A1665" s="7" t="str">
        <f t="shared" si="3"/>
        <v>1664</v>
      </c>
      <c r="B1665" s="7">
        <v>-60.4848799478331</v>
      </c>
      <c r="C1665" s="7">
        <v>46.2299379434266</v>
      </c>
      <c r="D1665" s="7" t="str">
        <f t="shared" si="1"/>
        <v>0,0000000001159098558</v>
      </c>
      <c r="E1665" s="7" t="str">
        <f t="shared" si="2"/>
        <v>137,1822063</v>
      </c>
      <c r="F1665" s="7" t="str">
        <f t="shared" si="4"/>
        <v>1105431,429</v>
      </c>
      <c r="G1665" s="7" t="str">
        <f>IF((F1665-G1)&lt;0,F1665,0)</f>
        <v>0</v>
      </c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  <c r="W1665" s="10"/>
      <c r="X1665" s="10"/>
      <c r="Y1665" s="10"/>
      <c r="Z1665" s="10"/>
      <c r="AA1665" s="10"/>
      <c r="AB1665" s="10"/>
    </row>
    <row r="1666">
      <c r="A1666" s="7" t="str">
        <f t="shared" si="3"/>
        <v>1665</v>
      </c>
      <c r="B1666" s="7">
        <v>-60.4863985287813</v>
      </c>
      <c r="C1666" s="7">
        <v>46.2305848559074</v>
      </c>
      <c r="D1666" s="7" t="str">
        <f t="shared" si="1"/>
        <v>0,000000003989703113</v>
      </c>
      <c r="E1666" s="7" t="str">
        <f t="shared" si="2"/>
        <v>804,8369208</v>
      </c>
      <c r="F1666" s="7" t="str">
        <f t="shared" si="4"/>
        <v>1105568,612</v>
      </c>
      <c r="G1666" s="7" t="str">
        <f>IF((F1666-G1)&lt;0,F1666,0)</f>
        <v>0</v>
      </c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  <c r="W1666" s="10"/>
      <c r="X1666" s="10"/>
      <c r="Y1666" s="10"/>
      <c r="Z1666" s="10"/>
      <c r="AA1666" s="10"/>
      <c r="AB1666" s="10"/>
    </row>
    <row r="1667">
      <c r="A1667" s="7" t="str">
        <f t="shared" si="3"/>
        <v>1666</v>
      </c>
      <c r="B1667" s="7">
        <v>-60.494382070685</v>
      </c>
      <c r="C1667" s="7">
        <v>46.2352637795054</v>
      </c>
      <c r="D1667" s="7" t="str">
        <f t="shared" si="1"/>
        <v>0,0000000001240603033</v>
      </c>
      <c r="E1667" s="7" t="str">
        <f t="shared" si="2"/>
        <v>141,9234043</v>
      </c>
      <c r="F1667" s="7" t="str">
        <f t="shared" si="4"/>
        <v>1106373,448</v>
      </c>
      <c r="G1667" s="7" t="str">
        <f>IF((F1667-G1)&lt;0,F1667,0)</f>
        <v>0</v>
      </c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  <c r="Y1667" s="10"/>
      <c r="Z1667" s="10"/>
      <c r="AA1667" s="10"/>
      <c r="AB1667" s="10"/>
    </row>
    <row r="1668">
      <c r="A1668" s="7" t="str">
        <f t="shared" si="3"/>
        <v>1667</v>
      </c>
      <c r="B1668" s="7">
        <v>-60.4953758817407</v>
      </c>
      <c r="C1668" s="7">
        <v>46.2363392001894</v>
      </c>
      <c r="D1668" s="7" t="str">
        <f t="shared" si="1"/>
        <v>0,0000000003459026336</v>
      </c>
      <c r="E1668" s="7" t="str">
        <f t="shared" si="2"/>
        <v>236,9815497</v>
      </c>
      <c r="F1668" s="7" t="str">
        <f t="shared" si="4"/>
        <v>1106515,372</v>
      </c>
      <c r="G1668" s="7" t="str">
        <f>IF((F1668-G1)&lt;0,F1668,0)</f>
        <v>0</v>
      </c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  <c r="W1668" s="10"/>
      <c r="X1668" s="10"/>
      <c r="Y1668" s="10"/>
      <c r="Z1668" s="10"/>
      <c r="AA1668" s="10"/>
      <c r="AB1668" s="10"/>
    </row>
    <row r="1669">
      <c r="A1669" s="7" t="str">
        <f t="shared" si="3"/>
        <v>1668</v>
      </c>
      <c r="B1669" s="7">
        <v>-60.4959180654034</v>
      </c>
      <c r="C1669" s="7">
        <v>46.2384371731365</v>
      </c>
      <c r="D1669" s="7" t="str">
        <f t="shared" si="1"/>
        <v>0,0000000007011389785</v>
      </c>
      <c r="E1669" s="7" t="str">
        <f t="shared" si="2"/>
        <v>337,395788</v>
      </c>
      <c r="F1669" s="7" t="str">
        <f t="shared" si="4"/>
        <v>1106752,353</v>
      </c>
      <c r="G1669" s="7" t="str">
        <f>IF((F1669-G1)&lt;0,F1669,0)</f>
        <v>0</v>
      </c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  <c r="W1669" s="10"/>
      <c r="X1669" s="10"/>
      <c r="Y1669" s="10"/>
      <c r="Z1669" s="10"/>
      <c r="AA1669" s="10"/>
      <c r="AB1669" s="10"/>
    </row>
    <row r="1670">
      <c r="A1670" s="7" t="str">
        <f t="shared" si="3"/>
        <v>1669</v>
      </c>
      <c r="B1670" s="7">
        <v>-60.4964389892406</v>
      </c>
      <c r="C1670" s="7">
        <v>46.2414499797806</v>
      </c>
      <c r="D1670" s="7" t="str">
        <f t="shared" si="1"/>
        <v>0,0000000001329567016</v>
      </c>
      <c r="E1670" s="7" t="str">
        <f t="shared" si="2"/>
        <v>146,923991</v>
      </c>
      <c r="F1670" s="7" t="str">
        <f t="shared" si="4"/>
        <v>1107089,749</v>
      </c>
      <c r="G1670" s="7" t="str">
        <f>IF((F1670-G1)&lt;0,F1670,0)</f>
        <v>0</v>
      </c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  <c r="W1670" s="10"/>
      <c r="X1670" s="10"/>
      <c r="Y1670" s="10"/>
      <c r="Z1670" s="10"/>
      <c r="AA1670" s="10"/>
      <c r="AB1670" s="10"/>
    </row>
    <row r="1671">
      <c r="A1671" s="7" t="str">
        <f t="shared" si="3"/>
        <v>1670</v>
      </c>
      <c r="B1671" s="7">
        <v>-60.4960407170715</v>
      </c>
      <c r="C1671" s="7">
        <v>46.2427422690923</v>
      </c>
      <c r="D1671" s="7" t="str">
        <f t="shared" si="1"/>
        <v>0,0000000001168728806</v>
      </c>
      <c r="E1671" s="7" t="str">
        <f t="shared" si="2"/>
        <v>137,7509095</v>
      </c>
      <c r="F1671" s="7" t="str">
        <f t="shared" si="4"/>
        <v>1107236,673</v>
      </c>
      <c r="G1671" s="7" t="str">
        <f>IF((F1671-G1)&lt;0,F1671,0)</f>
        <v>0</v>
      </c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  <c r="W1671" s="10"/>
      <c r="X1671" s="10"/>
      <c r="Y1671" s="10"/>
      <c r="Z1671" s="10"/>
      <c r="AA1671" s="10"/>
      <c r="AB1671" s="10"/>
    </row>
    <row r="1672">
      <c r="A1672" s="7" t="str">
        <f t="shared" si="3"/>
        <v>1671</v>
      </c>
      <c r="B1672" s="7">
        <v>-60.4951517616892</v>
      </c>
      <c r="C1672" s="7">
        <v>46.243817771596</v>
      </c>
      <c r="D1672" s="7" t="str">
        <f t="shared" si="1"/>
        <v>0,000000001491707567</v>
      </c>
      <c r="E1672" s="7" t="str">
        <f t="shared" si="2"/>
        <v>492,1295547</v>
      </c>
      <c r="F1672" s="7" t="str">
        <f t="shared" si="4"/>
        <v>1107374,424</v>
      </c>
      <c r="G1672" s="7" t="str">
        <f>IF((F1672-G1)&lt;0,F1672,0)</f>
        <v>0</v>
      </c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  <c r="W1672" s="10"/>
      <c r="X1672" s="10"/>
      <c r="Y1672" s="10"/>
      <c r="Z1672" s="10"/>
      <c r="AA1672" s="10"/>
      <c r="AB1672" s="10"/>
    </row>
    <row r="1673">
      <c r="A1673" s="7" t="str">
        <f t="shared" si="3"/>
        <v>1672</v>
      </c>
      <c r="B1673" s="7">
        <v>-60.4923711789022</v>
      </c>
      <c r="C1673" s="7">
        <v>46.247804021457</v>
      </c>
      <c r="D1673" s="7" t="str">
        <f t="shared" si="1"/>
        <v>0</v>
      </c>
      <c r="E1673" s="7" t="str">
        <f t="shared" si="2"/>
        <v>117,5269166</v>
      </c>
      <c r="F1673" s="7" t="str">
        <f t="shared" si="4"/>
        <v>1107866,554</v>
      </c>
      <c r="G1673" s="7" t="str">
        <f>IF((F1673-G1)&lt;0,F1673,0)</f>
        <v>0</v>
      </c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  <c r="W1673" s="10"/>
      <c r="X1673" s="10"/>
      <c r="Y1673" s="10"/>
      <c r="Z1673" s="10"/>
      <c r="AA1673" s="10"/>
      <c r="AB1673" s="10"/>
    </row>
    <row r="1674">
      <c r="A1674" s="7" t="str">
        <f t="shared" si="3"/>
        <v>1673</v>
      </c>
      <c r="B1674" s="7">
        <v>-60.4922623879176</v>
      </c>
      <c r="C1674" s="7">
        <v>46.2488582855034</v>
      </c>
      <c r="D1674" s="7" t="str">
        <f t="shared" si="1"/>
        <v>0</v>
      </c>
      <c r="E1674" s="7" t="str">
        <f t="shared" si="2"/>
        <v>84,91110737</v>
      </c>
      <c r="F1674" s="7" t="str">
        <f t="shared" si="4"/>
        <v>1107984,081</v>
      </c>
      <c r="G1674" s="7" t="str">
        <f>IF((F1674-G1)&lt;0,F1674,0)</f>
        <v>0</v>
      </c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  <c r="W1674" s="10"/>
      <c r="X1674" s="10"/>
      <c r="Y1674" s="10"/>
      <c r="Z1674" s="10"/>
      <c r="AA1674" s="10"/>
      <c r="AB1674" s="10"/>
    </row>
    <row r="1675">
      <c r="A1675" s="7" t="str">
        <f t="shared" si="3"/>
        <v>1674</v>
      </c>
      <c r="B1675" s="7">
        <v>-60.49259785289</v>
      </c>
      <c r="C1675" s="7">
        <v>46.2495858196983</v>
      </c>
      <c r="D1675" s="7" t="str">
        <f t="shared" si="1"/>
        <v>0</v>
      </c>
      <c r="E1675" s="7" t="str">
        <f t="shared" si="2"/>
        <v>115,7957749</v>
      </c>
      <c r="F1675" s="7" t="str">
        <f t="shared" si="4"/>
        <v>1108068,992</v>
      </c>
      <c r="G1675" s="7" t="str">
        <f>IF((F1675-G1)&lt;0,F1675,0)</f>
        <v>0</v>
      </c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  <c r="W1675" s="10"/>
      <c r="X1675" s="10"/>
      <c r="Y1675" s="10"/>
      <c r="Z1675" s="10"/>
      <c r="AA1675" s="10"/>
      <c r="AB1675" s="10"/>
    </row>
    <row r="1676">
      <c r="A1676" s="7" t="str">
        <f t="shared" si="3"/>
        <v>1675</v>
      </c>
      <c r="B1676" s="7">
        <v>-60.4928852114691</v>
      </c>
      <c r="C1676" s="7">
        <v>46.2506080615728</v>
      </c>
      <c r="D1676" s="7" t="str">
        <f t="shared" si="1"/>
        <v>0</v>
      </c>
      <c r="E1676" s="7" t="str">
        <f t="shared" si="2"/>
        <v>126,6602767</v>
      </c>
      <c r="F1676" s="7" t="str">
        <f t="shared" si="4"/>
        <v>1108184,787</v>
      </c>
      <c r="G1676" s="7" t="str">
        <f>IF((F1676-G1)&lt;0,F1676,0)</f>
        <v>0</v>
      </c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  <c r="W1676" s="10"/>
      <c r="X1676" s="10"/>
      <c r="Y1676" s="10"/>
      <c r="Z1676" s="10"/>
      <c r="AA1676" s="10"/>
      <c r="AB1676" s="10"/>
    </row>
    <row r="1677">
      <c r="A1677" s="7" t="str">
        <f t="shared" si="3"/>
        <v>1676</v>
      </c>
      <c r="B1677" s="7">
        <v>-60.4923796546442</v>
      </c>
      <c r="C1677" s="7">
        <v>46.2516921723507</v>
      </c>
      <c r="D1677" s="7" t="str">
        <f t="shared" si="1"/>
        <v>0</v>
      </c>
      <c r="E1677" s="7" t="str">
        <f t="shared" si="2"/>
        <v>106,0147717</v>
      </c>
      <c r="F1677" s="7" t="str">
        <f t="shared" si="4"/>
        <v>1108311,448</v>
      </c>
      <c r="G1677" s="7" t="str">
        <f>IF((F1677-G1)&lt;0,F1677,0)</f>
        <v>0</v>
      </c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  <c r="Y1677" s="10"/>
      <c r="Z1677" s="10"/>
      <c r="AA1677" s="10"/>
      <c r="AB1677" s="10"/>
    </row>
    <row r="1678">
      <c r="A1678" s="7" t="str">
        <f t="shared" si="3"/>
        <v>1677</v>
      </c>
      <c r="B1678" s="7">
        <v>-60.4915481946493</v>
      </c>
      <c r="C1678" s="7">
        <v>46.2524527231354</v>
      </c>
      <c r="D1678" s="7" t="str">
        <f t="shared" si="1"/>
        <v>0,0000000002346069338</v>
      </c>
      <c r="E1678" s="7" t="str">
        <f t="shared" si="2"/>
        <v>195,1677352</v>
      </c>
      <c r="F1678" s="7" t="str">
        <f t="shared" si="4"/>
        <v>1108417,463</v>
      </c>
      <c r="G1678" s="7" t="str">
        <f>IF((F1678-G1)&lt;0,F1678,0)</f>
        <v>0</v>
      </c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/>
      <c r="Y1678" s="10"/>
      <c r="Z1678" s="10"/>
      <c r="AA1678" s="10"/>
      <c r="AB1678" s="10"/>
    </row>
    <row r="1679">
      <c r="A1679" s="7" t="str">
        <f t="shared" si="3"/>
        <v>1678</v>
      </c>
      <c r="B1679" s="7">
        <v>-60.489588866789</v>
      </c>
      <c r="C1679" s="7">
        <v>46.2535685734347</v>
      </c>
      <c r="D1679" s="7" t="str">
        <f t="shared" si="1"/>
        <v>0</v>
      </c>
      <c r="E1679" s="7" t="str">
        <f t="shared" si="2"/>
        <v>123,0639869</v>
      </c>
      <c r="F1679" s="7" t="str">
        <f t="shared" si="4"/>
        <v>1108612,63</v>
      </c>
      <c r="G1679" s="7" t="str">
        <f>IF((F1679-G1)&lt;0,F1679,0)</f>
        <v>0</v>
      </c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  <c r="W1679" s="10"/>
      <c r="X1679" s="10"/>
      <c r="Y1679" s="10"/>
      <c r="Z1679" s="10"/>
      <c r="AA1679" s="10"/>
      <c r="AB1679" s="10"/>
    </row>
    <row r="1680">
      <c r="A1680" s="7" t="str">
        <f t="shared" si="3"/>
        <v>1679</v>
      </c>
      <c r="B1680" s="7">
        <v>-60.4886784218494</v>
      </c>
      <c r="C1680" s="7">
        <v>46.2544788245689</v>
      </c>
      <c r="D1680" s="7" t="str">
        <f t="shared" si="1"/>
        <v>0</v>
      </c>
      <c r="E1680" s="7" t="str">
        <f t="shared" si="2"/>
        <v>109,4064961</v>
      </c>
      <c r="F1680" s="7" t="str">
        <f t="shared" si="4"/>
        <v>1108735,694</v>
      </c>
      <c r="G1680" s="7" t="str">
        <f>IF((F1680-G1)&lt;0,F1680,0)</f>
        <v>0</v>
      </c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  <c r="W1680" s="10"/>
      <c r="X1680" s="10"/>
      <c r="Y1680" s="10"/>
      <c r="Z1680" s="10"/>
      <c r="AA1680" s="10"/>
      <c r="AB1680" s="10"/>
    </row>
    <row r="1681">
      <c r="A1681" s="7" t="str">
        <f t="shared" si="3"/>
        <v>1680</v>
      </c>
      <c r="B1681" s="7">
        <v>-60.4883037673679</v>
      </c>
      <c r="C1681" s="7">
        <v>46.2554280251138</v>
      </c>
      <c r="D1681" s="7" t="str">
        <f t="shared" si="1"/>
        <v>0,000000000231521587</v>
      </c>
      <c r="E1681" s="7" t="str">
        <f t="shared" si="2"/>
        <v>193,8801496</v>
      </c>
      <c r="F1681" s="7" t="str">
        <f t="shared" si="4"/>
        <v>1108845,101</v>
      </c>
      <c r="G1681" s="7" t="str">
        <f>IF((F1681-G1)&lt;0,F1681,0)</f>
        <v>0</v>
      </c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  <c r="X1681" s="10"/>
      <c r="Y1681" s="10"/>
      <c r="Z1681" s="10"/>
      <c r="AA1681" s="10"/>
      <c r="AB1681" s="10"/>
    </row>
    <row r="1682">
      <c r="A1682" s="7" t="str">
        <f t="shared" si="3"/>
        <v>1681</v>
      </c>
      <c r="B1682" s="7">
        <v>-60.4875950280795</v>
      </c>
      <c r="C1682" s="7">
        <v>46.2571013501215</v>
      </c>
      <c r="D1682" s="7" t="str">
        <f t="shared" si="1"/>
        <v>0,0000000001204632621</v>
      </c>
      <c r="E1682" s="7" t="str">
        <f t="shared" si="2"/>
        <v>139,8507856</v>
      </c>
      <c r="F1682" s="7" t="str">
        <f t="shared" si="4"/>
        <v>1109038,981</v>
      </c>
      <c r="G1682" s="7" t="str">
        <f>IF((F1682-G1)&lt;0,F1682,0)</f>
        <v>0</v>
      </c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/>
      <c r="Y1682" s="10"/>
      <c r="Z1682" s="10"/>
      <c r="AA1682" s="10"/>
      <c r="AB1682" s="10"/>
    </row>
    <row r="1683">
      <c r="A1683" s="7" t="str">
        <f t="shared" si="3"/>
        <v>1682</v>
      </c>
      <c r="B1683" s="7">
        <v>-60.4866310503858</v>
      </c>
      <c r="C1683" s="7">
        <v>46.2581679307218</v>
      </c>
      <c r="D1683" s="7" t="str">
        <f t="shared" si="1"/>
        <v>0</v>
      </c>
      <c r="E1683" s="7" t="str">
        <f t="shared" si="2"/>
        <v>14,920161</v>
      </c>
      <c r="F1683" s="7" t="str">
        <f t="shared" si="4"/>
        <v>1109178,832</v>
      </c>
      <c r="G1683" s="7" t="str">
        <f>IF((F1683-G1)&lt;0,F1683,0)</f>
        <v>0</v>
      </c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  <c r="W1683" s="10"/>
      <c r="X1683" s="10"/>
      <c r="Y1683" s="10"/>
      <c r="Z1683" s="10"/>
      <c r="AA1683" s="10"/>
      <c r="AB1683" s="10"/>
    </row>
    <row r="1684">
      <c r="A1684" s="7" t="str">
        <f t="shared" si="3"/>
        <v>1683</v>
      </c>
      <c r="B1684" s="7">
        <v>-60.4864445357984</v>
      </c>
      <c r="C1684" s="7">
        <v>46.2582050004332</v>
      </c>
      <c r="D1684" s="7" t="str">
        <f t="shared" si="1"/>
        <v>0,0000000001382810115</v>
      </c>
      <c r="E1684" s="7" t="str">
        <f t="shared" si="2"/>
        <v>149,8369329</v>
      </c>
      <c r="F1684" s="7" t="str">
        <f t="shared" si="4"/>
        <v>1109193,752</v>
      </c>
      <c r="G1684" s="7" t="str">
        <f>IF((F1684-G1)&lt;0,F1684,0)</f>
        <v>0</v>
      </c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  <c r="W1684" s="10"/>
      <c r="X1684" s="10"/>
      <c r="Y1684" s="10"/>
      <c r="Z1684" s="10"/>
      <c r="AA1684" s="10"/>
      <c r="AB1684" s="10"/>
    </row>
    <row r="1685">
      <c r="A1685" s="7" t="str">
        <f t="shared" si="3"/>
        <v>1684</v>
      </c>
      <c r="B1685" s="7">
        <v>-60.4849956033367</v>
      </c>
      <c r="C1685" s="7">
        <v>46.2591062222309</v>
      </c>
      <c r="D1685" s="7" t="str">
        <f t="shared" si="1"/>
        <v>0</v>
      </c>
      <c r="E1685" s="7" t="str">
        <f t="shared" si="2"/>
        <v>105,9964012</v>
      </c>
      <c r="F1685" s="7" t="str">
        <f t="shared" si="4"/>
        <v>1109343,589</v>
      </c>
      <c r="G1685" s="7" t="str">
        <f>IF((F1685-G1)&lt;0,F1685,0)</f>
        <v>0</v>
      </c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  <c r="W1685" s="10"/>
      <c r="X1685" s="10"/>
      <c r="Y1685" s="10"/>
      <c r="Z1685" s="10"/>
      <c r="AA1685" s="10"/>
      <c r="AB1685" s="10"/>
    </row>
    <row r="1686">
      <c r="A1686" s="7" t="str">
        <f t="shared" si="3"/>
        <v>1685</v>
      </c>
      <c r="B1686" s="7">
        <v>-60.4845268545133</v>
      </c>
      <c r="C1686" s="7">
        <v>46.2600026868394</v>
      </c>
      <c r="D1686" s="7" t="str">
        <f t="shared" si="1"/>
        <v>0</v>
      </c>
      <c r="E1686" s="7" t="str">
        <f t="shared" si="2"/>
        <v>92,14242889</v>
      </c>
      <c r="F1686" s="7" t="str">
        <f t="shared" si="4"/>
        <v>1109449,585</v>
      </c>
      <c r="G1686" s="7" t="str">
        <f>IF((F1686-G1)&lt;0,F1686,0)</f>
        <v>0</v>
      </c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  <c r="W1686" s="10"/>
      <c r="X1686" s="10"/>
      <c r="Y1686" s="10"/>
      <c r="Z1686" s="10"/>
      <c r="AA1686" s="10"/>
      <c r="AB1686" s="10"/>
    </row>
    <row r="1687">
      <c r="A1687" s="7" t="str">
        <f t="shared" si="3"/>
        <v>1686</v>
      </c>
      <c r="B1687" s="7">
        <v>-60.4850193608283</v>
      </c>
      <c r="C1687" s="7">
        <v>46.2607581502243</v>
      </c>
      <c r="D1687" s="7" t="str">
        <f t="shared" si="1"/>
        <v>0</v>
      </c>
      <c r="E1687" s="7" t="str">
        <f t="shared" si="2"/>
        <v>88,6829949</v>
      </c>
      <c r="F1687" s="7" t="str">
        <f t="shared" si="4"/>
        <v>1109541,728</v>
      </c>
      <c r="G1687" s="7" t="str">
        <f>IF((F1687-G1)&lt;0,F1687,0)</f>
        <v>0</v>
      </c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  <c r="W1687" s="10"/>
      <c r="X1687" s="10"/>
      <c r="Y1687" s="10"/>
      <c r="Z1687" s="10"/>
      <c r="AA1687" s="10"/>
      <c r="AB1687" s="10"/>
    </row>
    <row r="1688">
      <c r="A1688" s="7" t="str">
        <f t="shared" si="3"/>
        <v>1687</v>
      </c>
      <c r="B1688" s="7">
        <v>-60.4861452337848</v>
      </c>
      <c r="C1688" s="7">
        <v>46.2609318426262</v>
      </c>
      <c r="D1688" s="7" t="str">
        <f t="shared" si="1"/>
        <v>0</v>
      </c>
      <c r="E1688" s="7" t="str">
        <f t="shared" si="2"/>
        <v>78,59955569</v>
      </c>
      <c r="F1688" s="7" t="str">
        <f t="shared" si="4"/>
        <v>1109630,411</v>
      </c>
      <c r="G1688" s="7" t="str">
        <f>IF((F1688-G1)&lt;0,F1688,0)</f>
        <v>0</v>
      </c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  <c r="W1688" s="10"/>
      <c r="X1688" s="10"/>
      <c r="Y1688" s="10"/>
      <c r="Z1688" s="10"/>
      <c r="AA1688" s="10"/>
      <c r="AB1688" s="10"/>
    </row>
    <row r="1689">
      <c r="A1689" s="7" t="str">
        <f t="shared" si="3"/>
        <v>1688</v>
      </c>
      <c r="B1689" s="7">
        <v>-60.4869653080279</v>
      </c>
      <c r="C1689" s="7">
        <v>46.2605097202183</v>
      </c>
      <c r="D1689" s="7" t="str">
        <f t="shared" si="1"/>
        <v>0,0000000002519177006</v>
      </c>
      <c r="E1689" s="7" t="str">
        <f t="shared" si="2"/>
        <v>202,2399469</v>
      </c>
      <c r="F1689" s="7" t="str">
        <f t="shared" si="4"/>
        <v>1109709,01</v>
      </c>
      <c r="G1689" s="7" t="str">
        <f>IF((F1689-G1)&lt;0,F1689,0)</f>
        <v>0</v>
      </c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  <c r="W1689" s="10"/>
      <c r="X1689" s="10"/>
      <c r="Y1689" s="10"/>
      <c r="Z1689" s="10"/>
      <c r="AA1689" s="10"/>
      <c r="AB1689" s="10"/>
    </row>
    <row r="1690">
      <c r="A1690" s="7" t="str">
        <f t="shared" si="3"/>
        <v>1689</v>
      </c>
      <c r="B1690" s="7">
        <v>-60.4882595611897</v>
      </c>
      <c r="C1690" s="7">
        <v>46.2589262873795</v>
      </c>
      <c r="D1690" s="7" t="str">
        <f t="shared" si="1"/>
        <v>0,0000000006306081468</v>
      </c>
      <c r="E1690" s="7" t="str">
        <f t="shared" si="2"/>
        <v>319,9759884</v>
      </c>
      <c r="F1690" s="7" t="str">
        <f t="shared" si="4"/>
        <v>1109911,25</v>
      </c>
      <c r="G1690" s="7" t="str">
        <f>IF((F1690-G1)&lt;0,F1690,0)</f>
        <v>0</v>
      </c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  <c r="W1690" s="10"/>
      <c r="X1690" s="10"/>
      <c r="Y1690" s="10"/>
      <c r="Z1690" s="10"/>
      <c r="AA1690" s="10"/>
      <c r="AB1690" s="10"/>
    </row>
    <row r="1691">
      <c r="A1691" s="7" t="str">
        <f t="shared" si="3"/>
        <v>1690</v>
      </c>
      <c r="B1691" s="7">
        <v>-60.4903934303019</v>
      </c>
      <c r="C1691" s="7">
        <v>46.256455684648</v>
      </c>
      <c r="D1691" s="7" t="str">
        <f t="shared" si="1"/>
        <v>0,0000000006048980211</v>
      </c>
      <c r="E1691" s="7" t="str">
        <f t="shared" si="2"/>
        <v>313,3853444</v>
      </c>
      <c r="F1691" s="7" t="str">
        <f t="shared" si="4"/>
        <v>1110231,226</v>
      </c>
      <c r="G1691" s="7" t="str">
        <f>IF((F1691-G1)&lt;0,F1691,0)</f>
        <v>0</v>
      </c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  <c r="W1691" s="10"/>
      <c r="X1691" s="10"/>
      <c r="Y1691" s="10"/>
      <c r="Z1691" s="10"/>
      <c r="AA1691" s="10"/>
      <c r="AB1691" s="10"/>
    </row>
    <row r="1692">
      <c r="A1692" s="7" t="str">
        <f t="shared" si="3"/>
        <v>1691</v>
      </c>
      <c r="B1692" s="7">
        <v>-60.4925265229811</v>
      </c>
      <c r="C1692" s="7">
        <v>46.2540540887344</v>
      </c>
      <c r="D1692" s="7" t="str">
        <f t="shared" si="1"/>
        <v>0,0000000001213332959</v>
      </c>
      <c r="E1692" s="7" t="str">
        <f t="shared" si="2"/>
        <v>140,3549062</v>
      </c>
      <c r="F1692" s="7" t="str">
        <f t="shared" si="4"/>
        <v>1110544,611</v>
      </c>
      <c r="G1692" s="7" t="str">
        <f>IF((F1692-G1)&lt;0,F1692,0)</f>
        <v>0</v>
      </c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  <c r="W1692" s="10"/>
      <c r="X1692" s="10"/>
      <c r="Y1692" s="10"/>
      <c r="Z1692" s="10"/>
      <c r="AA1692" s="10"/>
      <c r="AB1692" s="10"/>
    </row>
    <row r="1693">
      <c r="A1693" s="7" t="str">
        <f t="shared" si="3"/>
        <v>1692</v>
      </c>
      <c r="B1693" s="7">
        <v>-60.4938220566775</v>
      </c>
      <c r="C1693" s="7">
        <v>46.2531648405874</v>
      </c>
      <c r="D1693" s="7" t="str">
        <f t="shared" si="1"/>
        <v>0,0000000002570565287</v>
      </c>
      <c r="E1693" s="7" t="str">
        <f t="shared" si="2"/>
        <v>204,2922634</v>
      </c>
      <c r="F1693" s="7" t="str">
        <f t="shared" si="4"/>
        <v>1110684,966</v>
      </c>
      <c r="G1693" s="7" t="str">
        <f>IF((F1693-G1)&lt;0,F1693,0)</f>
        <v>0</v>
      </c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  <c r="X1693" s="10"/>
      <c r="Y1693" s="10"/>
      <c r="Z1693" s="10"/>
      <c r="AA1693" s="10"/>
      <c r="AB1693" s="10"/>
    </row>
    <row r="1694">
      <c r="A1694" s="7" t="str">
        <f t="shared" si="3"/>
        <v>1693</v>
      </c>
      <c r="B1694" s="7">
        <v>-60.4962943384589</v>
      </c>
      <c r="C1694" s="7">
        <v>46.2524917991628</v>
      </c>
      <c r="D1694" s="7" t="str">
        <f t="shared" si="1"/>
        <v>0,0000000001495304445</v>
      </c>
      <c r="E1694" s="7" t="str">
        <f t="shared" si="2"/>
        <v>155,812542</v>
      </c>
      <c r="F1694" s="7" t="str">
        <f t="shared" si="4"/>
        <v>1110889,259</v>
      </c>
      <c r="G1694" s="7" t="str">
        <f>IF((F1694-G1)&lt;0,F1694,0)</f>
        <v>0</v>
      </c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  <c r="W1694" s="10"/>
      <c r="X1694" s="10"/>
      <c r="Y1694" s="10"/>
      <c r="Z1694" s="10"/>
      <c r="AA1694" s="10"/>
      <c r="AB1694" s="10"/>
    </row>
    <row r="1695">
      <c r="A1695" s="7" t="str">
        <f t="shared" si="3"/>
        <v>1694</v>
      </c>
      <c r="B1695" s="7">
        <v>-60.498265425337</v>
      </c>
      <c r="C1695" s="7">
        <v>46.2521665013309</v>
      </c>
      <c r="D1695" s="7" t="str">
        <f t="shared" si="1"/>
        <v>0,000000001109759836</v>
      </c>
      <c r="E1695" s="7" t="str">
        <f t="shared" si="2"/>
        <v>424,4749856</v>
      </c>
      <c r="F1695" s="7" t="str">
        <f t="shared" si="4"/>
        <v>1111045,071</v>
      </c>
      <c r="G1695" s="7" t="str">
        <f>IF((F1695-G1)&lt;0,F1695,0)</f>
        <v>0</v>
      </c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  <c r="X1695" s="10"/>
      <c r="Y1695" s="10"/>
      <c r="Z1695" s="10"/>
      <c r="AA1695" s="10"/>
      <c r="AB1695" s="10"/>
    </row>
    <row r="1696">
      <c r="A1696" s="7" t="str">
        <f t="shared" si="3"/>
        <v>1695</v>
      </c>
      <c r="B1696" s="7">
        <v>-60.5015213490544</v>
      </c>
      <c r="C1696" s="7">
        <v>46.2490837577642</v>
      </c>
      <c r="D1696" s="7" t="str">
        <f t="shared" si="1"/>
        <v>0,0000000007995673834</v>
      </c>
      <c r="E1696" s="7" t="str">
        <f t="shared" si="2"/>
        <v>360,3007247</v>
      </c>
      <c r="F1696" s="7" t="str">
        <f t="shared" si="4"/>
        <v>1111469,546</v>
      </c>
      <c r="G1696" s="7" t="str">
        <f>IF((F1696-G1)&lt;0,F1696,0)</f>
        <v>0</v>
      </c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  <c r="W1696" s="10"/>
      <c r="X1696" s="10"/>
      <c r="Y1696" s="10"/>
      <c r="Z1696" s="10"/>
      <c r="AA1696" s="10"/>
      <c r="AB1696" s="10"/>
    </row>
    <row r="1697">
      <c r="A1697" s="7" t="str">
        <f t="shared" si="3"/>
        <v>1696</v>
      </c>
      <c r="B1697" s="7">
        <v>-60.5042869633763</v>
      </c>
      <c r="C1697" s="7">
        <v>46.2464681305448</v>
      </c>
      <c r="D1697" s="7" t="str">
        <f t="shared" si="1"/>
        <v>0</v>
      </c>
      <c r="E1697" s="7" t="str">
        <f t="shared" si="2"/>
        <v>120,537771</v>
      </c>
      <c r="F1697" s="7" t="str">
        <f t="shared" si="4"/>
        <v>1111829,847</v>
      </c>
      <c r="G1697" s="7" t="str">
        <f>IF((F1697-G1)&lt;0,F1697,0)</f>
        <v>0</v>
      </c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/>
      <c r="Y1697" s="10"/>
      <c r="Z1697" s="10"/>
      <c r="AA1697" s="10"/>
      <c r="AB1697" s="10"/>
    </row>
    <row r="1698">
      <c r="A1698" s="7" t="str">
        <f t="shared" si="3"/>
        <v>1697</v>
      </c>
      <c r="B1698" s="7">
        <v>-60.5054203476178</v>
      </c>
      <c r="C1698" s="7">
        <v>46.245719296377</v>
      </c>
      <c r="D1698" s="7" t="str">
        <f t="shared" si="1"/>
        <v>0,0000000001175010221</v>
      </c>
      <c r="E1698" s="7" t="str">
        <f t="shared" si="2"/>
        <v>138,1205894</v>
      </c>
      <c r="F1698" s="7" t="str">
        <f t="shared" si="4"/>
        <v>1111950,385</v>
      </c>
      <c r="G1698" s="7" t="str">
        <f>IF((F1698-G1)&lt;0,F1698,0)</f>
        <v>0</v>
      </c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  <c r="W1698" s="10"/>
      <c r="X1698" s="10"/>
      <c r="Y1698" s="10"/>
      <c r="Z1698" s="10"/>
      <c r="AA1698" s="10"/>
      <c r="AB1698" s="10"/>
    </row>
    <row r="1699">
      <c r="A1699" s="7" t="str">
        <f t="shared" si="3"/>
        <v>1698</v>
      </c>
      <c r="B1699" s="7">
        <v>-60.5071976412132</v>
      </c>
      <c r="C1699" s="7">
        <v>46.2455398603498</v>
      </c>
      <c r="D1699" s="7" t="str">
        <f t="shared" si="1"/>
        <v>0,000000001032673275</v>
      </c>
      <c r="E1699" s="7" t="str">
        <f t="shared" si="2"/>
        <v>409,4671539</v>
      </c>
      <c r="F1699" s="7" t="str">
        <f t="shared" si="4"/>
        <v>1112088,505</v>
      </c>
      <c r="G1699" s="7" t="str">
        <f>IF((F1699-G1)&lt;0,F1699,0)</f>
        <v>0</v>
      </c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  <c r="W1699" s="10"/>
      <c r="X1699" s="10"/>
      <c r="Y1699" s="10"/>
      <c r="Z1699" s="10"/>
      <c r="AA1699" s="10"/>
      <c r="AB1699" s="10"/>
    </row>
    <row r="1700">
      <c r="A1700" s="7" t="str">
        <f t="shared" si="3"/>
        <v>1699</v>
      </c>
      <c r="B1700" s="7">
        <v>-60.5124728559141</v>
      </c>
      <c r="C1700" s="7">
        <v>46.2450389087342</v>
      </c>
      <c r="D1700" s="7" t="str">
        <f t="shared" si="1"/>
        <v>0,000000000175859645</v>
      </c>
      <c r="E1700" s="7" t="str">
        <f t="shared" si="2"/>
        <v>168,9743159</v>
      </c>
      <c r="F1700" s="7" t="str">
        <f t="shared" si="4"/>
        <v>1112497,972</v>
      </c>
      <c r="G1700" s="7" t="str">
        <f>IF((F1700-G1)&lt;0,F1700,0)</f>
        <v>0</v>
      </c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  <c r="W1700" s="10"/>
      <c r="X1700" s="10"/>
      <c r="Y1700" s="10"/>
      <c r="Z1700" s="10"/>
      <c r="AA1700" s="10"/>
      <c r="AB1700" s="10"/>
    </row>
    <row r="1701">
      <c r="A1701" s="7" t="str">
        <f t="shared" si="3"/>
        <v>1700</v>
      </c>
      <c r="B1701" s="7">
        <v>-60.5145079705958</v>
      </c>
      <c r="C1701" s="7">
        <v>46.2456119691123</v>
      </c>
      <c r="D1701" s="7" t="str">
        <f t="shared" si="1"/>
        <v>0,00000002198418587</v>
      </c>
      <c r="E1701" s="7" t="str">
        <f t="shared" si="2"/>
        <v>1889,264639</v>
      </c>
      <c r="F1701" s="7" t="str">
        <f t="shared" si="4"/>
        <v>1112666,947</v>
      </c>
      <c r="G1701" s="7" t="str">
        <f>IF((F1701-G1)&lt;0,F1701,0)</f>
        <v>0</v>
      </c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  <c r="W1701" s="10"/>
      <c r="X1701" s="10"/>
      <c r="Y1701" s="10"/>
      <c r="Z1701" s="10"/>
      <c r="AA1701" s="10"/>
      <c r="AB1701" s="10"/>
    </row>
    <row r="1702">
      <c r="A1702" s="7" t="str">
        <f t="shared" si="3"/>
        <v>1701</v>
      </c>
      <c r="B1702" s="7">
        <v>-60.5351065728854</v>
      </c>
      <c r="C1702" s="7">
        <v>46.2548739235503</v>
      </c>
      <c r="D1702" s="7" t="str">
        <f t="shared" si="1"/>
        <v>0,0000000002364442899</v>
      </c>
      <c r="E1702" s="7" t="str">
        <f t="shared" si="2"/>
        <v>195,9304861</v>
      </c>
      <c r="F1702" s="7" t="str">
        <f t="shared" si="4"/>
        <v>1114556,211</v>
      </c>
      <c r="G1702" s="7" t="str">
        <f>IF((F1702-G1)&lt;0,F1702,0)</f>
        <v>0</v>
      </c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  <c r="W1702" s="10"/>
      <c r="X1702" s="10"/>
      <c r="Y1702" s="10"/>
      <c r="Z1702" s="10"/>
      <c r="AA1702" s="10"/>
      <c r="AB1702" s="10"/>
    </row>
    <row r="1703">
      <c r="A1703" s="7" t="str">
        <f t="shared" si="3"/>
        <v>1702</v>
      </c>
      <c r="B1703" s="7">
        <v>-60.537598682926</v>
      </c>
      <c r="C1703" s="7">
        <v>46.2552420218148</v>
      </c>
      <c r="D1703" s="7" t="str">
        <f t="shared" si="1"/>
        <v>0,0000000001329851133</v>
      </c>
      <c r="E1703" s="7" t="str">
        <f t="shared" si="2"/>
        <v>146,9396884</v>
      </c>
      <c r="F1703" s="7" t="str">
        <f t="shared" si="4"/>
        <v>1114752,142</v>
      </c>
      <c r="G1703" s="7" t="str">
        <f>IF((F1703-G1)&lt;0,F1703,0)</f>
        <v>0</v>
      </c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  <c r="W1703" s="10"/>
      <c r="X1703" s="10"/>
      <c r="Y1703" s="10"/>
      <c r="Z1703" s="10"/>
      <c r="AA1703" s="10"/>
      <c r="AB1703" s="10"/>
    </row>
    <row r="1704">
      <c r="A1704" s="7" t="str">
        <f t="shared" si="3"/>
        <v>1703</v>
      </c>
      <c r="B1704" s="7">
        <v>-60.539416710966</v>
      </c>
      <c r="C1704" s="7">
        <v>46.2548345652498</v>
      </c>
      <c r="D1704" s="7" t="str">
        <f t="shared" si="1"/>
        <v>0,0000000004766240691</v>
      </c>
      <c r="E1704" s="7" t="str">
        <f t="shared" si="2"/>
        <v>278,179797</v>
      </c>
      <c r="F1704" s="7" t="str">
        <f t="shared" si="4"/>
        <v>1114899,081</v>
      </c>
      <c r="G1704" s="7" t="str">
        <f>IF((F1704-G1)&lt;0,F1704,0)</f>
        <v>0</v>
      </c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  <c r="W1704" s="10"/>
      <c r="X1704" s="10"/>
      <c r="Y1704" s="10"/>
      <c r="Z1704" s="10"/>
      <c r="AA1704" s="10"/>
      <c r="AB1704" s="10"/>
    </row>
    <row r="1705">
      <c r="A1705" s="7" t="str">
        <f t="shared" si="3"/>
        <v>1704</v>
      </c>
      <c r="B1705" s="7">
        <v>-60.542371761138</v>
      </c>
      <c r="C1705" s="7">
        <v>46.2533911066213</v>
      </c>
      <c r="D1705" s="7" t="str">
        <f t="shared" si="1"/>
        <v>0,000000001628831477</v>
      </c>
      <c r="E1705" s="7" t="str">
        <f t="shared" si="2"/>
        <v>514,2516308</v>
      </c>
      <c r="F1705" s="7" t="str">
        <f t="shared" si="4"/>
        <v>1115177,261</v>
      </c>
      <c r="G1705" s="7" t="str">
        <f>IF((F1705-G1)&lt;0,F1705,0)</f>
        <v>0</v>
      </c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  <c r="W1705" s="10"/>
      <c r="X1705" s="10"/>
      <c r="Y1705" s="10"/>
      <c r="Z1705" s="10"/>
      <c r="AA1705" s="10"/>
      <c r="AB1705" s="10"/>
    </row>
    <row r="1706">
      <c r="A1706" s="7" t="str">
        <f t="shared" si="3"/>
        <v>1705</v>
      </c>
      <c r="B1706" s="7">
        <v>-60.5480633191431</v>
      </c>
      <c r="C1706" s="7">
        <v>46.250962245557</v>
      </c>
      <c r="D1706" s="7" t="str">
        <f t="shared" si="1"/>
        <v>0,0000000003078756733</v>
      </c>
      <c r="E1706" s="7" t="str">
        <f t="shared" si="2"/>
        <v>223,5760546</v>
      </c>
      <c r="F1706" s="7" t="str">
        <f t="shared" si="4"/>
        <v>1115691,513</v>
      </c>
      <c r="G1706" s="7" t="str">
        <f>IF((F1706-G1)&lt;0,F1706,0)</f>
        <v>0</v>
      </c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  <c r="W1706" s="10"/>
      <c r="X1706" s="10"/>
      <c r="Y1706" s="10"/>
      <c r="Z1706" s="10"/>
      <c r="AA1706" s="10"/>
      <c r="AB1706" s="10"/>
    </row>
    <row r="1707">
      <c r="A1707" s="7" t="str">
        <f t="shared" si="3"/>
        <v>1706</v>
      </c>
      <c r="B1707" s="7">
        <v>-60.5498740046115</v>
      </c>
      <c r="C1707" s="7">
        <v>46.2493890294764</v>
      </c>
      <c r="D1707" s="7" t="str">
        <f t="shared" si="1"/>
        <v>0,0000000005333716541</v>
      </c>
      <c r="E1707" s="7" t="str">
        <f t="shared" si="2"/>
        <v>294,2744567</v>
      </c>
      <c r="F1707" s="7" t="str">
        <f t="shared" si="4"/>
        <v>1115915,089</v>
      </c>
      <c r="G1707" s="7" t="str">
        <f>IF((F1707-G1)&lt;0,F1707,0)</f>
        <v>0</v>
      </c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  <c r="X1707" s="10"/>
      <c r="Y1707" s="10"/>
      <c r="Z1707" s="10"/>
      <c r="AA1707" s="10"/>
      <c r="AB1707" s="10"/>
    </row>
    <row r="1708">
      <c r="A1708" s="7" t="str">
        <f t="shared" si="3"/>
        <v>1707</v>
      </c>
      <c r="B1708" s="7">
        <v>-60.5522350730043</v>
      </c>
      <c r="C1708" s="7">
        <v>46.2473062615825</v>
      </c>
      <c r="D1708" s="7" t="str">
        <f t="shared" si="1"/>
        <v>0,0000000002735374625</v>
      </c>
      <c r="E1708" s="7" t="str">
        <f t="shared" si="2"/>
        <v>210,7395302</v>
      </c>
      <c r="F1708" s="7" t="str">
        <f t="shared" si="4"/>
        <v>1116209,363</v>
      </c>
      <c r="G1708" s="7" t="str">
        <f>IF((F1708-G1)&lt;0,F1708,0)</f>
        <v>0</v>
      </c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  <c r="W1708" s="10"/>
      <c r="X1708" s="10"/>
      <c r="Y1708" s="10"/>
      <c r="Z1708" s="10"/>
      <c r="AA1708" s="10"/>
      <c r="AB1708" s="10"/>
    </row>
    <row r="1709">
      <c r="A1709" s="7" t="str">
        <f t="shared" si="3"/>
        <v>1708</v>
      </c>
      <c r="B1709" s="7">
        <v>-60.5544217693928</v>
      </c>
      <c r="C1709" s="7">
        <v>46.246163862599</v>
      </c>
      <c r="D1709" s="7" t="str">
        <f t="shared" si="1"/>
        <v>0,0000000004765448304</v>
      </c>
      <c r="E1709" s="7" t="str">
        <f t="shared" si="2"/>
        <v>278,1566723</v>
      </c>
      <c r="F1709" s="7" t="str">
        <f t="shared" si="4"/>
        <v>1116420,103</v>
      </c>
      <c r="G1709" s="7" t="str">
        <f>IF((F1709-G1)&lt;0,F1709,0)</f>
        <v>0</v>
      </c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  <c r="W1709" s="10"/>
      <c r="X1709" s="10"/>
      <c r="Y1709" s="10"/>
      <c r="Z1709" s="10"/>
      <c r="AA1709" s="10"/>
      <c r="AB1709" s="10"/>
    </row>
    <row r="1710">
      <c r="A1710" s="7" t="str">
        <f t="shared" si="3"/>
        <v>1709</v>
      </c>
      <c r="B1710" s="7">
        <v>-60.5575846942006</v>
      </c>
      <c r="C1710" s="7">
        <v>46.24495019786</v>
      </c>
      <c r="D1710" s="7" t="str">
        <f t="shared" si="1"/>
        <v>0</v>
      </c>
      <c r="E1710" s="7" t="str">
        <f t="shared" si="2"/>
        <v>101,9401202</v>
      </c>
      <c r="F1710" s="7" t="str">
        <f t="shared" si="4"/>
        <v>1116698,26</v>
      </c>
      <c r="G1710" s="7" t="str">
        <f>IF((F1710-G1)&lt;0,F1710,0)</f>
        <v>0</v>
      </c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  <c r="W1710" s="10"/>
      <c r="X1710" s="10"/>
      <c r="Y1710" s="10"/>
      <c r="Z1710" s="10"/>
      <c r="AA1710" s="10"/>
      <c r="AB1710" s="10"/>
    </row>
    <row r="1711">
      <c r="A1711" s="7" t="str">
        <f t="shared" si="3"/>
        <v>1710</v>
      </c>
      <c r="B1711" s="7">
        <v>-60.5584556658648</v>
      </c>
      <c r="C1711" s="7">
        <v>46.2442590800487</v>
      </c>
      <c r="D1711" s="7" t="str">
        <f t="shared" si="1"/>
        <v>0</v>
      </c>
      <c r="E1711" s="7" t="str">
        <f t="shared" si="2"/>
        <v>96,24890474</v>
      </c>
      <c r="F1711" s="7" t="str">
        <f t="shared" si="4"/>
        <v>1116800,2</v>
      </c>
      <c r="G1711" s="7" t="str">
        <f>IF((F1711-G1)&lt;0,F1711,0)</f>
        <v>0</v>
      </c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  <c r="W1711" s="10"/>
      <c r="X1711" s="10"/>
      <c r="Y1711" s="10"/>
      <c r="Z1711" s="10"/>
      <c r="AA1711" s="10"/>
      <c r="AB1711" s="10"/>
    </row>
    <row r="1712">
      <c r="A1712" s="7" t="str">
        <f t="shared" si="3"/>
        <v>1711</v>
      </c>
      <c r="B1712" s="7">
        <v>-60.5592633176467</v>
      </c>
      <c r="C1712" s="7">
        <v>46.2435978327962</v>
      </c>
      <c r="D1712" s="7" t="str">
        <f t="shared" si="1"/>
        <v>0</v>
      </c>
      <c r="E1712" s="7" t="str">
        <f t="shared" si="2"/>
        <v>120,2851167</v>
      </c>
      <c r="F1712" s="7" t="str">
        <f t="shared" si="4"/>
        <v>1116896,449</v>
      </c>
      <c r="G1712" s="7" t="str">
        <f>IF((F1712-G1)&lt;0,F1712,0)</f>
        <v>0</v>
      </c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/>
      <c r="Y1712" s="10"/>
      <c r="Z1712" s="10"/>
      <c r="AA1712" s="10"/>
      <c r="AB1712" s="10"/>
    </row>
    <row r="1713">
      <c r="A1713" s="7" t="str">
        <f t="shared" si="3"/>
        <v>1712</v>
      </c>
      <c r="B1713" s="7">
        <v>-60.5599062744055</v>
      </c>
      <c r="C1713" s="7">
        <v>46.2426117026122</v>
      </c>
      <c r="D1713" s="7" t="str">
        <f t="shared" si="1"/>
        <v>0,0000000003212153496</v>
      </c>
      <c r="E1713" s="7" t="str">
        <f t="shared" si="2"/>
        <v>228,3682616</v>
      </c>
      <c r="F1713" s="7" t="str">
        <f t="shared" si="4"/>
        <v>1117016,734</v>
      </c>
      <c r="G1713" s="7" t="str">
        <f>IF((F1713-G1)&lt;0,F1713,0)</f>
        <v>0</v>
      </c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  <c r="W1713" s="10"/>
      <c r="X1713" s="10"/>
      <c r="Y1713" s="10"/>
      <c r="Z1713" s="10"/>
      <c r="AA1713" s="10"/>
      <c r="AB1713" s="10"/>
    </row>
    <row r="1714">
      <c r="A1714" s="7" t="str">
        <f t="shared" si="3"/>
        <v>1713</v>
      </c>
      <c r="B1714" s="7">
        <v>-60.560829717001</v>
      </c>
      <c r="C1714" s="7">
        <v>46.2406597672114</v>
      </c>
      <c r="D1714" s="7" t="str">
        <f t="shared" si="1"/>
        <v>0</v>
      </c>
      <c r="E1714" s="7" t="str">
        <f t="shared" si="2"/>
        <v>82,11534206</v>
      </c>
      <c r="F1714" s="7" t="str">
        <f t="shared" si="4"/>
        <v>1117245,102</v>
      </c>
      <c r="G1714" s="7" t="str">
        <f>IF((F1714-G1)&lt;0,F1714,0)</f>
        <v>0</v>
      </c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  <c r="W1714" s="10"/>
      <c r="X1714" s="10"/>
      <c r="Y1714" s="10"/>
      <c r="Z1714" s="10"/>
      <c r="AA1714" s="10"/>
      <c r="AB1714" s="10"/>
    </row>
    <row r="1715">
      <c r="A1715" s="7" t="str">
        <f t="shared" si="3"/>
        <v>1714</v>
      </c>
      <c r="B1715" s="7">
        <v>-60.5614355179215</v>
      </c>
      <c r="C1715" s="7">
        <v>46.2400516560734</v>
      </c>
      <c r="D1715" s="7" t="str">
        <f t="shared" si="1"/>
        <v>0</v>
      </c>
      <c r="E1715" s="7" t="str">
        <f t="shared" si="2"/>
        <v>75,25151224</v>
      </c>
      <c r="F1715" s="7" t="str">
        <f t="shared" si="4"/>
        <v>1117327,217</v>
      </c>
      <c r="G1715" s="7" t="str">
        <f>IF((F1715-G1)&lt;0,F1715,0)</f>
        <v>0</v>
      </c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  <c r="W1715" s="10"/>
      <c r="X1715" s="10"/>
      <c r="Y1715" s="10"/>
      <c r="Z1715" s="10"/>
      <c r="AA1715" s="10"/>
      <c r="AB1715" s="10"/>
    </row>
    <row r="1716">
      <c r="A1716" s="7" t="str">
        <f t="shared" si="3"/>
        <v>1715</v>
      </c>
      <c r="B1716" s="7">
        <v>-60.5619237863145</v>
      </c>
      <c r="C1716" s="7">
        <v>46.2394651846371</v>
      </c>
      <c r="D1716" s="7" t="str">
        <f t="shared" si="1"/>
        <v>0</v>
      </c>
      <c r="E1716" s="7" t="str">
        <f t="shared" si="2"/>
        <v>63,36922781</v>
      </c>
      <c r="F1716" s="7" t="str">
        <f t="shared" si="4"/>
        <v>1117402,469</v>
      </c>
      <c r="G1716" s="7" t="str">
        <f>IF((F1716-G1)&lt;0,F1716,0)</f>
        <v>0</v>
      </c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  <c r="W1716" s="10"/>
      <c r="X1716" s="10"/>
      <c r="Y1716" s="10"/>
      <c r="Z1716" s="10"/>
      <c r="AA1716" s="10"/>
      <c r="AB1716" s="10"/>
    </row>
    <row r="1717">
      <c r="A1717" s="7" t="str">
        <f t="shared" si="3"/>
        <v>1716</v>
      </c>
      <c r="B1717" s="7">
        <v>-60.5626491794421</v>
      </c>
      <c r="C1717" s="7">
        <v>46.2391948905879</v>
      </c>
      <c r="D1717" s="7" t="str">
        <f t="shared" si="1"/>
        <v>0,0000000004154366595</v>
      </c>
      <c r="E1717" s="7" t="str">
        <f t="shared" si="2"/>
        <v>259,7107997</v>
      </c>
      <c r="F1717" s="7" t="str">
        <f t="shared" si="4"/>
        <v>1117465,838</v>
      </c>
      <c r="G1717" s="7" t="str">
        <f>IF((F1717-G1)&lt;0,F1717,0)</f>
        <v>0</v>
      </c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  <c r="W1717" s="10"/>
      <c r="X1717" s="10"/>
      <c r="Y1717" s="10"/>
      <c r="Z1717" s="10"/>
      <c r="AA1717" s="10"/>
      <c r="AB1717" s="10"/>
    </row>
    <row r="1718">
      <c r="A1718" s="7" t="str">
        <f t="shared" si="3"/>
        <v>1717</v>
      </c>
      <c r="B1718" s="7">
        <v>-60.5653650581047</v>
      </c>
      <c r="C1718" s="7">
        <v>46.2378068764496</v>
      </c>
      <c r="D1718" s="7" t="str">
        <f t="shared" si="1"/>
        <v>0,0000000003119118997</v>
      </c>
      <c r="E1718" s="7" t="str">
        <f t="shared" si="2"/>
        <v>225,0368151</v>
      </c>
      <c r="F1718" s="7" t="str">
        <f t="shared" si="4"/>
        <v>1117725,549</v>
      </c>
      <c r="G1718" s="7" t="str">
        <f>IF((F1718-G1)&lt;0,F1718,0)</f>
        <v>0</v>
      </c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  <c r="W1718" s="10"/>
      <c r="X1718" s="10"/>
      <c r="Y1718" s="10"/>
      <c r="Z1718" s="10"/>
      <c r="AA1718" s="10"/>
      <c r="AB1718" s="10"/>
    </row>
    <row r="1719">
      <c r="A1719" s="7" t="str">
        <f t="shared" si="3"/>
        <v>1718</v>
      </c>
      <c r="B1719" s="7">
        <v>-60.5678149743428</v>
      </c>
      <c r="C1719" s="7">
        <v>46.2367003908393</v>
      </c>
      <c r="D1719" s="7" t="str">
        <f t="shared" si="1"/>
        <v>0,0000000001586352658</v>
      </c>
      <c r="E1719" s="7" t="str">
        <f t="shared" si="2"/>
        <v>160,4861176</v>
      </c>
      <c r="F1719" s="7" t="str">
        <f t="shared" si="4"/>
        <v>1117950,586</v>
      </c>
      <c r="G1719" s="7" t="str">
        <f>IF((F1719-G1)&lt;0,F1719,0)</f>
        <v>0</v>
      </c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  <c r="W1719" s="10"/>
      <c r="X1719" s="10"/>
      <c r="Y1719" s="10"/>
      <c r="Z1719" s="10"/>
      <c r="AA1719" s="10"/>
      <c r="AB1719" s="10"/>
    </row>
    <row r="1720">
      <c r="A1720" s="7" t="str">
        <f t="shared" si="3"/>
        <v>1719</v>
      </c>
      <c r="B1720" s="7">
        <v>-60.5693677976709</v>
      </c>
      <c r="C1720" s="7">
        <v>46.2357363085352</v>
      </c>
      <c r="D1720" s="7" t="str">
        <f t="shared" si="1"/>
        <v>0,0000000003975571384</v>
      </c>
      <c r="E1720" s="7" t="str">
        <f t="shared" si="2"/>
        <v>254,0606347</v>
      </c>
      <c r="F1720" s="7" t="str">
        <f t="shared" si="4"/>
        <v>1118111,072</v>
      </c>
      <c r="G1720" s="7" t="str">
        <f>IF((F1720-G1)&lt;0,F1720,0)</f>
        <v>0</v>
      </c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  <c r="W1720" s="10"/>
      <c r="X1720" s="10"/>
      <c r="Y1720" s="10"/>
      <c r="Z1720" s="10"/>
      <c r="AA1720" s="10"/>
      <c r="AB1720" s="10"/>
    </row>
    <row r="1721">
      <c r="A1721" s="7" t="str">
        <f t="shared" si="3"/>
        <v>1720</v>
      </c>
      <c r="B1721" s="7">
        <v>-60.5715872842177</v>
      </c>
      <c r="C1721" s="7">
        <v>46.2340441231328</v>
      </c>
      <c r="D1721" s="7" t="str">
        <f t="shared" si="1"/>
        <v>0,000000001577401832</v>
      </c>
      <c r="E1721" s="7" t="str">
        <f t="shared" si="2"/>
        <v>506,0678773</v>
      </c>
      <c r="F1721" s="7" t="str">
        <f t="shared" si="4"/>
        <v>1118365,132</v>
      </c>
      <c r="G1721" s="7" t="str">
        <f>IF((F1721-G1)&lt;0,F1721,0)</f>
        <v>0</v>
      </c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  <c r="W1721" s="10"/>
      <c r="X1721" s="10"/>
      <c r="Y1721" s="10"/>
      <c r="Z1721" s="10"/>
      <c r="AA1721" s="10"/>
      <c r="AB1721" s="10"/>
    </row>
    <row r="1722">
      <c r="A1722" s="7" t="str">
        <f t="shared" si="3"/>
        <v>1721</v>
      </c>
      <c r="B1722" s="7">
        <v>-60.57624547164</v>
      </c>
      <c r="C1722" s="7">
        <v>46.2308300196606</v>
      </c>
      <c r="D1722" s="7" t="str">
        <f t="shared" si="1"/>
        <v>0,0000000001577618673</v>
      </c>
      <c r="E1722" s="7" t="str">
        <f t="shared" si="2"/>
        <v>160,0437135</v>
      </c>
      <c r="F1722" s="7" t="str">
        <f t="shared" si="4"/>
        <v>1118871,2</v>
      </c>
      <c r="G1722" s="7" t="str">
        <f>IF((F1722-G1)&lt;0,F1722,0)</f>
        <v>0</v>
      </c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  <c r="W1722" s="10"/>
      <c r="X1722" s="10"/>
      <c r="Y1722" s="10"/>
      <c r="Z1722" s="10"/>
      <c r="AA1722" s="10"/>
      <c r="AB1722" s="10"/>
    </row>
    <row r="1723">
      <c r="A1723" s="7" t="str">
        <f t="shared" si="3"/>
        <v>1722</v>
      </c>
      <c r="B1723" s="7">
        <v>-60.5775648203922</v>
      </c>
      <c r="C1723" s="7">
        <v>46.2297170816315</v>
      </c>
      <c r="D1723" s="7" t="str">
        <f t="shared" si="1"/>
        <v>0,0000000001344020034</v>
      </c>
      <c r="E1723" s="7" t="str">
        <f t="shared" si="2"/>
        <v>147,720399</v>
      </c>
      <c r="F1723" s="7" t="str">
        <f t="shared" si="4"/>
        <v>1119031,244</v>
      </c>
      <c r="G1723" s="7" t="str">
        <f>IF((F1723-G1)&lt;0,F1723,0)</f>
        <v>0</v>
      </c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  <c r="W1723" s="10"/>
      <c r="X1723" s="10"/>
      <c r="Y1723" s="10"/>
      <c r="Z1723" s="10"/>
      <c r="AA1723" s="10"/>
      <c r="AB1723" s="10"/>
    </row>
    <row r="1724">
      <c r="A1724" s="7" t="str">
        <f t="shared" si="3"/>
        <v>1723</v>
      </c>
      <c r="B1724" s="7">
        <v>-60.578477419217</v>
      </c>
      <c r="C1724" s="7">
        <v>46.2285481908896</v>
      </c>
      <c r="D1724" s="7" t="str">
        <f t="shared" si="1"/>
        <v>0,000000001046844798</v>
      </c>
      <c r="E1724" s="7" t="str">
        <f t="shared" si="2"/>
        <v>412,2671685</v>
      </c>
      <c r="F1724" s="7" t="str">
        <f t="shared" si="4"/>
        <v>1119178,964</v>
      </c>
      <c r="G1724" s="7" t="str">
        <f>IF((F1724-G1)&lt;0,F1724,0)</f>
        <v>0</v>
      </c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  <c r="W1724" s="10"/>
      <c r="X1724" s="10"/>
      <c r="Y1724" s="10"/>
      <c r="Z1724" s="10"/>
      <c r="AA1724" s="10"/>
      <c r="AB1724" s="10"/>
    </row>
    <row r="1725">
      <c r="A1725" s="7" t="str">
        <f t="shared" si="3"/>
        <v>1724</v>
      </c>
      <c r="B1725" s="7">
        <v>-60.5807728622431</v>
      </c>
      <c r="C1725" s="7">
        <v>46.2251978748747</v>
      </c>
      <c r="D1725" s="7" t="str">
        <f t="shared" si="1"/>
        <v>0,0000000001301173288</v>
      </c>
      <c r="E1725" s="7" t="str">
        <f t="shared" si="2"/>
        <v>145,3466981</v>
      </c>
      <c r="F1725" s="7" t="str">
        <f t="shared" si="4"/>
        <v>1119591,232</v>
      </c>
      <c r="G1725" s="7" t="str">
        <f>IF((F1725-G1)&lt;0,F1725,0)</f>
        <v>0</v>
      </c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  <c r="W1725" s="10"/>
      <c r="X1725" s="10"/>
      <c r="Y1725" s="10"/>
      <c r="Z1725" s="10"/>
      <c r="AA1725" s="10"/>
      <c r="AB1725" s="10"/>
    </row>
    <row r="1726">
      <c r="A1726" s="7" t="str">
        <f t="shared" si="3"/>
        <v>1725</v>
      </c>
      <c r="B1726" s="7">
        <v>-60.5818238951254</v>
      </c>
      <c r="C1726" s="7">
        <v>46.2241116570209</v>
      </c>
      <c r="D1726" s="7" t="str">
        <f t="shared" si="1"/>
        <v>0,0000000005029457729</v>
      </c>
      <c r="E1726" s="7" t="str">
        <f t="shared" si="2"/>
        <v>285,7578581</v>
      </c>
      <c r="F1726" s="7" t="str">
        <f t="shared" si="4"/>
        <v>1119736,578</v>
      </c>
      <c r="G1726" s="7" t="str">
        <f>IF((F1726-G1)&lt;0,F1726,0)</f>
        <v>0</v>
      </c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  <c r="W1726" s="10"/>
      <c r="X1726" s="10"/>
      <c r="Y1726" s="10"/>
      <c r="Z1726" s="10"/>
      <c r="AA1726" s="10"/>
      <c r="AB1726" s="10"/>
    </row>
    <row r="1727">
      <c r="A1727" s="7" t="str">
        <f t="shared" si="3"/>
        <v>1726</v>
      </c>
      <c r="B1727" s="7">
        <v>-60.5836393003596</v>
      </c>
      <c r="C1727" s="7">
        <v>46.2218696105897</v>
      </c>
      <c r="D1727" s="7" t="str">
        <f t="shared" si="1"/>
        <v>0,0000000003617853517</v>
      </c>
      <c r="E1727" s="7" t="str">
        <f t="shared" si="2"/>
        <v>242,3611978</v>
      </c>
      <c r="F1727" s="7" t="str">
        <f t="shared" si="4"/>
        <v>1120022,336</v>
      </c>
      <c r="G1727" s="7" t="str">
        <f>IF((F1727-G1)&lt;0,F1727,0)</f>
        <v>0</v>
      </c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  <c r="W1727" s="10"/>
      <c r="X1727" s="10"/>
      <c r="Y1727" s="10"/>
      <c r="Z1727" s="10"/>
      <c r="AA1727" s="10"/>
      <c r="AB1727" s="10"/>
    </row>
    <row r="1728">
      <c r="A1728" s="7" t="str">
        <f t="shared" si="3"/>
        <v>1727</v>
      </c>
      <c r="B1728" s="7">
        <v>-60.5852638621154</v>
      </c>
      <c r="C1728" s="7">
        <v>46.2200021772743</v>
      </c>
      <c r="D1728" s="7" t="str">
        <f t="shared" si="1"/>
        <v>0,0000000006614432243</v>
      </c>
      <c r="E1728" s="7" t="str">
        <f t="shared" si="2"/>
        <v>327,705618</v>
      </c>
      <c r="F1728" s="7" t="str">
        <f t="shared" si="4"/>
        <v>1120264,697</v>
      </c>
      <c r="G1728" s="7" t="str">
        <f>IF((F1728-G1)&lt;0,F1728,0)</f>
        <v>0</v>
      </c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  <c r="W1728" s="10"/>
      <c r="X1728" s="10"/>
      <c r="Y1728" s="10"/>
      <c r="Z1728" s="10"/>
      <c r="AA1728" s="10"/>
      <c r="AB1728" s="10"/>
    </row>
    <row r="1729">
      <c r="A1729" s="7" t="str">
        <f t="shared" si="3"/>
        <v>1728</v>
      </c>
      <c r="B1729" s="7">
        <v>-60.5874223552486</v>
      </c>
      <c r="C1729" s="7">
        <v>46.2174614909709</v>
      </c>
      <c r="D1729" s="7" t="str">
        <f t="shared" si="1"/>
        <v>0,0000000001064692008</v>
      </c>
      <c r="E1729" s="7" t="str">
        <f t="shared" si="2"/>
        <v>131,476943</v>
      </c>
      <c r="F1729" s="7" t="str">
        <f t="shared" si="4"/>
        <v>1120592,403</v>
      </c>
      <c r="G1729" s="7" t="str">
        <f>IF((F1729-G1)&lt;0,F1729,0)</f>
        <v>0</v>
      </c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  <c r="W1729" s="10"/>
      <c r="X1729" s="10"/>
      <c r="Y1729" s="10"/>
      <c r="Z1729" s="10"/>
      <c r="AA1729" s="10"/>
      <c r="AB1729" s="10"/>
    </row>
    <row r="1730">
      <c r="A1730" s="7" t="str">
        <f t="shared" si="3"/>
        <v>1729</v>
      </c>
      <c r="B1730" s="7">
        <v>-60.5882143242529</v>
      </c>
      <c r="C1730" s="7">
        <v>46.2164137403377</v>
      </c>
      <c r="D1730" s="7" t="str">
        <f t="shared" si="1"/>
        <v>0,0000000004677513383</v>
      </c>
      <c r="E1730" s="7" t="str">
        <f t="shared" si="2"/>
        <v>275,5783656</v>
      </c>
      <c r="F1730" s="7" t="str">
        <f t="shared" si="4"/>
        <v>1120723,88</v>
      </c>
      <c r="G1730" s="7" t="str">
        <f>IF((F1730-G1)&lt;0,F1730,0)</f>
        <v>0</v>
      </c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  <c r="W1730" s="10"/>
      <c r="X1730" s="10"/>
      <c r="Y1730" s="10"/>
      <c r="Z1730" s="10"/>
      <c r="AA1730" s="10"/>
      <c r="AB1730" s="10"/>
    </row>
    <row r="1731">
      <c r="A1731" s="7" t="str">
        <f t="shared" si="3"/>
        <v>1730</v>
      </c>
      <c r="B1731" s="7">
        <v>-60.5898577756542</v>
      </c>
      <c r="C1731" s="7">
        <v>46.2142117060823</v>
      </c>
      <c r="D1731" s="7" t="str">
        <f t="shared" si="1"/>
        <v>0,0000000001489686006</v>
      </c>
      <c r="E1731" s="7" t="str">
        <f t="shared" si="2"/>
        <v>155,5195424</v>
      </c>
      <c r="F1731" s="7" t="str">
        <f t="shared" si="4"/>
        <v>1120999,458</v>
      </c>
      <c r="G1731" s="7" t="str">
        <f>IF((F1731-G1)&lt;0,F1731,0)</f>
        <v>0</v>
      </c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  <c r="W1731" s="10"/>
      <c r="X1731" s="10"/>
      <c r="Y1731" s="10"/>
      <c r="Z1731" s="10"/>
      <c r="AA1731" s="10"/>
      <c r="AB1731" s="10"/>
    </row>
    <row r="1732">
      <c r="A1732" s="7" t="str">
        <f t="shared" si="3"/>
        <v>1731</v>
      </c>
      <c r="B1732" s="7">
        <v>-60.59063619316</v>
      </c>
      <c r="C1732" s="7">
        <v>46.2129209684456</v>
      </c>
      <c r="D1732" s="7" t="str">
        <f t="shared" si="1"/>
        <v>0,0000000003246732094</v>
      </c>
      <c r="E1732" s="7" t="str">
        <f t="shared" si="2"/>
        <v>229,5941551</v>
      </c>
      <c r="F1732" s="7" t="str">
        <f t="shared" si="4"/>
        <v>1121154,978</v>
      </c>
      <c r="G1732" s="7" t="str">
        <f>IF((F1732-G1)&lt;0,F1732,0)</f>
        <v>0</v>
      </c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  <c r="W1732" s="10"/>
      <c r="X1732" s="10"/>
      <c r="Y1732" s="10"/>
      <c r="Z1732" s="10"/>
      <c r="AA1732" s="10"/>
      <c r="AB1732" s="10"/>
    </row>
    <row r="1733">
      <c r="A1733" s="7" t="str">
        <f t="shared" si="3"/>
        <v>1732</v>
      </c>
      <c r="B1733" s="7">
        <v>-60.5918745574144</v>
      </c>
      <c r="C1733" s="7">
        <v>46.2110424015413</v>
      </c>
      <c r="D1733" s="7" t="str">
        <f t="shared" si="1"/>
        <v>0,0000000007172814527</v>
      </c>
      <c r="E1733" s="7" t="str">
        <f t="shared" si="2"/>
        <v>341,2576544</v>
      </c>
      <c r="F1733" s="7" t="str">
        <f t="shared" si="4"/>
        <v>1121384,572</v>
      </c>
      <c r="G1733" s="7" t="str">
        <f>IF((F1733-G1)&lt;0,F1733,0)</f>
        <v>0</v>
      </c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  <c r="W1733" s="10"/>
      <c r="X1733" s="10"/>
      <c r="Y1733" s="10"/>
      <c r="Z1733" s="10"/>
      <c r="AA1733" s="10"/>
      <c r="AB1733" s="10"/>
    </row>
    <row r="1734">
      <c r="A1734" s="7" t="str">
        <f t="shared" si="3"/>
        <v>1733</v>
      </c>
      <c r="B1734" s="7">
        <v>-60.5938715290968</v>
      </c>
      <c r="C1734" s="7">
        <v>46.2083021448066</v>
      </c>
      <c r="D1734" s="7" t="str">
        <f t="shared" si="1"/>
        <v>0</v>
      </c>
      <c r="E1734" s="7" t="str">
        <f t="shared" si="2"/>
        <v>121,7658871</v>
      </c>
      <c r="F1734" s="7" t="str">
        <f t="shared" si="4"/>
        <v>1121725,83</v>
      </c>
      <c r="G1734" s="7" t="str">
        <f>IF((F1734-G1)&lt;0,F1734,0)</f>
        <v>0</v>
      </c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  <c r="W1734" s="10"/>
      <c r="X1734" s="10"/>
      <c r="Y1734" s="10"/>
      <c r="Z1734" s="10"/>
      <c r="AA1734" s="10"/>
      <c r="AB1734" s="10"/>
    </row>
    <row r="1735">
      <c r="A1735" s="7" t="str">
        <f t="shared" si="3"/>
        <v>1734</v>
      </c>
      <c r="B1735" s="7">
        <v>-60.5945083619155</v>
      </c>
      <c r="C1735" s="7">
        <v>46.2072996777522</v>
      </c>
      <c r="D1735" s="7" t="str">
        <f t="shared" si="1"/>
        <v>0,0000000001594809136</v>
      </c>
      <c r="E1735" s="7" t="str">
        <f t="shared" si="2"/>
        <v>160,9133062</v>
      </c>
      <c r="F1735" s="7" t="str">
        <f t="shared" si="4"/>
        <v>1121847,596</v>
      </c>
      <c r="G1735" s="7" t="str">
        <f>IF((F1735-G1)&lt;0,F1735,0)</f>
        <v>0</v>
      </c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  <c r="W1735" s="10"/>
      <c r="X1735" s="10"/>
      <c r="Y1735" s="10"/>
      <c r="Z1735" s="10"/>
      <c r="AA1735" s="10"/>
      <c r="AB1735" s="10"/>
    </row>
    <row r="1736">
      <c r="A1736" s="7" t="str">
        <f t="shared" si="3"/>
        <v>1735</v>
      </c>
      <c r="B1736" s="7">
        <v>-60.595685853291</v>
      </c>
      <c r="C1736" s="7">
        <v>46.2061037977886</v>
      </c>
      <c r="D1736" s="7" t="str">
        <f t="shared" si="1"/>
        <v>0,0000000001276852996</v>
      </c>
      <c r="E1736" s="7" t="str">
        <f t="shared" si="2"/>
        <v>143,9819498</v>
      </c>
      <c r="F1736" s="7" t="str">
        <f t="shared" si="4"/>
        <v>1122008,509</v>
      </c>
      <c r="G1736" s="7" t="str">
        <f>IF((F1736-G1)&lt;0,F1736,0)</f>
        <v>0</v>
      </c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  <c r="W1736" s="10"/>
      <c r="X1736" s="10"/>
      <c r="Y1736" s="10"/>
      <c r="Z1736" s="10"/>
      <c r="AA1736" s="10"/>
      <c r="AB1736" s="10"/>
    </row>
    <row r="1737">
      <c r="A1737" s="7" t="str">
        <f t="shared" si="3"/>
        <v>1736</v>
      </c>
      <c r="B1737" s="7">
        <v>-60.5970915930699</v>
      </c>
      <c r="C1737" s="7">
        <v>46.2052492901965</v>
      </c>
      <c r="D1737" s="7" t="str">
        <f t="shared" si="1"/>
        <v>0,0000000006108389529</v>
      </c>
      <c r="E1737" s="7" t="str">
        <f t="shared" si="2"/>
        <v>314,9205221</v>
      </c>
      <c r="F1737" s="7" t="str">
        <f t="shared" si="4"/>
        <v>1122152,491</v>
      </c>
      <c r="G1737" s="7" t="str">
        <f>IF((F1737-G1)&lt;0,F1737,0)</f>
        <v>0</v>
      </c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  <c r="W1737" s="10"/>
      <c r="X1737" s="10"/>
      <c r="Y1737" s="10"/>
      <c r="Z1737" s="10"/>
      <c r="AA1737" s="10"/>
      <c r="AB1737" s="10"/>
    </row>
    <row r="1738">
      <c r="A1738" s="7" t="str">
        <f t="shared" si="3"/>
        <v>1737</v>
      </c>
      <c r="B1738" s="7">
        <v>-60.6002200103979</v>
      </c>
      <c r="C1738" s="7">
        <v>46.2034235780143</v>
      </c>
      <c r="D1738" s="7" t="str">
        <f t="shared" si="1"/>
        <v>0</v>
      </c>
      <c r="E1738" s="7" t="str">
        <f t="shared" si="2"/>
        <v>73,80408712</v>
      </c>
      <c r="F1738" s="7" t="str">
        <f t="shared" si="4"/>
        <v>1122467,411</v>
      </c>
      <c r="G1738" s="7" t="str">
        <f>IF((F1738-G1)&lt;0,F1738,0)</f>
        <v>0</v>
      </c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  <c r="W1738" s="10"/>
      <c r="X1738" s="10"/>
      <c r="Y1738" s="10"/>
      <c r="Z1738" s="10"/>
      <c r="AA1738" s="10"/>
      <c r="AB1738" s="10"/>
    </row>
    <row r="1739">
      <c r="A1739" s="7" t="str">
        <f t="shared" si="3"/>
        <v>1738</v>
      </c>
      <c r="B1739" s="7">
        <v>-60.6008701560179</v>
      </c>
      <c r="C1739" s="7">
        <v>46.2029356491453</v>
      </c>
      <c r="D1739" s="7" t="str">
        <f t="shared" si="1"/>
        <v>0</v>
      </c>
      <c r="E1739" s="7" t="str">
        <f t="shared" si="2"/>
        <v>72,22286838</v>
      </c>
      <c r="F1739" s="7" t="str">
        <f t="shared" si="4"/>
        <v>1122541,215</v>
      </c>
      <c r="G1739" s="7" t="str">
        <f>IF((F1739-G1)&lt;0,F1739,0)</f>
        <v>0</v>
      </c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  <c r="W1739" s="10"/>
      <c r="X1739" s="10"/>
      <c r="Y1739" s="10"/>
      <c r="Z1739" s="10"/>
      <c r="AA1739" s="10"/>
      <c r="AB1739" s="10"/>
    </row>
    <row r="1740">
      <c r="A1740" s="7" t="str">
        <f t="shared" si="3"/>
        <v>1739</v>
      </c>
      <c r="B1740" s="7">
        <v>-60.6013427316569</v>
      </c>
      <c r="C1740" s="7">
        <v>46.2023744955816</v>
      </c>
      <c r="D1740" s="7" t="str">
        <f t="shared" si="1"/>
        <v>0,0000000007008726967</v>
      </c>
      <c r="E1740" s="7" t="str">
        <f t="shared" si="2"/>
        <v>337,331713</v>
      </c>
      <c r="F1740" s="7" t="str">
        <f t="shared" si="4"/>
        <v>1122613,438</v>
      </c>
      <c r="G1740" s="7" t="str">
        <f>IF((F1740-G1)&lt;0,F1740,0)</f>
        <v>0</v>
      </c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  <c r="W1740" s="10"/>
      <c r="X1740" s="10"/>
      <c r="Y1740" s="10"/>
      <c r="Z1740" s="10"/>
      <c r="AA1740" s="10"/>
      <c r="AB1740" s="10"/>
    </row>
    <row r="1741">
      <c r="A1741" s="7" t="str">
        <f t="shared" si="3"/>
        <v>1740</v>
      </c>
      <c r="B1741" s="7">
        <v>-60.6035080047547</v>
      </c>
      <c r="C1741" s="7">
        <v>46.1997368138457</v>
      </c>
      <c r="D1741" s="7" t="str">
        <f t="shared" si="1"/>
        <v>0,000000003285970764</v>
      </c>
      <c r="E1741" s="7" t="str">
        <f t="shared" si="2"/>
        <v>730,414605</v>
      </c>
      <c r="F1741" s="7" t="str">
        <f t="shared" si="4"/>
        <v>1122950,77</v>
      </c>
      <c r="G1741" s="7" t="str">
        <f>IF((F1741-G1)&lt;0,F1741,0)</f>
        <v>0</v>
      </c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  <c r="W1741" s="10"/>
      <c r="X1741" s="10"/>
      <c r="Y1741" s="10"/>
      <c r="Z1741" s="10"/>
      <c r="AA1741" s="10"/>
      <c r="AB1741" s="10"/>
    </row>
    <row r="1742">
      <c r="A1742" s="7" t="str">
        <f t="shared" si="3"/>
        <v>1741</v>
      </c>
      <c r="B1742" s="7">
        <v>-60.6079513571707</v>
      </c>
      <c r="C1742" s="7">
        <v>46.1939325545296</v>
      </c>
      <c r="D1742" s="7" t="str">
        <f t="shared" si="1"/>
        <v>0,000000001989046237</v>
      </c>
      <c r="E1742" s="7" t="str">
        <f t="shared" si="2"/>
        <v>568,2769492</v>
      </c>
      <c r="F1742" s="7" t="str">
        <f t="shared" si="4"/>
        <v>1123681,185</v>
      </c>
      <c r="G1742" s="7" t="str">
        <f>IF((F1742-G1)&lt;0,F1742,0)</f>
        <v>0</v>
      </c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  <c r="W1742" s="10"/>
      <c r="X1742" s="10"/>
      <c r="Y1742" s="10"/>
      <c r="Z1742" s="10"/>
      <c r="AA1742" s="10"/>
      <c r="AB1742" s="10"/>
    </row>
    <row r="1743">
      <c r="A1743" s="7" t="str">
        <f t="shared" si="3"/>
        <v>1742</v>
      </c>
      <c r="B1743" s="7">
        <v>-60.6119467973083</v>
      </c>
      <c r="C1743" s="7">
        <v>46.1896350205556</v>
      </c>
      <c r="D1743" s="7" t="str">
        <f t="shared" si="1"/>
        <v>0,000000001857899137</v>
      </c>
      <c r="E1743" s="7" t="str">
        <f t="shared" si="2"/>
        <v>549,2229384</v>
      </c>
      <c r="F1743" s="7" t="str">
        <f t="shared" si="4"/>
        <v>1124249,462</v>
      </c>
      <c r="G1743" s="7" t="str">
        <f>IF((F1743-G1)&lt;0,F1743,0)</f>
        <v>0</v>
      </c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  <c r="W1743" s="10"/>
      <c r="X1743" s="10"/>
      <c r="Y1743" s="10"/>
      <c r="Z1743" s="10"/>
      <c r="AA1743" s="10"/>
      <c r="AB1743" s="10"/>
    </row>
    <row r="1744">
      <c r="A1744" s="7" t="str">
        <f t="shared" si="3"/>
        <v>1743</v>
      </c>
      <c r="B1744" s="7">
        <v>-60.6158959685388</v>
      </c>
      <c r="C1744" s="7">
        <v>46.185521423255</v>
      </c>
      <c r="D1744" s="7" t="str">
        <f t="shared" si="1"/>
        <v>0</v>
      </c>
      <c r="E1744" s="7" t="str">
        <f t="shared" si="2"/>
        <v>71,52418882</v>
      </c>
      <c r="F1744" s="7" t="str">
        <f t="shared" si="4"/>
        <v>1124798,685</v>
      </c>
      <c r="G1744" s="7" t="str">
        <f>IF((F1744-G1)&lt;0,F1744,0)</f>
        <v>0</v>
      </c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  <c r="W1744" s="10"/>
      <c r="X1744" s="10"/>
      <c r="Y1744" s="10"/>
      <c r="Z1744" s="10"/>
      <c r="AA1744" s="10"/>
      <c r="AB1744" s="10"/>
    </row>
    <row r="1745">
      <c r="A1745" s="7" t="str">
        <f t="shared" si="3"/>
        <v>1744</v>
      </c>
      <c r="B1745" s="7">
        <v>-60.6161462061238</v>
      </c>
      <c r="C1745" s="7">
        <v>46.1849019609415</v>
      </c>
      <c r="D1745" s="7" t="str">
        <f t="shared" si="1"/>
        <v>0,0000000009252586989</v>
      </c>
      <c r="E1745" s="7" t="str">
        <f t="shared" si="2"/>
        <v>387,5869886</v>
      </c>
      <c r="F1745" s="7" t="str">
        <f t="shared" si="4"/>
        <v>1124870,209</v>
      </c>
      <c r="G1745" s="7" t="str">
        <f>IF((F1745-G1)&lt;0,F1745,0)</f>
        <v>0</v>
      </c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  <c r="W1745" s="10"/>
      <c r="X1745" s="10"/>
      <c r="Y1745" s="10"/>
      <c r="Z1745" s="10"/>
      <c r="AA1745" s="10"/>
      <c r="AB1745" s="10"/>
    </row>
    <row r="1746">
      <c r="A1746" s="7" t="str">
        <f t="shared" si="3"/>
        <v>1745</v>
      </c>
      <c r="B1746" s="7">
        <v>-60.6180408674692</v>
      </c>
      <c r="C1746" s="7">
        <v>46.1816725608545</v>
      </c>
      <c r="D1746" s="7" t="str">
        <f t="shared" si="1"/>
        <v>0,0000000001814205405</v>
      </c>
      <c r="E1746" s="7" t="str">
        <f t="shared" si="2"/>
        <v>171,6251102</v>
      </c>
      <c r="F1746" s="7" t="str">
        <f t="shared" si="4"/>
        <v>1125257,796</v>
      </c>
      <c r="G1746" s="7" t="str">
        <f>IF((F1746-G1)&lt;0,F1746,0)</f>
        <v>0</v>
      </c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  <c r="W1746" s="10"/>
      <c r="X1746" s="10"/>
      <c r="Y1746" s="10"/>
      <c r="Z1746" s="10"/>
      <c r="AA1746" s="10"/>
      <c r="AB1746" s="10"/>
    </row>
    <row r="1747">
      <c r="A1747" s="7" t="str">
        <f t="shared" si="3"/>
        <v>1746</v>
      </c>
      <c r="B1747" s="7">
        <v>-60.6188741529479</v>
      </c>
      <c r="C1747" s="7">
        <v>46.1802409884434</v>
      </c>
      <c r="D1747" s="7" t="str">
        <f t="shared" si="1"/>
        <v>0,0000000006349009252</v>
      </c>
      <c r="E1747" s="7" t="str">
        <f t="shared" si="2"/>
        <v>321,0632376</v>
      </c>
      <c r="F1747" s="7" t="str">
        <f t="shared" si="4"/>
        <v>1125429,421</v>
      </c>
      <c r="G1747" s="7" t="str">
        <f>IF((F1747-G1)&lt;0,F1747,0)</f>
        <v>0</v>
      </c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  <c r="W1747" s="10"/>
      <c r="X1747" s="10"/>
      <c r="Y1747" s="10"/>
      <c r="Z1747" s="10"/>
      <c r="AA1747" s="10"/>
      <c r="AB1747" s="10"/>
    </row>
    <row r="1748">
      <c r="A1748" s="7" t="str">
        <f t="shared" si="3"/>
        <v>1747</v>
      </c>
      <c r="B1748" s="7">
        <v>-60.621044532486</v>
      </c>
      <c r="C1748" s="7">
        <v>46.1777754950296</v>
      </c>
      <c r="D1748" s="7" t="str">
        <f t="shared" si="1"/>
        <v>0,0000000001581437678</v>
      </c>
      <c r="E1748" s="7" t="str">
        <f t="shared" si="2"/>
        <v>160,2373086</v>
      </c>
      <c r="F1748" s="7" t="str">
        <f t="shared" si="4"/>
        <v>1125750,484</v>
      </c>
      <c r="G1748" s="7" t="str">
        <f>IF((F1748-G1)&lt;0,F1748,0)</f>
        <v>0</v>
      </c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/>
      <c r="Y1748" s="10"/>
      <c r="Z1748" s="10"/>
      <c r="AA1748" s="10"/>
      <c r="AB1748" s="10"/>
    </row>
    <row r="1749">
      <c r="A1749" s="7" t="str">
        <f t="shared" si="3"/>
        <v>1748</v>
      </c>
      <c r="B1749" s="7">
        <v>-60.6221260957925</v>
      </c>
      <c r="C1749" s="7">
        <v>46.1765443335499</v>
      </c>
      <c r="D1749" s="7" t="str">
        <f t="shared" si="1"/>
        <v>0,0000000001295084633</v>
      </c>
      <c r="E1749" s="7" t="str">
        <f t="shared" si="2"/>
        <v>145,0062348</v>
      </c>
      <c r="F1749" s="7" t="str">
        <f t="shared" si="4"/>
        <v>1125910,721</v>
      </c>
      <c r="G1749" s="7" t="str">
        <f>IF((F1749-G1)&lt;0,F1749,0)</f>
        <v>0</v>
      </c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  <c r="W1749" s="10"/>
      <c r="X1749" s="10"/>
      <c r="Y1749" s="10"/>
      <c r="Z1749" s="10"/>
      <c r="AA1749" s="10"/>
      <c r="AB1749" s="10"/>
    </row>
    <row r="1750">
      <c r="A1750" s="7" t="str">
        <f t="shared" si="3"/>
        <v>1749</v>
      </c>
      <c r="B1750" s="7">
        <v>-60.6233161397438</v>
      </c>
      <c r="C1750" s="7">
        <v>46.1755336095417</v>
      </c>
      <c r="D1750" s="7" t="str">
        <f t="shared" si="1"/>
        <v>0,0000000006729378638</v>
      </c>
      <c r="E1750" s="7" t="str">
        <f t="shared" si="2"/>
        <v>330,5408072</v>
      </c>
      <c r="F1750" s="7" t="str">
        <f t="shared" si="4"/>
        <v>1126055,728</v>
      </c>
      <c r="G1750" s="7" t="str">
        <f>IF((F1750-G1)&lt;0,F1750,0)</f>
        <v>0</v>
      </c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  <c r="W1750" s="10"/>
      <c r="X1750" s="10"/>
      <c r="Y1750" s="10"/>
      <c r="Z1750" s="10"/>
      <c r="AA1750" s="10"/>
      <c r="AB1750" s="10"/>
    </row>
    <row r="1751">
      <c r="A1751" s="7" t="str">
        <f t="shared" si="3"/>
        <v>1750</v>
      </c>
      <c r="B1751" s="7">
        <v>-60.6266817667466</v>
      </c>
      <c r="C1751" s="7">
        <v>46.1736883634417</v>
      </c>
      <c r="D1751" s="7" t="str">
        <f t="shared" si="1"/>
        <v>0,0000000004541290317</v>
      </c>
      <c r="E1751" s="7" t="str">
        <f t="shared" si="2"/>
        <v>271,5358862</v>
      </c>
      <c r="F1751" s="7" t="str">
        <f t="shared" si="4"/>
        <v>1126386,268</v>
      </c>
      <c r="G1751" s="7" t="str">
        <f>IF((F1751-G1)&lt;0,F1751,0)</f>
        <v>0</v>
      </c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  <c r="W1751" s="10"/>
      <c r="X1751" s="10"/>
      <c r="Y1751" s="10"/>
      <c r="Z1751" s="10"/>
      <c r="AA1751" s="10"/>
      <c r="AB1751" s="10"/>
    </row>
    <row r="1752">
      <c r="A1752" s="7" t="str">
        <f t="shared" si="3"/>
        <v>1751</v>
      </c>
      <c r="B1752" s="7">
        <v>-60.6295225671278</v>
      </c>
      <c r="C1752" s="7">
        <v>46.1722415172258</v>
      </c>
      <c r="D1752" s="7" t="str">
        <f t="shared" si="1"/>
        <v>0,000000001311287974</v>
      </c>
      <c r="E1752" s="7" t="str">
        <f t="shared" si="2"/>
        <v>461,4096146</v>
      </c>
      <c r="F1752" s="7" t="str">
        <f t="shared" si="4"/>
        <v>1126657,804</v>
      </c>
      <c r="G1752" s="7" t="str">
        <f>IF((F1752-G1)&lt;0,F1752,0)</f>
        <v>0</v>
      </c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  <c r="W1752" s="10"/>
      <c r="X1752" s="10"/>
      <c r="Y1752" s="10"/>
      <c r="Z1752" s="10"/>
      <c r="AA1752" s="10"/>
      <c r="AB1752" s="10"/>
    </row>
    <row r="1753">
      <c r="A1753" s="7" t="str">
        <f t="shared" si="3"/>
        <v>1752</v>
      </c>
      <c r="B1753" s="7">
        <v>-60.6343342015495</v>
      </c>
      <c r="C1753" s="7">
        <v>46.1697684729808</v>
      </c>
      <c r="D1753" s="7" t="str">
        <f t="shared" si="1"/>
        <v>0,0000000006425561111</v>
      </c>
      <c r="E1753" s="7" t="str">
        <f t="shared" si="2"/>
        <v>322,9930147</v>
      </c>
      <c r="F1753" s="7" t="str">
        <f t="shared" si="4"/>
        <v>1127119,214</v>
      </c>
      <c r="G1753" s="7" t="str">
        <f>IF((F1753-G1)&lt;0,F1753,0)</f>
        <v>0</v>
      </c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  <c r="W1753" s="10"/>
      <c r="X1753" s="10"/>
      <c r="Y1753" s="10"/>
      <c r="Z1753" s="10"/>
      <c r="AA1753" s="10"/>
      <c r="AB1753" s="10"/>
    </row>
    <row r="1754">
      <c r="A1754" s="7" t="str">
        <f t="shared" si="3"/>
        <v>1753</v>
      </c>
      <c r="B1754" s="7">
        <v>-60.6379924088609</v>
      </c>
      <c r="C1754" s="7">
        <v>46.168347456469</v>
      </c>
      <c r="D1754" s="7" t="str">
        <f t="shared" si="1"/>
        <v>0,000000001035459175</v>
      </c>
      <c r="E1754" s="7" t="str">
        <f t="shared" si="2"/>
        <v>410,0191029</v>
      </c>
      <c r="F1754" s="7" t="str">
        <f t="shared" si="4"/>
        <v>1127442,207</v>
      </c>
      <c r="G1754" s="7" t="str">
        <f>IF((F1754-G1)&lt;0,F1754,0)</f>
        <v>0</v>
      </c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  <c r="W1754" s="10"/>
      <c r="X1754" s="10"/>
      <c r="Y1754" s="10"/>
      <c r="Z1754" s="10"/>
      <c r="AA1754" s="10"/>
      <c r="AB1754" s="10"/>
    </row>
    <row r="1755">
      <c r="A1755" s="7" t="str">
        <f t="shared" si="3"/>
        <v>1754</v>
      </c>
      <c r="B1755" s="7">
        <v>-60.6426466018289</v>
      </c>
      <c r="C1755" s="7">
        <v>46.1665565511166</v>
      </c>
      <c r="D1755" s="7" t="str">
        <f t="shared" si="1"/>
        <v>0,00000000207673569</v>
      </c>
      <c r="E1755" s="7" t="str">
        <f t="shared" si="2"/>
        <v>580,6684292</v>
      </c>
      <c r="F1755" s="7" t="str">
        <f t="shared" si="4"/>
        <v>1127852,226</v>
      </c>
      <c r="G1755" s="7" t="str">
        <f>IF((F1755-G1)&lt;0,F1755,0)</f>
        <v>0</v>
      </c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  <c r="W1755" s="10"/>
      <c r="X1755" s="10"/>
      <c r="Y1755" s="10"/>
      <c r="Z1755" s="10"/>
      <c r="AA1755" s="10"/>
      <c r="AB1755" s="10"/>
    </row>
    <row r="1756">
      <c r="A1756" s="7" t="str">
        <f t="shared" si="3"/>
        <v>1755</v>
      </c>
      <c r="B1756" s="7">
        <v>-60.6493105577596</v>
      </c>
      <c r="C1756" s="7">
        <v>46.1641134181523</v>
      </c>
      <c r="D1756" s="7" t="str">
        <f t="shared" si="1"/>
        <v>0,000000001155588838</v>
      </c>
      <c r="E1756" s="7" t="str">
        <f t="shared" si="2"/>
        <v>433,1509487</v>
      </c>
      <c r="F1756" s="7" t="str">
        <f t="shared" si="4"/>
        <v>1128432,894</v>
      </c>
      <c r="G1756" s="7" t="str">
        <f>IF((F1756-G1)&lt;0,F1756,0)</f>
        <v>0</v>
      </c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  <c r="Z1756" s="10"/>
      <c r="AA1756" s="10"/>
      <c r="AB1756" s="10"/>
    </row>
    <row r="1757">
      <c r="A1757" s="7" t="str">
        <f t="shared" si="3"/>
        <v>1756</v>
      </c>
      <c r="B1757" s="7">
        <v>-60.6542077100833</v>
      </c>
      <c r="C1757" s="7">
        <v>46.1621977012075</v>
      </c>
      <c r="D1757" s="7" t="str">
        <f t="shared" si="1"/>
        <v>0,000000003688263029</v>
      </c>
      <c r="E1757" s="7" t="str">
        <f t="shared" si="2"/>
        <v>773,8353118</v>
      </c>
      <c r="F1757" s="7" t="str">
        <f t="shared" si="4"/>
        <v>1128866,045</v>
      </c>
      <c r="G1757" s="7" t="str">
        <f>IF((F1757-G1)&lt;0,F1757,0)</f>
        <v>0</v>
      </c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  <c r="W1757" s="10"/>
      <c r="X1757" s="10"/>
      <c r="Y1757" s="10"/>
      <c r="Z1757" s="10"/>
      <c r="AA1757" s="10"/>
      <c r="AB1757" s="10"/>
    </row>
    <row r="1758">
      <c r="A1758" s="7" t="str">
        <f t="shared" si="3"/>
        <v>1757</v>
      </c>
      <c r="B1758" s="7">
        <v>-60.6630447018348</v>
      </c>
      <c r="C1758" s="7">
        <v>46.1588861226121</v>
      </c>
      <c r="D1758" s="7" t="str">
        <f t="shared" si="1"/>
        <v>0,0000000001532663632</v>
      </c>
      <c r="E1758" s="7" t="str">
        <f t="shared" si="2"/>
        <v>157,7469703</v>
      </c>
      <c r="F1758" s="7" t="str">
        <f t="shared" si="4"/>
        <v>1129639,881</v>
      </c>
      <c r="G1758" s="7" t="str">
        <f>IF((F1758-G1)&lt;0,F1758,0)</f>
        <v>0</v>
      </c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  <c r="W1758" s="10"/>
      <c r="X1758" s="10"/>
      <c r="Y1758" s="10"/>
      <c r="Z1758" s="10"/>
      <c r="AA1758" s="10"/>
      <c r="AB1758" s="10"/>
    </row>
    <row r="1759">
      <c r="A1759" s="7" t="str">
        <f t="shared" si="3"/>
        <v>1758</v>
      </c>
      <c r="B1759" s="7">
        <v>-60.6647246705275</v>
      </c>
      <c r="C1759" s="7">
        <v>46.1580746566402</v>
      </c>
      <c r="D1759" s="7" t="str">
        <f t="shared" si="1"/>
        <v>0,000000000116854825</v>
      </c>
      <c r="E1759" s="7" t="str">
        <f t="shared" si="2"/>
        <v>137,7402685</v>
      </c>
      <c r="F1759" s="7" t="str">
        <f t="shared" si="4"/>
        <v>1129797,628</v>
      </c>
      <c r="G1759" s="7" t="str">
        <f>IF((F1759-G1)&lt;0,F1759,0)</f>
        <v>0</v>
      </c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  <c r="W1759" s="10"/>
      <c r="X1759" s="10"/>
      <c r="Y1759" s="10"/>
      <c r="Z1759" s="10"/>
      <c r="AA1759" s="10"/>
      <c r="AB1759" s="10"/>
    </row>
    <row r="1760">
      <c r="A1760" s="7" t="str">
        <f t="shared" si="3"/>
        <v>1759</v>
      </c>
      <c r="B1760" s="7">
        <v>-60.6661302206196</v>
      </c>
      <c r="C1760" s="7">
        <v>46.1573087792897</v>
      </c>
      <c r="D1760" s="7" t="str">
        <f t="shared" si="1"/>
        <v>0,000000001689959183</v>
      </c>
      <c r="E1760" s="7" t="str">
        <f t="shared" si="2"/>
        <v>523,8123198</v>
      </c>
      <c r="F1760" s="7" t="str">
        <f t="shared" si="4"/>
        <v>1129935,368</v>
      </c>
      <c r="G1760" s="7" t="str">
        <f>IF((F1760-G1)&lt;0,F1760,0)</f>
        <v>0</v>
      </c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  <c r="W1760" s="10"/>
      <c r="X1760" s="10"/>
      <c r="Y1760" s="10"/>
      <c r="Z1760" s="10"/>
      <c r="AA1760" s="10"/>
      <c r="AB1760" s="10"/>
    </row>
    <row r="1761">
      <c r="A1761" s="7" t="str">
        <f t="shared" si="3"/>
        <v>1760</v>
      </c>
      <c r="B1761" s="7">
        <v>-60.6712216628592</v>
      </c>
      <c r="C1761" s="7">
        <v>46.1541858631779</v>
      </c>
      <c r="D1761" s="7" t="str">
        <f t="shared" si="1"/>
        <v>0,000000002385232479</v>
      </c>
      <c r="E1761" s="7" t="str">
        <f t="shared" si="2"/>
        <v>622,3045239</v>
      </c>
      <c r="F1761" s="7" t="str">
        <f t="shared" si="4"/>
        <v>1130459,18</v>
      </c>
      <c r="G1761" s="7" t="str">
        <f>IF((F1761-G1)&lt;0,F1761,0)</f>
        <v>0</v>
      </c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  <c r="W1761" s="10"/>
      <c r="X1761" s="10"/>
      <c r="Y1761" s="10"/>
      <c r="Z1761" s="10"/>
      <c r="AA1761" s="10"/>
      <c r="AB1761" s="10"/>
    </row>
    <row r="1762">
      <c r="A1762" s="7" t="str">
        <f t="shared" si="3"/>
        <v>1761</v>
      </c>
      <c r="B1762" s="7">
        <v>-60.6770953251588</v>
      </c>
      <c r="C1762" s="7">
        <v>46.1503433763435</v>
      </c>
      <c r="D1762" s="7" t="str">
        <f t="shared" si="1"/>
        <v>0,000000001539001106</v>
      </c>
      <c r="E1762" s="7" t="str">
        <f t="shared" si="2"/>
        <v>499,8699928</v>
      </c>
      <c r="F1762" s="7" t="str">
        <f t="shared" si="4"/>
        <v>1131081,485</v>
      </c>
      <c r="G1762" s="7" t="str">
        <f>IF((F1762-G1)&lt;0,F1762,0)</f>
        <v>0</v>
      </c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  <c r="W1762" s="10"/>
      <c r="X1762" s="10"/>
      <c r="Y1762" s="10"/>
      <c r="Z1762" s="10"/>
      <c r="AA1762" s="10"/>
      <c r="AB1762" s="10"/>
    </row>
    <row r="1763">
      <c r="A1763" s="7" t="str">
        <f t="shared" si="3"/>
        <v>1762</v>
      </c>
      <c r="B1763" s="7">
        <v>-60.6817488304055</v>
      </c>
      <c r="C1763" s="7">
        <v>46.1472104093461</v>
      </c>
      <c r="D1763" s="7" t="str">
        <f t="shared" si="1"/>
        <v>0,000000001765234628</v>
      </c>
      <c r="E1763" s="7" t="str">
        <f t="shared" si="2"/>
        <v>535,3512488</v>
      </c>
      <c r="F1763" s="7" t="str">
        <f t="shared" si="4"/>
        <v>1131581,355</v>
      </c>
      <c r="G1763" s="7" t="str">
        <f>IF((F1763-G1)&lt;0,F1763,0)</f>
        <v>0</v>
      </c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/>
      <c r="Y1763" s="10"/>
      <c r="Z1763" s="10"/>
      <c r="AA1763" s="10"/>
      <c r="AB1763" s="10"/>
    </row>
    <row r="1764">
      <c r="A1764" s="7" t="str">
        <f t="shared" si="3"/>
        <v>1763</v>
      </c>
      <c r="B1764" s="7">
        <v>-60.6868818202974</v>
      </c>
      <c r="C1764" s="7">
        <v>46.1439650184996</v>
      </c>
      <c r="D1764" s="7" t="str">
        <f t="shared" si="1"/>
        <v>0,000000002288284717</v>
      </c>
      <c r="E1764" s="7" t="str">
        <f t="shared" si="2"/>
        <v>609,5265547</v>
      </c>
      <c r="F1764" s="7" t="str">
        <f t="shared" si="4"/>
        <v>1132116,706</v>
      </c>
      <c r="G1764" s="7" t="str">
        <f>IF((F1764-G1)&lt;0,F1764,0)</f>
        <v>0</v>
      </c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  <c r="Y1764" s="10"/>
      <c r="Z1764" s="10"/>
      <c r="AA1764" s="10"/>
      <c r="AB1764" s="10"/>
    </row>
    <row r="1765">
      <c r="A1765" s="7" t="str">
        <f t="shared" si="3"/>
        <v>1764</v>
      </c>
      <c r="B1765" s="7">
        <v>-60.6925920853678</v>
      </c>
      <c r="C1765" s="7">
        <v>46.1401710496531</v>
      </c>
      <c r="D1765" s="7" t="str">
        <f t="shared" si="1"/>
        <v>0,000000003644786169</v>
      </c>
      <c r="E1765" s="7" t="str">
        <f t="shared" si="2"/>
        <v>769,260846</v>
      </c>
      <c r="F1765" s="7" t="str">
        <f t="shared" si="4"/>
        <v>1132726,233</v>
      </c>
      <c r="G1765" s="7" t="str">
        <f>IF((F1765-G1)&lt;0,F1765,0)</f>
        <v>0</v>
      </c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  <c r="W1765" s="10"/>
      <c r="X1765" s="10"/>
      <c r="Y1765" s="10"/>
      <c r="Z1765" s="10"/>
      <c r="AA1765" s="10"/>
      <c r="AB1765" s="10"/>
    </row>
    <row r="1766">
      <c r="A1766" s="7" t="str">
        <f t="shared" si="3"/>
        <v>1765</v>
      </c>
      <c r="B1766" s="7">
        <v>-60.7000175931117</v>
      </c>
      <c r="C1766" s="7">
        <v>46.1355465336514</v>
      </c>
      <c r="D1766" s="7" t="str">
        <f t="shared" si="1"/>
        <v>0</v>
      </c>
      <c r="E1766" s="7" t="str">
        <f t="shared" si="2"/>
        <v>120,9887475</v>
      </c>
      <c r="F1766" s="7" t="str">
        <f t="shared" si="4"/>
        <v>1133495,493</v>
      </c>
      <c r="G1766" s="7" t="str">
        <f>IF((F1766-G1)&lt;0,F1766,0)</f>
        <v>0</v>
      </c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  <c r="W1766" s="10"/>
      <c r="X1766" s="10"/>
      <c r="Y1766" s="10"/>
      <c r="Z1766" s="10"/>
      <c r="AA1766" s="10"/>
      <c r="AB1766" s="10"/>
    </row>
    <row r="1767">
      <c r="A1767" s="7" t="str">
        <f t="shared" si="3"/>
        <v>1766</v>
      </c>
      <c r="B1767" s="7">
        <v>-60.701245675718</v>
      </c>
      <c r="C1767" s="7">
        <v>46.1348685261097</v>
      </c>
      <c r="D1767" s="7" t="str">
        <f t="shared" si="1"/>
        <v>0,0000000005005020347</v>
      </c>
      <c r="E1767" s="7" t="str">
        <f t="shared" si="2"/>
        <v>285,0627854</v>
      </c>
      <c r="F1767" s="7" t="str">
        <f t="shared" si="4"/>
        <v>1133616,482</v>
      </c>
      <c r="G1767" s="7" t="str">
        <f>IF((F1767-G1)&lt;0,F1767,0)</f>
        <v>0</v>
      </c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  <c r="W1767" s="10"/>
      <c r="X1767" s="10"/>
      <c r="Y1767" s="10"/>
      <c r="Z1767" s="10"/>
      <c r="AA1767" s="10"/>
      <c r="AB1767" s="10"/>
    </row>
    <row r="1768">
      <c r="A1768" s="7" t="str">
        <f t="shared" si="3"/>
        <v>1767</v>
      </c>
      <c r="B1768" s="7">
        <v>-60.7042575814691</v>
      </c>
      <c r="C1768" s="7">
        <v>46.1333799245452</v>
      </c>
      <c r="D1768" s="7" t="str">
        <f t="shared" si="1"/>
        <v>0,000000003230949367</v>
      </c>
      <c r="E1768" s="7" t="str">
        <f t="shared" si="2"/>
        <v>724,2736362</v>
      </c>
      <c r="F1768" s="7" t="str">
        <f t="shared" si="4"/>
        <v>1133901,545</v>
      </c>
      <c r="G1768" s="7" t="str">
        <f>IF((F1768-G1)&lt;0,F1768,0)</f>
        <v>0</v>
      </c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  <c r="W1768" s="10"/>
      <c r="X1768" s="10"/>
      <c r="Y1768" s="10"/>
      <c r="Z1768" s="10"/>
      <c r="AA1768" s="10"/>
      <c r="AB1768" s="10"/>
    </row>
    <row r="1769">
      <c r="A1769" s="7" t="str">
        <f t="shared" si="3"/>
        <v>1768</v>
      </c>
      <c r="B1769" s="7">
        <v>-60.7120339623548</v>
      </c>
      <c r="C1769" s="7">
        <v>46.1297214761177</v>
      </c>
      <c r="D1769" s="7" t="str">
        <f t="shared" si="1"/>
        <v>0,0000000001671412326</v>
      </c>
      <c r="E1769" s="7" t="str">
        <f t="shared" si="2"/>
        <v>164,7325424</v>
      </c>
      <c r="F1769" s="7" t="str">
        <f t="shared" si="4"/>
        <v>1134625,819</v>
      </c>
      <c r="G1769" s="7" t="str">
        <f>IF((F1769-G1)&lt;0,F1769,0)</f>
        <v>0</v>
      </c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  <c r="W1769" s="10"/>
      <c r="X1769" s="10"/>
      <c r="Y1769" s="10"/>
      <c r="Z1769" s="10"/>
      <c r="AA1769" s="10"/>
      <c r="AB1769" s="10"/>
    </row>
    <row r="1770">
      <c r="A1770" s="7" t="str">
        <f t="shared" si="3"/>
        <v>1769</v>
      </c>
      <c r="B1770" s="7">
        <v>-60.7135875874104</v>
      </c>
      <c r="C1770" s="7">
        <v>46.1287039040892</v>
      </c>
      <c r="D1770" s="7" t="str">
        <f t="shared" si="1"/>
        <v>0,000000001315278111</v>
      </c>
      <c r="E1770" s="7" t="str">
        <f t="shared" si="2"/>
        <v>462,1110964</v>
      </c>
      <c r="F1770" s="7" t="str">
        <f t="shared" si="4"/>
        <v>1134790,551</v>
      </c>
      <c r="G1770" s="7" t="str">
        <f>IF((F1770-G1)&lt;0,F1770,0)</f>
        <v>0</v>
      </c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  <c r="W1770" s="10"/>
      <c r="X1770" s="10"/>
      <c r="Y1770" s="10"/>
      <c r="Z1770" s="10"/>
      <c r="AA1770" s="10"/>
      <c r="AB1770" s="10"/>
    </row>
    <row r="1771">
      <c r="A1771" s="7" t="str">
        <f t="shared" si="3"/>
        <v>1770</v>
      </c>
      <c r="B1771" s="7">
        <v>-60.717849599662</v>
      </c>
      <c r="C1771" s="7">
        <v>46.1257805290211</v>
      </c>
      <c r="D1771" s="7" t="str">
        <f t="shared" si="1"/>
        <v>0,000000003107617975</v>
      </c>
      <c r="E1771" s="7" t="str">
        <f t="shared" si="2"/>
        <v>710,3156991</v>
      </c>
      <c r="F1771" s="7" t="str">
        <f t="shared" si="4"/>
        <v>1135252,662</v>
      </c>
      <c r="G1771" s="7" t="str">
        <f>IF((F1771-G1)&lt;0,F1771,0)</f>
        <v>0</v>
      </c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  <c r="W1771" s="10"/>
      <c r="X1771" s="10"/>
      <c r="Y1771" s="10"/>
      <c r="Z1771" s="10"/>
      <c r="AA1771" s="10"/>
      <c r="AB1771" s="10"/>
    </row>
    <row r="1772">
      <c r="A1772" s="7" t="str">
        <f t="shared" si="3"/>
        <v>1771</v>
      </c>
      <c r="B1772" s="7">
        <v>-60.724525253366</v>
      </c>
      <c r="C1772" s="7">
        <v>46.1213761737635</v>
      </c>
      <c r="D1772" s="7" t="str">
        <f t="shared" si="1"/>
        <v>0</v>
      </c>
      <c r="E1772" s="7" t="str">
        <f t="shared" si="2"/>
        <v>123,6367791</v>
      </c>
      <c r="F1772" s="7" t="str">
        <f t="shared" si="4"/>
        <v>1135962,978</v>
      </c>
      <c r="G1772" s="7" t="str">
        <f>IF((F1772-G1)&lt;0,F1772,0)</f>
        <v>0</v>
      </c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/>
      <c r="Y1772" s="10"/>
      <c r="Z1772" s="10"/>
      <c r="AA1772" s="10"/>
      <c r="AB1772" s="10"/>
    </row>
    <row r="1773">
      <c r="A1773" s="7" t="str">
        <f t="shared" si="3"/>
        <v>1772</v>
      </c>
      <c r="B1773" s="7">
        <v>-60.7257017201899</v>
      </c>
      <c r="C1773" s="7">
        <v>46.1206203034208</v>
      </c>
      <c r="D1773" s="7" t="str">
        <f t="shared" si="1"/>
        <v>0,0000000002795203875</v>
      </c>
      <c r="E1773" s="7" t="str">
        <f t="shared" si="2"/>
        <v>213,0317552</v>
      </c>
      <c r="F1773" s="7" t="str">
        <f t="shared" si="4"/>
        <v>1136086,615</v>
      </c>
      <c r="G1773" s="7" t="str">
        <f>IF((F1773-G1)&lt;0,F1773,0)</f>
        <v>0</v>
      </c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  <c r="W1773" s="10"/>
      <c r="X1773" s="10"/>
      <c r="Y1773" s="10"/>
      <c r="Z1773" s="10"/>
      <c r="AA1773" s="10"/>
      <c r="AB1773" s="10"/>
    </row>
    <row r="1774">
      <c r="A1774" s="7" t="str">
        <f t="shared" si="3"/>
        <v>1773</v>
      </c>
      <c r="B1774" s="7">
        <v>-60.7280338229833</v>
      </c>
      <c r="C1774" s="7">
        <v>46.1195920084446</v>
      </c>
      <c r="D1774" s="7" t="str">
        <f t="shared" si="1"/>
        <v>0,00000002132460615</v>
      </c>
      <c r="E1774" s="7" t="str">
        <f t="shared" si="2"/>
        <v>1860,707515</v>
      </c>
      <c r="F1774" s="7" t="str">
        <f t="shared" si="4"/>
        <v>1136299,646</v>
      </c>
      <c r="G1774" s="7" t="str">
        <f>IF((F1774-G1)&lt;0,F1774,0)</f>
        <v>0</v>
      </c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  <c r="W1774" s="10"/>
      <c r="X1774" s="10"/>
      <c r="Y1774" s="10"/>
      <c r="Z1774" s="10"/>
      <c r="AA1774" s="10"/>
      <c r="AB1774" s="10"/>
    </row>
    <row r="1775">
      <c r="A1775" s="7" t="str">
        <f t="shared" si="3"/>
        <v>1774</v>
      </c>
      <c r="B1775" s="7">
        <v>-60.7487303000524</v>
      </c>
      <c r="C1775" s="7">
        <v>46.1109791157944</v>
      </c>
      <c r="D1775" s="7" t="str">
        <f t="shared" si="1"/>
        <v>0,000000005737543485</v>
      </c>
      <c r="E1775" s="7" t="str">
        <f t="shared" si="2"/>
        <v>965,1628479</v>
      </c>
      <c r="F1775" s="7" t="str">
        <f t="shared" si="4"/>
        <v>1138160,354</v>
      </c>
      <c r="G1775" s="7" t="str">
        <f>IF((F1775-G1)&lt;0,F1775,0)</f>
        <v>0</v>
      </c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  <c r="W1775" s="10"/>
      <c r="X1775" s="10"/>
      <c r="Y1775" s="10"/>
      <c r="Z1775" s="10"/>
      <c r="AA1775" s="10"/>
      <c r="AB1775" s="10"/>
    </row>
    <row r="1776">
      <c r="A1776" s="7" t="str">
        <f t="shared" si="3"/>
        <v>1775</v>
      </c>
      <c r="B1776" s="7">
        <v>-60.7594431191957</v>
      </c>
      <c r="C1776" s="7">
        <v>46.1064870129094</v>
      </c>
      <c r="D1776" s="7" t="str">
        <f t="shared" si="1"/>
        <v>0,0000000002572937457</v>
      </c>
      <c r="E1776" s="7" t="str">
        <f t="shared" si="2"/>
        <v>204,3865042</v>
      </c>
      <c r="F1776" s="7" t="str">
        <f t="shared" si="4"/>
        <v>1139125,517</v>
      </c>
      <c r="G1776" s="7" t="str">
        <f>IF((F1776-G1)&lt;0,F1776,0)</f>
        <v>0</v>
      </c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  <c r="W1776" s="10"/>
      <c r="X1776" s="10"/>
      <c r="Y1776" s="10"/>
      <c r="Z1776" s="10"/>
      <c r="AA1776" s="10"/>
      <c r="AB1776" s="10"/>
    </row>
    <row r="1777">
      <c r="A1777" s="7" t="str">
        <f t="shared" si="3"/>
        <v>1776</v>
      </c>
      <c r="B1777" s="7">
        <v>-60.7615096839848</v>
      </c>
      <c r="C1777" s="7">
        <v>46.1053356447395</v>
      </c>
      <c r="D1777" s="7" t="str">
        <f t="shared" si="1"/>
        <v>0</v>
      </c>
      <c r="E1777" s="7" t="str">
        <f t="shared" si="2"/>
        <v>120,1879192</v>
      </c>
      <c r="F1777" s="7" t="str">
        <f t="shared" si="4"/>
        <v>1139329,903</v>
      </c>
      <c r="G1777" s="7" t="str">
        <f>IF((F1777-G1)&lt;0,F1777,0)</f>
        <v>0</v>
      </c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  <c r="W1777" s="10"/>
      <c r="X1777" s="10"/>
      <c r="Y1777" s="10"/>
      <c r="Z1777" s="10"/>
      <c r="AA1777" s="10"/>
      <c r="AB1777" s="10"/>
    </row>
    <row r="1778">
      <c r="A1778" s="7" t="str">
        <f t="shared" si="3"/>
        <v>1777</v>
      </c>
      <c r="B1778" s="7">
        <v>-60.762484670568</v>
      </c>
      <c r="C1778" s="7">
        <v>46.1044922465434</v>
      </c>
      <c r="D1778" s="7" t="str">
        <f t="shared" si="1"/>
        <v>0</v>
      </c>
      <c r="E1778" s="7" t="str">
        <f t="shared" si="2"/>
        <v>70,16026785</v>
      </c>
      <c r="F1778" s="7" t="str">
        <f t="shared" si="4"/>
        <v>1139450,091</v>
      </c>
      <c r="G1778" s="7" t="str">
        <f>IF((F1778-G1)&lt;0,F1778,0)</f>
        <v>0</v>
      </c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  <c r="W1778" s="10"/>
      <c r="X1778" s="10"/>
      <c r="Y1778" s="10"/>
      <c r="Z1778" s="10"/>
      <c r="AA1778" s="10"/>
      <c r="AB1778" s="10"/>
    </row>
    <row r="1779">
      <c r="A1779" s="7" t="str">
        <f t="shared" si="3"/>
        <v>1778</v>
      </c>
      <c r="B1779" s="7">
        <v>-60.7628959762537</v>
      </c>
      <c r="C1779" s="7">
        <v>46.1039294037799</v>
      </c>
      <c r="D1779" s="7" t="str">
        <f t="shared" si="1"/>
        <v>0,000000000501851346</v>
      </c>
      <c r="E1779" s="7" t="str">
        <f t="shared" si="2"/>
        <v>285,4467794</v>
      </c>
      <c r="F1779" s="7" t="str">
        <f t="shared" si="4"/>
        <v>1139520,252</v>
      </c>
      <c r="G1779" s="7" t="str">
        <f>IF((F1779-G1)&lt;0,F1779,0)</f>
        <v>0</v>
      </c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  <c r="W1779" s="10"/>
      <c r="X1779" s="10"/>
      <c r="Y1779" s="10"/>
      <c r="Z1779" s="10"/>
      <c r="AA1779" s="10"/>
      <c r="AB1779" s="10"/>
    </row>
    <row r="1780">
      <c r="A1780" s="7" t="str">
        <f t="shared" si="3"/>
        <v>1779</v>
      </c>
      <c r="B1780" s="7">
        <v>-60.7645711296964</v>
      </c>
      <c r="C1780" s="7">
        <v>46.1016401133511</v>
      </c>
      <c r="D1780" s="7" t="str">
        <f t="shared" si="1"/>
        <v>0,0000000006896607944</v>
      </c>
      <c r="E1780" s="7" t="str">
        <f t="shared" si="2"/>
        <v>334,6226774</v>
      </c>
      <c r="F1780" s="7" t="str">
        <f t="shared" si="4"/>
        <v>1139805,698</v>
      </c>
      <c r="G1780" s="7" t="str">
        <f>IF((F1780-G1)&lt;0,F1780,0)</f>
        <v>0</v>
      </c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  <c r="W1780" s="10"/>
      <c r="X1780" s="10"/>
      <c r="Y1780" s="10"/>
      <c r="Z1780" s="10"/>
      <c r="AA1780" s="10"/>
      <c r="AB1780" s="10"/>
    </row>
    <row r="1781">
      <c r="A1781" s="7" t="str">
        <f t="shared" si="3"/>
        <v>1780</v>
      </c>
      <c r="B1781" s="7">
        <v>-60.7663913427589</v>
      </c>
      <c r="C1781" s="7">
        <v>46.0989082436311</v>
      </c>
      <c r="D1781" s="7" t="str">
        <f t="shared" si="1"/>
        <v>0,000000002439998916</v>
      </c>
      <c r="E1781" s="7" t="str">
        <f t="shared" si="2"/>
        <v>629,4082303</v>
      </c>
      <c r="F1781" s="7" t="str">
        <f t="shared" si="4"/>
        <v>1140140,321</v>
      </c>
      <c r="G1781" s="7" t="str">
        <f>IF((F1781-G1)&lt;0,F1781,0)</f>
        <v>0</v>
      </c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  <c r="W1781" s="10"/>
      <c r="X1781" s="10"/>
      <c r="Y1781" s="10"/>
      <c r="Z1781" s="10"/>
      <c r="AA1781" s="10"/>
      <c r="AB1781" s="10"/>
    </row>
    <row r="1782">
      <c r="A1782" s="7" t="str">
        <f t="shared" si="3"/>
        <v>1781</v>
      </c>
      <c r="B1782" s="7">
        <v>-60.7698259274475</v>
      </c>
      <c r="C1782" s="7">
        <v>46.0937732990942</v>
      </c>
      <c r="D1782" s="7" t="str">
        <f t="shared" si="1"/>
        <v>0,0000000001968401047</v>
      </c>
      <c r="E1782" s="7" t="str">
        <f t="shared" si="2"/>
        <v>178,7698989</v>
      </c>
      <c r="F1782" s="7" t="str">
        <f t="shared" si="4"/>
        <v>1140769,729</v>
      </c>
      <c r="G1782" s="7" t="str">
        <f>IF((F1782-G1)&lt;0,F1782,0)</f>
        <v>0</v>
      </c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  <c r="W1782" s="10"/>
      <c r="X1782" s="10"/>
      <c r="Y1782" s="10"/>
      <c r="Z1782" s="10"/>
      <c r="AA1782" s="10"/>
      <c r="AB1782" s="10"/>
    </row>
    <row r="1783">
      <c r="A1783" s="7" t="str">
        <f t="shared" si="3"/>
        <v>1782</v>
      </c>
      <c r="B1783" s="7">
        <v>-60.7711077858771</v>
      </c>
      <c r="C1783" s="7">
        <v>46.0924337050119</v>
      </c>
      <c r="D1783" s="7" t="str">
        <f t="shared" si="1"/>
        <v>0,0000000002504429724</v>
      </c>
      <c r="E1783" s="7" t="str">
        <f t="shared" si="2"/>
        <v>201,6471209</v>
      </c>
      <c r="F1783" s="7" t="str">
        <f t="shared" si="4"/>
        <v>1140948,499</v>
      </c>
      <c r="G1783" s="7" t="str">
        <f>IF((F1783-G1)&lt;0,F1783,0)</f>
        <v>0</v>
      </c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  <c r="W1783" s="10"/>
      <c r="X1783" s="10"/>
      <c r="Y1783" s="10"/>
      <c r="Z1783" s="10"/>
      <c r="AA1783" s="10"/>
      <c r="AB1783" s="10"/>
    </row>
    <row r="1784">
      <c r="A1784" s="7" t="str">
        <f t="shared" si="3"/>
        <v>1783</v>
      </c>
      <c r="B1784" s="7">
        <v>-60.7729777126096</v>
      </c>
      <c r="C1784" s="7">
        <v>46.0911660599647</v>
      </c>
      <c r="D1784" s="7" t="str">
        <f t="shared" si="1"/>
        <v>0,0000000008232564876</v>
      </c>
      <c r="E1784" s="7" t="str">
        <f t="shared" si="2"/>
        <v>365,5991537</v>
      </c>
      <c r="F1784" s="7" t="str">
        <f t="shared" si="4"/>
        <v>1141150,146</v>
      </c>
      <c r="G1784" s="7" t="str">
        <f>IF((F1784-G1)&lt;0,F1784,0)</f>
        <v>0</v>
      </c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  <c r="W1784" s="10"/>
      <c r="X1784" s="10"/>
      <c r="Y1784" s="10"/>
      <c r="Z1784" s="10"/>
      <c r="AA1784" s="10"/>
      <c r="AB1784" s="10"/>
    </row>
    <row r="1785">
      <c r="A1785" s="7" t="str">
        <f t="shared" si="3"/>
        <v>1784</v>
      </c>
      <c r="B1785" s="7">
        <v>-60.7768163898484</v>
      </c>
      <c r="C1785" s="7">
        <v>46.0892365632645</v>
      </c>
      <c r="D1785" s="7" t="str">
        <f t="shared" si="1"/>
        <v>0,000000001236344716</v>
      </c>
      <c r="E1785" s="7" t="str">
        <f t="shared" si="2"/>
        <v>448,0303034</v>
      </c>
      <c r="F1785" s="7" t="str">
        <f t="shared" si="4"/>
        <v>1141515,745</v>
      </c>
      <c r="G1785" s="7" t="str">
        <f>IF((F1785-G1)&lt;0,F1785,0)</f>
        <v>0</v>
      </c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  <c r="W1785" s="10"/>
      <c r="X1785" s="10"/>
      <c r="Y1785" s="10"/>
      <c r="Z1785" s="10"/>
      <c r="AA1785" s="10"/>
      <c r="AB1785" s="10"/>
    </row>
    <row r="1786">
      <c r="A1786" s="7" t="str">
        <f t="shared" si="3"/>
        <v>1785</v>
      </c>
      <c r="B1786" s="7">
        <v>-60.7814957998587</v>
      </c>
      <c r="C1786" s="7">
        <v>46.0868486766951</v>
      </c>
      <c r="D1786" s="7" t="str">
        <f t="shared" si="1"/>
        <v>0</v>
      </c>
      <c r="E1786" s="7" t="str">
        <f t="shared" si="2"/>
        <v>118,0054838</v>
      </c>
      <c r="F1786" s="7" t="str">
        <f t="shared" si="4"/>
        <v>1141963,776</v>
      </c>
      <c r="G1786" s="7" t="str">
        <f>IF((F1786-G1)&lt;0,F1786,0)</f>
        <v>0</v>
      </c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  <c r="U1786" s="10"/>
      <c r="V1786" s="10"/>
      <c r="W1786" s="10"/>
      <c r="X1786" s="10"/>
      <c r="Y1786" s="10"/>
      <c r="Z1786" s="10"/>
      <c r="AA1786" s="10"/>
      <c r="AB1786" s="10"/>
    </row>
    <row r="1787">
      <c r="A1787" s="7" t="str">
        <f t="shared" si="3"/>
        <v>1786</v>
      </c>
      <c r="B1787" s="7">
        <v>-60.7828969340193</v>
      </c>
      <c r="C1787" s="7">
        <v>46.0864221980732</v>
      </c>
      <c r="D1787" s="7" t="str">
        <f t="shared" si="1"/>
        <v>0,0000000001583590426</v>
      </c>
      <c r="E1787" s="7" t="str">
        <f t="shared" si="2"/>
        <v>160,3463338</v>
      </c>
      <c r="F1787" s="7" t="str">
        <f t="shared" si="4"/>
        <v>1142081,781</v>
      </c>
      <c r="G1787" s="7" t="str">
        <f>IF((F1787-G1)&lt;0,F1787,0)</f>
        <v>0</v>
      </c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  <c r="W1787" s="10"/>
      <c r="X1787" s="10"/>
      <c r="Y1787" s="10"/>
      <c r="Z1787" s="10"/>
      <c r="AA1787" s="10"/>
      <c r="AB1787" s="10"/>
    </row>
    <row r="1788">
      <c r="A1788" s="7" t="str">
        <f t="shared" si="3"/>
        <v>1787</v>
      </c>
      <c r="B1788" s="7">
        <v>-60.7848471686207</v>
      </c>
      <c r="C1788" s="7">
        <v>46.0859223721812</v>
      </c>
      <c r="D1788" s="7" t="str">
        <f t="shared" si="1"/>
        <v>0,0000000002228348754</v>
      </c>
      <c r="E1788" s="7" t="str">
        <f t="shared" si="2"/>
        <v>190,2081764</v>
      </c>
      <c r="F1788" s="7" t="str">
        <f t="shared" si="4"/>
        <v>1142242,127</v>
      </c>
      <c r="G1788" s="7" t="str">
        <f>IF((F1788-G1)&lt;0,F1788,0)</f>
        <v>0</v>
      </c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  <c r="W1788" s="10"/>
      <c r="X1788" s="10"/>
      <c r="Y1788" s="10"/>
      <c r="Z1788" s="10"/>
      <c r="AA1788" s="10"/>
      <c r="AB1788" s="10"/>
    </row>
    <row r="1789">
      <c r="A1789" s="7" t="str">
        <f t="shared" si="3"/>
        <v>1788</v>
      </c>
      <c r="B1789" s="7">
        <v>-60.7870132991432</v>
      </c>
      <c r="C1789" s="7">
        <v>46.0851045036694</v>
      </c>
      <c r="D1789" s="7" t="str">
        <f t="shared" si="1"/>
        <v>0</v>
      </c>
      <c r="E1789" s="7" t="str">
        <f t="shared" si="2"/>
        <v>125,1209097</v>
      </c>
      <c r="F1789" s="7" t="str">
        <f t="shared" si="4"/>
        <v>1142432,336</v>
      </c>
      <c r="G1789" s="7" t="str">
        <f>IF((F1789-G1)&lt;0,F1789,0)</f>
        <v>0</v>
      </c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  <c r="W1789" s="10"/>
      <c r="X1789" s="10"/>
      <c r="Y1789" s="10"/>
      <c r="Z1789" s="10"/>
      <c r="AA1789" s="10"/>
      <c r="AB1789" s="10"/>
    </row>
    <row r="1790">
      <c r="A1790" s="7" t="str">
        <f t="shared" si="3"/>
        <v>1789</v>
      </c>
      <c r="B1790" s="7">
        <v>-60.788539124403</v>
      </c>
      <c r="C1790" s="7">
        <v>46.0847221872358</v>
      </c>
      <c r="D1790" s="7" t="str">
        <f t="shared" si="1"/>
        <v>0,000000000576208067</v>
      </c>
      <c r="E1790" s="7" t="str">
        <f t="shared" si="2"/>
        <v>305,8632282</v>
      </c>
      <c r="F1790" s="7" t="str">
        <f t="shared" si="4"/>
        <v>1142557,457</v>
      </c>
      <c r="G1790" s="7" t="str">
        <f>IF((F1790-G1)&lt;0,F1790,0)</f>
        <v>0</v>
      </c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  <c r="W1790" s="10"/>
      <c r="X1790" s="10"/>
      <c r="Y1790" s="10"/>
      <c r="Z1790" s="10"/>
      <c r="AA1790" s="10"/>
      <c r="AB1790" s="10"/>
    </row>
    <row r="1791">
      <c r="A1791" s="7" t="str">
        <f t="shared" si="3"/>
        <v>1790</v>
      </c>
      <c r="B1791" s="7">
        <v>-60.7919552817664</v>
      </c>
      <c r="C1791" s="7">
        <v>46.083325048701</v>
      </c>
      <c r="D1791" s="7" t="str">
        <f t="shared" si="1"/>
        <v>0,0000000001837882729</v>
      </c>
      <c r="E1791" s="7" t="str">
        <f t="shared" si="2"/>
        <v>172,7414255</v>
      </c>
      <c r="F1791" s="7" t="str">
        <f t="shared" si="4"/>
        <v>1142863,32</v>
      </c>
      <c r="G1791" s="7" t="str">
        <f>IF((F1791-G1)&lt;0,F1791,0)</f>
        <v>0</v>
      </c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  <c r="W1791" s="10"/>
      <c r="X1791" s="10"/>
      <c r="Y1791" s="10"/>
      <c r="Z1791" s="10"/>
      <c r="AA1791" s="10"/>
      <c r="AB1791" s="10"/>
    </row>
    <row r="1792">
      <c r="A1792" s="7" t="str">
        <f t="shared" si="3"/>
        <v>1791</v>
      </c>
      <c r="B1792" s="7">
        <v>-60.793945745239</v>
      </c>
      <c r="C1792" s="7">
        <v>46.0826128259933</v>
      </c>
      <c r="D1792" s="7" t="str">
        <f t="shared" si="1"/>
        <v>0,0000000003372244003</v>
      </c>
      <c r="E1792" s="7" t="str">
        <f t="shared" si="2"/>
        <v>233,9898916</v>
      </c>
      <c r="F1792" s="7" t="str">
        <f t="shared" si="4"/>
        <v>1143036,061</v>
      </c>
      <c r="G1792" s="7" t="str">
        <f>IF((F1792-G1)&lt;0,F1792,0)</f>
        <v>0</v>
      </c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  <c r="Y1792" s="10"/>
      <c r="Z1792" s="10"/>
      <c r="AA1792" s="10"/>
      <c r="AB1792" s="10"/>
    </row>
    <row r="1793">
      <c r="A1793" s="7" t="str">
        <f t="shared" si="3"/>
        <v>1792</v>
      </c>
      <c r="B1793" s="7">
        <v>-60.7967203994027</v>
      </c>
      <c r="C1793" s="7">
        <v>46.0817618305422</v>
      </c>
      <c r="D1793" s="7" t="str">
        <f t="shared" si="1"/>
        <v>0,0000000001581638292</v>
      </c>
      <c r="E1793" s="7" t="str">
        <f t="shared" si="2"/>
        <v>160,2474717</v>
      </c>
      <c r="F1793" s="7" t="str">
        <f t="shared" si="4"/>
        <v>1143270,051</v>
      </c>
      <c r="G1793" s="7" t="str">
        <f>IF((F1793-G1)&lt;0,F1793,0)</f>
        <v>0</v>
      </c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  <c r="W1793" s="10"/>
      <c r="X1793" s="10"/>
      <c r="Y1793" s="10"/>
      <c r="Z1793" s="10"/>
      <c r="AA1793" s="10"/>
      <c r="AB1793" s="10"/>
    </row>
    <row r="1794">
      <c r="A1794" s="7" t="str">
        <f t="shared" si="3"/>
        <v>1793</v>
      </c>
      <c r="B1794" s="7">
        <v>-60.7986299260532</v>
      </c>
      <c r="C1794" s="7">
        <v>46.0811938978278</v>
      </c>
      <c r="D1794" s="7" t="str">
        <f t="shared" si="1"/>
        <v>0,000000001622553666</v>
      </c>
      <c r="E1794" s="7" t="str">
        <f t="shared" si="2"/>
        <v>513,2596646</v>
      </c>
      <c r="F1794" s="7" t="str">
        <f t="shared" si="4"/>
        <v>1143430,299</v>
      </c>
      <c r="G1794" s="7" t="str">
        <f>IF((F1794-G1)&lt;0,F1794,0)</f>
        <v>0</v>
      </c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  <c r="W1794" s="10"/>
      <c r="X1794" s="10"/>
      <c r="Y1794" s="10"/>
      <c r="Z1794" s="10"/>
      <c r="AA1794" s="10"/>
      <c r="AB1794" s="10"/>
    </row>
    <row r="1795">
      <c r="A1795" s="7" t="str">
        <f t="shared" si="3"/>
        <v>1794</v>
      </c>
      <c r="B1795" s="7">
        <v>-60.8052496281943</v>
      </c>
      <c r="C1795" s="7">
        <v>46.0807222809769</v>
      </c>
      <c r="D1795" s="7" t="str">
        <f t="shared" si="1"/>
        <v>0,000000005185864306</v>
      </c>
      <c r="E1795" s="7" t="str">
        <f t="shared" si="2"/>
        <v>917,5889512</v>
      </c>
      <c r="F1795" s="7" t="str">
        <f t="shared" si="4"/>
        <v>1143943,558</v>
      </c>
      <c r="G1795" s="7" t="str">
        <f>IF((F1795-G1)&lt;0,F1795,0)</f>
        <v>0</v>
      </c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  <c r="W1795" s="10"/>
      <c r="X1795" s="10"/>
      <c r="Y1795" s="10"/>
      <c r="Z1795" s="10"/>
      <c r="AA1795" s="10"/>
      <c r="AB1795" s="10"/>
    </row>
    <row r="1796">
      <c r="A1796" s="7" t="str">
        <f t="shared" si="3"/>
        <v>1795</v>
      </c>
      <c r="B1796" s="7">
        <v>-60.8170712988128</v>
      </c>
      <c r="C1796" s="7">
        <v>46.0816482028919</v>
      </c>
      <c r="D1796" s="7" t="str">
        <f t="shared" si="1"/>
        <v>0,0000000001077963809</v>
      </c>
      <c r="E1796" s="7" t="str">
        <f t="shared" si="2"/>
        <v>132,2938608</v>
      </c>
      <c r="F1796" s="7" t="str">
        <f t="shared" si="4"/>
        <v>1144861,147</v>
      </c>
      <c r="G1796" s="7" t="str">
        <f>IF((F1796-G1)&lt;0,F1796,0)</f>
        <v>0</v>
      </c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  <c r="W1796" s="10"/>
      <c r="X1796" s="10"/>
      <c r="Y1796" s="10"/>
      <c r="Z1796" s="10"/>
      <c r="AA1796" s="10"/>
      <c r="AB1796" s="10"/>
    </row>
    <row r="1797">
      <c r="A1797" s="7" t="str">
        <f t="shared" si="3"/>
        <v>1796</v>
      </c>
      <c r="B1797" s="7">
        <v>-60.818783659583</v>
      </c>
      <c r="C1797" s="7">
        <v>46.0817171384532</v>
      </c>
      <c r="D1797" s="7" t="str">
        <f t="shared" si="1"/>
        <v>0,0000000001468167522</v>
      </c>
      <c r="E1797" s="7" t="str">
        <f t="shared" si="2"/>
        <v>154,3922182</v>
      </c>
      <c r="F1797" s="7" t="str">
        <f t="shared" si="4"/>
        <v>1144993,441</v>
      </c>
      <c r="G1797" s="7" t="str">
        <f>IF((F1797-G1)&lt;0,F1797,0)</f>
        <v>0</v>
      </c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  <c r="W1797" s="10"/>
      <c r="X1797" s="10"/>
      <c r="Y1797" s="10"/>
      <c r="Z1797" s="10"/>
      <c r="AA1797" s="10"/>
      <c r="AB1797" s="10"/>
    </row>
    <row r="1798">
      <c r="A1798" s="7" t="str">
        <f t="shared" si="3"/>
        <v>1797</v>
      </c>
      <c r="B1798" s="7">
        <v>-60.8207436649773</v>
      </c>
      <c r="C1798" s="7">
        <v>46.0814350487614</v>
      </c>
      <c r="D1798" s="7" t="str">
        <f t="shared" si="1"/>
        <v>0,000000001901745079</v>
      </c>
      <c r="E1798" s="7" t="str">
        <f t="shared" si="2"/>
        <v>555,665907</v>
      </c>
      <c r="F1798" s="7" t="str">
        <f t="shared" si="4"/>
        <v>1145147,833</v>
      </c>
      <c r="G1798" s="7" t="str">
        <f>IF((F1798-G1)&lt;0,F1798,0)</f>
        <v>0</v>
      </c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  <c r="W1798" s="10"/>
      <c r="X1798" s="10"/>
      <c r="Y1798" s="10"/>
      <c r="Z1798" s="10"/>
      <c r="AA1798" s="10"/>
      <c r="AB1798" s="10"/>
    </row>
    <row r="1799">
      <c r="A1799" s="7" t="str">
        <f t="shared" si="3"/>
        <v>1798</v>
      </c>
      <c r="B1799" s="7">
        <v>-60.8275581799222</v>
      </c>
      <c r="C1799" s="7">
        <v>46.079813610179</v>
      </c>
      <c r="D1799" s="7" t="str">
        <f t="shared" si="1"/>
        <v>0,0000000001540614223</v>
      </c>
      <c r="E1799" s="7" t="str">
        <f t="shared" si="2"/>
        <v>158,155592</v>
      </c>
      <c r="F1799" s="7" t="str">
        <f t="shared" si="4"/>
        <v>1145703,499</v>
      </c>
      <c r="G1799" s="7" t="str">
        <f>IF((F1799-G1)&lt;0,F1799,0)</f>
        <v>0</v>
      </c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  <c r="W1799" s="10"/>
      <c r="X1799" s="10"/>
      <c r="Y1799" s="10"/>
      <c r="Z1799" s="10"/>
      <c r="AA1799" s="10"/>
      <c r="AB1799" s="10"/>
    </row>
    <row r="1800">
      <c r="A1800" s="7" t="str">
        <f t="shared" si="3"/>
        <v>1799</v>
      </c>
      <c r="B1800" s="7">
        <v>-60.8295807254635</v>
      </c>
      <c r="C1800" s="7">
        <v>46.0795796490282</v>
      </c>
      <c r="D1800" s="7" t="str">
        <f t="shared" si="1"/>
        <v>0,000000001064684692</v>
      </c>
      <c r="E1800" s="7" t="str">
        <f t="shared" si="2"/>
        <v>415,7651714</v>
      </c>
      <c r="F1800" s="7" t="str">
        <f t="shared" si="4"/>
        <v>1145861,655</v>
      </c>
      <c r="G1800" s="7" t="str">
        <f>IF((F1800-G1)&lt;0,F1800,0)</f>
        <v>0</v>
      </c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  <c r="W1800" s="10"/>
      <c r="X1800" s="10"/>
      <c r="Y1800" s="10"/>
      <c r="Z1800" s="10"/>
      <c r="AA1800" s="10"/>
      <c r="AB1800" s="10"/>
    </row>
    <row r="1801">
      <c r="A1801" s="7" t="str">
        <f t="shared" si="3"/>
        <v>1800</v>
      </c>
      <c r="B1801" s="7">
        <v>-60.8349707465082</v>
      </c>
      <c r="C1801" s="7">
        <v>46.0795381580601</v>
      </c>
      <c r="D1801" s="7" t="str">
        <f t="shared" si="1"/>
        <v>0,000000002443588711</v>
      </c>
      <c r="E1801" s="7" t="str">
        <f t="shared" si="2"/>
        <v>629,8710617</v>
      </c>
      <c r="F1801" s="7" t="str">
        <f t="shared" si="4"/>
        <v>1146277,42</v>
      </c>
      <c r="G1801" s="7" t="str">
        <f>IF((F1801-G1)&lt;0,F1801,0)</f>
        <v>0</v>
      </c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  <c r="W1801" s="10"/>
      <c r="X1801" s="10"/>
      <c r="Y1801" s="10"/>
      <c r="Z1801" s="10"/>
      <c r="AA1801" s="10"/>
      <c r="AB1801" s="10"/>
    </row>
    <row r="1802">
      <c r="A1802" s="7" t="str">
        <f t="shared" si="3"/>
        <v>1801</v>
      </c>
      <c r="B1802" s="7">
        <v>-60.8431367211876</v>
      </c>
      <c r="C1802" s="7">
        <v>46.0795815282055</v>
      </c>
      <c r="D1802" s="7" t="str">
        <f t="shared" si="1"/>
        <v>0,0000000001323982989</v>
      </c>
      <c r="E1802" s="7" t="str">
        <f t="shared" si="2"/>
        <v>146,6151346</v>
      </c>
      <c r="F1802" s="7" t="str">
        <f t="shared" si="4"/>
        <v>1146907,291</v>
      </c>
      <c r="G1802" s="7" t="str">
        <f>IF((F1802-G1)&lt;0,F1802,0)</f>
        <v>0</v>
      </c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  <c r="W1802" s="10"/>
      <c r="X1802" s="10"/>
      <c r="Y1802" s="10"/>
      <c r="Z1802" s="10"/>
      <c r="AA1802" s="10"/>
      <c r="AB1802" s="10"/>
    </row>
    <row r="1803">
      <c r="A1803" s="7" t="str">
        <f t="shared" si="3"/>
        <v>1802</v>
      </c>
      <c r="B1803" s="7">
        <v>-60.8450101900883</v>
      </c>
      <c r="C1803" s="7">
        <v>46.0798045402471</v>
      </c>
      <c r="D1803" s="7" t="str">
        <f t="shared" si="1"/>
        <v>0,0000000001899388791</v>
      </c>
      <c r="E1803" s="7" t="str">
        <f t="shared" si="2"/>
        <v>175,6080968</v>
      </c>
      <c r="F1803" s="7" t="str">
        <f t="shared" si="4"/>
        <v>1147053,906</v>
      </c>
      <c r="G1803" s="7" t="str">
        <f>IF((F1803-G1)&lt;0,F1803,0)</f>
        <v>0</v>
      </c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  <c r="W1803" s="10"/>
      <c r="X1803" s="10"/>
      <c r="Y1803" s="10"/>
      <c r="Z1803" s="10"/>
      <c r="AA1803" s="10"/>
      <c r="AB1803" s="10"/>
    </row>
    <row r="1804">
      <c r="A1804" s="7" t="str">
        <f t="shared" si="3"/>
        <v>1803</v>
      </c>
      <c r="B1804" s="7">
        <v>-60.8470503807227</v>
      </c>
      <c r="C1804" s="7">
        <v>46.0805055345172</v>
      </c>
      <c r="D1804" s="7" t="str">
        <f t="shared" si="1"/>
        <v>0,00000001243117979</v>
      </c>
      <c r="E1804" s="7" t="str">
        <f t="shared" si="2"/>
        <v>1420,671851</v>
      </c>
      <c r="F1804" s="7" t="str">
        <f t="shared" si="4"/>
        <v>1147229,514</v>
      </c>
      <c r="G1804" s="7" t="str">
        <f>IF((F1804-G1)&lt;0,F1804,0)</f>
        <v>0</v>
      </c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  <c r="W1804" s="10"/>
      <c r="X1804" s="10"/>
      <c r="Y1804" s="10"/>
      <c r="Z1804" s="10"/>
      <c r="AA1804" s="10"/>
      <c r="AB1804" s="10"/>
    </row>
    <row r="1805">
      <c r="A1805" s="7" t="str">
        <f t="shared" si="3"/>
        <v>1804</v>
      </c>
      <c r="B1805" s="7">
        <v>-60.8597842567422</v>
      </c>
      <c r="C1805" s="7">
        <v>46.0897376021009</v>
      </c>
      <c r="D1805" s="7" t="str">
        <f t="shared" si="1"/>
        <v>0,000000001740358779</v>
      </c>
      <c r="E1805" s="7" t="str">
        <f t="shared" si="2"/>
        <v>531,5657554</v>
      </c>
      <c r="F1805" s="7" t="str">
        <f t="shared" si="4"/>
        <v>1148650,186</v>
      </c>
      <c r="G1805" s="7" t="str">
        <f>IF((F1805-G1)&lt;0,F1805,0)</f>
        <v>0</v>
      </c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  <c r="W1805" s="10"/>
      <c r="X1805" s="10"/>
      <c r="Y1805" s="10"/>
      <c r="Z1805" s="10"/>
      <c r="AA1805" s="10"/>
      <c r="AB1805" s="10"/>
    </row>
    <row r="1806">
      <c r="A1806" s="7" t="str">
        <f t="shared" si="3"/>
        <v>1805</v>
      </c>
      <c r="B1806" s="7">
        <v>-60.8644576838321</v>
      </c>
      <c r="C1806" s="7">
        <v>46.0932516532893</v>
      </c>
      <c r="D1806" s="7" t="str">
        <f t="shared" si="1"/>
        <v>0,0000000001230942371</v>
      </c>
      <c r="E1806" s="7" t="str">
        <f t="shared" si="2"/>
        <v>141,3697406</v>
      </c>
      <c r="F1806" s="7" t="str">
        <f t="shared" si="4"/>
        <v>1149181,752</v>
      </c>
      <c r="G1806" s="7" t="str">
        <f>IF((F1806-G1)&lt;0,F1806,0)</f>
        <v>0</v>
      </c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  <c r="W1806" s="10"/>
      <c r="X1806" s="10"/>
      <c r="Y1806" s="10"/>
      <c r="Z1806" s="10"/>
      <c r="AA1806" s="10"/>
      <c r="AB1806" s="10"/>
    </row>
    <row r="1807">
      <c r="A1807" s="7" t="str">
        <f t="shared" si="3"/>
        <v>1806</v>
      </c>
      <c r="B1807" s="7">
        <v>-60.8659310098926</v>
      </c>
      <c r="C1807" s="7">
        <v>46.0940082616334</v>
      </c>
      <c r="D1807" s="7" t="str">
        <f t="shared" si="1"/>
        <v>0,0000000002059584117</v>
      </c>
      <c r="E1807" s="7" t="str">
        <f t="shared" si="2"/>
        <v>182,8636431</v>
      </c>
      <c r="F1807" s="7" t="str">
        <f t="shared" si="4"/>
        <v>1149323,122</v>
      </c>
      <c r="G1807" s="7" t="str">
        <f>IF((F1807-G1)&lt;0,F1807,0)</f>
        <v>0</v>
      </c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  <c r="W1807" s="10"/>
      <c r="X1807" s="10"/>
      <c r="Y1807" s="10"/>
      <c r="Z1807" s="10"/>
      <c r="AA1807" s="10"/>
      <c r="AB1807" s="10"/>
    </row>
    <row r="1808">
      <c r="A1808" s="7" t="str">
        <f t="shared" si="3"/>
        <v>1807</v>
      </c>
      <c r="B1808" s="7">
        <v>-60.8680981723395</v>
      </c>
      <c r="C1808" s="7">
        <v>46.0946759983403</v>
      </c>
      <c r="D1808" s="7" t="str">
        <f t="shared" si="1"/>
        <v>0,000000000147142789</v>
      </c>
      <c r="E1808" s="7" t="str">
        <f t="shared" si="2"/>
        <v>154,563553</v>
      </c>
      <c r="F1808" s="7" t="str">
        <f t="shared" si="4"/>
        <v>1149505,985</v>
      </c>
      <c r="G1808" s="7" t="str">
        <f>IF((F1808-G1)&lt;0,F1808,0)</f>
        <v>0</v>
      </c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  <c r="W1808" s="10"/>
      <c r="X1808" s="10"/>
      <c r="Y1808" s="10"/>
      <c r="Z1808" s="10"/>
      <c r="AA1808" s="10"/>
      <c r="AB1808" s="10"/>
    </row>
    <row r="1809">
      <c r="A1809" s="7" t="str">
        <f t="shared" si="3"/>
        <v>1808</v>
      </c>
      <c r="B1809" s="7">
        <v>-60.8701005286792</v>
      </c>
      <c r="C1809" s="7">
        <v>46.0947395297451</v>
      </c>
      <c r="D1809" s="7" t="str">
        <f t="shared" si="1"/>
        <v>0,000000001064301445</v>
      </c>
      <c r="E1809" s="7" t="str">
        <f t="shared" si="2"/>
        <v>415,6903347</v>
      </c>
      <c r="F1809" s="7" t="str">
        <f t="shared" si="4"/>
        <v>1149660,549</v>
      </c>
      <c r="G1809" s="7" t="str">
        <f>IF((F1809-G1)&lt;0,F1809,0)</f>
        <v>0</v>
      </c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  <c r="W1809" s="10"/>
      <c r="X1809" s="10"/>
      <c r="Y1809" s="10"/>
      <c r="Z1809" s="10"/>
      <c r="AA1809" s="10"/>
      <c r="AB1809" s="10"/>
    </row>
    <row r="1810">
      <c r="A1810" s="7" t="str">
        <f t="shared" si="3"/>
        <v>1809</v>
      </c>
      <c r="B1810" s="7">
        <v>-60.8754892780493</v>
      </c>
      <c r="C1810" s="7">
        <v>46.0948444067891</v>
      </c>
      <c r="D1810" s="7" t="str">
        <f t="shared" si="1"/>
        <v>0</v>
      </c>
      <c r="E1810" s="7" t="str">
        <f t="shared" si="2"/>
        <v>109,7763438</v>
      </c>
      <c r="F1810" s="7" t="str">
        <f t="shared" si="4"/>
        <v>1150076,239</v>
      </c>
      <c r="G1810" s="7" t="str">
        <f>IF((F1810-G1)&lt;0,F1810,0)</f>
        <v>0</v>
      </c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  <c r="W1810" s="10"/>
      <c r="X1810" s="10"/>
      <c r="Y1810" s="10"/>
      <c r="Z1810" s="10"/>
      <c r="AA1810" s="10"/>
      <c r="AB1810" s="10"/>
    </row>
    <row r="1811">
      <c r="A1811" s="7" t="str">
        <f t="shared" si="3"/>
        <v>1810</v>
      </c>
      <c r="B1811" s="7">
        <v>-60.8768609268084</v>
      </c>
      <c r="C1811" s="7">
        <v>46.0951087632204</v>
      </c>
      <c r="D1811" s="7" t="str">
        <f t="shared" si="1"/>
        <v>0,0000000003015760394</v>
      </c>
      <c r="E1811" s="7" t="str">
        <f t="shared" si="2"/>
        <v>221,2768689</v>
      </c>
      <c r="F1811" s="7" t="str">
        <f t="shared" si="4"/>
        <v>1150186,015</v>
      </c>
      <c r="G1811" s="7" t="str">
        <f>IF((F1811-G1)&lt;0,F1811,0)</f>
        <v>0</v>
      </c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  <c r="W1811" s="10"/>
      <c r="X1811" s="10"/>
      <c r="Y1811" s="10"/>
      <c r="Z1811" s="10"/>
      <c r="AA1811" s="10"/>
      <c r="AB1811" s="10"/>
    </row>
    <row r="1812">
      <c r="A1812" s="7" t="str">
        <f t="shared" si="3"/>
        <v>1811</v>
      </c>
      <c r="B1812" s="7">
        <v>-60.8796119657267</v>
      </c>
      <c r="C1812" s="7">
        <v>46.0956749882126</v>
      </c>
      <c r="D1812" s="7" t="str">
        <f t="shared" si="1"/>
        <v>0</v>
      </c>
      <c r="E1812" s="7" t="str">
        <f t="shared" si="2"/>
        <v>124,9335941</v>
      </c>
      <c r="F1812" s="7" t="str">
        <f t="shared" si="4"/>
        <v>1150407,292</v>
      </c>
      <c r="G1812" s="7" t="str">
        <f>IF((F1812-G1)&lt;0,F1812,0)</f>
        <v>0</v>
      </c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  <c r="W1812" s="10"/>
      <c r="X1812" s="10"/>
      <c r="Y1812" s="10"/>
      <c r="Z1812" s="10"/>
      <c r="AA1812" s="10"/>
      <c r="AB1812" s="10"/>
    </row>
    <row r="1813">
      <c r="A1813" s="7" t="str">
        <f t="shared" si="3"/>
        <v>1812</v>
      </c>
      <c r="B1813" s="7">
        <v>-60.8812223464611</v>
      </c>
      <c r="C1813" s="7">
        <v>46.0957986635138</v>
      </c>
      <c r="D1813" s="7" t="str">
        <f t="shared" si="1"/>
        <v>0</v>
      </c>
      <c r="E1813" s="7" t="str">
        <f t="shared" si="2"/>
        <v>101,2901049</v>
      </c>
      <c r="F1813" s="7" t="str">
        <f t="shared" si="4"/>
        <v>1150532,226</v>
      </c>
      <c r="G1813" s="7" t="str">
        <f>IF((F1813-G1)&lt;0,F1813,0)</f>
        <v>0</v>
      </c>
      <c r="H1813" s="10"/>
      <c r="I1813" s="10"/>
      <c r="J1813" s="10"/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  <c r="W1813" s="10"/>
      <c r="X1813" s="10"/>
      <c r="Y1813" s="10"/>
      <c r="Z1813" s="10"/>
      <c r="AA1813" s="10"/>
      <c r="AB1813" s="10"/>
    </row>
    <row r="1814">
      <c r="A1814" s="7" t="str">
        <f t="shared" si="3"/>
        <v>1813</v>
      </c>
      <c r="B1814" s="7">
        <v>-60.8825341763604</v>
      </c>
      <c r="C1814" s="7">
        <v>46.09575136379</v>
      </c>
      <c r="D1814" s="7" t="str">
        <f t="shared" si="1"/>
        <v>0</v>
      </c>
      <c r="E1814" s="7" t="str">
        <f t="shared" si="2"/>
        <v>105,4319905</v>
      </c>
      <c r="F1814" s="7" t="str">
        <f t="shared" si="4"/>
        <v>1150633,516</v>
      </c>
      <c r="G1814" s="7" t="str">
        <f>IF((F1814-G1)&lt;0,F1814,0)</f>
        <v>0</v>
      </c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  <c r="Z1814" s="10"/>
      <c r="AA1814" s="10"/>
      <c r="AB1814" s="10"/>
    </row>
    <row r="1815">
      <c r="A1815" s="7" t="str">
        <f t="shared" si="3"/>
        <v>1814</v>
      </c>
      <c r="B1815" s="7">
        <v>-60.8838487245891</v>
      </c>
      <c r="C1815" s="7">
        <v>46.0954905023466</v>
      </c>
      <c r="D1815" s="7" t="str">
        <f t="shared" si="1"/>
        <v>0,0000000001521247235</v>
      </c>
      <c r="E1815" s="7" t="str">
        <f t="shared" si="2"/>
        <v>157,1583649</v>
      </c>
      <c r="F1815" s="7" t="str">
        <f t="shared" si="4"/>
        <v>1150738,948</v>
      </c>
      <c r="G1815" s="7" t="str">
        <f>IF((F1815-G1)&lt;0,F1815,0)</f>
        <v>0</v>
      </c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  <c r="W1815" s="10"/>
      <c r="X1815" s="10"/>
      <c r="Y1815" s="10"/>
      <c r="Z1815" s="10"/>
      <c r="AA1815" s="10"/>
      <c r="AB1815" s="10"/>
    </row>
    <row r="1816">
      <c r="A1816" s="7" t="str">
        <f t="shared" si="3"/>
        <v>1815</v>
      </c>
      <c r="B1816" s="7">
        <v>-60.8856344271802</v>
      </c>
      <c r="C1816" s="7">
        <v>46.0948092155632</v>
      </c>
      <c r="D1816" s="7" t="str">
        <f t="shared" si="1"/>
        <v>0</v>
      </c>
      <c r="E1816" s="7" t="str">
        <f t="shared" si="2"/>
        <v>86,35796403</v>
      </c>
      <c r="F1816" s="7" t="str">
        <f t="shared" si="4"/>
        <v>1150896,106</v>
      </c>
      <c r="G1816" s="7" t="str">
        <f>IF((F1816-G1)&lt;0,F1816,0)</f>
        <v>0</v>
      </c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/>
      <c r="Y1816" s="10"/>
      <c r="Z1816" s="10"/>
      <c r="AA1816" s="10"/>
      <c r="AB1816" s="10"/>
    </row>
    <row r="1817">
      <c r="A1817" s="7" t="str">
        <f t="shared" si="3"/>
        <v>1816</v>
      </c>
      <c r="B1817" s="7">
        <v>-60.8864697564955</v>
      </c>
      <c r="C1817" s="7">
        <v>46.0942919125677</v>
      </c>
      <c r="D1817" s="7" t="str">
        <f t="shared" si="1"/>
        <v>0,0000000004007637255</v>
      </c>
      <c r="E1817" s="7" t="str">
        <f t="shared" si="2"/>
        <v>255,0831688</v>
      </c>
      <c r="F1817" s="7" t="str">
        <f t="shared" si="4"/>
        <v>1150982,464</v>
      </c>
      <c r="G1817" s="7" t="str">
        <f>IF((F1817-G1)&lt;0,F1817,0)</f>
        <v>0</v>
      </c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  <c r="V1817" s="10"/>
      <c r="W1817" s="10"/>
      <c r="X1817" s="10"/>
      <c r="Y1817" s="10"/>
      <c r="Z1817" s="10"/>
      <c r="AA1817" s="10"/>
      <c r="AB1817" s="10"/>
    </row>
    <row r="1818">
      <c r="A1818" s="7" t="str">
        <f t="shared" si="3"/>
        <v>1817</v>
      </c>
      <c r="B1818" s="7">
        <v>-60.8887602789552</v>
      </c>
      <c r="C1818" s="7">
        <v>46.0926368068576</v>
      </c>
      <c r="D1818" s="7" t="str">
        <f t="shared" si="1"/>
        <v>0,0000000002495771055</v>
      </c>
      <c r="E1818" s="7" t="str">
        <f t="shared" si="2"/>
        <v>201,2982376</v>
      </c>
      <c r="F1818" s="7" t="str">
        <f t="shared" si="4"/>
        <v>1151237,548</v>
      </c>
      <c r="G1818" s="7" t="str">
        <f>IF((F1818-G1)&lt;0,F1818,0)</f>
        <v>0</v>
      </c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  <c r="W1818" s="10"/>
      <c r="X1818" s="10"/>
      <c r="Y1818" s="10"/>
      <c r="Z1818" s="10"/>
      <c r="AA1818" s="10"/>
      <c r="AB1818" s="10"/>
    </row>
    <row r="1819">
      <c r="A1819" s="7" t="str">
        <f t="shared" si="3"/>
        <v>1818</v>
      </c>
      <c r="B1819" s="7">
        <v>-60.8903469641445</v>
      </c>
      <c r="C1819" s="7">
        <v>46.0911992967118</v>
      </c>
      <c r="D1819" s="7" t="str">
        <f t="shared" si="1"/>
        <v>0</v>
      </c>
      <c r="E1819" s="7" t="str">
        <f t="shared" si="2"/>
        <v>114,7174379</v>
      </c>
      <c r="F1819" s="7" t="str">
        <f t="shared" si="4"/>
        <v>1151438,846</v>
      </c>
      <c r="G1819" s="7" t="str">
        <f>IF((F1819-G1)&lt;0,F1819,0)</f>
        <v>0</v>
      </c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  <c r="W1819" s="10"/>
      <c r="X1819" s="10"/>
      <c r="Y1819" s="10"/>
      <c r="Z1819" s="10"/>
      <c r="AA1819" s="10"/>
      <c r="AB1819" s="10"/>
    </row>
    <row r="1820">
      <c r="A1820" s="7" t="str">
        <f t="shared" si="3"/>
        <v>1819</v>
      </c>
      <c r="B1820" s="7">
        <v>-60.8915217261535</v>
      </c>
      <c r="C1820" s="7">
        <v>46.0905663690149</v>
      </c>
      <c r="D1820" s="7" t="str">
        <f t="shared" si="1"/>
        <v>0</v>
      </c>
      <c r="E1820" s="7" t="str">
        <f t="shared" si="2"/>
        <v>114,3967665</v>
      </c>
      <c r="F1820" s="7" t="str">
        <f t="shared" si="4"/>
        <v>1151553,563</v>
      </c>
      <c r="G1820" s="7" t="str">
        <f>IF((F1820-G1)&lt;0,F1820,0)</f>
        <v>0</v>
      </c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R1820" s="10"/>
      <c r="S1820" s="10"/>
      <c r="T1820" s="10"/>
      <c r="U1820" s="10"/>
      <c r="V1820" s="10"/>
      <c r="W1820" s="10"/>
      <c r="X1820" s="10"/>
      <c r="Y1820" s="10"/>
      <c r="Z1820" s="10"/>
      <c r="AA1820" s="10"/>
      <c r="AB1820" s="10"/>
    </row>
    <row r="1821">
      <c r="A1821" s="7" t="str">
        <f t="shared" si="3"/>
        <v>1820</v>
      </c>
      <c r="B1821" s="7">
        <v>-60.8928516160336</v>
      </c>
      <c r="C1821" s="7">
        <v>46.0901105579441</v>
      </c>
      <c r="D1821" s="7" t="str">
        <f t="shared" si="1"/>
        <v>0,0000000002159700348</v>
      </c>
      <c r="E1821" s="7" t="str">
        <f t="shared" si="2"/>
        <v>187,2553997</v>
      </c>
      <c r="F1821" s="7" t="str">
        <f t="shared" si="4"/>
        <v>1151667,96</v>
      </c>
      <c r="G1821" s="7" t="str">
        <f>IF((F1821-G1)&lt;0,F1821,0)</f>
        <v>0</v>
      </c>
      <c r="H1821" s="10"/>
      <c r="I1821" s="10"/>
      <c r="J1821" s="10"/>
      <c r="K1821" s="10"/>
      <c r="L1821" s="10"/>
      <c r="M1821" s="10"/>
      <c r="N1821" s="10"/>
      <c r="O1821" s="10"/>
      <c r="P1821" s="10"/>
      <c r="Q1821" s="10"/>
      <c r="R1821" s="10"/>
      <c r="S1821" s="10"/>
      <c r="T1821" s="10"/>
      <c r="U1821" s="10"/>
      <c r="V1821" s="10"/>
      <c r="W1821" s="10"/>
      <c r="X1821" s="10"/>
      <c r="Y1821" s="10"/>
      <c r="Z1821" s="10"/>
      <c r="AA1821" s="10"/>
      <c r="AB1821" s="10"/>
    </row>
    <row r="1822">
      <c r="A1822" s="7" t="str">
        <f t="shared" si="3"/>
        <v>1821</v>
      </c>
      <c r="B1822" s="7">
        <v>-60.8951210789606</v>
      </c>
      <c r="C1822" s="7">
        <v>46.089511673599</v>
      </c>
      <c r="D1822" s="7" t="str">
        <f t="shared" si="1"/>
        <v>0,0000000005015545687</v>
      </c>
      <c r="E1822" s="7" t="str">
        <f t="shared" si="2"/>
        <v>285,3623654</v>
      </c>
      <c r="F1822" s="7" t="str">
        <f t="shared" si="4"/>
        <v>1151855,215</v>
      </c>
      <c r="G1822" s="7" t="str">
        <f>IF((F1822-G1)&lt;0,F1822,0)</f>
        <v>0</v>
      </c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  <c r="U1822" s="10"/>
      <c r="V1822" s="10"/>
      <c r="W1822" s="10"/>
      <c r="X1822" s="10"/>
      <c r="Y1822" s="10"/>
      <c r="Z1822" s="10"/>
      <c r="AA1822" s="10"/>
      <c r="AB1822" s="10"/>
    </row>
    <row r="1823">
      <c r="A1823" s="7" t="str">
        <f t="shared" si="3"/>
        <v>1822</v>
      </c>
      <c r="B1823" s="7">
        <v>-60.8986155951201</v>
      </c>
      <c r="C1823" s="7">
        <v>46.0886677127227</v>
      </c>
      <c r="D1823" s="7" t="str">
        <f t="shared" si="1"/>
        <v>0,0000000001431789312</v>
      </c>
      <c r="E1823" s="7" t="str">
        <f t="shared" si="2"/>
        <v>152,4674577</v>
      </c>
      <c r="F1823" s="7" t="str">
        <f t="shared" si="4"/>
        <v>1152140,578</v>
      </c>
      <c r="G1823" s="7" t="str">
        <f>IF((F1823-G1)&lt;0,F1823,0)</f>
        <v>0</v>
      </c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  <c r="T1823" s="10"/>
      <c r="U1823" s="10"/>
      <c r="V1823" s="10"/>
      <c r="W1823" s="10"/>
      <c r="X1823" s="10"/>
      <c r="Y1823" s="10"/>
      <c r="Z1823" s="10"/>
      <c r="AA1823" s="10"/>
      <c r="AB1823" s="10"/>
    </row>
    <row r="1824">
      <c r="A1824" s="7" t="str">
        <f t="shared" si="3"/>
        <v>1823</v>
      </c>
      <c r="B1824" s="7">
        <v>-60.9000591058031</v>
      </c>
      <c r="C1824" s="7">
        <v>46.0877307926624</v>
      </c>
      <c r="D1824" s="7" t="str">
        <f t="shared" si="1"/>
        <v>0,0000000005123099398</v>
      </c>
      <c r="E1824" s="7" t="str">
        <f t="shared" si="2"/>
        <v>288,4058012</v>
      </c>
      <c r="F1824" s="7" t="str">
        <f t="shared" si="4"/>
        <v>1152293,045</v>
      </c>
      <c r="G1824" s="7" t="str">
        <f>IF((F1824-G1)&lt;0,F1824,0)</f>
        <v>0</v>
      </c>
      <c r="H1824" s="10"/>
      <c r="I1824" s="10"/>
      <c r="J1824" s="10"/>
      <c r="K1824" s="10"/>
      <c r="L1824" s="10"/>
      <c r="M1824" s="10"/>
      <c r="N1824" s="10"/>
      <c r="O1824" s="10"/>
      <c r="P1824" s="10"/>
      <c r="Q1824" s="10"/>
      <c r="R1824" s="10"/>
      <c r="S1824" s="10"/>
      <c r="T1824" s="10"/>
      <c r="U1824" s="10"/>
      <c r="V1824" s="10"/>
      <c r="W1824" s="10"/>
      <c r="X1824" s="10"/>
      <c r="Y1824" s="10"/>
      <c r="Z1824" s="10"/>
      <c r="AA1824" s="10"/>
      <c r="AB1824" s="10"/>
    </row>
    <row r="1825">
      <c r="A1825" s="7" t="str">
        <f t="shared" si="3"/>
        <v>1824</v>
      </c>
      <c r="B1825" s="7">
        <v>-60.9031945150754</v>
      </c>
      <c r="C1825" s="7">
        <v>46.0863171703241</v>
      </c>
      <c r="D1825" s="7" t="str">
        <f t="shared" si="1"/>
        <v>0,0000000005379160737</v>
      </c>
      <c r="E1825" s="7" t="str">
        <f t="shared" si="2"/>
        <v>295,5254326</v>
      </c>
      <c r="F1825" s="7" t="str">
        <f t="shared" si="4"/>
        <v>1152581,451</v>
      </c>
      <c r="G1825" s="7" t="str">
        <f>IF((F1825-G1)&lt;0,F1825,0)</f>
        <v>0</v>
      </c>
      <c r="H1825" s="10"/>
      <c r="I1825" s="10"/>
      <c r="J1825" s="10"/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  <c r="U1825" s="10"/>
      <c r="V1825" s="10"/>
      <c r="W1825" s="10"/>
      <c r="X1825" s="10"/>
      <c r="Y1825" s="10"/>
      <c r="Z1825" s="10"/>
      <c r="AA1825" s="10"/>
      <c r="AB1825" s="10"/>
    </row>
    <row r="1826">
      <c r="A1826" s="7" t="str">
        <f t="shared" si="3"/>
        <v>1825</v>
      </c>
      <c r="B1826" s="7">
        <v>-60.9064514111169</v>
      </c>
      <c r="C1826" s="7">
        <v>46.0849169034385</v>
      </c>
      <c r="D1826" s="7" t="str">
        <f t="shared" si="1"/>
        <v>0,000000001438025254</v>
      </c>
      <c r="E1826" s="7" t="str">
        <f t="shared" si="2"/>
        <v>483,1932485</v>
      </c>
      <c r="F1826" s="7" t="str">
        <f t="shared" si="4"/>
        <v>1152876,976</v>
      </c>
      <c r="G1826" s="7" t="str">
        <f>IF((F1826-G1)&lt;0,F1826,0)</f>
        <v>0</v>
      </c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  <c r="R1826" s="10"/>
      <c r="S1826" s="10"/>
      <c r="T1826" s="10"/>
      <c r="U1826" s="10"/>
      <c r="V1826" s="10"/>
      <c r="W1826" s="10"/>
      <c r="X1826" s="10"/>
      <c r="Y1826" s="10"/>
      <c r="Z1826" s="10"/>
      <c r="AA1826" s="10"/>
      <c r="AB1826" s="10"/>
    </row>
    <row r="1827">
      <c r="A1827" s="7" t="str">
        <f t="shared" si="3"/>
        <v>1826</v>
      </c>
      <c r="B1827" s="7">
        <v>-60.911733059869</v>
      </c>
      <c r="C1827" s="7">
        <v>46.0825796722156</v>
      </c>
      <c r="D1827" s="7" t="str">
        <f t="shared" si="1"/>
        <v>0</v>
      </c>
      <c r="E1827" s="7" t="str">
        <f t="shared" si="2"/>
        <v>92,90300176</v>
      </c>
      <c r="F1827" s="7" t="str">
        <f t="shared" si="4"/>
        <v>1153360,17</v>
      </c>
      <c r="G1827" s="7" t="str">
        <f>IF((F1827-G1)&lt;0,F1827,0)</f>
        <v>0</v>
      </c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  <c r="R1827" s="10"/>
      <c r="S1827" s="10"/>
      <c r="T1827" s="10"/>
      <c r="U1827" s="10"/>
      <c r="V1827" s="10"/>
      <c r="W1827" s="10"/>
      <c r="X1827" s="10"/>
      <c r="Y1827" s="10"/>
      <c r="Z1827" s="10"/>
      <c r="AA1827" s="10"/>
      <c r="AB1827" s="10"/>
    </row>
    <row r="1828">
      <c r="A1828" s="7" t="str">
        <f t="shared" si="3"/>
        <v>1827</v>
      </c>
      <c r="B1828" s="7">
        <v>-60.9126264566882</v>
      </c>
      <c r="C1828" s="7">
        <v>46.0820192712181</v>
      </c>
      <c r="D1828" s="7" t="str">
        <f t="shared" si="1"/>
        <v>0</v>
      </c>
      <c r="E1828" s="7" t="str">
        <f t="shared" si="2"/>
        <v>110,3181</v>
      </c>
      <c r="F1828" s="7" t="str">
        <f t="shared" si="4"/>
        <v>1153453,073</v>
      </c>
      <c r="G1828" s="7" t="str">
        <f>IF((F1828-G1)&lt;0,F1828,0)</f>
        <v>0</v>
      </c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  <c r="R1828" s="10"/>
      <c r="S1828" s="10"/>
      <c r="T1828" s="10"/>
      <c r="U1828" s="10"/>
      <c r="V1828" s="10"/>
      <c r="W1828" s="10"/>
      <c r="X1828" s="10"/>
      <c r="Y1828" s="10"/>
      <c r="Z1828" s="10"/>
      <c r="AA1828" s="10"/>
      <c r="AB1828" s="10"/>
    </row>
    <row r="1829">
      <c r="A1829" s="7" t="str">
        <f t="shared" si="3"/>
        <v>1828</v>
      </c>
      <c r="B1829" s="7">
        <v>-60.9132591277891</v>
      </c>
      <c r="C1829" s="7">
        <v>46.0811294909063</v>
      </c>
      <c r="D1829" s="7" t="str">
        <f t="shared" si="1"/>
        <v>0</v>
      </c>
      <c r="E1829" s="7" t="str">
        <f t="shared" si="2"/>
        <v>87,40781019</v>
      </c>
      <c r="F1829" s="7" t="str">
        <f t="shared" si="4"/>
        <v>1153563,391</v>
      </c>
      <c r="G1829" s="7" t="str">
        <f>IF((F1829-G1)&lt;0,F1829,0)</f>
        <v>0</v>
      </c>
      <c r="H1829" s="10"/>
      <c r="I1829" s="10"/>
      <c r="J1829" s="10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  <c r="U1829" s="10"/>
      <c r="V1829" s="10"/>
      <c r="W1829" s="10"/>
      <c r="X1829" s="10"/>
      <c r="Y1829" s="10"/>
      <c r="Z1829" s="10"/>
      <c r="AA1829" s="10"/>
      <c r="AB1829" s="10"/>
    </row>
    <row r="1830">
      <c r="A1830" s="7" t="str">
        <f t="shared" si="3"/>
        <v>1829</v>
      </c>
      <c r="B1830" s="7">
        <v>-60.9135210999768</v>
      </c>
      <c r="C1830" s="7">
        <v>46.0803647052728</v>
      </c>
      <c r="D1830" s="7" t="str">
        <f t="shared" si="1"/>
        <v>0</v>
      </c>
      <c r="E1830" s="7" t="str">
        <f t="shared" si="2"/>
        <v>103,5418181</v>
      </c>
      <c r="F1830" s="7" t="str">
        <f t="shared" si="4"/>
        <v>1153650,799</v>
      </c>
      <c r="G1830" s="7" t="str">
        <f>IF((F1830-G1)&lt;0,F1830,0)</f>
        <v>0</v>
      </c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  <c r="U1830" s="10"/>
      <c r="V1830" s="10"/>
      <c r="W1830" s="10"/>
      <c r="X1830" s="10"/>
      <c r="Y1830" s="10"/>
      <c r="Z1830" s="10"/>
      <c r="AA1830" s="10"/>
      <c r="AB1830" s="10"/>
    </row>
    <row r="1831">
      <c r="A1831" s="7" t="str">
        <f t="shared" si="3"/>
        <v>1830</v>
      </c>
      <c r="B1831" s="7">
        <v>-60.913417292053</v>
      </c>
      <c r="C1831" s="7">
        <v>46.079436319618</v>
      </c>
      <c r="D1831" s="7" t="str">
        <f t="shared" si="1"/>
        <v>0,0000000006124828934</v>
      </c>
      <c r="E1831" s="7" t="str">
        <f t="shared" si="2"/>
        <v>315,3440075</v>
      </c>
      <c r="F1831" s="7" t="str">
        <f t="shared" si="4"/>
        <v>1153754,34</v>
      </c>
      <c r="G1831" s="7" t="str">
        <f>IF((F1831-G1)&lt;0,F1831,0)</f>
        <v>0</v>
      </c>
      <c r="H1831" s="10"/>
      <c r="I1831" s="10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  <c r="U1831" s="10"/>
      <c r="V1831" s="10"/>
      <c r="W1831" s="10"/>
      <c r="X1831" s="10"/>
      <c r="Y1831" s="10"/>
      <c r="Z1831" s="10"/>
      <c r="AA1831" s="10"/>
      <c r="AB1831" s="10"/>
    </row>
    <row r="1832">
      <c r="A1832" s="7" t="str">
        <f t="shared" si="3"/>
        <v>1831</v>
      </c>
      <c r="B1832" s="7">
        <v>-60.9128888313412</v>
      </c>
      <c r="C1832" s="7">
        <v>46.0766241551749</v>
      </c>
      <c r="D1832" s="7" t="str">
        <f t="shared" si="1"/>
        <v>0,000000001527501769</v>
      </c>
      <c r="E1832" s="7" t="str">
        <f t="shared" si="2"/>
        <v>497,9989897</v>
      </c>
      <c r="F1832" s="7" t="str">
        <f t="shared" si="4"/>
        <v>1154069,684</v>
      </c>
      <c r="G1832" s="7" t="str">
        <f>IF((F1832-G1)&lt;0,F1832,0)</f>
        <v>0</v>
      </c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  <c r="U1832" s="10"/>
      <c r="V1832" s="10"/>
      <c r="W1832" s="10"/>
      <c r="X1832" s="10"/>
      <c r="Y1832" s="10"/>
      <c r="Z1832" s="10"/>
      <c r="AA1832" s="10"/>
      <c r="AB1832" s="10"/>
    </row>
    <row r="1833">
      <c r="A1833" s="7" t="str">
        <f t="shared" si="3"/>
        <v>1832</v>
      </c>
      <c r="B1833" s="7">
        <v>-60.9120971855012</v>
      </c>
      <c r="C1833" s="7">
        <v>46.0721793416184</v>
      </c>
      <c r="D1833" s="7" t="str">
        <f t="shared" si="1"/>
        <v>0</v>
      </c>
      <c r="E1833" s="7" t="str">
        <f t="shared" si="2"/>
        <v>117,8672712</v>
      </c>
      <c r="F1833" s="7" t="str">
        <f t="shared" si="4"/>
        <v>1154567,683</v>
      </c>
      <c r="G1833" s="7" t="str">
        <f>IF((F1833-G1)&lt;0,F1833,0)</f>
        <v>0</v>
      </c>
      <c r="H1833" s="10"/>
      <c r="I1833" s="10"/>
      <c r="J1833" s="10"/>
      <c r="K1833" s="10"/>
      <c r="L1833" s="10"/>
      <c r="M1833" s="10"/>
      <c r="N1833" s="10"/>
      <c r="O1833" s="10"/>
      <c r="P1833" s="10"/>
      <c r="Q1833" s="10"/>
      <c r="R1833" s="10"/>
      <c r="S1833" s="10"/>
      <c r="T1833" s="10"/>
      <c r="U1833" s="10"/>
      <c r="V1833" s="10"/>
      <c r="W1833" s="10"/>
      <c r="X1833" s="10"/>
      <c r="Y1833" s="10"/>
      <c r="Z1833" s="10"/>
      <c r="AA1833" s="10"/>
      <c r="AB1833" s="10"/>
    </row>
    <row r="1834">
      <c r="A1834" s="7" t="str">
        <f t="shared" si="3"/>
        <v>1833</v>
      </c>
      <c r="B1834" s="7">
        <v>-60.9120724237515</v>
      </c>
      <c r="C1834" s="7">
        <v>46.071119474992</v>
      </c>
      <c r="D1834" s="7" t="str">
        <f t="shared" si="1"/>
        <v>0</v>
      </c>
      <c r="E1834" s="7" t="str">
        <f t="shared" si="2"/>
        <v>102,6456461</v>
      </c>
      <c r="F1834" s="7" t="str">
        <f t="shared" si="4"/>
        <v>1154685,551</v>
      </c>
      <c r="G1834" s="7" t="str">
        <f>IF((F1834-G1)&lt;0,F1834,0)</f>
        <v>0</v>
      </c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/>
      <c r="S1834" s="10"/>
      <c r="T1834" s="10"/>
      <c r="U1834" s="10"/>
      <c r="V1834" s="10"/>
      <c r="W1834" s="10"/>
      <c r="X1834" s="10"/>
      <c r="Y1834" s="10"/>
      <c r="Z1834" s="10"/>
      <c r="AA1834" s="10"/>
      <c r="AB1834" s="10"/>
    </row>
    <row r="1835">
      <c r="A1835" s="7" t="str">
        <f t="shared" si="3"/>
        <v>1834</v>
      </c>
      <c r="B1835" s="7">
        <v>-60.9122443924498</v>
      </c>
      <c r="C1835" s="7">
        <v>46.0702041028231</v>
      </c>
      <c r="D1835" s="7" t="str">
        <f t="shared" si="1"/>
        <v>0</v>
      </c>
      <c r="E1835" s="7" t="str">
        <f t="shared" si="2"/>
        <v>93,20527669</v>
      </c>
      <c r="F1835" s="7" t="str">
        <f t="shared" si="4"/>
        <v>1154788,196</v>
      </c>
      <c r="G1835" s="7" t="str">
        <f>IF((F1835-G1)&lt;0,F1835,0)</f>
        <v>0</v>
      </c>
      <c r="H1835" s="10"/>
      <c r="I1835" s="10"/>
      <c r="J1835" s="10"/>
      <c r="K1835" s="10"/>
      <c r="L1835" s="10"/>
      <c r="M1835" s="10"/>
      <c r="N1835" s="10"/>
      <c r="O1835" s="10"/>
      <c r="P1835" s="10"/>
      <c r="Q1835" s="10"/>
      <c r="R1835" s="10"/>
      <c r="S1835" s="10"/>
      <c r="T1835" s="10"/>
      <c r="U1835" s="10"/>
      <c r="V1835" s="10"/>
      <c r="W1835" s="10"/>
      <c r="X1835" s="10"/>
      <c r="Y1835" s="10"/>
      <c r="Z1835" s="10"/>
      <c r="AA1835" s="10"/>
      <c r="AB1835" s="10"/>
    </row>
    <row r="1836">
      <c r="A1836" s="7" t="str">
        <f t="shared" si="3"/>
        <v>1835</v>
      </c>
      <c r="B1836" s="7">
        <v>-60.9126469196411</v>
      </c>
      <c r="C1836" s="7">
        <v>46.0694137767685</v>
      </c>
      <c r="D1836" s="7" t="str">
        <f t="shared" si="1"/>
        <v>0,0000000001642762427</v>
      </c>
      <c r="E1836" s="7" t="str">
        <f t="shared" si="2"/>
        <v>163,3145886</v>
      </c>
      <c r="F1836" s="7" t="str">
        <f t="shared" si="4"/>
        <v>1154881,402</v>
      </c>
      <c r="G1836" s="7" t="str">
        <f>IF((F1836-G1)&lt;0,F1836,0)</f>
        <v>0</v>
      </c>
      <c r="H1836" s="10"/>
      <c r="I1836" s="10"/>
      <c r="J1836" s="10"/>
      <c r="K1836" s="10"/>
      <c r="L1836" s="10"/>
      <c r="M1836" s="10"/>
      <c r="N1836" s="10"/>
      <c r="O1836" s="10"/>
      <c r="P1836" s="10"/>
      <c r="Q1836" s="10"/>
      <c r="R1836" s="10"/>
      <c r="S1836" s="10"/>
      <c r="T1836" s="10"/>
      <c r="U1836" s="10"/>
      <c r="V1836" s="10"/>
      <c r="W1836" s="10"/>
      <c r="X1836" s="10"/>
      <c r="Y1836" s="10"/>
      <c r="Z1836" s="10"/>
      <c r="AA1836" s="10"/>
      <c r="AB1836" s="10"/>
    </row>
    <row r="1837">
      <c r="A1837" s="7" t="str">
        <f t="shared" si="3"/>
        <v>1836</v>
      </c>
      <c r="B1837" s="7">
        <v>-60.9136269537292</v>
      </c>
      <c r="C1837" s="7">
        <v>46.0681119216272</v>
      </c>
      <c r="D1837" s="7" t="str">
        <f t="shared" si="1"/>
        <v>0,000000000165566658</v>
      </c>
      <c r="E1837" s="7" t="str">
        <f t="shared" si="2"/>
        <v>163,9547646</v>
      </c>
      <c r="F1837" s="7" t="str">
        <f t="shared" si="4"/>
        <v>1155044,716</v>
      </c>
      <c r="G1837" s="7" t="str">
        <f>IF((F1837-G1)&lt;0,F1837,0)</f>
        <v>0</v>
      </c>
      <c r="H1837" s="10"/>
      <c r="I1837" s="10"/>
      <c r="J1837" s="10"/>
      <c r="K1837" s="10"/>
      <c r="L1837" s="10"/>
      <c r="M1837" s="10"/>
      <c r="N1837" s="10"/>
      <c r="O1837" s="10"/>
      <c r="P1837" s="10"/>
      <c r="Q1837" s="10"/>
      <c r="R1837" s="10"/>
      <c r="S1837" s="10"/>
      <c r="T1837" s="10"/>
      <c r="U1837" s="10"/>
      <c r="V1837" s="10"/>
      <c r="W1837" s="10"/>
      <c r="X1837" s="10"/>
      <c r="Y1837" s="10"/>
      <c r="Z1837" s="10"/>
      <c r="AA1837" s="10"/>
      <c r="AB1837" s="10"/>
    </row>
    <row r="1838">
      <c r="A1838" s="7" t="str">
        <f t="shared" si="3"/>
        <v>1837</v>
      </c>
      <c r="B1838" s="7">
        <v>-60.914766700202</v>
      </c>
      <c r="C1838" s="7">
        <v>46.0668674221919</v>
      </c>
      <c r="D1838" s="7" t="str">
        <f t="shared" si="1"/>
        <v>0,000000001926248349</v>
      </c>
      <c r="E1838" s="7" t="str">
        <f t="shared" si="2"/>
        <v>559,2342229</v>
      </c>
      <c r="F1838" s="7" t="str">
        <f t="shared" si="4"/>
        <v>1155208,671</v>
      </c>
      <c r="G1838" s="7" t="str">
        <f>IF((F1838-G1)&lt;0,F1838,0)</f>
        <v>0</v>
      </c>
      <c r="H1838" s="10"/>
      <c r="I1838" s="10"/>
      <c r="J1838" s="10"/>
      <c r="K1838" s="10"/>
      <c r="L1838" s="10"/>
      <c r="M1838" s="10"/>
      <c r="N1838" s="10"/>
      <c r="O1838" s="10"/>
      <c r="P1838" s="10"/>
      <c r="Q1838" s="10"/>
      <c r="R1838" s="10"/>
      <c r="S1838" s="10"/>
      <c r="T1838" s="10"/>
      <c r="U1838" s="10"/>
      <c r="V1838" s="10"/>
      <c r="W1838" s="10"/>
      <c r="X1838" s="10"/>
      <c r="Y1838" s="10"/>
      <c r="Z1838" s="10"/>
      <c r="AA1838" s="10"/>
      <c r="AB1838" s="10"/>
    </row>
    <row r="1839">
      <c r="A1839" s="7" t="str">
        <f t="shared" si="3"/>
        <v>1838</v>
      </c>
      <c r="B1839" s="7">
        <v>-60.9186917840972</v>
      </c>
      <c r="C1839" s="7">
        <v>46.0626392907484</v>
      </c>
      <c r="D1839" s="7" t="str">
        <f t="shared" si="1"/>
        <v>0</v>
      </c>
      <c r="E1839" s="7" t="str">
        <f t="shared" si="2"/>
        <v>97,8389261</v>
      </c>
      <c r="F1839" s="7" t="str">
        <f t="shared" si="4"/>
        <v>1155767,905</v>
      </c>
      <c r="G1839" s="7" t="str">
        <f>IF((F1839-G1)&lt;0,F1839,0)</f>
        <v>0</v>
      </c>
      <c r="H1839" s="10"/>
      <c r="I1839" s="10"/>
      <c r="J1839" s="10"/>
      <c r="K1839" s="10"/>
      <c r="L1839" s="10"/>
      <c r="M1839" s="10"/>
      <c r="N1839" s="10"/>
      <c r="O1839" s="10"/>
      <c r="P1839" s="10"/>
      <c r="Q1839" s="10"/>
      <c r="R1839" s="10"/>
      <c r="S1839" s="10"/>
      <c r="T1839" s="10"/>
      <c r="U1839" s="10"/>
      <c r="V1839" s="10"/>
      <c r="W1839" s="10"/>
      <c r="X1839" s="10"/>
      <c r="Y1839" s="10"/>
      <c r="Z1839" s="10"/>
      <c r="AA1839" s="10"/>
      <c r="AB1839" s="10"/>
    </row>
    <row r="1840">
      <c r="A1840" s="7" t="str">
        <f t="shared" si="3"/>
        <v>1839</v>
      </c>
      <c r="B1840" s="7">
        <v>-60.9194718126028</v>
      </c>
      <c r="C1840" s="7">
        <v>46.0619455642342</v>
      </c>
      <c r="D1840" s="7" t="str">
        <f t="shared" si="1"/>
        <v>0,0000000001033106034</v>
      </c>
      <c r="E1840" s="7" t="str">
        <f t="shared" si="2"/>
        <v>129,5120118</v>
      </c>
      <c r="F1840" s="7" t="str">
        <f t="shared" si="4"/>
        <v>1155865,744</v>
      </c>
      <c r="G1840" s="7" t="str">
        <f>IF((F1840-G1)&lt;0,F1840,0)</f>
        <v>0</v>
      </c>
      <c r="H1840" s="10"/>
      <c r="I1840" s="10"/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  <c r="U1840" s="10"/>
      <c r="V1840" s="10"/>
      <c r="W1840" s="10"/>
      <c r="X1840" s="10"/>
      <c r="Y1840" s="10"/>
      <c r="Z1840" s="10"/>
      <c r="AA1840" s="10"/>
      <c r="AB1840" s="10"/>
    </row>
    <row r="1841">
      <c r="A1841" s="7" t="str">
        <f t="shared" si="3"/>
        <v>1840</v>
      </c>
      <c r="B1841" s="7">
        <v>-60.9207821868386</v>
      </c>
      <c r="C1841" s="7">
        <v>46.061217648407</v>
      </c>
      <c r="D1841" s="7" t="str">
        <f t="shared" si="1"/>
        <v>0</v>
      </c>
      <c r="E1841" s="7" t="str">
        <f t="shared" si="2"/>
        <v>123,2673474</v>
      </c>
      <c r="F1841" s="7" t="str">
        <f t="shared" si="4"/>
        <v>1155995,256</v>
      </c>
      <c r="G1841" s="7" t="str">
        <f>IF((F1841-G1)&lt;0,F1841,0)</f>
        <v>0</v>
      </c>
      <c r="H1841" s="10"/>
      <c r="I1841" s="10"/>
      <c r="J1841" s="10"/>
      <c r="K1841" s="10"/>
      <c r="L1841" s="10"/>
      <c r="M1841" s="10"/>
      <c r="N1841" s="10"/>
      <c r="O1841" s="10"/>
      <c r="P1841" s="10"/>
      <c r="Q1841" s="10"/>
      <c r="R1841" s="10"/>
      <c r="S1841" s="10"/>
      <c r="T1841" s="10"/>
      <c r="U1841" s="10"/>
      <c r="V1841" s="10"/>
      <c r="W1841" s="10"/>
      <c r="X1841" s="10"/>
      <c r="Y1841" s="10"/>
      <c r="Z1841" s="10"/>
      <c r="AA1841" s="10"/>
      <c r="AB1841" s="10"/>
    </row>
    <row r="1842">
      <c r="A1842" s="7" t="str">
        <f t="shared" si="3"/>
        <v>1841</v>
      </c>
      <c r="B1842" s="7">
        <v>-60.9221681097804</v>
      </c>
      <c r="C1842" s="7">
        <v>46.0606662004402</v>
      </c>
      <c r="D1842" s="7" t="str">
        <f t="shared" si="1"/>
        <v>0,0000000005608293702</v>
      </c>
      <c r="E1842" s="7" t="str">
        <f t="shared" si="2"/>
        <v>301,7539581</v>
      </c>
      <c r="F1842" s="7" t="str">
        <f t="shared" si="4"/>
        <v>1156118,523</v>
      </c>
      <c r="G1842" s="7" t="str">
        <f>IF((F1842-G1)&lt;0,F1842,0)</f>
        <v>0</v>
      </c>
      <c r="H1842" s="10"/>
      <c r="I1842" s="10"/>
      <c r="J1842" s="10"/>
      <c r="K1842" s="10"/>
      <c r="L1842" s="10"/>
      <c r="M1842" s="10"/>
      <c r="N1842" s="10"/>
      <c r="O1842" s="10"/>
      <c r="P1842" s="10"/>
      <c r="Q1842" s="10"/>
      <c r="R1842" s="10"/>
      <c r="S1842" s="10"/>
      <c r="T1842" s="10"/>
      <c r="U1842" s="10"/>
      <c r="V1842" s="10"/>
      <c r="W1842" s="10"/>
      <c r="X1842" s="10"/>
      <c r="Y1842" s="10"/>
      <c r="Z1842" s="10"/>
      <c r="AA1842" s="10"/>
      <c r="AB1842" s="10"/>
    </row>
    <row r="1843">
      <c r="A1843" s="7" t="str">
        <f t="shared" si="3"/>
        <v>1842</v>
      </c>
      <c r="B1843" s="7">
        <v>-60.9256507129938</v>
      </c>
      <c r="C1843" s="7">
        <v>46.0594315113697</v>
      </c>
      <c r="D1843" s="7" t="str">
        <f t="shared" si="1"/>
        <v>0</v>
      </c>
      <c r="E1843" s="7" t="str">
        <f t="shared" si="2"/>
        <v>98,04176598</v>
      </c>
      <c r="F1843" s="7" t="str">
        <f t="shared" si="4"/>
        <v>1156420,277</v>
      </c>
      <c r="G1843" s="7" t="str">
        <f>IF((F1843-G1)&lt;0,F1843,0)</f>
        <v>0</v>
      </c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  <c r="W1843" s="10"/>
      <c r="X1843" s="10"/>
      <c r="Y1843" s="10"/>
      <c r="Z1843" s="10"/>
      <c r="AA1843" s="10"/>
      <c r="AB1843" s="10"/>
    </row>
    <row r="1844">
      <c r="A1844" s="7" t="str">
        <f t="shared" si="3"/>
        <v>1843</v>
      </c>
      <c r="B1844" s="7">
        <v>-60.9267579034102</v>
      </c>
      <c r="C1844" s="7">
        <v>46.0589989193548</v>
      </c>
      <c r="D1844" s="7" t="str">
        <f t="shared" si="1"/>
        <v>0</v>
      </c>
      <c r="E1844" s="7" t="str">
        <f t="shared" si="2"/>
        <v>96,65517014</v>
      </c>
      <c r="F1844" s="7" t="str">
        <f t="shared" si="4"/>
        <v>1156518,319</v>
      </c>
      <c r="G1844" s="7" t="str">
        <f>IF((F1844-G1)&lt;0,F1844,0)</f>
        <v>0</v>
      </c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  <c r="U1844" s="10"/>
      <c r="V1844" s="10"/>
      <c r="W1844" s="10"/>
      <c r="X1844" s="10"/>
      <c r="Y1844" s="10"/>
      <c r="Z1844" s="10"/>
      <c r="AA1844" s="10"/>
      <c r="AB1844" s="10"/>
    </row>
    <row r="1845">
      <c r="A1845" s="7" t="str">
        <f t="shared" si="3"/>
        <v>1844</v>
      </c>
      <c r="B1845" s="7">
        <v>-60.9276704577413</v>
      </c>
      <c r="C1845" s="7">
        <v>46.0584034481821</v>
      </c>
      <c r="D1845" s="7" t="str">
        <f t="shared" si="1"/>
        <v>0,000000001374990363</v>
      </c>
      <c r="E1845" s="7" t="str">
        <f t="shared" si="2"/>
        <v>472,4843499</v>
      </c>
      <c r="F1845" s="7" t="str">
        <f t="shared" si="4"/>
        <v>1156614,974</v>
      </c>
      <c r="G1845" s="7" t="str">
        <f>IF((F1845-G1)&lt;0,F1845,0)</f>
        <v>0</v>
      </c>
      <c r="H1845" s="10"/>
      <c r="I1845" s="10"/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  <c r="U1845" s="10"/>
      <c r="V1845" s="10"/>
      <c r="W1845" s="10"/>
      <c r="X1845" s="10"/>
      <c r="Y1845" s="10"/>
      <c r="Z1845" s="10"/>
      <c r="AA1845" s="10"/>
      <c r="AB1845" s="10"/>
    </row>
    <row r="1846">
      <c r="A1846" s="7" t="str">
        <f t="shared" si="3"/>
        <v>1845</v>
      </c>
      <c r="B1846" s="7">
        <v>-60.9324943553793</v>
      </c>
      <c r="C1846" s="7">
        <v>46.0557862850103</v>
      </c>
      <c r="D1846" s="7" t="str">
        <f t="shared" si="1"/>
        <v>0,0000000001256534823</v>
      </c>
      <c r="E1846" s="7" t="str">
        <f t="shared" si="2"/>
        <v>142,8317855</v>
      </c>
      <c r="F1846" s="7" t="str">
        <f t="shared" si="4"/>
        <v>1157087,459</v>
      </c>
      <c r="G1846" s="7" t="str">
        <f>IF((F1846-G1)&lt;0,F1846,0)</f>
        <v>0</v>
      </c>
      <c r="H1846" s="10"/>
      <c r="I1846" s="10"/>
      <c r="J1846" s="10"/>
      <c r="K1846" s="10"/>
      <c r="L1846" s="10"/>
      <c r="M1846" s="10"/>
      <c r="N1846" s="10"/>
      <c r="O1846" s="10"/>
      <c r="P1846" s="10"/>
      <c r="Q1846" s="10"/>
      <c r="R1846" s="10"/>
      <c r="S1846" s="10"/>
      <c r="T1846" s="10"/>
      <c r="U1846" s="10"/>
      <c r="V1846" s="10"/>
      <c r="W1846" s="10"/>
      <c r="X1846" s="10"/>
      <c r="Y1846" s="10"/>
      <c r="Z1846" s="10"/>
      <c r="AA1846" s="10"/>
      <c r="AB1846" s="10"/>
    </row>
    <row r="1847">
      <c r="A1847" s="7" t="str">
        <f t="shared" si="3"/>
        <v>1846</v>
      </c>
      <c r="B1847" s="7">
        <v>-60.9340905544054</v>
      </c>
      <c r="C1847" s="7">
        <v>46.0551359139039</v>
      </c>
      <c r="D1847" s="7" t="str">
        <f t="shared" si="1"/>
        <v>0,000000001477825142</v>
      </c>
      <c r="E1847" s="7" t="str">
        <f t="shared" si="2"/>
        <v>489,834225</v>
      </c>
      <c r="F1847" s="7" t="str">
        <f t="shared" si="4"/>
        <v>1157230,29</v>
      </c>
      <c r="G1847" s="7" t="str">
        <f>IF((F1847-G1)&lt;0,F1847,0)</f>
        <v>0</v>
      </c>
      <c r="H1847" s="10"/>
      <c r="I1847" s="10"/>
      <c r="J1847" s="10"/>
      <c r="K1847" s="10"/>
      <c r="L1847" s="10"/>
      <c r="M1847" s="10"/>
      <c r="N1847" s="10"/>
      <c r="O1847" s="10"/>
      <c r="P1847" s="10"/>
      <c r="Q1847" s="10"/>
      <c r="R1847" s="10"/>
      <c r="S1847" s="10"/>
      <c r="T1847" s="10"/>
      <c r="U1847" s="10"/>
      <c r="V1847" s="10"/>
      <c r="W1847" s="10"/>
      <c r="X1847" s="10"/>
      <c r="Y1847" s="10"/>
      <c r="Z1847" s="10"/>
      <c r="AA1847" s="10"/>
      <c r="AB1847" s="10"/>
    </row>
    <row r="1848">
      <c r="A1848" s="7" t="str">
        <f t="shared" si="3"/>
        <v>1847</v>
      </c>
      <c r="B1848" s="7">
        <v>-60.9395760633122</v>
      </c>
      <c r="C1848" s="7">
        <v>46.0529192307362</v>
      </c>
      <c r="D1848" s="7" t="str">
        <f t="shared" si="1"/>
        <v>0,000000001253048853</v>
      </c>
      <c r="E1848" s="7" t="str">
        <f t="shared" si="2"/>
        <v>451,0467963</v>
      </c>
      <c r="F1848" s="7" t="str">
        <f t="shared" si="4"/>
        <v>1157720,125</v>
      </c>
      <c r="G1848" s="7" t="str">
        <f>IF((F1848-G1)&lt;0,F1848,0)</f>
        <v>0</v>
      </c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S1848" s="10"/>
      <c r="T1848" s="10"/>
      <c r="U1848" s="10"/>
      <c r="V1848" s="10"/>
      <c r="W1848" s="10"/>
      <c r="X1848" s="10"/>
      <c r="Y1848" s="10"/>
      <c r="Z1848" s="10"/>
      <c r="AA1848" s="10"/>
      <c r="AB1848" s="10"/>
    </row>
    <row r="1849">
      <c r="A1849" s="7" t="str">
        <f t="shared" si="3"/>
        <v>1848</v>
      </c>
      <c r="B1849" s="7">
        <v>-60.9446757716481</v>
      </c>
      <c r="C1849" s="7">
        <v>46.0509373311461</v>
      </c>
      <c r="D1849" s="7" t="str">
        <f t="shared" si="1"/>
        <v>0</v>
      </c>
      <c r="E1849" s="7" t="str">
        <f t="shared" si="2"/>
        <v>118,8866019</v>
      </c>
      <c r="F1849" s="7" t="str">
        <f t="shared" si="4"/>
        <v>1158171,172</v>
      </c>
      <c r="G1849" s="7" t="str">
        <f>IF((F1849-G1)&lt;0,F1849,0)</f>
        <v>0</v>
      </c>
      <c r="H1849" s="10"/>
      <c r="I1849" s="10"/>
      <c r="J1849" s="10"/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  <c r="U1849" s="10"/>
      <c r="V1849" s="10"/>
      <c r="W1849" s="10"/>
      <c r="X1849" s="10"/>
      <c r="Y1849" s="10"/>
      <c r="Z1849" s="10"/>
      <c r="AA1849" s="10"/>
      <c r="AB1849" s="10"/>
    </row>
    <row r="1850">
      <c r="A1850" s="7" t="str">
        <f t="shared" si="3"/>
        <v>1849</v>
      </c>
      <c r="B1850" s="7">
        <v>-60.9458947752687</v>
      </c>
      <c r="C1850" s="7">
        <v>46.0502835824828</v>
      </c>
      <c r="D1850" s="7" t="str">
        <f t="shared" si="1"/>
        <v>0</v>
      </c>
      <c r="E1850" s="7" t="str">
        <f t="shared" si="2"/>
        <v>100,2652089</v>
      </c>
      <c r="F1850" s="7" t="str">
        <f t="shared" si="4"/>
        <v>1158290,058</v>
      </c>
      <c r="G1850" s="7" t="str">
        <f>IF((F1850-G1)&lt;0,F1850,0)</f>
        <v>0</v>
      </c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  <c r="W1850" s="10"/>
      <c r="X1850" s="10"/>
      <c r="Y1850" s="10"/>
      <c r="Z1850" s="10"/>
      <c r="AA1850" s="10"/>
      <c r="AB1850" s="10"/>
    </row>
    <row r="1851">
      <c r="A1851" s="7" t="str">
        <f t="shared" si="3"/>
        <v>1850</v>
      </c>
      <c r="B1851" s="7">
        <v>-60.9467568792626</v>
      </c>
      <c r="C1851" s="7">
        <v>46.0496089864302</v>
      </c>
      <c r="D1851" s="7" t="str">
        <f t="shared" si="1"/>
        <v>0</v>
      </c>
      <c r="E1851" s="7" t="str">
        <f t="shared" si="2"/>
        <v>109,7376249</v>
      </c>
      <c r="F1851" s="7" t="str">
        <f t="shared" si="4"/>
        <v>1158390,323</v>
      </c>
      <c r="G1851" s="7" t="str">
        <f>IF((F1851-G1)&lt;0,F1851,0)</f>
        <v>0</v>
      </c>
      <c r="H1851" s="10"/>
      <c r="I1851" s="10"/>
      <c r="J1851" s="10"/>
      <c r="K1851" s="10"/>
      <c r="L1851" s="10"/>
      <c r="M1851" s="10"/>
      <c r="N1851" s="10"/>
      <c r="O1851" s="10"/>
      <c r="P1851" s="10"/>
      <c r="Q1851" s="10"/>
      <c r="R1851" s="10"/>
      <c r="S1851" s="10"/>
      <c r="T1851" s="10"/>
      <c r="U1851" s="10"/>
      <c r="V1851" s="10"/>
      <c r="W1851" s="10"/>
      <c r="X1851" s="10"/>
      <c r="Y1851" s="10"/>
      <c r="Z1851" s="10"/>
      <c r="AA1851" s="10"/>
      <c r="AB1851" s="10"/>
    </row>
    <row r="1852">
      <c r="A1852" s="7" t="str">
        <f t="shared" si="3"/>
        <v>1851</v>
      </c>
      <c r="B1852" s="7">
        <v>-60.9475215480535</v>
      </c>
      <c r="C1852" s="7">
        <v>46.0487769372626</v>
      </c>
      <c r="D1852" s="7" t="str">
        <f t="shared" si="1"/>
        <v>0</v>
      </c>
      <c r="E1852" s="7" t="str">
        <f t="shared" si="2"/>
        <v>122,6375105</v>
      </c>
      <c r="F1852" s="7" t="str">
        <f t="shared" si="4"/>
        <v>1158500,061</v>
      </c>
      <c r="G1852" s="7" t="str">
        <f>IF((F1852-G1)&lt;0,F1852,0)</f>
        <v>0</v>
      </c>
      <c r="H1852" s="10"/>
      <c r="I1852" s="10"/>
      <c r="J1852" s="10"/>
      <c r="K1852" s="10"/>
      <c r="L1852" s="10"/>
      <c r="M1852" s="10"/>
      <c r="N1852" s="10"/>
      <c r="O1852" s="10"/>
      <c r="P1852" s="10"/>
      <c r="Q1852" s="10"/>
      <c r="R1852" s="10"/>
      <c r="S1852" s="10"/>
      <c r="T1852" s="10"/>
      <c r="U1852" s="10"/>
      <c r="V1852" s="10"/>
      <c r="W1852" s="10"/>
      <c r="X1852" s="10"/>
      <c r="Y1852" s="10"/>
      <c r="Z1852" s="10"/>
      <c r="AA1852" s="10"/>
      <c r="AB1852" s="10"/>
    </row>
    <row r="1853">
      <c r="A1853" s="7" t="str">
        <f t="shared" si="3"/>
        <v>1852</v>
      </c>
      <c r="B1853" s="7">
        <v>-60.9482275191274</v>
      </c>
      <c r="C1853" s="7">
        <v>46.0477888482761</v>
      </c>
      <c r="D1853" s="7" t="str">
        <f t="shared" si="1"/>
        <v>0</v>
      </c>
      <c r="E1853" s="7" t="str">
        <f t="shared" si="2"/>
        <v>106,484158</v>
      </c>
      <c r="F1853" s="7" t="str">
        <f t="shared" si="4"/>
        <v>1158622,698</v>
      </c>
      <c r="G1853" s="7" t="str">
        <f>IF((F1853-G1)&lt;0,F1853,0)</f>
        <v>0</v>
      </c>
      <c r="H1853" s="10"/>
      <c r="I1853" s="10"/>
      <c r="J1853" s="10"/>
      <c r="K1853" s="10"/>
      <c r="L1853" s="10"/>
      <c r="M1853" s="10"/>
      <c r="N1853" s="10"/>
      <c r="O1853" s="10"/>
      <c r="P1853" s="10"/>
      <c r="Q1853" s="10"/>
      <c r="R1853" s="10"/>
      <c r="S1853" s="10"/>
      <c r="T1853" s="10"/>
      <c r="U1853" s="10"/>
      <c r="V1853" s="10"/>
      <c r="W1853" s="10"/>
      <c r="X1853" s="10"/>
      <c r="Y1853" s="10"/>
      <c r="Z1853" s="10"/>
      <c r="AA1853" s="10"/>
      <c r="AB1853" s="10"/>
    </row>
    <row r="1854">
      <c r="A1854" s="7" t="str">
        <f t="shared" si="3"/>
        <v>1853</v>
      </c>
      <c r="B1854" s="7">
        <v>-60.9485374880698</v>
      </c>
      <c r="C1854" s="7">
        <v>46.0468556921337</v>
      </c>
      <c r="D1854" s="7" t="str">
        <f t="shared" si="1"/>
        <v>0,0000000005858503823</v>
      </c>
      <c r="E1854" s="7" t="str">
        <f t="shared" si="2"/>
        <v>308,4117813</v>
      </c>
      <c r="F1854" s="7" t="str">
        <f t="shared" si="4"/>
        <v>1158729,183</v>
      </c>
      <c r="G1854" s="7" t="str">
        <f>IF((F1854-G1)&lt;0,F1854,0)</f>
        <v>0</v>
      </c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  <c r="W1854" s="10"/>
      <c r="X1854" s="10"/>
      <c r="Y1854" s="10"/>
      <c r="Z1854" s="10"/>
      <c r="AA1854" s="10"/>
      <c r="AB1854" s="10"/>
    </row>
    <row r="1855">
      <c r="A1855" s="7" t="str">
        <f t="shared" si="3"/>
        <v>1854</v>
      </c>
      <c r="B1855" s="7">
        <v>-60.9489259725601</v>
      </c>
      <c r="C1855" s="7">
        <v>46.0440952163502</v>
      </c>
      <c r="D1855" s="7" t="str">
        <f t="shared" si="1"/>
        <v>0</v>
      </c>
      <c r="E1855" s="7" t="str">
        <f t="shared" si="2"/>
        <v>110,6636197</v>
      </c>
      <c r="F1855" s="7" t="str">
        <f t="shared" si="4"/>
        <v>1159037,594</v>
      </c>
      <c r="G1855" s="7" t="str">
        <f>IF((F1855-G1)&lt;0,F1855,0)</f>
        <v>0</v>
      </c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R1855" s="10"/>
      <c r="S1855" s="10"/>
      <c r="T1855" s="10"/>
      <c r="U1855" s="10"/>
      <c r="V1855" s="10"/>
      <c r="W1855" s="10"/>
      <c r="X1855" s="10"/>
      <c r="Y1855" s="10"/>
      <c r="Z1855" s="10"/>
      <c r="AA1855" s="10"/>
      <c r="AB1855" s="10"/>
    </row>
    <row r="1856">
      <c r="A1856" s="7" t="str">
        <f t="shared" si="3"/>
        <v>1855</v>
      </c>
      <c r="B1856" s="7">
        <v>-60.9494016666084</v>
      </c>
      <c r="C1856" s="7">
        <v>46.0431563633797</v>
      </c>
      <c r="D1856" s="7" t="str">
        <f t="shared" si="1"/>
        <v>0</v>
      </c>
      <c r="E1856" s="7" t="str">
        <f t="shared" si="2"/>
        <v>118,0366374</v>
      </c>
      <c r="F1856" s="7" t="str">
        <f t="shared" si="4"/>
        <v>1159148,258</v>
      </c>
      <c r="G1856" s="7" t="str">
        <f>IF((F1856-G1)&lt;0,F1856,0)</f>
        <v>0</v>
      </c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  <c r="W1856" s="10"/>
      <c r="X1856" s="10"/>
      <c r="Y1856" s="10"/>
      <c r="Z1856" s="10"/>
      <c r="AA1856" s="10"/>
      <c r="AB1856" s="10"/>
    </row>
    <row r="1857">
      <c r="A1857" s="7" t="str">
        <f t="shared" si="3"/>
        <v>1856</v>
      </c>
      <c r="B1857" s="7">
        <v>-60.950086311631</v>
      </c>
      <c r="C1857" s="7">
        <v>46.0422071517534</v>
      </c>
      <c r="D1857" s="7" t="str">
        <f t="shared" si="1"/>
        <v>0</v>
      </c>
      <c r="E1857" s="7" t="str">
        <f t="shared" si="2"/>
        <v>105,0688782</v>
      </c>
      <c r="F1857" s="7" t="str">
        <f t="shared" si="4"/>
        <v>1159266,295</v>
      </c>
      <c r="G1857" s="7" t="str">
        <f>IF((F1857-G1)&lt;0,F1857,0)</f>
        <v>0</v>
      </c>
      <c r="H1857" s="10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/>
      <c r="S1857" s="10"/>
      <c r="T1857" s="10"/>
      <c r="U1857" s="10"/>
      <c r="V1857" s="10"/>
      <c r="W1857" s="10"/>
      <c r="X1857" s="10"/>
      <c r="Y1857" s="10"/>
      <c r="Z1857" s="10"/>
      <c r="AA1857" s="10"/>
      <c r="AB1857" s="10"/>
    </row>
    <row r="1858">
      <c r="A1858" s="7" t="str">
        <f t="shared" si="3"/>
        <v>1857</v>
      </c>
      <c r="B1858" s="7">
        <v>-60.9509427918453</v>
      </c>
      <c r="C1858" s="7">
        <v>46.0414727090825</v>
      </c>
      <c r="D1858" s="7" t="str">
        <f t="shared" si="1"/>
        <v>0,0000000001544844185</v>
      </c>
      <c r="E1858" s="7" t="str">
        <f t="shared" si="2"/>
        <v>158,3725619</v>
      </c>
      <c r="F1858" s="7" t="str">
        <f t="shared" si="4"/>
        <v>1159371,364</v>
      </c>
      <c r="G1858" s="7" t="str">
        <f>IF((F1858-G1)&lt;0,F1858,0)</f>
        <v>0</v>
      </c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  <c r="T1858" s="10"/>
      <c r="U1858" s="10"/>
      <c r="V1858" s="10"/>
      <c r="W1858" s="10"/>
      <c r="X1858" s="10"/>
      <c r="Y1858" s="10"/>
      <c r="Z1858" s="10"/>
      <c r="AA1858" s="10"/>
      <c r="AB1858" s="10"/>
    </row>
    <row r="1859">
      <c r="A1859" s="7" t="str">
        <f t="shared" si="3"/>
        <v>1858</v>
      </c>
      <c r="B1859" s="7">
        <v>-60.9525083967775</v>
      </c>
      <c r="C1859" s="7">
        <v>46.040552092373</v>
      </c>
      <c r="D1859" s="7" t="str">
        <f t="shared" si="1"/>
        <v>0,0000000001027382803</v>
      </c>
      <c r="E1859" s="7" t="str">
        <f t="shared" si="2"/>
        <v>129,1527764</v>
      </c>
      <c r="F1859" s="7" t="str">
        <f t="shared" si="4"/>
        <v>1159529,736</v>
      </c>
      <c r="G1859" s="7" t="str">
        <f>IF((F1859-G1)&lt;0,F1859,0)</f>
        <v>0</v>
      </c>
      <c r="H1859" s="10"/>
      <c r="I1859" s="10"/>
      <c r="J1859" s="10"/>
      <c r="K1859" s="10"/>
      <c r="L1859" s="10"/>
      <c r="M1859" s="10"/>
      <c r="N1859" s="10"/>
      <c r="O1859" s="10"/>
      <c r="P1859" s="10"/>
      <c r="Q1859" s="10"/>
      <c r="R1859" s="10"/>
      <c r="S1859" s="10"/>
      <c r="T1859" s="10"/>
      <c r="U1859" s="10"/>
      <c r="V1859" s="10"/>
      <c r="W1859" s="10"/>
      <c r="X1859" s="10"/>
      <c r="Y1859" s="10"/>
      <c r="Z1859" s="10"/>
      <c r="AA1859" s="10"/>
      <c r="AB1859" s="10"/>
    </row>
    <row r="1860">
      <c r="A1860" s="7" t="str">
        <f t="shared" si="3"/>
        <v>1859</v>
      </c>
      <c r="B1860" s="7">
        <v>-60.9538399589997</v>
      </c>
      <c r="C1860" s="7">
        <v>46.0398487196437</v>
      </c>
      <c r="D1860" s="7" t="str">
        <f t="shared" si="1"/>
        <v>0,0000000006059382945</v>
      </c>
      <c r="E1860" s="7" t="str">
        <f t="shared" si="2"/>
        <v>313,6547009</v>
      </c>
      <c r="F1860" s="7" t="str">
        <f t="shared" si="4"/>
        <v>1159658,889</v>
      </c>
      <c r="G1860" s="7" t="str">
        <f>IF((F1860-G1)&lt;0,F1860,0)</f>
        <v>0</v>
      </c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  <c r="U1860" s="10"/>
      <c r="V1860" s="10"/>
      <c r="W1860" s="10"/>
      <c r="X1860" s="10"/>
      <c r="Y1860" s="10"/>
      <c r="Z1860" s="10"/>
      <c r="AA1860" s="10"/>
      <c r="AB1860" s="10"/>
    </row>
    <row r="1861">
      <c r="A1861" s="7" t="str">
        <f t="shared" si="3"/>
        <v>1860</v>
      </c>
      <c r="B1861" s="7">
        <v>-60.9571499271698</v>
      </c>
      <c r="C1861" s="7">
        <v>46.0382124422364</v>
      </c>
      <c r="D1861" s="7" t="str">
        <f t="shared" si="1"/>
        <v>0</v>
      </c>
      <c r="E1861" s="7" t="str">
        <f t="shared" si="2"/>
        <v>102,6109209</v>
      </c>
      <c r="F1861" s="7" t="str">
        <f t="shared" si="4"/>
        <v>1159972,544</v>
      </c>
      <c r="G1861" s="7" t="str">
        <f>IF((F1861-G1)&lt;0,F1861,0)</f>
        <v>0</v>
      </c>
      <c r="H1861" s="10"/>
      <c r="I1861" s="10"/>
      <c r="J1861" s="10"/>
      <c r="K1861" s="10"/>
      <c r="L1861" s="10"/>
      <c r="M1861" s="10"/>
      <c r="N1861" s="10"/>
      <c r="O1861" s="10"/>
      <c r="P1861" s="10"/>
      <c r="Q1861" s="10"/>
      <c r="R1861" s="10"/>
      <c r="S1861" s="10"/>
      <c r="T1861" s="10"/>
      <c r="U1861" s="10"/>
      <c r="V1861" s="10"/>
      <c r="W1861" s="10"/>
      <c r="X1861" s="10"/>
      <c r="Y1861" s="10"/>
      <c r="Z1861" s="10"/>
      <c r="AA1861" s="10"/>
      <c r="AB1861" s="10"/>
    </row>
    <row r="1862">
      <c r="A1862" s="7" t="str">
        <f t="shared" si="3"/>
        <v>1861</v>
      </c>
      <c r="B1862" s="7">
        <v>-60.9580534322408</v>
      </c>
      <c r="C1862" s="7">
        <v>46.037535547096</v>
      </c>
      <c r="D1862" s="7" t="str">
        <f t="shared" si="1"/>
        <v>0</v>
      </c>
      <c r="E1862" s="7" t="str">
        <f t="shared" si="2"/>
        <v>79,39512417</v>
      </c>
      <c r="F1862" s="7" t="str">
        <f t="shared" si="4"/>
        <v>1160075,154</v>
      </c>
      <c r="G1862" s="7" t="str">
        <f>IF((F1862-G1)&lt;0,F1862,0)</f>
        <v>0</v>
      </c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  <c r="U1862" s="10"/>
      <c r="V1862" s="10"/>
      <c r="W1862" s="10"/>
      <c r="X1862" s="10"/>
      <c r="Y1862" s="10"/>
      <c r="Z1862" s="10"/>
      <c r="AA1862" s="10"/>
      <c r="AB1862" s="10"/>
    </row>
    <row r="1863">
      <c r="A1863" s="7" t="str">
        <f t="shared" si="3"/>
        <v>1862</v>
      </c>
      <c r="B1863" s="7">
        <v>-60.9586311584798</v>
      </c>
      <c r="C1863" s="7">
        <v>46.0369448033654</v>
      </c>
      <c r="D1863" s="7" t="str">
        <f t="shared" si="1"/>
        <v>0</v>
      </c>
      <c r="E1863" s="7" t="str">
        <f t="shared" si="2"/>
        <v>83,86094818</v>
      </c>
      <c r="F1863" s="7" t="str">
        <f t="shared" si="4"/>
        <v>1160154,55</v>
      </c>
      <c r="G1863" s="7" t="str">
        <f>IF((F1863-G1)&lt;0,F1863,0)</f>
        <v>0</v>
      </c>
      <c r="H1863" s="10"/>
      <c r="I1863" s="10"/>
      <c r="J1863" s="10"/>
      <c r="K1863" s="10"/>
      <c r="L1863" s="10"/>
      <c r="M1863" s="10"/>
      <c r="N1863" s="10"/>
      <c r="O1863" s="10"/>
      <c r="P1863" s="10"/>
      <c r="Q1863" s="10"/>
      <c r="R1863" s="10"/>
      <c r="S1863" s="10"/>
      <c r="T1863" s="10"/>
      <c r="U1863" s="10"/>
      <c r="V1863" s="10"/>
      <c r="W1863" s="10"/>
      <c r="X1863" s="10"/>
      <c r="Y1863" s="10"/>
      <c r="Z1863" s="10"/>
      <c r="AA1863" s="10"/>
      <c r="AB1863" s="10"/>
    </row>
    <row r="1864">
      <c r="A1864" s="7" t="str">
        <f t="shared" si="3"/>
        <v>1863</v>
      </c>
      <c r="B1864" s="7">
        <v>-60.9589961374468</v>
      </c>
      <c r="C1864" s="7">
        <v>46.0362344572702</v>
      </c>
      <c r="D1864" s="7" t="str">
        <f t="shared" si="1"/>
        <v>0,000000001010843421</v>
      </c>
      <c r="E1864" s="7" t="str">
        <f t="shared" si="2"/>
        <v>405,1161393</v>
      </c>
      <c r="F1864" s="7" t="str">
        <f t="shared" si="4"/>
        <v>1160238,411</v>
      </c>
      <c r="G1864" s="7" t="str">
        <f>IF((F1864-G1)&lt;0,F1864,0)</f>
        <v>0</v>
      </c>
      <c r="H1864" s="10"/>
      <c r="I1864" s="10"/>
      <c r="J1864" s="10"/>
      <c r="K1864" s="10"/>
      <c r="L1864" s="10"/>
      <c r="M1864" s="10"/>
      <c r="N1864" s="10"/>
      <c r="O1864" s="10"/>
      <c r="P1864" s="10"/>
      <c r="Q1864" s="10"/>
      <c r="R1864" s="10"/>
      <c r="S1864" s="10"/>
      <c r="T1864" s="10"/>
      <c r="U1864" s="10"/>
      <c r="V1864" s="10"/>
      <c r="W1864" s="10"/>
      <c r="X1864" s="10"/>
      <c r="Y1864" s="10"/>
      <c r="Z1864" s="10"/>
      <c r="AA1864" s="10"/>
      <c r="AB1864" s="10"/>
    </row>
    <row r="1865">
      <c r="A1865" s="7" t="str">
        <f t="shared" si="3"/>
        <v>1864</v>
      </c>
      <c r="B1865" s="7">
        <v>-60.9602137551671</v>
      </c>
      <c r="C1865" s="7">
        <v>46.0326905782626</v>
      </c>
      <c r="D1865" s="7" t="str">
        <f t="shared" si="1"/>
        <v>0</v>
      </c>
      <c r="E1865" s="7" t="str">
        <f t="shared" si="2"/>
        <v>83,7722077</v>
      </c>
      <c r="F1865" s="7" t="str">
        <f t="shared" si="4"/>
        <v>1160643,527</v>
      </c>
      <c r="G1865" s="7" t="str">
        <f>IF((F1865-G1)&lt;0,F1865,0)</f>
        <v>0</v>
      </c>
      <c r="H1865" s="10"/>
      <c r="I1865" s="10"/>
      <c r="J1865" s="10"/>
      <c r="K1865" s="10"/>
      <c r="L1865" s="10"/>
      <c r="M1865" s="10"/>
      <c r="N1865" s="10"/>
      <c r="O1865" s="10"/>
      <c r="P1865" s="10"/>
      <c r="Q1865" s="10"/>
      <c r="R1865" s="10"/>
      <c r="S1865" s="10"/>
      <c r="T1865" s="10"/>
      <c r="U1865" s="10"/>
      <c r="V1865" s="10"/>
      <c r="W1865" s="10"/>
      <c r="X1865" s="10"/>
      <c r="Y1865" s="10"/>
      <c r="Z1865" s="10"/>
      <c r="AA1865" s="10"/>
      <c r="AB1865" s="10"/>
    </row>
    <row r="1866">
      <c r="A1866" s="7" t="str">
        <f t="shared" si="3"/>
        <v>1865</v>
      </c>
      <c r="B1866" s="7">
        <v>-60.9605459387658</v>
      </c>
      <c r="C1866" s="7">
        <v>46.0319733624327</v>
      </c>
      <c r="D1866" s="7" t="str">
        <f t="shared" si="1"/>
        <v>0,0000000002315051639</v>
      </c>
      <c r="E1866" s="7" t="str">
        <f t="shared" si="2"/>
        <v>193,873273</v>
      </c>
      <c r="F1866" s="7" t="str">
        <f t="shared" si="4"/>
        <v>1160727,299</v>
      </c>
      <c r="G1866" s="7" t="str">
        <f>IF((F1866-G1)&lt;0,F1866,0)</f>
        <v>0</v>
      </c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/>
      <c r="S1866" s="10"/>
      <c r="T1866" s="10"/>
      <c r="U1866" s="10"/>
      <c r="V1866" s="10"/>
      <c r="W1866" s="10"/>
      <c r="X1866" s="10"/>
      <c r="Y1866" s="10"/>
      <c r="Z1866" s="10"/>
      <c r="AA1866" s="10"/>
      <c r="AB1866" s="10"/>
    </row>
    <row r="1867">
      <c r="A1867" s="7" t="str">
        <f t="shared" si="3"/>
        <v>1866</v>
      </c>
      <c r="B1867" s="7">
        <v>-60.9620060696643</v>
      </c>
      <c r="C1867" s="7">
        <v>46.0305547995927</v>
      </c>
      <c r="D1867" s="7" t="str">
        <f t="shared" si="1"/>
        <v>0</v>
      </c>
      <c r="E1867" s="7" t="str">
        <f t="shared" si="2"/>
        <v>118,7415274</v>
      </c>
      <c r="F1867" s="7" t="str">
        <f t="shared" si="4"/>
        <v>1160921,172</v>
      </c>
      <c r="G1867" s="7" t="str">
        <f>IF((F1867-G1)&lt;0,F1867,0)</f>
        <v>0</v>
      </c>
      <c r="H1867" s="10"/>
      <c r="I1867" s="10"/>
      <c r="J1867" s="10"/>
      <c r="K1867" s="10"/>
      <c r="L1867" s="10"/>
      <c r="M1867" s="10"/>
      <c r="N1867" s="10"/>
      <c r="O1867" s="10"/>
      <c r="P1867" s="10"/>
      <c r="Q1867" s="10"/>
      <c r="R1867" s="10"/>
      <c r="S1867" s="10"/>
      <c r="T1867" s="10"/>
      <c r="U1867" s="10"/>
      <c r="V1867" s="10"/>
      <c r="W1867" s="10"/>
      <c r="X1867" s="10"/>
      <c r="Y1867" s="10"/>
      <c r="Z1867" s="10"/>
      <c r="AA1867" s="10"/>
      <c r="AB1867" s="10"/>
    </row>
    <row r="1868">
      <c r="A1868" s="7" t="str">
        <f t="shared" si="3"/>
        <v>1867</v>
      </c>
      <c r="B1868" s="7">
        <v>-60.9631863996828</v>
      </c>
      <c r="C1868" s="7">
        <v>46.0298701114643</v>
      </c>
      <c r="D1868" s="7" t="str">
        <f t="shared" si="1"/>
        <v>0,00000001093747847</v>
      </c>
      <c r="E1868" s="7" t="str">
        <f t="shared" si="2"/>
        <v>1332,588948</v>
      </c>
      <c r="F1868" s="7" t="str">
        <f t="shared" si="4"/>
        <v>1161039,914</v>
      </c>
      <c r="G1868" s="7" t="str">
        <f>IF((F1868-G1)&lt;0,F1868,0)</f>
        <v>0</v>
      </c>
      <c r="H1868" s="10"/>
      <c r="I1868" s="10"/>
      <c r="J1868" s="10"/>
      <c r="K1868" s="10"/>
      <c r="L1868" s="10"/>
      <c r="M1868" s="10"/>
      <c r="N1868" s="10"/>
      <c r="O1868" s="10"/>
      <c r="P1868" s="10"/>
      <c r="Q1868" s="10"/>
      <c r="R1868" s="10"/>
      <c r="S1868" s="10"/>
      <c r="T1868" s="10"/>
      <c r="U1868" s="10"/>
      <c r="V1868" s="10"/>
      <c r="W1868" s="10"/>
      <c r="X1868" s="10"/>
      <c r="Y1868" s="10"/>
      <c r="Z1868" s="10"/>
      <c r="AA1868" s="10"/>
      <c r="AB1868" s="10"/>
    </row>
    <row r="1869">
      <c r="A1869" s="7" t="str">
        <f t="shared" si="3"/>
        <v>1868</v>
      </c>
      <c r="B1869" s="7">
        <v>-60.9765055182049</v>
      </c>
      <c r="C1869" s="7">
        <v>46.0222478259165</v>
      </c>
      <c r="D1869" s="7" t="str">
        <f t="shared" si="1"/>
        <v>0,0000000002408348279</v>
      </c>
      <c r="E1869" s="7" t="str">
        <f t="shared" si="2"/>
        <v>197,741237</v>
      </c>
      <c r="F1869" s="7" t="str">
        <f t="shared" si="4"/>
        <v>1162372,503</v>
      </c>
      <c r="G1869" s="7" t="str">
        <f>IF((F1869-G1)&lt;0,F1869,0)</f>
        <v>0</v>
      </c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  <c r="U1869" s="10"/>
      <c r="V1869" s="10"/>
      <c r="W1869" s="10"/>
      <c r="X1869" s="10"/>
      <c r="Y1869" s="10"/>
      <c r="Z1869" s="10"/>
      <c r="AA1869" s="10"/>
      <c r="AB1869" s="10"/>
    </row>
    <row r="1870">
      <c r="A1870" s="7" t="str">
        <f t="shared" si="3"/>
        <v>1869</v>
      </c>
      <c r="B1870" s="7">
        <v>-60.978276231216</v>
      </c>
      <c r="C1870" s="7">
        <v>46.0209630543087</v>
      </c>
      <c r="D1870" s="7" t="str">
        <f t="shared" si="1"/>
        <v>0,0000000001720071435</v>
      </c>
      <c r="E1870" s="7" t="str">
        <f t="shared" si="2"/>
        <v>167,1132335</v>
      </c>
      <c r="F1870" s="7" t="str">
        <f t="shared" si="4"/>
        <v>1162570,244</v>
      </c>
      <c r="G1870" s="7" t="str">
        <f>IF((F1870-G1)&lt;0,F1870,0)</f>
        <v>0</v>
      </c>
      <c r="H1870" s="10"/>
      <c r="I1870" s="10"/>
      <c r="J1870" s="10"/>
      <c r="K1870" s="10"/>
      <c r="L1870" s="10"/>
      <c r="M1870" s="10"/>
      <c r="N1870" s="10"/>
      <c r="O1870" s="10"/>
      <c r="P1870" s="10"/>
      <c r="Q1870" s="10"/>
      <c r="R1870" s="10"/>
      <c r="S1870" s="10"/>
      <c r="T1870" s="10"/>
      <c r="U1870" s="10"/>
      <c r="V1870" s="10"/>
      <c r="W1870" s="10"/>
      <c r="X1870" s="10"/>
      <c r="Y1870" s="10"/>
      <c r="Z1870" s="10"/>
      <c r="AA1870" s="10"/>
      <c r="AB1870" s="10"/>
    </row>
    <row r="1871">
      <c r="A1871" s="7" t="str">
        <f t="shared" si="3"/>
        <v>1870</v>
      </c>
      <c r="B1871" s="7">
        <v>-60.979705052206</v>
      </c>
      <c r="C1871" s="7">
        <v>46.0198342272999</v>
      </c>
      <c r="D1871" s="7" t="str">
        <f t="shared" si="1"/>
        <v>0,0000000004990089717</v>
      </c>
      <c r="E1871" s="7" t="str">
        <f t="shared" si="2"/>
        <v>284,6372781</v>
      </c>
      <c r="F1871" s="7" t="str">
        <f t="shared" si="4"/>
        <v>1162737,357</v>
      </c>
      <c r="G1871" s="7" t="str">
        <f>IF((F1871-G1)&lt;0,F1871,0)</f>
        <v>0</v>
      </c>
      <c r="H1871" s="10"/>
      <c r="I1871" s="10"/>
      <c r="J1871" s="10"/>
      <c r="K1871" s="10"/>
      <c r="L1871" s="10"/>
      <c r="M1871" s="10"/>
      <c r="N1871" s="10"/>
      <c r="O1871" s="10"/>
      <c r="P1871" s="10"/>
      <c r="Q1871" s="10"/>
      <c r="R1871" s="10"/>
      <c r="S1871" s="10"/>
      <c r="T1871" s="10"/>
      <c r="U1871" s="10"/>
      <c r="V1871" s="10"/>
      <c r="W1871" s="10"/>
      <c r="X1871" s="10"/>
      <c r="Y1871" s="10"/>
      <c r="Z1871" s="10"/>
      <c r="AA1871" s="10"/>
      <c r="AB1871" s="10"/>
    </row>
    <row r="1872">
      <c r="A1872" s="7" t="str">
        <f t="shared" si="3"/>
        <v>1871</v>
      </c>
      <c r="B1872" s="7">
        <v>-60.9821492670066</v>
      </c>
      <c r="C1872" s="7">
        <v>46.017918053688</v>
      </c>
      <c r="D1872" s="7" t="str">
        <f t="shared" si="1"/>
        <v>0,0000000002041731391</v>
      </c>
      <c r="E1872" s="7" t="str">
        <f t="shared" si="2"/>
        <v>182,069376</v>
      </c>
      <c r="F1872" s="7" t="str">
        <f t="shared" si="4"/>
        <v>1163021,994</v>
      </c>
      <c r="G1872" s="7" t="str">
        <f>IF((F1872-G1)&lt;0,F1872,0)</f>
        <v>0</v>
      </c>
      <c r="H1872" s="10"/>
      <c r="I1872" s="10"/>
      <c r="J1872" s="10"/>
      <c r="K1872" s="10"/>
      <c r="L1872" s="10"/>
      <c r="M1872" s="10"/>
      <c r="N1872" s="10"/>
      <c r="O1872" s="10"/>
      <c r="P1872" s="10"/>
      <c r="Q1872" s="10"/>
      <c r="R1872" s="10"/>
      <c r="S1872" s="10"/>
      <c r="T1872" s="10"/>
      <c r="U1872" s="10"/>
      <c r="V1872" s="10"/>
      <c r="W1872" s="10"/>
      <c r="X1872" s="10"/>
      <c r="Y1872" s="10"/>
      <c r="Z1872" s="10"/>
      <c r="AA1872" s="10"/>
      <c r="AB1872" s="10"/>
    </row>
    <row r="1873">
      <c r="A1873" s="7" t="str">
        <f t="shared" si="3"/>
        <v>1872</v>
      </c>
      <c r="B1873" s="7">
        <v>-60.9833306578932</v>
      </c>
      <c r="C1873" s="7">
        <v>46.0165010234868</v>
      </c>
      <c r="D1873" s="7" t="str">
        <f t="shared" si="1"/>
        <v>0,0000000008993792397</v>
      </c>
      <c r="E1873" s="7" t="str">
        <f t="shared" si="2"/>
        <v>382,1281485</v>
      </c>
      <c r="F1873" s="7" t="str">
        <f t="shared" si="4"/>
        <v>1163204,064</v>
      </c>
      <c r="G1873" s="7" t="str">
        <f>IF((F1873-G1)&lt;0,F1873,0)</f>
        <v>0</v>
      </c>
      <c r="H1873" s="10"/>
      <c r="I1873" s="10"/>
      <c r="J1873" s="10"/>
      <c r="K1873" s="10"/>
      <c r="L1873" s="10"/>
      <c r="M1873" s="10"/>
      <c r="N1873" s="10"/>
      <c r="O1873" s="10"/>
      <c r="P1873" s="10"/>
      <c r="Q1873" s="10"/>
      <c r="R1873" s="10"/>
      <c r="S1873" s="10"/>
      <c r="T1873" s="10"/>
      <c r="U1873" s="10"/>
      <c r="V1873" s="10"/>
      <c r="W1873" s="10"/>
      <c r="X1873" s="10"/>
      <c r="Y1873" s="10"/>
      <c r="Z1873" s="10"/>
      <c r="AA1873" s="10"/>
      <c r="AB1873" s="10"/>
    </row>
    <row r="1874">
      <c r="A1874" s="7" t="str">
        <f t="shared" si="3"/>
        <v>1873</v>
      </c>
      <c r="B1874" s="7">
        <v>-60.9855686719885</v>
      </c>
      <c r="C1874" s="7">
        <v>46.0134360102127</v>
      </c>
      <c r="D1874" s="7" t="str">
        <f t="shared" si="1"/>
        <v>0,0000000002848731695</v>
      </c>
      <c r="E1874" s="7" t="str">
        <f t="shared" si="2"/>
        <v>215,0618486</v>
      </c>
      <c r="F1874" s="7" t="str">
        <f t="shared" si="4"/>
        <v>1163586,192</v>
      </c>
      <c r="G1874" s="7" t="str">
        <f>IF((F1874-G1)&lt;0,F1874,0)</f>
        <v>0</v>
      </c>
      <c r="H1874" s="10"/>
      <c r="I1874" s="10"/>
      <c r="J1874" s="10"/>
      <c r="K1874" s="10"/>
      <c r="L1874" s="10"/>
      <c r="M1874" s="10"/>
      <c r="N1874" s="10"/>
      <c r="O1874" s="10"/>
      <c r="P1874" s="10"/>
      <c r="Q1874" s="10"/>
      <c r="R1874" s="10"/>
      <c r="S1874" s="10"/>
      <c r="T1874" s="10"/>
      <c r="U1874" s="10"/>
      <c r="V1874" s="10"/>
      <c r="W1874" s="10"/>
      <c r="X1874" s="10"/>
      <c r="Y1874" s="10"/>
      <c r="Z1874" s="10"/>
      <c r="AA1874" s="10"/>
      <c r="AB1874" s="10"/>
    </row>
    <row r="1875">
      <c r="A1875" s="7" t="str">
        <f t="shared" si="3"/>
        <v>1874</v>
      </c>
      <c r="B1875" s="7">
        <v>-60.9871623780346</v>
      </c>
      <c r="C1875" s="7">
        <v>46.0118499254012</v>
      </c>
      <c r="D1875" s="7" t="str">
        <f t="shared" si="1"/>
        <v>0,0000000009095792061</v>
      </c>
      <c r="E1875" s="7" t="str">
        <f t="shared" si="2"/>
        <v>384,2889197</v>
      </c>
      <c r="F1875" s="7" t="str">
        <f t="shared" si="4"/>
        <v>1163801,254</v>
      </c>
      <c r="G1875" s="7" t="str">
        <f>IF((F1875-G1)&lt;0,F1875,0)</f>
        <v>0</v>
      </c>
      <c r="H1875" s="10"/>
      <c r="I1875" s="10"/>
      <c r="J1875" s="10"/>
      <c r="K1875" s="10"/>
      <c r="L1875" s="10"/>
      <c r="M1875" s="10"/>
      <c r="N1875" s="10"/>
      <c r="O1875" s="10"/>
      <c r="P1875" s="10"/>
      <c r="Q1875" s="10"/>
      <c r="R1875" s="10"/>
      <c r="S1875" s="10"/>
      <c r="T1875" s="10"/>
      <c r="U1875" s="10"/>
      <c r="V1875" s="10"/>
      <c r="W1875" s="10"/>
      <c r="X1875" s="10"/>
      <c r="Y1875" s="10"/>
      <c r="Z1875" s="10"/>
      <c r="AA1875" s="10"/>
      <c r="AB1875" s="10"/>
    </row>
    <row r="1876">
      <c r="A1876" s="7" t="str">
        <f t="shared" si="3"/>
        <v>1875</v>
      </c>
      <c r="B1876" s="7">
        <v>-60.9899780611442</v>
      </c>
      <c r="C1876" s="7">
        <v>46.0090004274807</v>
      </c>
      <c r="D1876" s="7" t="str">
        <f t="shared" si="1"/>
        <v>0</v>
      </c>
      <c r="E1876" s="7" t="str">
        <f t="shared" si="2"/>
        <v>100,6054963</v>
      </c>
      <c r="F1876" s="7" t="str">
        <f t="shared" si="4"/>
        <v>1164185,543</v>
      </c>
      <c r="G1876" s="7" t="str">
        <f>IF((F1876-G1)&lt;0,F1876,0)</f>
        <v>0</v>
      </c>
      <c r="H1876" s="10"/>
      <c r="I1876" s="10"/>
      <c r="J1876" s="10"/>
      <c r="K1876" s="10"/>
      <c r="L1876" s="10"/>
      <c r="M1876" s="10"/>
      <c r="N1876" s="10"/>
      <c r="O1876" s="10"/>
      <c r="P1876" s="10"/>
      <c r="Q1876" s="10"/>
      <c r="R1876" s="10"/>
      <c r="S1876" s="10"/>
      <c r="T1876" s="10"/>
      <c r="U1876" s="10"/>
      <c r="V1876" s="10"/>
      <c r="W1876" s="10"/>
      <c r="X1876" s="10"/>
      <c r="Y1876" s="10"/>
      <c r="Z1876" s="10"/>
      <c r="AA1876" s="10"/>
      <c r="AB1876" s="10"/>
    </row>
    <row r="1877">
      <c r="A1877" s="7" t="str">
        <f t="shared" si="3"/>
        <v>1876</v>
      </c>
      <c r="B1877" s="7">
        <v>-60.9908046825582</v>
      </c>
      <c r="C1877" s="7">
        <v>46.0083011576114</v>
      </c>
      <c r="D1877" s="7" t="str">
        <f t="shared" si="1"/>
        <v>0</v>
      </c>
      <c r="E1877" s="7" t="str">
        <f t="shared" si="2"/>
        <v>123,6617522</v>
      </c>
      <c r="F1877" s="7" t="str">
        <f t="shared" si="4"/>
        <v>1164286,148</v>
      </c>
      <c r="G1877" s="7" t="str">
        <f>IF((F1877-G1)&lt;0,F1877,0)</f>
        <v>0</v>
      </c>
      <c r="H1877" s="10"/>
      <c r="I1877" s="10"/>
      <c r="J1877" s="10"/>
      <c r="K1877" s="10"/>
      <c r="L1877" s="10"/>
      <c r="M1877" s="10"/>
      <c r="N1877" s="10"/>
      <c r="O1877" s="10"/>
      <c r="P1877" s="10"/>
      <c r="Q1877" s="10"/>
      <c r="R1877" s="10"/>
      <c r="S1877" s="10"/>
      <c r="T1877" s="10"/>
      <c r="U1877" s="10"/>
      <c r="V1877" s="10"/>
      <c r="W1877" s="10"/>
      <c r="X1877" s="10"/>
      <c r="Y1877" s="10"/>
      <c r="Z1877" s="10"/>
      <c r="AA1877" s="10"/>
      <c r="AB1877" s="10"/>
    </row>
    <row r="1878">
      <c r="A1878" s="7" t="str">
        <f t="shared" si="3"/>
        <v>1877</v>
      </c>
      <c r="B1878" s="7">
        <v>-60.9920025495052</v>
      </c>
      <c r="C1878" s="7">
        <v>46.0075631886399</v>
      </c>
      <c r="D1878" s="7" t="str">
        <f t="shared" si="1"/>
        <v>0,000000001088084576</v>
      </c>
      <c r="E1878" s="7" t="str">
        <f t="shared" si="2"/>
        <v>420,3092306</v>
      </c>
      <c r="F1878" s="7" t="str">
        <f t="shared" si="4"/>
        <v>1164409,81</v>
      </c>
      <c r="G1878" s="7" t="str">
        <f>IF((F1878-G1)&lt;0,F1878,0)</f>
        <v>0</v>
      </c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  <c r="U1878" s="10"/>
      <c r="V1878" s="10"/>
      <c r="W1878" s="10"/>
      <c r="X1878" s="10"/>
      <c r="Y1878" s="10"/>
      <c r="Z1878" s="10"/>
      <c r="AA1878" s="10"/>
      <c r="AB1878" s="10"/>
    </row>
    <row r="1879">
      <c r="A1879" s="7" t="str">
        <f t="shared" si="3"/>
        <v>1878</v>
      </c>
      <c r="B1879" s="7">
        <v>-60.9963514075426</v>
      </c>
      <c r="C1879" s="7">
        <v>46.0052908021402</v>
      </c>
      <c r="D1879" s="7" t="str">
        <f t="shared" si="1"/>
        <v>0,0000000001218288105</v>
      </c>
      <c r="E1879" s="7" t="str">
        <f t="shared" si="2"/>
        <v>140,6412127</v>
      </c>
      <c r="F1879" s="7" t="str">
        <f t="shared" si="4"/>
        <v>1164830,119</v>
      </c>
      <c r="G1879" s="7" t="str">
        <f>IF((F1879-G1)&lt;0,F1879,0)</f>
        <v>0</v>
      </c>
      <c r="H1879" s="10"/>
      <c r="I1879" s="10"/>
      <c r="J1879" s="10"/>
      <c r="K1879" s="10"/>
      <c r="L1879" s="10"/>
      <c r="M1879" s="10"/>
      <c r="N1879" s="10"/>
      <c r="O1879" s="10"/>
      <c r="P1879" s="10"/>
      <c r="Q1879" s="10"/>
      <c r="R1879" s="10"/>
      <c r="S1879" s="10"/>
      <c r="T1879" s="10"/>
      <c r="U1879" s="10"/>
      <c r="V1879" s="10"/>
      <c r="W1879" s="10"/>
      <c r="X1879" s="10"/>
      <c r="Y1879" s="10"/>
      <c r="Z1879" s="10"/>
      <c r="AA1879" s="10"/>
      <c r="AB1879" s="10"/>
    </row>
    <row r="1880">
      <c r="A1880" s="7" t="str">
        <f t="shared" si="3"/>
        <v>1879</v>
      </c>
      <c r="B1880" s="7">
        <v>-60.9976393502429</v>
      </c>
      <c r="C1880" s="7">
        <v>46.0043966829657</v>
      </c>
      <c r="D1880" s="7" t="str">
        <f t="shared" si="1"/>
        <v>0,0000000001158755329</v>
      </c>
      <c r="E1880" s="7" t="str">
        <f t="shared" si="2"/>
        <v>137,1618939</v>
      </c>
      <c r="F1880" s="7" t="str">
        <f t="shared" si="4"/>
        <v>1164970,76</v>
      </c>
      <c r="G1880" s="7" t="str">
        <f>IF((F1880-G1)&lt;0,F1880,0)</f>
        <v>0</v>
      </c>
      <c r="H1880" s="10"/>
      <c r="I1880" s="10"/>
      <c r="J1880" s="10"/>
      <c r="K1880" s="10"/>
      <c r="L1880" s="10"/>
      <c r="M1880" s="10"/>
      <c r="N1880" s="10"/>
      <c r="O1880" s="10"/>
      <c r="P1880" s="10"/>
      <c r="Q1880" s="10"/>
      <c r="R1880" s="10"/>
      <c r="S1880" s="10"/>
      <c r="T1880" s="10"/>
      <c r="U1880" s="10"/>
      <c r="V1880" s="10"/>
      <c r="W1880" s="10"/>
      <c r="X1880" s="10"/>
      <c r="Y1880" s="10"/>
      <c r="Z1880" s="10"/>
      <c r="AA1880" s="10"/>
      <c r="AB1880" s="10"/>
    </row>
    <row r="1881">
      <c r="A1881" s="7" t="str">
        <f t="shared" si="3"/>
        <v>1880</v>
      </c>
      <c r="B1881" s="7">
        <v>-60.9987080573524</v>
      </c>
      <c r="C1881" s="7">
        <v>46.0034115291496</v>
      </c>
      <c r="D1881" s="7" t="str">
        <f t="shared" si="1"/>
        <v>0,0000000009561759006</v>
      </c>
      <c r="E1881" s="7" t="str">
        <f t="shared" si="2"/>
        <v>394,0093225</v>
      </c>
      <c r="F1881" s="7" t="str">
        <f t="shared" si="4"/>
        <v>1165107,922</v>
      </c>
      <c r="G1881" s="7" t="str">
        <f>IF((F1881-G1)&lt;0,F1881,0)</f>
        <v>0</v>
      </c>
      <c r="H1881" s="10"/>
      <c r="I1881" s="10"/>
      <c r="J1881" s="10"/>
      <c r="K1881" s="10"/>
      <c r="L1881" s="10"/>
      <c r="M1881" s="10"/>
      <c r="N1881" s="10"/>
      <c r="O1881" s="10"/>
      <c r="P1881" s="10"/>
      <c r="Q1881" s="10"/>
      <c r="R1881" s="10"/>
      <c r="S1881" s="10"/>
      <c r="T1881" s="10"/>
      <c r="U1881" s="10"/>
      <c r="V1881" s="10"/>
      <c r="W1881" s="10"/>
      <c r="X1881" s="10"/>
      <c r="Y1881" s="10"/>
      <c r="Z1881" s="10"/>
      <c r="AA1881" s="10"/>
      <c r="AB1881" s="10"/>
    </row>
    <row r="1882">
      <c r="A1882" s="7" t="str">
        <f t="shared" si="3"/>
        <v>1881</v>
      </c>
      <c r="B1882" s="7">
        <v>-61.0014281247357</v>
      </c>
      <c r="C1882" s="7">
        <v>46.0004139081838</v>
      </c>
      <c r="D1882" s="7" t="str">
        <f t="shared" si="1"/>
        <v>0,0000000001375087527</v>
      </c>
      <c r="E1882" s="7" t="str">
        <f t="shared" si="2"/>
        <v>149,4179495</v>
      </c>
      <c r="F1882" s="7" t="str">
        <f t="shared" si="4"/>
        <v>1165501,932</v>
      </c>
      <c r="G1882" s="7" t="str">
        <f>IF((F1882-G1)&lt;0,F1882,0)</f>
        <v>0</v>
      </c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  <c r="Z1882" s="10"/>
      <c r="AA1882" s="10"/>
      <c r="AB1882" s="10"/>
    </row>
    <row r="1883">
      <c r="A1883" s="7" t="str">
        <f t="shared" si="3"/>
        <v>1882</v>
      </c>
      <c r="B1883" s="7">
        <v>-61.0022634103099</v>
      </c>
      <c r="C1883" s="7">
        <v>45.9992018934079</v>
      </c>
      <c r="D1883" s="7" t="str">
        <f t="shared" si="1"/>
        <v>0,000000001248197311</v>
      </c>
      <c r="E1883" s="7" t="str">
        <f t="shared" si="2"/>
        <v>450,1727702</v>
      </c>
      <c r="F1883" s="7" t="str">
        <f t="shared" si="4"/>
        <v>1165651,35</v>
      </c>
      <c r="G1883" s="7" t="str">
        <f>IF((F1883-G1)&lt;0,F1883,0)</f>
        <v>0</v>
      </c>
      <c r="H1883" s="10"/>
      <c r="I1883" s="10"/>
      <c r="J1883" s="10"/>
      <c r="K1883" s="10"/>
      <c r="L1883" s="10"/>
      <c r="M1883" s="10"/>
      <c r="N1883" s="10"/>
      <c r="O1883" s="10"/>
      <c r="P1883" s="10"/>
      <c r="Q1883" s="10"/>
      <c r="R1883" s="10"/>
      <c r="S1883" s="10"/>
      <c r="T1883" s="10"/>
      <c r="U1883" s="10"/>
      <c r="V1883" s="10"/>
      <c r="W1883" s="10"/>
      <c r="X1883" s="10"/>
      <c r="Y1883" s="10"/>
      <c r="Z1883" s="10"/>
      <c r="AA1883" s="10"/>
      <c r="AB1883" s="10"/>
    </row>
    <row r="1884">
      <c r="A1884" s="7" t="str">
        <f t="shared" si="3"/>
        <v>1883</v>
      </c>
      <c r="B1884" s="7">
        <v>-61.0037544600131</v>
      </c>
      <c r="C1884" s="7">
        <v>45.9952881441073</v>
      </c>
      <c r="D1884" s="7" t="str">
        <f t="shared" si="1"/>
        <v>0,0000000001998413632</v>
      </c>
      <c r="E1884" s="7" t="str">
        <f t="shared" si="2"/>
        <v>180,1276124</v>
      </c>
      <c r="F1884" s="7" t="str">
        <f t="shared" si="4"/>
        <v>1166101,522</v>
      </c>
      <c r="G1884" s="7" t="str">
        <f>IF((F1884-G1)&lt;0,F1884,0)</f>
        <v>0</v>
      </c>
      <c r="H1884" s="10"/>
      <c r="I1884" s="10"/>
      <c r="J1884" s="10"/>
      <c r="K1884" s="10"/>
      <c r="L1884" s="10"/>
      <c r="M1884" s="10"/>
      <c r="N1884" s="10"/>
      <c r="O1884" s="10"/>
      <c r="P1884" s="10"/>
      <c r="Q1884" s="10"/>
      <c r="R1884" s="10"/>
      <c r="S1884" s="10"/>
      <c r="T1884" s="10"/>
      <c r="U1884" s="10"/>
      <c r="V1884" s="10"/>
      <c r="W1884" s="10"/>
      <c r="X1884" s="10"/>
      <c r="Y1884" s="10"/>
      <c r="Z1884" s="10"/>
      <c r="AA1884" s="10"/>
      <c r="AB1884" s="10"/>
    </row>
    <row r="1885">
      <c r="A1885" s="7" t="str">
        <f t="shared" si="3"/>
        <v>1884</v>
      </c>
      <c r="B1885" s="7">
        <v>-61.0048541011944</v>
      </c>
      <c r="C1885" s="7">
        <v>45.9938596684873</v>
      </c>
      <c r="D1885" s="7" t="str">
        <f t="shared" si="1"/>
        <v>0,0000000001019627806</v>
      </c>
      <c r="E1885" s="7" t="str">
        <f t="shared" si="2"/>
        <v>128,6644109</v>
      </c>
      <c r="F1885" s="7" t="str">
        <f t="shared" si="4"/>
        <v>1166281,65</v>
      </c>
      <c r="G1885" s="7" t="str">
        <f>IF((F1885-G1)&lt;0,F1885,0)</f>
        <v>0</v>
      </c>
      <c r="H1885" s="10"/>
      <c r="I1885" s="10"/>
      <c r="J1885" s="10"/>
      <c r="K1885" s="10"/>
      <c r="L1885" s="10"/>
      <c r="M1885" s="10"/>
      <c r="N1885" s="10"/>
      <c r="O1885" s="10"/>
      <c r="P1885" s="10"/>
      <c r="Q1885" s="10"/>
      <c r="R1885" s="10"/>
      <c r="S1885" s="10"/>
      <c r="T1885" s="10"/>
      <c r="U1885" s="10"/>
      <c r="V1885" s="10"/>
      <c r="W1885" s="10"/>
      <c r="X1885" s="10"/>
      <c r="Y1885" s="10"/>
      <c r="Z1885" s="10"/>
      <c r="AA1885" s="10"/>
      <c r="AB1885" s="10"/>
    </row>
    <row r="1886">
      <c r="A1886" s="7" t="str">
        <f t="shared" si="3"/>
        <v>1885</v>
      </c>
      <c r="B1886" s="7">
        <v>-61.0058969371773</v>
      </c>
      <c r="C1886" s="7">
        <v>45.9929574520504</v>
      </c>
      <c r="D1886" s="7" t="str">
        <f t="shared" si="1"/>
        <v>0</v>
      </c>
      <c r="E1886" s="7" t="str">
        <f t="shared" si="2"/>
        <v>120,7541103</v>
      </c>
      <c r="F1886" s="7" t="str">
        <f t="shared" si="4"/>
        <v>1166410,314</v>
      </c>
      <c r="G1886" s="7" t="str">
        <f>IF((F1886-G1)&lt;0,F1886,0)</f>
        <v>0</v>
      </c>
      <c r="H1886" s="10"/>
      <c r="I1886" s="10"/>
      <c r="J1886" s="10"/>
      <c r="K1886" s="10"/>
      <c r="L1886" s="10"/>
      <c r="M1886" s="10"/>
      <c r="N1886" s="10"/>
      <c r="O1886" s="10"/>
      <c r="P1886" s="10"/>
      <c r="Q1886" s="10"/>
      <c r="R1886" s="10"/>
      <c r="S1886" s="10"/>
      <c r="T1886" s="10"/>
      <c r="U1886" s="10"/>
      <c r="V1886" s="10"/>
      <c r="W1886" s="10"/>
      <c r="X1886" s="10"/>
      <c r="Y1886" s="10"/>
      <c r="Z1886" s="10"/>
      <c r="AA1886" s="10"/>
      <c r="AB1886" s="10"/>
    </row>
    <row r="1887">
      <c r="A1887" s="7" t="str">
        <f t="shared" si="3"/>
        <v>1886</v>
      </c>
      <c r="B1887" s="7">
        <v>-61.0071920944549</v>
      </c>
      <c r="C1887" s="7">
        <v>45.9923494506489</v>
      </c>
      <c r="D1887" s="7" t="str">
        <f t="shared" si="1"/>
        <v>0,000000001760420311</v>
      </c>
      <c r="E1887" s="7" t="str">
        <f t="shared" si="2"/>
        <v>534,6207197</v>
      </c>
      <c r="F1887" s="7" t="str">
        <f t="shared" si="4"/>
        <v>1166531,068</v>
      </c>
      <c r="G1887" s="7" t="str">
        <f>IF((F1887-G1)&lt;0,F1887,0)</f>
        <v>0</v>
      </c>
      <c r="H1887" s="10"/>
      <c r="I1887" s="10"/>
      <c r="J1887" s="10"/>
      <c r="K1887" s="10"/>
      <c r="L1887" s="10"/>
      <c r="M1887" s="10"/>
      <c r="N1887" s="10"/>
      <c r="O1887" s="10"/>
      <c r="P1887" s="10"/>
      <c r="Q1887" s="10"/>
      <c r="R1887" s="10"/>
      <c r="S1887" s="10"/>
      <c r="T1887" s="10"/>
      <c r="U1887" s="10"/>
      <c r="V1887" s="10"/>
      <c r="W1887" s="10"/>
      <c r="X1887" s="10"/>
      <c r="Y1887" s="10"/>
      <c r="Z1887" s="10"/>
      <c r="AA1887" s="10"/>
      <c r="AB1887" s="10"/>
    </row>
    <row r="1888">
      <c r="A1888" s="7" t="str">
        <f t="shared" si="3"/>
        <v>1887</v>
      </c>
      <c r="B1888" s="7">
        <v>-61.0136527726206</v>
      </c>
      <c r="C1888" s="7">
        <v>45.9906265297969</v>
      </c>
      <c r="D1888" s="7" t="str">
        <f t="shared" si="1"/>
        <v>0</v>
      </c>
      <c r="E1888" s="7" t="str">
        <f t="shared" si="2"/>
        <v>124,7989288</v>
      </c>
      <c r="F1888" s="7" t="str">
        <f t="shared" si="4"/>
        <v>1167065,689</v>
      </c>
      <c r="G1888" s="7" t="str">
        <f>IF((F1888-G1)&lt;0,F1888,0)</f>
        <v>0</v>
      </c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/>
      <c r="S1888" s="10"/>
      <c r="T1888" s="10"/>
      <c r="U1888" s="10"/>
      <c r="V1888" s="10"/>
      <c r="W1888" s="10"/>
      <c r="X1888" s="10"/>
      <c r="Y1888" s="10"/>
      <c r="Z1888" s="10"/>
      <c r="AA1888" s="10"/>
      <c r="AB1888" s="10"/>
    </row>
    <row r="1889">
      <c r="A1889" s="7" t="str">
        <f t="shared" si="3"/>
        <v>1888</v>
      </c>
      <c r="B1889" s="7">
        <v>-61.0150661657663</v>
      </c>
      <c r="C1889" s="7">
        <v>45.9900830794434</v>
      </c>
      <c r="D1889" s="7" t="str">
        <f t="shared" si="1"/>
        <v>0,0000000005346417902</v>
      </c>
      <c r="E1889" s="7" t="str">
        <f t="shared" si="2"/>
        <v>294,6246312</v>
      </c>
      <c r="F1889" s="7" t="str">
        <f t="shared" si="4"/>
        <v>1167190,488</v>
      </c>
      <c r="G1889" s="7" t="str">
        <f>IF((F1889-G1)&lt;0,F1889,0)</f>
        <v>0</v>
      </c>
      <c r="H1889" s="10"/>
      <c r="I1889" s="10"/>
      <c r="J1889" s="10"/>
      <c r="K1889" s="10"/>
      <c r="L1889" s="10"/>
      <c r="M1889" s="10"/>
      <c r="N1889" s="10"/>
      <c r="O1889" s="10"/>
      <c r="P1889" s="10"/>
      <c r="Q1889" s="10"/>
      <c r="R1889" s="10"/>
      <c r="S1889" s="10"/>
      <c r="T1889" s="10"/>
      <c r="U1889" s="10"/>
      <c r="V1889" s="10"/>
      <c r="W1889" s="10"/>
      <c r="X1889" s="10"/>
      <c r="Y1889" s="10"/>
      <c r="Z1889" s="10"/>
      <c r="AA1889" s="10"/>
      <c r="AB1889" s="10"/>
    </row>
    <row r="1890">
      <c r="A1890" s="7" t="str">
        <f t="shared" si="3"/>
        <v>1889</v>
      </c>
      <c r="B1890" s="7">
        <v>-61.0179317015679</v>
      </c>
      <c r="C1890" s="7">
        <v>45.9883347678008</v>
      </c>
      <c r="D1890" s="7" t="str">
        <f t="shared" si="1"/>
        <v>0</v>
      </c>
      <c r="E1890" s="7" t="str">
        <f t="shared" si="2"/>
        <v>111,4473935</v>
      </c>
      <c r="F1890" s="7" t="str">
        <f t="shared" si="4"/>
        <v>1167485,113</v>
      </c>
      <c r="G1890" s="7" t="str">
        <f>IF((F1890-G1)&lt;0,F1890,0)</f>
        <v>0</v>
      </c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0"/>
      <c r="S1890" s="10"/>
      <c r="T1890" s="10"/>
      <c r="U1890" s="10"/>
      <c r="V1890" s="10"/>
      <c r="W1890" s="10"/>
      <c r="X1890" s="10"/>
      <c r="Y1890" s="10"/>
      <c r="Z1890" s="10"/>
      <c r="AA1890" s="10"/>
      <c r="AB1890" s="10"/>
    </row>
    <row r="1891">
      <c r="A1891" s="7" t="str">
        <f t="shared" si="3"/>
        <v>1890</v>
      </c>
      <c r="B1891" s="7">
        <v>-61.0191657115344</v>
      </c>
      <c r="C1891" s="7">
        <v>45.9878157194095</v>
      </c>
      <c r="D1891" s="7" t="str">
        <f t="shared" si="1"/>
        <v>0,0000000008184335261</v>
      </c>
      <c r="E1891" s="7" t="str">
        <f t="shared" si="2"/>
        <v>364,5266685</v>
      </c>
      <c r="F1891" s="7" t="str">
        <f t="shared" si="4"/>
        <v>1167596,56</v>
      </c>
      <c r="G1891" s="7" t="str">
        <f>IF((F1891-G1)&lt;0,F1891,0)</f>
        <v>0</v>
      </c>
      <c r="H1891" s="10"/>
      <c r="I1891" s="10"/>
      <c r="J1891" s="10"/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  <c r="U1891" s="10"/>
      <c r="V1891" s="10"/>
      <c r="W1891" s="10"/>
      <c r="X1891" s="10"/>
      <c r="Y1891" s="10"/>
      <c r="Z1891" s="10"/>
      <c r="AA1891" s="10"/>
      <c r="AB1891" s="10"/>
    </row>
    <row r="1892">
      <c r="A1892" s="7" t="str">
        <f t="shared" si="3"/>
        <v>1891</v>
      </c>
      <c r="B1892" s="7">
        <v>-61.0236896955462</v>
      </c>
      <c r="C1892" s="7">
        <v>45.986884893065</v>
      </c>
      <c r="D1892" s="7" t="str">
        <f t="shared" si="1"/>
        <v>0,0000000001071007706</v>
      </c>
      <c r="E1892" s="7" t="str">
        <f t="shared" si="2"/>
        <v>131,8663237</v>
      </c>
      <c r="F1892" s="7" t="str">
        <f t="shared" si="4"/>
        <v>1167961,087</v>
      </c>
      <c r="G1892" s="7" t="str">
        <f>IF((F1892-G1)&lt;0,F1892,0)</f>
        <v>0</v>
      </c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R1892" s="10"/>
      <c r="S1892" s="10"/>
      <c r="T1892" s="10"/>
      <c r="U1892" s="10"/>
      <c r="V1892" s="10"/>
      <c r="W1892" s="10"/>
      <c r="X1892" s="10"/>
      <c r="Y1892" s="10"/>
      <c r="Z1892" s="10"/>
      <c r="AA1892" s="10"/>
      <c r="AB1892" s="10"/>
    </row>
    <row r="1893">
      <c r="A1893" s="7" t="str">
        <f t="shared" si="3"/>
        <v>1892</v>
      </c>
      <c r="B1893" s="7">
        <v>-61.0252287997546</v>
      </c>
      <c r="C1893" s="7">
        <v>45.9863723243632</v>
      </c>
      <c r="D1893" s="7" t="str">
        <f t="shared" si="1"/>
        <v>0,00000000631859811</v>
      </c>
      <c r="E1893" s="7" t="str">
        <f t="shared" si="2"/>
        <v>1012,856613</v>
      </c>
      <c r="F1893" s="7" t="str">
        <f t="shared" si="4"/>
        <v>1168092,953</v>
      </c>
      <c r="G1893" s="7" t="str">
        <f>IF((F1893-G1)&lt;0,F1893,0)</f>
        <v>0</v>
      </c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  <c r="W1893" s="10"/>
      <c r="X1893" s="10"/>
      <c r="Y1893" s="10"/>
      <c r="Z1893" s="10"/>
      <c r="AA1893" s="10"/>
      <c r="AB1893" s="10"/>
    </row>
    <row r="1894">
      <c r="A1894" s="7" t="str">
        <f t="shared" si="3"/>
        <v>1893</v>
      </c>
      <c r="B1894" s="7">
        <v>-61.0363222133608</v>
      </c>
      <c r="C1894" s="7">
        <v>45.9815192846097</v>
      </c>
      <c r="D1894" s="7" t="str">
        <f t="shared" si="1"/>
        <v>0,000000007702832761</v>
      </c>
      <c r="E1894" s="7" t="str">
        <f t="shared" si="2"/>
        <v>1118,311615</v>
      </c>
      <c r="F1894" s="7" t="str">
        <f t="shared" si="4"/>
        <v>1169105,81</v>
      </c>
      <c r="G1894" s="7" t="str">
        <f>IF((F1894-G1)&lt;0,F1894,0)</f>
        <v>0</v>
      </c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R1894" s="10"/>
      <c r="S1894" s="10"/>
      <c r="T1894" s="10"/>
      <c r="U1894" s="10"/>
      <c r="V1894" s="10"/>
      <c r="W1894" s="10"/>
      <c r="X1894" s="10"/>
      <c r="Y1894" s="10"/>
      <c r="Z1894" s="10"/>
      <c r="AA1894" s="10"/>
      <c r="AB1894" s="10"/>
    </row>
    <row r="1895">
      <c r="A1895" s="7" t="str">
        <f t="shared" si="3"/>
        <v>1894</v>
      </c>
      <c r="B1895" s="7">
        <v>-61.0487496110049</v>
      </c>
      <c r="C1895" s="7">
        <v>45.9763650879419</v>
      </c>
      <c r="D1895" s="7" t="str">
        <f t="shared" si="1"/>
        <v>0,0000000007392203053</v>
      </c>
      <c r="E1895" s="7" t="str">
        <f t="shared" si="2"/>
        <v>346,4372198</v>
      </c>
      <c r="F1895" s="7" t="str">
        <f t="shared" si="4"/>
        <v>1170224,121</v>
      </c>
      <c r="G1895" s="7" t="str">
        <f>IF((F1895-G1)&lt;0,F1895,0)</f>
        <v>0</v>
      </c>
      <c r="H1895" s="10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  <c r="U1895" s="10"/>
      <c r="V1895" s="10"/>
      <c r="W1895" s="10"/>
      <c r="X1895" s="10"/>
      <c r="Y1895" s="10"/>
      <c r="Z1895" s="10"/>
      <c r="AA1895" s="10"/>
      <c r="AB1895" s="10"/>
    </row>
    <row r="1896">
      <c r="A1896" s="7" t="str">
        <f t="shared" si="3"/>
        <v>1895</v>
      </c>
      <c r="B1896" s="7">
        <v>-61.0526224976081</v>
      </c>
      <c r="C1896" s="7">
        <v>45.9747958246176</v>
      </c>
      <c r="D1896" s="7" t="str">
        <f t="shared" si="1"/>
        <v>0,0000000001470267594</v>
      </c>
      <c r="E1896" s="7" t="str">
        <f t="shared" si="2"/>
        <v>154,5026004</v>
      </c>
      <c r="F1896" s="7" t="str">
        <f t="shared" si="4"/>
        <v>1170570,559</v>
      </c>
      <c r="G1896" s="7" t="str">
        <f>IF((F1896-G1)&lt;0,F1896,0)</f>
        <v>0</v>
      </c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  <c r="U1896" s="10"/>
      <c r="V1896" s="10"/>
      <c r="W1896" s="10"/>
      <c r="X1896" s="10"/>
      <c r="Y1896" s="10"/>
      <c r="Z1896" s="10"/>
      <c r="AA1896" s="10"/>
      <c r="AB1896" s="10"/>
    </row>
    <row r="1897">
      <c r="A1897" s="7" t="str">
        <f t="shared" si="3"/>
        <v>1896</v>
      </c>
      <c r="B1897" s="7">
        <v>-61.0542028276774</v>
      </c>
      <c r="C1897" s="7">
        <v>45.9739447175695</v>
      </c>
      <c r="D1897" s="7" t="str">
        <f t="shared" si="1"/>
        <v>0,0000000001291369634</v>
      </c>
      <c r="E1897" s="7" t="str">
        <f t="shared" si="2"/>
        <v>144,7981075</v>
      </c>
      <c r="F1897" s="7" t="str">
        <f t="shared" si="4"/>
        <v>1170725,061</v>
      </c>
      <c r="G1897" s="7" t="str">
        <f>IF((F1897-G1)&lt;0,F1897,0)</f>
        <v>0</v>
      </c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/>
      <c r="S1897" s="10"/>
      <c r="T1897" s="10"/>
      <c r="U1897" s="10"/>
      <c r="V1897" s="10"/>
      <c r="W1897" s="10"/>
      <c r="X1897" s="10"/>
      <c r="Y1897" s="10"/>
      <c r="Z1897" s="10"/>
      <c r="AA1897" s="10"/>
      <c r="AB1897" s="10"/>
    </row>
    <row r="1898">
      <c r="A1898" s="7" t="str">
        <f t="shared" si="3"/>
        <v>1897</v>
      </c>
      <c r="B1898" s="7">
        <v>-61.0554574955785</v>
      </c>
      <c r="C1898" s="7">
        <v>45.9729775715972</v>
      </c>
      <c r="D1898" s="7" t="str">
        <f t="shared" si="1"/>
        <v>0,0000000001492413498</v>
      </c>
      <c r="E1898" s="7" t="str">
        <f t="shared" si="2"/>
        <v>155,661849</v>
      </c>
      <c r="F1898" s="7" t="str">
        <f t="shared" si="4"/>
        <v>1170869,859</v>
      </c>
      <c r="G1898" s="7" t="str">
        <f>IF((F1898-G1)&lt;0,F1898,0)</f>
        <v>0</v>
      </c>
      <c r="H1898" s="10"/>
      <c r="I1898" s="10"/>
      <c r="J1898" s="10"/>
      <c r="K1898" s="10"/>
      <c r="L1898" s="10"/>
      <c r="M1898" s="10"/>
      <c r="N1898" s="10"/>
      <c r="O1898" s="10"/>
      <c r="P1898" s="10"/>
      <c r="Q1898" s="10"/>
      <c r="R1898" s="10"/>
      <c r="S1898" s="10"/>
      <c r="T1898" s="10"/>
      <c r="U1898" s="10"/>
      <c r="V1898" s="10"/>
      <c r="W1898" s="10"/>
      <c r="X1898" s="10"/>
      <c r="Y1898" s="10"/>
      <c r="Z1898" s="10"/>
      <c r="AA1898" s="10"/>
      <c r="AB1898" s="10"/>
    </row>
    <row r="1899">
      <c r="A1899" s="7" t="str">
        <f t="shared" si="3"/>
        <v>1898</v>
      </c>
      <c r="B1899" s="7">
        <v>-61.0569406152459</v>
      </c>
      <c r="C1899" s="7">
        <v>45.9720303503522</v>
      </c>
      <c r="D1899" s="7" t="str">
        <f t="shared" si="1"/>
        <v>0,0000000002003808097</v>
      </c>
      <c r="E1899" s="7" t="str">
        <f t="shared" si="2"/>
        <v>180,3705644</v>
      </c>
      <c r="F1899" s="7" t="str">
        <f t="shared" si="4"/>
        <v>1171025,521</v>
      </c>
      <c r="G1899" s="7" t="str">
        <f>IF((F1899-G1)&lt;0,F1899,0)</f>
        <v>0</v>
      </c>
      <c r="H1899" s="10"/>
      <c r="I1899" s="10"/>
      <c r="J1899" s="10"/>
      <c r="K1899" s="10"/>
      <c r="L1899" s="10"/>
      <c r="M1899" s="10"/>
      <c r="N1899" s="10"/>
      <c r="O1899" s="10"/>
      <c r="P1899" s="10"/>
      <c r="Q1899" s="10"/>
      <c r="R1899" s="10"/>
      <c r="S1899" s="10"/>
      <c r="T1899" s="10"/>
      <c r="U1899" s="10"/>
      <c r="V1899" s="10"/>
      <c r="W1899" s="10"/>
      <c r="X1899" s="10"/>
      <c r="Y1899" s="10"/>
      <c r="Z1899" s="10"/>
      <c r="AA1899" s="10"/>
      <c r="AB1899" s="10"/>
    </row>
    <row r="1900">
      <c r="A1900" s="7" t="str">
        <f t="shared" si="3"/>
        <v>1899</v>
      </c>
      <c r="B1900" s="7">
        <v>-61.0588378432373</v>
      </c>
      <c r="C1900" s="7">
        <v>45.9710856108523</v>
      </c>
      <c r="D1900" s="7" t="str">
        <f t="shared" si="1"/>
        <v>0,000000002194207888</v>
      </c>
      <c r="E1900" s="7" t="str">
        <f t="shared" si="2"/>
        <v>596,8655143</v>
      </c>
      <c r="F1900" s="7" t="str">
        <f t="shared" si="4"/>
        <v>1171205,892</v>
      </c>
      <c r="G1900" s="7" t="str">
        <f>IF((F1900-G1)&lt;0,F1900,0)</f>
        <v>0</v>
      </c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  <c r="U1900" s="10"/>
      <c r="V1900" s="10"/>
      <c r="W1900" s="10"/>
      <c r="X1900" s="10"/>
      <c r="Y1900" s="10"/>
      <c r="Z1900" s="10"/>
      <c r="AA1900" s="10"/>
      <c r="AB1900" s="10"/>
    </row>
    <row r="1901">
      <c r="A1901" s="7" t="str">
        <f t="shared" si="3"/>
        <v>1900</v>
      </c>
      <c r="B1901" s="7">
        <v>-61.0659156235777</v>
      </c>
      <c r="C1901" s="7">
        <v>45.9689377998974</v>
      </c>
      <c r="D1901" s="7" t="str">
        <f t="shared" si="1"/>
        <v>0,0000000001773395657</v>
      </c>
      <c r="E1901" s="7" t="str">
        <f t="shared" si="2"/>
        <v>169,6838155</v>
      </c>
      <c r="F1901" s="7" t="str">
        <f t="shared" si="4"/>
        <v>1171802,757</v>
      </c>
      <c r="G1901" s="7" t="str">
        <f>IF((F1901-G1)&lt;0,F1901,0)</f>
        <v>0</v>
      </c>
      <c r="H1901" s="10"/>
      <c r="I1901" s="10"/>
      <c r="J1901" s="10"/>
      <c r="K1901" s="10"/>
      <c r="L1901" s="10"/>
      <c r="M1901" s="10"/>
      <c r="N1901" s="10"/>
      <c r="O1901" s="10"/>
      <c r="P1901" s="10"/>
      <c r="Q1901" s="10"/>
      <c r="R1901" s="10"/>
      <c r="S1901" s="10"/>
      <c r="T1901" s="10"/>
      <c r="U1901" s="10"/>
      <c r="V1901" s="10"/>
      <c r="W1901" s="10"/>
      <c r="X1901" s="10"/>
      <c r="Y1901" s="10"/>
      <c r="Z1901" s="10"/>
      <c r="AA1901" s="10"/>
      <c r="AB1901" s="10"/>
    </row>
    <row r="1902">
      <c r="A1902" s="7" t="str">
        <f t="shared" si="3"/>
        <v>1901</v>
      </c>
      <c r="B1902" s="7">
        <v>-61.0677507212784</v>
      </c>
      <c r="C1902" s="7">
        <v>45.9681000599085</v>
      </c>
      <c r="D1902" s="7" t="str">
        <f t="shared" si="1"/>
        <v>0,0000000002130732407</v>
      </c>
      <c r="E1902" s="7" t="str">
        <f t="shared" si="2"/>
        <v>185,995337</v>
      </c>
      <c r="F1902" s="7" t="str">
        <f t="shared" si="4"/>
        <v>1171972,441</v>
      </c>
      <c r="G1902" s="7" t="str">
        <f>IF((F1902-G1)&lt;0,F1902,0)</f>
        <v>0</v>
      </c>
      <c r="H1902" s="10"/>
      <c r="I1902" s="10"/>
      <c r="J1902" s="10"/>
      <c r="K1902" s="10"/>
      <c r="L1902" s="10"/>
      <c r="M1902" s="10"/>
      <c r="N1902" s="10"/>
      <c r="O1902" s="10"/>
      <c r="P1902" s="10"/>
      <c r="Q1902" s="10"/>
      <c r="R1902" s="10"/>
      <c r="S1902" s="10"/>
      <c r="T1902" s="10"/>
      <c r="U1902" s="10"/>
      <c r="V1902" s="10"/>
      <c r="W1902" s="10"/>
      <c r="X1902" s="10"/>
      <c r="Y1902" s="10"/>
      <c r="Z1902" s="10"/>
      <c r="AA1902" s="10"/>
      <c r="AB1902" s="10"/>
    </row>
    <row r="1903">
      <c r="A1903" s="7" t="str">
        <f t="shared" si="3"/>
        <v>1902</v>
      </c>
      <c r="B1903" s="7">
        <v>-61.0696749712435</v>
      </c>
      <c r="C1903" s="7">
        <v>45.9670955386913</v>
      </c>
      <c r="D1903" s="7" t="str">
        <f t="shared" si="1"/>
        <v>0,000000002801344775</v>
      </c>
      <c r="E1903" s="7" t="str">
        <f t="shared" si="2"/>
        <v>674,4051566</v>
      </c>
      <c r="F1903" s="7" t="str">
        <f t="shared" si="4"/>
        <v>1172158,436</v>
      </c>
      <c r="G1903" s="7" t="str">
        <f>IF((F1903-G1)&lt;0,F1903,0)</f>
        <v>0</v>
      </c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10"/>
      <c r="U1903" s="10"/>
      <c r="V1903" s="10"/>
      <c r="W1903" s="10"/>
      <c r="X1903" s="10"/>
      <c r="Y1903" s="10"/>
      <c r="Z1903" s="10"/>
      <c r="AA1903" s="10"/>
      <c r="AB1903" s="10"/>
    </row>
    <row r="1904">
      <c r="A1904" s="7" t="str">
        <f t="shared" si="3"/>
        <v>1903</v>
      </c>
      <c r="B1904" s="7">
        <v>-61.076450962582</v>
      </c>
      <c r="C1904" s="7">
        <v>45.9632743652434</v>
      </c>
      <c r="D1904" s="7" t="str">
        <f t="shared" si="1"/>
        <v>0,0000000001313698926</v>
      </c>
      <c r="E1904" s="7" t="str">
        <f t="shared" si="2"/>
        <v>146,0446066</v>
      </c>
      <c r="F1904" s="7" t="str">
        <f t="shared" si="4"/>
        <v>1172832,842</v>
      </c>
      <c r="G1904" s="7" t="str">
        <f>IF((F1904-G1)&lt;0,F1904,0)</f>
        <v>0</v>
      </c>
      <c r="H1904" s="10"/>
      <c r="I1904" s="10"/>
      <c r="J1904" s="10"/>
      <c r="K1904" s="10"/>
      <c r="L1904" s="10"/>
      <c r="M1904" s="10"/>
      <c r="N1904" s="10"/>
      <c r="O1904" s="10"/>
      <c r="P1904" s="10"/>
      <c r="Q1904" s="10"/>
      <c r="R1904" s="10"/>
      <c r="S1904" s="10"/>
      <c r="T1904" s="10"/>
      <c r="U1904" s="10"/>
      <c r="V1904" s="10"/>
      <c r="W1904" s="10"/>
      <c r="X1904" s="10"/>
      <c r="Y1904" s="10"/>
      <c r="Z1904" s="10"/>
      <c r="AA1904" s="10"/>
      <c r="AB1904" s="10"/>
    </row>
    <row r="1905">
      <c r="A1905" s="7" t="str">
        <f t="shared" si="3"/>
        <v>1904</v>
      </c>
      <c r="B1905" s="7">
        <v>-61.0780593336383</v>
      </c>
      <c r="C1905" s="7">
        <v>45.9625851002402</v>
      </c>
      <c r="D1905" s="7" t="str">
        <f t="shared" si="1"/>
        <v>0,0000000002099605545</v>
      </c>
      <c r="E1905" s="7" t="str">
        <f t="shared" si="2"/>
        <v>184,6317798</v>
      </c>
      <c r="F1905" s="7" t="str">
        <f t="shared" si="4"/>
        <v>1172978,886</v>
      </c>
      <c r="G1905" s="7" t="str">
        <f>IF((F1905-G1)&lt;0,F1905,0)</f>
        <v>0</v>
      </c>
      <c r="H1905" s="10"/>
      <c r="I1905" s="10"/>
      <c r="J1905" s="10"/>
      <c r="K1905" s="10"/>
      <c r="L1905" s="10"/>
      <c r="M1905" s="10"/>
      <c r="N1905" s="10"/>
      <c r="O1905" s="10"/>
      <c r="P1905" s="10"/>
      <c r="Q1905" s="10"/>
      <c r="R1905" s="10"/>
      <c r="S1905" s="10"/>
      <c r="T1905" s="10"/>
      <c r="U1905" s="10"/>
      <c r="V1905" s="10"/>
      <c r="W1905" s="10"/>
      <c r="X1905" s="10"/>
      <c r="Y1905" s="10"/>
      <c r="Z1905" s="10"/>
      <c r="AA1905" s="10"/>
      <c r="AB1905" s="10"/>
    </row>
    <row r="1906">
      <c r="A1906" s="7" t="str">
        <f t="shared" si="3"/>
        <v>1905</v>
      </c>
      <c r="B1906" s="7">
        <v>-61.080316823882</v>
      </c>
      <c r="C1906" s="7">
        <v>45.9620424339849</v>
      </c>
      <c r="D1906" s="7" t="str">
        <f t="shared" si="1"/>
        <v>0,000000000539772145</v>
      </c>
      <c r="E1906" s="7" t="str">
        <f t="shared" si="2"/>
        <v>296,0348465</v>
      </c>
      <c r="F1906" s="7" t="str">
        <f t="shared" si="4"/>
        <v>1173163,518</v>
      </c>
      <c r="G1906" s="7" t="str">
        <f>IF((F1906-G1)&lt;0,F1906,0)</f>
        <v>0</v>
      </c>
      <c r="H1906" s="10"/>
      <c r="I1906" s="10"/>
      <c r="J1906" s="10"/>
      <c r="K1906" s="10"/>
      <c r="L1906" s="10"/>
      <c r="M1906" s="10"/>
      <c r="N1906" s="10"/>
      <c r="O1906" s="10"/>
      <c r="P1906" s="10"/>
      <c r="Q1906" s="10"/>
      <c r="R1906" s="10"/>
      <c r="S1906" s="10"/>
      <c r="T1906" s="10"/>
      <c r="U1906" s="10"/>
      <c r="V1906" s="10"/>
      <c r="W1906" s="10"/>
      <c r="X1906" s="10"/>
      <c r="Y1906" s="10"/>
      <c r="Z1906" s="10"/>
      <c r="AA1906" s="10"/>
      <c r="AB1906" s="10"/>
    </row>
    <row r="1907">
      <c r="A1907" s="7" t="str">
        <f t="shared" si="3"/>
        <v>1906</v>
      </c>
      <c r="B1907" s="7">
        <v>-61.0840751623155</v>
      </c>
      <c r="C1907" s="7">
        <v>45.9615302034642</v>
      </c>
      <c r="D1907" s="7" t="str">
        <f t="shared" si="1"/>
        <v>0,000000003239288426</v>
      </c>
      <c r="E1907" s="7" t="str">
        <f t="shared" si="2"/>
        <v>725,2077066</v>
      </c>
      <c r="F1907" s="7" t="str">
        <f t="shared" si="4"/>
        <v>1173459,553</v>
      </c>
      <c r="G1907" s="7" t="str">
        <f>IF((F1907-G1)&lt;0,F1907,0)</f>
        <v>0</v>
      </c>
      <c r="H1907" s="10"/>
      <c r="I1907" s="10"/>
      <c r="J1907" s="10"/>
      <c r="K1907" s="10"/>
      <c r="L1907" s="10"/>
      <c r="M1907" s="10"/>
      <c r="N1907" s="10"/>
      <c r="O1907" s="10"/>
      <c r="P1907" s="10"/>
      <c r="Q1907" s="10"/>
      <c r="R1907" s="10"/>
      <c r="S1907" s="10"/>
      <c r="T1907" s="10"/>
      <c r="U1907" s="10"/>
      <c r="V1907" s="10"/>
      <c r="W1907" s="10"/>
      <c r="X1907" s="10"/>
      <c r="Y1907" s="10"/>
      <c r="Z1907" s="10"/>
      <c r="AA1907" s="10"/>
      <c r="AB1907" s="10"/>
    </row>
    <row r="1908">
      <c r="A1908" s="7" t="str">
        <f t="shared" si="3"/>
        <v>1907</v>
      </c>
      <c r="B1908" s="7">
        <v>-61.0933499020502</v>
      </c>
      <c r="C1908" s="7">
        <v>45.960546329258</v>
      </c>
      <c r="D1908" s="7" t="str">
        <f t="shared" si="1"/>
        <v>0,0000000001107156765</v>
      </c>
      <c r="E1908" s="7" t="str">
        <f t="shared" si="2"/>
        <v>134,073257</v>
      </c>
      <c r="F1908" s="7" t="str">
        <f t="shared" si="4"/>
        <v>1174184,76</v>
      </c>
      <c r="G1908" s="7" t="str">
        <f>IF((F1908-G1)&lt;0,F1908,0)</f>
        <v>0</v>
      </c>
      <c r="H1908" s="10"/>
      <c r="I1908" s="10"/>
      <c r="J1908" s="10"/>
      <c r="K1908" s="10"/>
      <c r="L1908" s="10"/>
      <c r="M1908" s="10"/>
      <c r="N1908" s="10"/>
      <c r="O1908" s="10"/>
      <c r="P1908" s="10"/>
      <c r="Q1908" s="10"/>
      <c r="R1908" s="10"/>
      <c r="S1908" s="10"/>
      <c r="T1908" s="10"/>
      <c r="U1908" s="10"/>
      <c r="V1908" s="10"/>
      <c r="W1908" s="10"/>
      <c r="X1908" s="10"/>
      <c r="Y1908" s="10"/>
      <c r="Z1908" s="10"/>
      <c r="AA1908" s="10"/>
      <c r="AB1908" s="10"/>
    </row>
    <row r="1909">
      <c r="A1909" s="7" t="str">
        <f t="shared" si="3"/>
        <v>1908</v>
      </c>
      <c r="B1909" s="7">
        <v>-61.0950838977113</v>
      </c>
      <c r="C1909" s="7">
        <v>45.9605170220439</v>
      </c>
      <c r="D1909" s="7" t="str">
        <f t="shared" si="1"/>
        <v>0</v>
      </c>
      <c r="E1909" s="7" t="str">
        <f t="shared" si="2"/>
        <v>105,3937667</v>
      </c>
      <c r="F1909" s="7" t="str">
        <f t="shared" si="4"/>
        <v>1174318,834</v>
      </c>
      <c r="G1909" s="7" t="str">
        <f>IF((F1909-G1)&lt;0,F1909,0)</f>
        <v>0</v>
      </c>
      <c r="H1909" s="10"/>
      <c r="I1909" s="10"/>
      <c r="J1909" s="10"/>
      <c r="K1909" s="10"/>
      <c r="L1909" s="10"/>
      <c r="M1909" s="10"/>
      <c r="N1909" s="10"/>
      <c r="O1909" s="10"/>
      <c r="P1909" s="10"/>
      <c r="Q1909" s="10"/>
      <c r="R1909" s="10"/>
      <c r="S1909" s="10"/>
      <c r="T1909" s="10"/>
      <c r="U1909" s="10"/>
      <c r="V1909" s="10"/>
      <c r="W1909" s="10"/>
      <c r="X1909" s="10"/>
      <c r="Y1909" s="10"/>
      <c r="Z1909" s="10"/>
      <c r="AA1909" s="10"/>
      <c r="AB1909" s="10"/>
    </row>
    <row r="1910">
      <c r="A1910" s="7" t="str">
        <f t="shared" si="3"/>
        <v>1909</v>
      </c>
      <c r="B1910" s="7">
        <v>-61.0964330329827</v>
      </c>
      <c r="C1910" s="7">
        <v>45.9606541596412</v>
      </c>
      <c r="D1910" s="7" t="str">
        <f t="shared" si="1"/>
        <v>0,0000000003812423034</v>
      </c>
      <c r="E1910" s="7" t="str">
        <f t="shared" si="2"/>
        <v>248,7929921</v>
      </c>
      <c r="F1910" s="7" t="str">
        <f t="shared" si="4"/>
        <v>1174424,227</v>
      </c>
      <c r="G1910" s="7" t="str">
        <f>IF((F1910-G1)&lt;0,F1910,0)</f>
        <v>0</v>
      </c>
      <c r="H1910" s="10"/>
      <c r="I1910" s="10"/>
      <c r="J1910" s="10"/>
      <c r="K1910" s="10"/>
      <c r="L1910" s="10"/>
      <c r="M1910" s="10"/>
      <c r="N1910" s="10"/>
      <c r="O1910" s="10"/>
      <c r="P1910" s="10"/>
      <c r="Q1910" s="10"/>
      <c r="R1910" s="10"/>
      <c r="S1910" s="10"/>
      <c r="T1910" s="10"/>
      <c r="U1910" s="10"/>
      <c r="V1910" s="10"/>
      <c r="W1910" s="10"/>
      <c r="X1910" s="10"/>
      <c r="Y1910" s="10"/>
      <c r="Z1910" s="10"/>
      <c r="AA1910" s="10"/>
      <c r="AB1910" s="10"/>
    </row>
    <row r="1911">
      <c r="A1911" s="7" t="str">
        <f t="shared" si="3"/>
        <v>1910</v>
      </c>
      <c r="B1911" s="7">
        <v>-61.0994638631268</v>
      </c>
      <c r="C1911" s="7">
        <v>45.9614073269877</v>
      </c>
      <c r="D1911" s="7" t="str">
        <f t="shared" si="1"/>
        <v>0,0000000004795184575</v>
      </c>
      <c r="E1911" s="7" t="str">
        <f t="shared" si="2"/>
        <v>279,0231678</v>
      </c>
      <c r="F1911" s="7" t="str">
        <f t="shared" si="4"/>
        <v>1174673,02</v>
      </c>
      <c r="G1911" s="7" t="str">
        <f>IF((F1911-G1)&lt;0,F1911,0)</f>
        <v>0</v>
      </c>
      <c r="H1911" s="10"/>
      <c r="I1911" s="10"/>
      <c r="J1911" s="10"/>
      <c r="K1911" s="10"/>
      <c r="L1911" s="10"/>
      <c r="M1911" s="10"/>
      <c r="N1911" s="10"/>
      <c r="O1911" s="10"/>
      <c r="P1911" s="10"/>
      <c r="Q1911" s="10"/>
      <c r="R1911" s="10"/>
      <c r="S1911" s="10"/>
      <c r="T1911" s="10"/>
      <c r="U1911" s="10"/>
      <c r="V1911" s="10"/>
      <c r="W1911" s="10"/>
      <c r="X1911" s="10"/>
      <c r="Y1911" s="10"/>
      <c r="Z1911" s="10"/>
      <c r="AA1911" s="10"/>
      <c r="AB1911" s="10"/>
    </row>
    <row r="1912">
      <c r="A1912" s="7" t="str">
        <f t="shared" si="3"/>
        <v>1911</v>
      </c>
      <c r="B1912" s="7">
        <v>-61.1024454638503</v>
      </c>
      <c r="C1912" s="7">
        <v>45.9628218749632</v>
      </c>
      <c r="D1912" s="7" t="str">
        <f t="shared" si="1"/>
        <v>0,0000000007649919961</v>
      </c>
      <c r="E1912" s="7" t="str">
        <f t="shared" si="2"/>
        <v>352,4244628</v>
      </c>
      <c r="F1912" s="7" t="str">
        <f t="shared" si="4"/>
        <v>1174952,044</v>
      </c>
      <c r="G1912" s="7" t="str">
        <f>IF((F1912-G1)&lt;0,F1912,0)</f>
        <v>0</v>
      </c>
      <c r="H1912" s="10"/>
      <c r="I1912" s="10"/>
      <c r="J1912" s="10"/>
      <c r="K1912" s="10"/>
      <c r="L1912" s="10"/>
      <c r="M1912" s="10"/>
      <c r="N1912" s="10"/>
      <c r="O1912" s="10"/>
      <c r="P1912" s="10"/>
      <c r="Q1912" s="10"/>
      <c r="R1912" s="10"/>
      <c r="S1912" s="10"/>
      <c r="T1912" s="10"/>
      <c r="U1912" s="10"/>
      <c r="V1912" s="10"/>
      <c r="W1912" s="10"/>
      <c r="X1912" s="10"/>
      <c r="Y1912" s="10"/>
      <c r="Z1912" s="10"/>
      <c r="AA1912" s="10"/>
      <c r="AB1912" s="10"/>
    </row>
    <row r="1913">
      <c r="A1913" s="7" t="str">
        <f t="shared" si="3"/>
        <v>1912</v>
      </c>
      <c r="B1913" s="7">
        <v>-61.1059521755255</v>
      </c>
      <c r="C1913" s="7">
        <v>45.9648476073279</v>
      </c>
      <c r="D1913" s="7" t="str">
        <f t="shared" si="1"/>
        <v>0,00000000176172278</v>
      </c>
      <c r="E1913" s="7" t="str">
        <f t="shared" si="2"/>
        <v>534,818456</v>
      </c>
      <c r="F1913" s="7" t="str">
        <f t="shared" si="4"/>
        <v>1175304,468</v>
      </c>
      <c r="G1913" s="7" t="str">
        <f>IF((F1913-G1)&lt;0,F1913,0)</f>
        <v>0</v>
      </c>
      <c r="H1913" s="10"/>
      <c r="I1913" s="10"/>
      <c r="J1913" s="10"/>
      <c r="K1913" s="10"/>
      <c r="L1913" s="10"/>
      <c r="M1913" s="10"/>
      <c r="N1913" s="10"/>
      <c r="O1913" s="10"/>
      <c r="P1913" s="10"/>
      <c r="Q1913" s="10"/>
      <c r="R1913" s="10"/>
      <c r="S1913" s="10"/>
      <c r="T1913" s="10"/>
      <c r="U1913" s="10"/>
      <c r="V1913" s="10"/>
      <c r="W1913" s="10"/>
      <c r="X1913" s="10"/>
      <c r="Y1913" s="10"/>
      <c r="Z1913" s="10"/>
      <c r="AA1913" s="10"/>
      <c r="AB1913" s="10"/>
    </row>
    <row r="1914">
      <c r="A1914" s="7" t="str">
        <f t="shared" si="3"/>
        <v>1913</v>
      </c>
      <c r="B1914" s="7">
        <v>-61.1104487425243</v>
      </c>
      <c r="C1914" s="7">
        <v>45.9685034365189</v>
      </c>
      <c r="D1914" s="7" t="str">
        <f t="shared" si="1"/>
        <v>0</v>
      </c>
      <c r="E1914" s="7" t="str">
        <f t="shared" si="2"/>
        <v>88,37059007</v>
      </c>
      <c r="F1914" s="7" t="str">
        <f t="shared" si="4"/>
        <v>1175839,287</v>
      </c>
      <c r="G1914" s="7" t="str">
        <f>IF((F1914-G1)&lt;0,F1914,0)</f>
        <v>0</v>
      </c>
      <c r="H1914" s="10"/>
      <c r="I1914" s="10"/>
      <c r="J1914" s="10"/>
      <c r="K1914" s="10"/>
      <c r="L1914" s="10"/>
      <c r="M1914" s="10"/>
      <c r="N1914" s="10"/>
      <c r="O1914" s="10"/>
      <c r="P1914" s="10"/>
      <c r="Q1914" s="10"/>
      <c r="R1914" s="10"/>
      <c r="S1914" s="10"/>
      <c r="T1914" s="10"/>
      <c r="U1914" s="10"/>
      <c r="V1914" s="10"/>
      <c r="W1914" s="10"/>
      <c r="X1914" s="10"/>
      <c r="Y1914" s="10"/>
      <c r="Z1914" s="10"/>
      <c r="AA1914" s="10"/>
      <c r="AB1914" s="10"/>
    </row>
    <row r="1915">
      <c r="A1915" s="7" t="str">
        <f t="shared" si="3"/>
        <v>1914</v>
      </c>
      <c r="B1915" s="7">
        <v>-61.1109909655147</v>
      </c>
      <c r="C1915" s="7">
        <v>45.9692031312505</v>
      </c>
      <c r="D1915" s="7" t="str">
        <f t="shared" si="1"/>
        <v>0,0000000006290519593</v>
      </c>
      <c r="E1915" s="7" t="str">
        <f t="shared" si="2"/>
        <v>319,5809331</v>
      </c>
      <c r="F1915" s="7" t="str">
        <f t="shared" si="4"/>
        <v>1175927,657</v>
      </c>
      <c r="G1915" s="7" t="str">
        <f>IF((F1915-G1)&lt;0,F1915,0)</f>
        <v>0</v>
      </c>
      <c r="H1915" s="10"/>
      <c r="I1915" s="10"/>
      <c r="J1915" s="10"/>
      <c r="K1915" s="10"/>
      <c r="L1915" s="10"/>
      <c r="M1915" s="10"/>
      <c r="N1915" s="10"/>
      <c r="O1915" s="10"/>
      <c r="P1915" s="10"/>
      <c r="Q1915" s="10"/>
      <c r="R1915" s="10"/>
      <c r="S1915" s="10"/>
      <c r="T1915" s="10"/>
      <c r="U1915" s="10"/>
      <c r="V1915" s="10"/>
      <c r="W1915" s="10"/>
      <c r="X1915" s="10"/>
      <c r="Y1915" s="10"/>
      <c r="Z1915" s="10"/>
      <c r="AA1915" s="10"/>
      <c r="AB1915" s="10"/>
    </row>
    <row r="1916">
      <c r="A1916" s="7" t="str">
        <f t="shared" si="3"/>
        <v>1915</v>
      </c>
      <c r="B1916" s="7">
        <v>-61.1125724323524</v>
      </c>
      <c r="C1916" s="7">
        <v>45.9718587029888</v>
      </c>
      <c r="D1916" s="7" t="str">
        <f t="shared" si="1"/>
        <v>0,0000000001230408334</v>
      </c>
      <c r="E1916" s="7" t="str">
        <f t="shared" si="2"/>
        <v>141,3390711</v>
      </c>
      <c r="F1916" s="7" t="str">
        <f t="shared" si="4"/>
        <v>1176247,238</v>
      </c>
      <c r="G1916" s="7" t="str">
        <f>IF((F1916-G1)&lt;0,F1916,0)</f>
        <v>0</v>
      </c>
      <c r="H1916" s="10"/>
      <c r="I1916" s="10"/>
      <c r="J1916" s="10"/>
      <c r="K1916" s="10"/>
      <c r="L1916" s="10"/>
      <c r="M1916" s="10"/>
      <c r="N1916" s="10"/>
      <c r="O1916" s="10"/>
      <c r="P1916" s="10"/>
      <c r="Q1916" s="10"/>
      <c r="R1916" s="10"/>
      <c r="S1916" s="10"/>
      <c r="T1916" s="10"/>
      <c r="U1916" s="10"/>
      <c r="V1916" s="10"/>
      <c r="W1916" s="10"/>
      <c r="X1916" s="10"/>
      <c r="Y1916" s="10"/>
      <c r="Z1916" s="10"/>
      <c r="AA1916" s="10"/>
      <c r="AB1916" s="10"/>
    </row>
    <row r="1917">
      <c r="A1917" s="7" t="str">
        <f t="shared" si="3"/>
        <v>1916</v>
      </c>
      <c r="B1917" s="7">
        <v>-61.1135383776833</v>
      </c>
      <c r="C1917" s="7">
        <v>45.9729380472337</v>
      </c>
      <c r="D1917" s="7" t="str">
        <f t="shared" si="1"/>
        <v>0,0000000001386109984</v>
      </c>
      <c r="E1917" s="7" t="str">
        <f t="shared" si="2"/>
        <v>150,0156081</v>
      </c>
      <c r="F1917" s="7" t="str">
        <f t="shared" si="4"/>
        <v>1176388,577</v>
      </c>
      <c r="G1917" s="7" t="str">
        <f>IF((F1917-G1)&lt;0,F1917,0)</f>
        <v>0</v>
      </c>
      <c r="H1917" s="10"/>
      <c r="I1917" s="10"/>
      <c r="J1917" s="10"/>
      <c r="K1917" s="10"/>
      <c r="L1917" s="10"/>
      <c r="M1917" s="10"/>
      <c r="N1917" s="10"/>
      <c r="O1917" s="10"/>
      <c r="P1917" s="10"/>
      <c r="Q1917" s="10"/>
      <c r="R1917" s="10"/>
      <c r="S1917" s="10"/>
      <c r="T1917" s="10"/>
      <c r="U1917" s="10"/>
      <c r="V1917" s="10"/>
      <c r="W1917" s="10"/>
      <c r="X1917" s="10"/>
      <c r="Y1917" s="10"/>
      <c r="Z1917" s="10"/>
      <c r="AA1917" s="10"/>
      <c r="AB1917" s="10"/>
    </row>
    <row r="1918">
      <c r="A1918" s="7" t="str">
        <f t="shared" si="3"/>
        <v>1917</v>
      </c>
      <c r="B1918" s="7">
        <v>-61.1150342142358</v>
      </c>
      <c r="C1918" s="7">
        <v>45.973797915612</v>
      </c>
      <c r="D1918" s="7" t="str">
        <f t="shared" si="1"/>
        <v>0,00000000012657063</v>
      </c>
      <c r="E1918" s="7" t="str">
        <f t="shared" si="2"/>
        <v>143,352104</v>
      </c>
      <c r="F1918" s="7" t="str">
        <f t="shared" si="4"/>
        <v>1176538,593</v>
      </c>
      <c r="G1918" s="7" t="str">
        <f>IF((F1918-G1)&lt;0,F1918,0)</f>
        <v>0</v>
      </c>
      <c r="H1918" s="10"/>
      <c r="I1918" s="10"/>
      <c r="J1918" s="10"/>
      <c r="K1918" s="10"/>
      <c r="L1918" s="10"/>
      <c r="M1918" s="10"/>
      <c r="N1918" s="10"/>
      <c r="O1918" s="10"/>
      <c r="P1918" s="10"/>
      <c r="Q1918" s="10"/>
      <c r="R1918" s="10"/>
      <c r="S1918" s="10"/>
      <c r="T1918" s="10"/>
      <c r="U1918" s="10"/>
      <c r="V1918" s="10"/>
      <c r="W1918" s="10"/>
      <c r="X1918" s="10"/>
      <c r="Y1918" s="10"/>
      <c r="Z1918" s="10"/>
      <c r="AA1918" s="10"/>
      <c r="AB1918" s="10"/>
    </row>
    <row r="1919">
      <c r="A1919" s="7" t="str">
        <f t="shared" si="3"/>
        <v>1918</v>
      </c>
      <c r="B1919" s="7">
        <v>-61.1167069450207</v>
      </c>
      <c r="C1919" s="7">
        <v>45.9743552063856</v>
      </c>
      <c r="D1919" s="7" t="str">
        <f t="shared" si="1"/>
        <v>0,0000000003522565287</v>
      </c>
      <c r="E1919" s="7" t="str">
        <f t="shared" si="2"/>
        <v>239,1482055</v>
      </c>
      <c r="F1919" s="7" t="str">
        <f t="shared" si="4"/>
        <v>1176681,945</v>
      </c>
      <c r="G1919" s="7" t="str">
        <f>IF((F1919-G1)&lt;0,F1919,0)</f>
        <v>0</v>
      </c>
      <c r="H1919" s="10"/>
      <c r="I1919" s="10"/>
      <c r="J1919" s="10"/>
      <c r="K1919" s="10"/>
      <c r="L1919" s="10"/>
      <c r="M1919" s="10"/>
      <c r="N1919" s="10"/>
      <c r="O1919" s="10"/>
      <c r="P1919" s="10"/>
      <c r="Q1919" s="10"/>
      <c r="R1919" s="10"/>
      <c r="S1919" s="10"/>
      <c r="T1919" s="10"/>
      <c r="U1919" s="10"/>
      <c r="V1919" s="10"/>
      <c r="W1919" s="10"/>
      <c r="X1919" s="10"/>
      <c r="Y1919" s="10"/>
      <c r="Z1919" s="10"/>
      <c r="AA1919" s="10"/>
      <c r="AB1919" s="10"/>
    </row>
    <row r="1920">
      <c r="A1920" s="7" t="str">
        <f t="shared" si="3"/>
        <v>1919</v>
      </c>
      <c r="B1920" s="7">
        <v>-61.119474275172</v>
      </c>
      <c r="C1920" s="7">
        <v>45.9753178967113</v>
      </c>
      <c r="D1920" s="7" t="str">
        <f t="shared" si="1"/>
        <v>0,0000000002198577178</v>
      </c>
      <c r="E1920" s="7" t="str">
        <f t="shared" si="2"/>
        <v>188,9332775</v>
      </c>
      <c r="F1920" s="7" t="str">
        <f t="shared" si="4"/>
        <v>1176921,093</v>
      </c>
      <c r="G1920" s="7" t="str">
        <f>IF((F1920-G1)&lt;0,F1920,0)</f>
        <v>0</v>
      </c>
      <c r="H1920" s="10"/>
      <c r="I1920" s="10"/>
      <c r="J1920" s="10"/>
      <c r="K1920" s="10"/>
      <c r="L1920" s="10"/>
      <c r="M1920" s="10"/>
      <c r="N1920" s="10"/>
      <c r="O1920" s="10"/>
      <c r="P1920" s="10"/>
      <c r="Q1920" s="10"/>
      <c r="R1920" s="10"/>
      <c r="S1920" s="10"/>
      <c r="T1920" s="10"/>
      <c r="U1920" s="10"/>
      <c r="V1920" s="10"/>
      <c r="W1920" s="10"/>
      <c r="X1920" s="10"/>
      <c r="Y1920" s="10"/>
      <c r="Z1920" s="10"/>
      <c r="AA1920" s="10"/>
      <c r="AB1920" s="10"/>
    </row>
    <row r="1921">
      <c r="A1921" s="7" t="str">
        <f t="shared" si="3"/>
        <v>1920</v>
      </c>
      <c r="B1921" s="7">
        <v>-61.1219031538039</v>
      </c>
      <c r="C1921" s="7">
        <v>45.9755120348004</v>
      </c>
      <c r="D1921" s="7" t="str">
        <f t="shared" si="1"/>
        <v>0,0000000001225030772</v>
      </c>
      <c r="E1921" s="7" t="str">
        <f t="shared" si="2"/>
        <v>141,0298681</v>
      </c>
      <c r="F1921" s="7" t="str">
        <f t="shared" si="4"/>
        <v>1177110,026</v>
      </c>
      <c r="G1921" s="7" t="str">
        <f>IF((F1921-G1)&lt;0,F1921,0)</f>
        <v>0</v>
      </c>
      <c r="H1921" s="10"/>
      <c r="I1921" s="10"/>
      <c r="J1921" s="10"/>
      <c r="K1921" s="10"/>
      <c r="L1921" s="10"/>
      <c r="M1921" s="10"/>
      <c r="N1921" s="10"/>
      <c r="O1921" s="10"/>
      <c r="P1921" s="10"/>
      <c r="Q1921" s="10"/>
      <c r="R1921" s="10"/>
      <c r="S1921" s="10"/>
      <c r="T1921" s="10"/>
      <c r="U1921" s="10"/>
      <c r="V1921" s="10"/>
      <c r="W1921" s="10"/>
      <c r="X1921" s="10"/>
      <c r="Y1921" s="10"/>
      <c r="Z1921" s="10"/>
      <c r="AA1921" s="10"/>
      <c r="AB1921" s="10"/>
    </row>
    <row r="1922">
      <c r="A1922" s="7" t="str">
        <f t="shared" si="3"/>
        <v>1921</v>
      </c>
      <c r="B1922" s="7">
        <v>-61.1236801500285</v>
      </c>
      <c r="C1922" s="7">
        <v>45.9752230671198</v>
      </c>
      <c r="D1922" s="7" t="str">
        <f t="shared" si="1"/>
        <v>0,0000000002668969337</v>
      </c>
      <c r="E1922" s="7" t="str">
        <f t="shared" si="2"/>
        <v>208,1658062</v>
      </c>
      <c r="F1922" s="7" t="str">
        <f t="shared" si="4"/>
        <v>1177251,056</v>
      </c>
      <c r="G1922" s="7" t="str">
        <f>IF((F1922-G1)&lt;0,F1922,0)</f>
        <v>0</v>
      </c>
      <c r="H1922" s="10"/>
      <c r="I1922" s="10"/>
      <c r="J1922" s="10"/>
      <c r="K1922" s="10"/>
      <c r="L1922" s="10"/>
      <c r="M1922" s="10"/>
      <c r="N1922" s="10"/>
      <c r="O1922" s="10"/>
      <c r="P1922" s="10"/>
      <c r="Q1922" s="10"/>
      <c r="R1922" s="10"/>
      <c r="S1922" s="10"/>
      <c r="T1922" s="10"/>
      <c r="U1922" s="10"/>
      <c r="V1922" s="10"/>
      <c r="W1922" s="10"/>
      <c r="X1922" s="10"/>
      <c r="Y1922" s="10"/>
      <c r="Z1922" s="10"/>
      <c r="AA1922" s="10"/>
      <c r="AB1922" s="10"/>
    </row>
    <row r="1923">
      <c r="A1923" s="7" t="str">
        <f t="shared" si="3"/>
        <v>1922</v>
      </c>
      <c r="B1923" s="7">
        <v>-61.1263325291799</v>
      </c>
      <c r="C1923" s="7">
        <v>45.9748962235827</v>
      </c>
      <c r="D1923" s="7" t="str">
        <f t="shared" si="1"/>
        <v>0,0000000001557117142</v>
      </c>
      <c r="E1923" s="7" t="str">
        <f t="shared" si="2"/>
        <v>159,0004098</v>
      </c>
      <c r="F1923" s="7" t="str">
        <f t="shared" si="4"/>
        <v>1177459,222</v>
      </c>
      <c r="G1923" s="7" t="str">
        <f>IF((F1923-G1)&lt;0,F1923,0)</f>
        <v>0</v>
      </c>
      <c r="H1923" s="10"/>
      <c r="I1923" s="10"/>
      <c r="J1923" s="10"/>
      <c r="K1923" s="10"/>
      <c r="L1923" s="10"/>
      <c r="M1923" s="10"/>
      <c r="N1923" s="10"/>
      <c r="O1923" s="10"/>
      <c r="P1923" s="10"/>
      <c r="Q1923" s="10"/>
      <c r="R1923" s="10"/>
      <c r="S1923" s="10"/>
      <c r="T1923" s="10"/>
      <c r="U1923" s="10"/>
      <c r="V1923" s="10"/>
      <c r="W1923" s="10"/>
      <c r="X1923" s="10"/>
      <c r="Y1923" s="10"/>
      <c r="Z1923" s="10"/>
      <c r="AA1923" s="10"/>
      <c r="AB1923" s="10"/>
    </row>
    <row r="1924">
      <c r="A1924" s="7" t="str">
        <f t="shared" si="3"/>
        <v>1923</v>
      </c>
      <c r="B1924" s="7">
        <v>-61.1280835357024</v>
      </c>
      <c r="C1924" s="7">
        <v>45.9741453491585</v>
      </c>
      <c r="D1924" s="7" t="str">
        <f t="shared" si="1"/>
        <v>0,0000000001157002407</v>
      </c>
      <c r="E1924" s="7" t="str">
        <f t="shared" si="2"/>
        <v>137,0581079</v>
      </c>
      <c r="F1924" s="7" t="str">
        <f t="shared" si="4"/>
        <v>1177618,222</v>
      </c>
      <c r="G1924" s="7" t="str">
        <f>IF((F1924-G1)&lt;0,F1924,0)</f>
        <v>0</v>
      </c>
      <c r="H1924" s="10"/>
      <c r="I1924" s="10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  <c r="U1924" s="10"/>
      <c r="V1924" s="10"/>
      <c r="W1924" s="10"/>
      <c r="X1924" s="10"/>
      <c r="Y1924" s="10"/>
      <c r="Z1924" s="10"/>
      <c r="AA1924" s="10"/>
      <c r="AB1924" s="10"/>
    </row>
    <row r="1925">
      <c r="A1925" s="7" t="str">
        <f t="shared" si="3"/>
        <v>1924</v>
      </c>
      <c r="B1925" s="7">
        <v>-61.1294309727116</v>
      </c>
      <c r="C1925" s="7">
        <v>45.9733438862873</v>
      </c>
      <c r="D1925" s="7" t="str">
        <f t="shared" si="1"/>
        <v>0,0000000007012722935</v>
      </c>
      <c r="E1925" s="7" t="str">
        <f t="shared" si="2"/>
        <v>337,4278628</v>
      </c>
      <c r="F1925" s="7" t="str">
        <f t="shared" si="4"/>
        <v>1177755,281</v>
      </c>
      <c r="G1925" s="7" t="str">
        <f>IF((F1925-G1)&lt;0,F1925,0)</f>
        <v>0</v>
      </c>
      <c r="H1925" s="10"/>
      <c r="I1925" s="10"/>
      <c r="J1925" s="10"/>
      <c r="K1925" s="10"/>
      <c r="L1925" s="10"/>
      <c r="M1925" s="10"/>
      <c r="N1925" s="10"/>
      <c r="O1925" s="10"/>
      <c r="P1925" s="10"/>
      <c r="Q1925" s="10"/>
      <c r="R1925" s="10"/>
      <c r="S1925" s="10"/>
      <c r="T1925" s="10"/>
      <c r="U1925" s="10"/>
      <c r="V1925" s="10"/>
      <c r="W1925" s="10"/>
      <c r="X1925" s="10"/>
      <c r="Y1925" s="10"/>
      <c r="Z1925" s="10"/>
      <c r="AA1925" s="10"/>
      <c r="AB1925" s="10"/>
    </row>
    <row r="1926">
      <c r="A1926" s="7" t="str">
        <f t="shared" si="3"/>
        <v>1925</v>
      </c>
      <c r="B1926" s="7">
        <v>-61.132607959222</v>
      </c>
      <c r="C1926" s="7">
        <v>45.971262254413</v>
      </c>
      <c r="D1926" s="7" t="str">
        <f t="shared" si="1"/>
        <v>0,0000000001439671453</v>
      </c>
      <c r="E1926" s="7" t="str">
        <f t="shared" si="2"/>
        <v>152,8865559</v>
      </c>
      <c r="F1926" s="7" t="str">
        <f t="shared" si="4"/>
        <v>1178092,708</v>
      </c>
      <c r="G1926" s="7" t="str">
        <f>IF((F1926-G1)&lt;0,F1926,0)</f>
        <v>0</v>
      </c>
      <c r="H1926" s="10"/>
      <c r="I1926" s="10"/>
      <c r="J1926" s="10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  <c r="U1926" s="10"/>
      <c r="V1926" s="10"/>
      <c r="W1926" s="10"/>
      <c r="X1926" s="10"/>
      <c r="Y1926" s="10"/>
      <c r="Z1926" s="10"/>
      <c r="AA1926" s="10"/>
      <c r="AB1926" s="10"/>
    </row>
    <row r="1927">
      <c r="A1927" s="7" t="str">
        <f t="shared" si="3"/>
        <v>1926</v>
      </c>
      <c r="B1927" s="7">
        <v>-61.1338293623033</v>
      </c>
      <c r="C1927" s="7">
        <v>45.9701806711342</v>
      </c>
      <c r="D1927" s="7" t="str">
        <f t="shared" si="1"/>
        <v>0</v>
      </c>
      <c r="E1927" s="7" t="str">
        <f t="shared" si="2"/>
        <v>104,7223453</v>
      </c>
      <c r="F1927" s="7" t="str">
        <f t="shared" si="4"/>
        <v>1178245,595</v>
      </c>
      <c r="G1927" s="7" t="str">
        <f>IF((F1927-G1)&lt;0,F1927,0)</f>
        <v>0</v>
      </c>
      <c r="H1927" s="10"/>
      <c r="I1927" s="10"/>
      <c r="J1927" s="10"/>
      <c r="K1927" s="10"/>
      <c r="L1927" s="10"/>
      <c r="M1927" s="10"/>
      <c r="N1927" s="10"/>
      <c r="O1927" s="10"/>
      <c r="P1927" s="10"/>
      <c r="Q1927" s="10"/>
      <c r="R1927" s="10"/>
      <c r="S1927" s="10"/>
      <c r="T1927" s="10"/>
      <c r="U1927" s="10"/>
      <c r="V1927" s="10"/>
      <c r="W1927" s="10"/>
      <c r="X1927" s="10"/>
      <c r="Y1927" s="10"/>
      <c r="Z1927" s="10"/>
      <c r="AA1927" s="10"/>
      <c r="AB1927" s="10"/>
    </row>
    <row r="1928">
      <c r="A1928" s="7" t="str">
        <f t="shared" si="3"/>
        <v>1927</v>
      </c>
      <c r="B1928" s="7">
        <v>-61.1342819742429</v>
      </c>
      <c r="C1928" s="7">
        <v>45.9692929732859</v>
      </c>
      <c r="D1928" s="7" t="str">
        <f t="shared" si="1"/>
        <v>0,0000000001138774204</v>
      </c>
      <c r="E1928" s="7" t="str">
        <f t="shared" si="2"/>
        <v>135,9741683</v>
      </c>
      <c r="F1928" s="7" t="str">
        <f t="shared" si="4"/>
        <v>1178350,317</v>
      </c>
      <c r="G1928" s="7" t="str">
        <f>IF((F1928-G1)&lt;0,F1928,0)</f>
        <v>0</v>
      </c>
      <c r="H1928" s="10"/>
      <c r="I1928" s="10"/>
      <c r="J1928" s="10"/>
      <c r="K1928" s="10"/>
      <c r="L1928" s="10"/>
      <c r="M1928" s="10"/>
      <c r="N1928" s="10"/>
      <c r="O1928" s="10"/>
      <c r="P1928" s="10"/>
      <c r="Q1928" s="10"/>
      <c r="R1928" s="10"/>
      <c r="S1928" s="10"/>
      <c r="T1928" s="10"/>
      <c r="U1928" s="10"/>
      <c r="V1928" s="10"/>
      <c r="W1928" s="10"/>
      <c r="X1928" s="10"/>
      <c r="Y1928" s="10"/>
      <c r="Z1928" s="10"/>
      <c r="AA1928" s="10"/>
      <c r="AB1928" s="10"/>
    </row>
    <row r="1929">
      <c r="A1929" s="7" t="str">
        <f t="shared" si="3"/>
        <v>1928</v>
      </c>
      <c r="B1929" s="7">
        <v>-61.1344869529307</v>
      </c>
      <c r="C1929" s="7">
        <v>45.9680784560291</v>
      </c>
      <c r="D1929" s="7" t="str">
        <f t="shared" si="1"/>
        <v>0</v>
      </c>
      <c r="E1929" s="7" t="str">
        <f t="shared" si="2"/>
        <v>124,4787936</v>
      </c>
      <c r="F1929" s="7" t="str">
        <f t="shared" si="4"/>
        <v>1178486,291</v>
      </c>
      <c r="G1929" s="7" t="str">
        <f>IF((F1929-G1)&lt;0,F1929,0)</f>
        <v>0</v>
      </c>
      <c r="H1929" s="10"/>
      <c r="I1929" s="10"/>
      <c r="J1929" s="10"/>
      <c r="K1929" s="10"/>
      <c r="L1929" s="10"/>
      <c r="M1929" s="10"/>
      <c r="N1929" s="10"/>
      <c r="O1929" s="10"/>
      <c r="P1929" s="10"/>
      <c r="Q1929" s="10"/>
      <c r="R1929" s="10"/>
      <c r="S1929" s="10"/>
      <c r="T1929" s="10"/>
      <c r="U1929" s="10"/>
      <c r="V1929" s="10"/>
      <c r="W1929" s="10"/>
      <c r="X1929" s="10"/>
      <c r="Y1929" s="10"/>
      <c r="Z1929" s="10"/>
      <c r="AA1929" s="10"/>
      <c r="AB1929" s="10"/>
    </row>
    <row r="1930">
      <c r="A1930" s="7" t="str">
        <f t="shared" si="3"/>
        <v>1929</v>
      </c>
      <c r="B1930" s="7">
        <v>-61.1343933995987</v>
      </c>
      <c r="C1930" s="7">
        <v>45.9669608814968</v>
      </c>
      <c r="D1930" s="7" t="str">
        <f t="shared" si="1"/>
        <v>0</v>
      </c>
      <c r="E1930" s="7" t="str">
        <f t="shared" si="2"/>
        <v>127,313176</v>
      </c>
      <c r="F1930" s="7" t="str">
        <f t="shared" si="4"/>
        <v>1178610,77</v>
      </c>
      <c r="G1930" s="7" t="str">
        <f>IF((F1930-G1)&lt;0,F1930,0)</f>
        <v>0</v>
      </c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  <c r="V1930" s="10"/>
      <c r="W1930" s="10"/>
      <c r="X1930" s="10"/>
      <c r="Y1930" s="10"/>
      <c r="Z1930" s="10"/>
      <c r="AA1930" s="10"/>
      <c r="AB1930" s="10"/>
    </row>
    <row r="1931">
      <c r="A1931" s="7" t="str">
        <f t="shared" si="3"/>
        <v>1930</v>
      </c>
      <c r="B1931" s="7">
        <v>-61.133771507132</v>
      </c>
      <c r="C1931" s="7">
        <v>45.9659006603721</v>
      </c>
      <c r="D1931" s="7" t="str">
        <f t="shared" si="1"/>
        <v>0,00000001009143794</v>
      </c>
      <c r="E1931" s="7" t="str">
        <f t="shared" si="2"/>
        <v>1280,012257</v>
      </c>
      <c r="F1931" s="7" t="str">
        <f t="shared" si="4"/>
        <v>1178738,083</v>
      </c>
      <c r="G1931" s="7" t="str">
        <f>IF((F1931-G1)&lt;0,F1931,0)</f>
        <v>0</v>
      </c>
      <c r="H1931" s="10"/>
      <c r="I1931" s="10"/>
      <c r="J1931" s="10"/>
      <c r="K1931" s="10"/>
      <c r="L1931" s="10"/>
      <c r="M1931" s="10"/>
      <c r="N1931" s="10"/>
      <c r="O1931" s="10"/>
      <c r="P1931" s="10"/>
      <c r="Q1931" s="10"/>
      <c r="R1931" s="10"/>
      <c r="S1931" s="10"/>
      <c r="T1931" s="10"/>
      <c r="U1931" s="10"/>
      <c r="V1931" s="10"/>
      <c r="W1931" s="10"/>
      <c r="X1931" s="10"/>
      <c r="Y1931" s="10"/>
      <c r="Z1931" s="10"/>
      <c r="AA1931" s="10"/>
      <c r="AB1931" s="10"/>
    </row>
    <row r="1932">
      <c r="A1932" s="7" t="str">
        <f t="shared" si="3"/>
        <v>1931</v>
      </c>
      <c r="B1932" s="7">
        <v>-61.1264252866587</v>
      </c>
      <c r="C1932" s="7">
        <v>45.9555839640068</v>
      </c>
      <c r="D1932" s="7" t="str">
        <f t="shared" si="1"/>
        <v>0</v>
      </c>
      <c r="E1932" s="7" t="str">
        <f t="shared" si="2"/>
        <v>112,2779067</v>
      </c>
      <c r="F1932" s="7" t="str">
        <f t="shared" si="4"/>
        <v>1180018,096</v>
      </c>
      <c r="G1932" s="7" t="str">
        <f>IF((F1932-G1)&lt;0,F1932,0)</f>
        <v>0</v>
      </c>
      <c r="H1932" s="10"/>
      <c r="I1932" s="10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  <c r="U1932" s="10"/>
      <c r="V1932" s="10"/>
      <c r="W1932" s="10"/>
      <c r="X1932" s="10"/>
      <c r="Y1932" s="10"/>
      <c r="Z1932" s="10"/>
      <c r="AA1932" s="10"/>
      <c r="AB1932" s="10"/>
    </row>
    <row r="1933">
      <c r="A1933" s="7" t="str">
        <f t="shared" si="3"/>
        <v>1932</v>
      </c>
      <c r="B1933" s="7">
        <v>-61.1259441059327</v>
      </c>
      <c r="C1933" s="7">
        <v>45.9546312493181</v>
      </c>
      <c r="D1933" s="7" t="str">
        <f t="shared" si="1"/>
        <v>0</v>
      </c>
      <c r="E1933" s="7" t="str">
        <f t="shared" si="2"/>
        <v>108,4288136</v>
      </c>
      <c r="F1933" s="7" t="str">
        <f t="shared" si="4"/>
        <v>1180130,374</v>
      </c>
      <c r="G1933" s="7" t="str">
        <f>IF((F1933-G1)&lt;0,F1933,0)</f>
        <v>0</v>
      </c>
      <c r="H1933" s="10"/>
      <c r="I1933" s="10"/>
      <c r="J1933" s="10"/>
      <c r="K1933" s="10"/>
      <c r="L1933" s="10"/>
      <c r="M1933" s="10"/>
      <c r="N1933" s="10"/>
      <c r="O1933" s="10"/>
      <c r="P1933" s="10"/>
      <c r="Q1933" s="10"/>
      <c r="R1933" s="10"/>
      <c r="S1933" s="10"/>
      <c r="T1933" s="10"/>
      <c r="U1933" s="10"/>
      <c r="V1933" s="10"/>
      <c r="W1933" s="10"/>
      <c r="X1933" s="10"/>
      <c r="Y1933" s="10"/>
      <c r="Z1933" s="10"/>
      <c r="AA1933" s="10"/>
      <c r="AB1933" s="10"/>
    </row>
    <row r="1934">
      <c r="A1934" s="7" t="str">
        <f t="shared" si="3"/>
        <v>1933</v>
      </c>
      <c r="B1934" s="7">
        <v>-61.1260659673747</v>
      </c>
      <c r="C1934" s="7">
        <v>45.9536598130249</v>
      </c>
      <c r="D1934" s="7" t="str">
        <f t="shared" si="1"/>
        <v>0</v>
      </c>
      <c r="E1934" s="7" t="str">
        <f t="shared" si="2"/>
        <v>91,56572285</v>
      </c>
      <c r="F1934" s="7" t="str">
        <f t="shared" si="4"/>
        <v>1180238,802</v>
      </c>
      <c r="G1934" s="7" t="str">
        <f>IF((F1934-G1)&lt;0,F1934,0)</f>
        <v>0</v>
      </c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  <c r="U1934" s="10"/>
      <c r="V1934" s="10"/>
      <c r="W1934" s="10"/>
      <c r="X1934" s="10"/>
      <c r="Y1934" s="10"/>
      <c r="Z1934" s="10"/>
      <c r="AA1934" s="10"/>
      <c r="AB1934" s="10"/>
    </row>
    <row r="1935">
      <c r="A1935" s="7" t="str">
        <f t="shared" si="3"/>
        <v>1934</v>
      </c>
      <c r="B1935" s="7">
        <v>-61.1264640039397</v>
      </c>
      <c r="C1935" s="7">
        <v>45.9528842343305</v>
      </c>
      <c r="D1935" s="7" t="str">
        <f t="shared" si="1"/>
        <v>0</v>
      </c>
      <c r="E1935" s="7" t="str">
        <f t="shared" si="2"/>
        <v>99,80823205</v>
      </c>
      <c r="F1935" s="7" t="str">
        <f t="shared" si="4"/>
        <v>1180330,368</v>
      </c>
      <c r="G1935" s="7" t="str">
        <f>IF((F1935-G1)&lt;0,F1935,0)</f>
        <v>0</v>
      </c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/>
      <c r="S1935" s="10"/>
      <c r="T1935" s="10"/>
      <c r="U1935" s="10"/>
      <c r="V1935" s="10"/>
      <c r="W1935" s="10"/>
      <c r="X1935" s="10"/>
      <c r="Y1935" s="10"/>
      <c r="Z1935" s="10"/>
      <c r="AA1935" s="10"/>
      <c r="AB1935" s="10"/>
    </row>
    <row r="1936">
      <c r="A1936" s="7" t="str">
        <f t="shared" si="3"/>
        <v>1935</v>
      </c>
      <c r="B1936" s="7">
        <v>-61.1271933277797</v>
      </c>
      <c r="C1936" s="7">
        <v>45.9521435826586</v>
      </c>
      <c r="D1936" s="7" t="str">
        <f t="shared" si="1"/>
        <v>0,000000000225981054</v>
      </c>
      <c r="E1936" s="7" t="str">
        <f t="shared" si="2"/>
        <v>191,5462331</v>
      </c>
      <c r="F1936" s="7" t="str">
        <f t="shared" si="4"/>
        <v>1180430,176</v>
      </c>
      <c r="G1936" s="7" t="str">
        <f>IF((F1936-G1)&lt;0,F1936,0)</f>
        <v>0</v>
      </c>
      <c r="H1936" s="10"/>
      <c r="I1936" s="10"/>
      <c r="J1936" s="10"/>
      <c r="K1936" s="10"/>
      <c r="L1936" s="10"/>
      <c r="M1936" s="10"/>
      <c r="N1936" s="10"/>
      <c r="O1936" s="10"/>
      <c r="P1936" s="10"/>
      <c r="Q1936" s="10"/>
      <c r="R1936" s="10"/>
      <c r="S1936" s="10"/>
      <c r="T1936" s="10"/>
      <c r="U1936" s="10"/>
      <c r="V1936" s="10"/>
      <c r="W1936" s="10"/>
      <c r="X1936" s="10"/>
      <c r="Y1936" s="10"/>
      <c r="Z1936" s="10"/>
      <c r="AA1936" s="10"/>
      <c r="AB1936" s="10"/>
    </row>
    <row r="1937">
      <c r="A1937" s="7" t="str">
        <f t="shared" si="3"/>
        <v>1936</v>
      </c>
      <c r="B1937" s="7">
        <v>-61.1292128257135</v>
      </c>
      <c r="C1937" s="7">
        <v>45.951145610325</v>
      </c>
      <c r="D1937" s="7" t="str">
        <f t="shared" si="1"/>
        <v>0,0000000003783438084</v>
      </c>
      <c r="E1937" s="7" t="str">
        <f t="shared" si="2"/>
        <v>247,8454305</v>
      </c>
      <c r="F1937" s="7" t="str">
        <f t="shared" si="4"/>
        <v>1180621,723</v>
      </c>
      <c r="G1937" s="7" t="str">
        <f>IF((F1937-G1)&lt;0,F1937,0)</f>
        <v>0</v>
      </c>
      <c r="H1937" s="10"/>
      <c r="I1937" s="10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  <c r="U1937" s="10"/>
      <c r="V1937" s="10"/>
      <c r="W1937" s="10"/>
      <c r="X1937" s="10"/>
      <c r="Y1937" s="10"/>
      <c r="Z1937" s="10"/>
      <c r="AA1937" s="10"/>
      <c r="AB1937" s="10"/>
    </row>
    <row r="1938">
      <c r="A1938" s="7" t="str">
        <f t="shared" si="3"/>
        <v>1937</v>
      </c>
      <c r="B1938" s="7">
        <v>-61.1320486493155</v>
      </c>
      <c r="C1938" s="7">
        <v>45.950106104138</v>
      </c>
      <c r="D1938" s="7" t="str">
        <f t="shared" si="1"/>
        <v>0,000000001008556763</v>
      </c>
      <c r="E1938" s="7" t="str">
        <f t="shared" si="2"/>
        <v>404,6576674</v>
      </c>
      <c r="F1938" s="7" t="str">
        <f t="shared" si="4"/>
        <v>1180869,568</v>
      </c>
      <c r="G1938" s="7" t="str">
        <f>IF((F1938-G1)&lt;0,F1938,0)</f>
        <v>0</v>
      </c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  <c r="W1938" s="10"/>
      <c r="X1938" s="10"/>
      <c r="Y1938" s="10"/>
      <c r="Z1938" s="10"/>
      <c r="AA1938" s="10"/>
      <c r="AB1938" s="10"/>
    </row>
    <row r="1939">
      <c r="A1939" s="7" t="str">
        <f t="shared" si="3"/>
        <v>1938</v>
      </c>
      <c r="B1939" s="7">
        <v>-61.1362720722774</v>
      </c>
      <c r="C1939" s="7">
        <v>45.9479566080337</v>
      </c>
      <c r="D1939" s="7" t="str">
        <f t="shared" si="1"/>
        <v>0,0000000005337470381</v>
      </c>
      <c r="E1939" s="7" t="str">
        <f t="shared" si="2"/>
        <v>294,3779928</v>
      </c>
      <c r="F1939" s="7" t="str">
        <f t="shared" si="4"/>
        <v>1181274,226</v>
      </c>
      <c r="G1939" s="7" t="str">
        <f>IF((F1939-G1)&lt;0,F1939,0)</f>
        <v>0</v>
      </c>
      <c r="H1939" s="10"/>
      <c r="I1939" s="10"/>
      <c r="J1939" s="10"/>
      <c r="K1939" s="10"/>
      <c r="L1939" s="10"/>
      <c r="M1939" s="10"/>
      <c r="N1939" s="10"/>
      <c r="O1939" s="10"/>
      <c r="P1939" s="10"/>
      <c r="Q1939" s="10"/>
      <c r="R1939" s="10"/>
      <c r="S1939" s="10"/>
      <c r="T1939" s="10"/>
      <c r="U1939" s="10"/>
      <c r="V1939" s="10"/>
      <c r="W1939" s="10"/>
      <c r="X1939" s="10"/>
      <c r="Y1939" s="10"/>
      <c r="Z1939" s="10"/>
      <c r="AA1939" s="10"/>
      <c r="AB1939" s="10"/>
    </row>
    <row r="1940">
      <c r="A1940" s="7" t="str">
        <f t="shared" si="3"/>
        <v>1939</v>
      </c>
      <c r="B1940" s="7">
        <v>-61.1394319841605</v>
      </c>
      <c r="C1940" s="7">
        <v>45.9464796941829</v>
      </c>
      <c r="D1940" s="7" t="str">
        <f t="shared" si="1"/>
        <v>0</v>
      </c>
      <c r="E1940" s="7" t="str">
        <f t="shared" si="2"/>
        <v>120,457481</v>
      </c>
      <c r="F1940" s="7" t="str">
        <f t="shared" si="4"/>
        <v>1181568,604</v>
      </c>
      <c r="G1940" s="7" t="str">
        <f>IF((F1940-G1)&lt;0,F1940,0)</f>
        <v>0</v>
      </c>
      <c r="H1940" s="10"/>
      <c r="I1940" s="10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  <c r="U1940" s="10"/>
      <c r="V1940" s="10"/>
      <c r="W1940" s="10"/>
      <c r="X1940" s="10"/>
      <c r="Y1940" s="10"/>
      <c r="Z1940" s="10"/>
      <c r="AA1940" s="10"/>
      <c r="AB1940" s="10"/>
    </row>
    <row r="1941">
      <c r="A1941" s="7" t="str">
        <f t="shared" si="3"/>
        <v>1940</v>
      </c>
      <c r="B1941" s="7">
        <v>-61.1405822957574</v>
      </c>
      <c r="C1941" s="7">
        <v>45.9457490938186</v>
      </c>
      <c r="D1941" s="7" t="str">
        <f t="shared" si="1"/>
        <v>0,0000000003765463584</v>
      </c>
      <c r="E1941" s="7" t="str">
        <f t="shared" si="2"/>
        <v>247,2559929</v>
      </c>
      <c r="F1941" s="7" t="str">
        <f t="shared" si="4"/>
        <v>1181689,061</v>
      </c>
      <c r="G1941" s="7" t="str">
        <f>IF((F1941-G1)&lt;0,F1941,0)</f>
        <v>0</v>
      </c>
      <c r="H1941" s="10"/>
      <c r="I1941" s="10"/>
      <c r="J1941" s="10"/>
      <c r="K1941" s="10"/>
      <c r="L1941" s="10"/>
      <c r="M1941" s="10"/>
      <c r="N1941" s="10"/>
      <c r="O1941" s="10"/>
      <c r="P1941" s="10"/>
      <c r="Q1941" s="10"/>
      <c r="R1941" s="10"/>
      <c r="S1941" s="10"/>
      <c r="T1941" s="10"/>
      <c r="U1941" s="10"/>
      <c r="V1941" s="10"/>
      <c r="W1941" s="10"/>
      <c r="X1941" s="10"/>
      <c r="Y1941" s="10"/>
      <c r="Z1941" s="10"/>
      <c r="AA1941" s="10"/>
      <c r="AB1941" s="10"/>
    </row>
    <row r="1942">
      <c r="A1942" s="7" t="str">
        <f t="shared" si="3"/>
        <v>1941</v>
      </c>
      <c r="B1942" s="7">
        <v>-61.1429386011891</v>
      </c>
      <c r="C1942" s="7">
        <v>45.9442457692886</v>
      </c>
      <c r="D1942" s="7" t="str">
        <f t="shared" si="1"/>
        <v>0</v>
      </c>
      <c r="E1942" s="7" t="str">
        <f t="shared" si="2"/>
        <v>112,6057973</v>
      </c>
      <c r="F1942" s="7" t="str">
        <f t="shared" si="4"/>
        <v>1181936,317</v>
      </c>
      <c r="G1942" s="7" t="str">
        <f>IF((F1942-G1)&lt;0,F1942,0)</f>
        <v>0</v>
      </c>
      <c r="H1942" s="10"/>
      <c r="I1942" s="10"/>
      <c r="J1942" s="10"/>
      <c r="K1942" s="10"/>
      <c r="L1942" s="10"/>
      <c r="M1942" s="10"/>
      <c r="N1942" s="10"/>
      <c r="O1942" s="10"/>
      <c r="P1942" s="10"/>
      <c r="Q1942" s="10"/>
      <c r="R1942" s="10"/>
      <c r="S1942" s="10"/>
      <c r="T1942" s="10"/>
      <c r="U1942" s="10"/>
      <c r="V1942" s="10"/>
      <c r="W1942" s="10"/>
      <c r="X1942" s="10"/>
      <c r="Y1942" s="10"/>
      <c r="Z1942" s="10"/>
      <c r="AA1942" s="10"/>
      <c r="AB1942" s="10"/>
    </row>
    <row r="1943">
      <c r="A1943" s="7" t="str">
        <f t="shared" si="3"/>
        <v>1942</v>
      </c>
      <c r="B1943" s="7">
        <v>-61.1441278770085</v>
      </c>
      <c r="C1943" s="7">
        <v>45.943661263673</v>
      </c>
      <c r="D1943" s="7" t="str">
        <f t="shared" si="1"/>
        <v>0,0000000002969715642</v>
      </c>
      <c r="E1943" s="7" t="str">
        <f t="shared" si="2"/>
        <v>219,5811392</v>
      </c>
      <c r="F1943" s="7" t="str">
        <f t="shared" si="4"/>
        <v>1182048,923</v>
      </c>
      <c r="G1943" s="7" t="str">
        <f>IF((F1943-G1)&lt;0,F1943,0)</f>
        <v>0</v>
      </c>
      <c r="H1943" s="10"/>
      <c r="I1943" s="10"/>
      <c r="J1943" s="10"/>
      <c r="K1943" s="10"/>
      <c r="L1943" s="10"/>
      <c r="M1943" s="10"/>
      <c r="N1943" s="10"/>
      <c r="O1943" s="10"/>
      <c r="P1943" s="10"/>
      <c r="Q1943" s="10"/>
      <c r="R1943" s="10"/>
      <c r="S1943" s="10"/>
      <c r="T1943" s="10"/>
      <c r="U1943" s="10"/>
      <c r="V1943" s="10"/>
      <c r="W1943" s="10"/>
      <c r="X1943" s="10"/>
      <c r="Y1943" s="10"/>
      <c r="Z1943" s="10"/>
      <c r="AA1943" s="10"/>
      <c r="AB1943" s="10"/>
    </row>
    <row r="1944">
      <c r="A1944" s="7" t="str">
        <f t="shared" si="3"/>
        <v>1943</v>
      </c>
      <c r="B1944" s="7">
        <v>-61.1466324993775</v>
      </c>
      <c r="C1944" s="7">
        <v>45.9427305205217</v>
      </c>
      <c r="D1944" s="7" t="str">
        <f t="shared" si="1"/>
        <v>0,0000000003281716034</v>
      </c>
      <c r="E1944" s="7" t="str">
        <f t="shared" si="2"/>
        <v>230,8277936</v>
      </c>
      <c r="F1944" s="7" t="str">
        <f t="shared" si="4"/>
        <v>1182268,504</v>
      </c>
      <c r="G1944" s="7" t="str">
        <f>IF((F1944-G1)&lt;0,F1944,0)</f>
        <v>0</v>
      </c>
      <c r="H1944" s="10"/>
      <c r="I1944" s="10"/>
      <c r="J1944" s="10"/>
      <c r="K1944" s="10"/>
      <c r="L1944" s="10"/>
      <c r="M1944" s="10"/>
      <c r="N1944" s="10"/>
      <c r="O1944" s="10"/>
      <c r="P1944" s="10"/>
      <c r="Q1944" s="10"/>
      <c r="R1944" s="10"/>
      <c r="S1944" s="10"/>
      <c r="T1944" s="10"/>
      <c r="U1944" s="10"/>
      <c r="V1944" s="10"/>
      <c r="W1944" s="10"/>
      <c r="X1944" s="10"/>
      <c r="Y1944" s="10"/>
      <c r="Z1944" s="10"/>
      <c r="AA1944" s="10"/>
      <c r="AB1944" s="10"/>
    </row>
    <row r="1945">
      <c r="A1945" s="7" t="str">
        <f t="shared" si="3"/>
        <v>1944</v>
      </c>
      <c r="B1945" s="7">
        <v>-61.1492443830362</v>
      </c>
      <c r="C1945" s="7">
        <v>45.9417252874407</v>
      </c>
      <c r="D1945" s="7" t="str">
        <f t="shared" si="1"/>
        <v>0,0000000003385215253</v>
      </c>
      <c r="E1945" s="7" t="str">
        <f t="shared" si="2"/>
        <v>234,4394778</v>
      </c>
      <c r="F1945" s="7" t="str">
        <f t="shared" si="4"/>
        <v>1182499,332</v>
      </c>
      <c r="G1945" s="7" t="str">
        <f>IF((F1945-G1)&lt;0,F1945,0)</f>
        <v>0</v>
      </c>
      <c r="H1945" s="10"/>
      <c r="I1945" s="10"/>
      <c r="J1945" s="10"/>
      <c r="K1945" s="10"/>
      <c r="L1945" s="10"/>
      <c r="M1945" s="10"/>
      <c r="N1945" s="10"/>
      <c r="O1945" s="10"/>
      <c r="P1945" s="10"/>
      <c r="Q1945" s="10"/>
      <c r="R1945" s="10"/>
      <c r="S1945" s="10"/>
      <c r="T1945" s="10"/>
      <c r="U1945" s="10"/>
      <c r="V1945" s="10"/>
      <c r="W1945" s="10"/>
      <c r="X1945" s="10"/>
      <c r="Y1945" s="10"/>
      <c r="Z1945" s="10"/>
      <c r="AA1945" s="10"/>
      <c r="AB1945" s="10"/>
    </row>
    <row r="1946">
      <c r="A1946" s="7" t="str">
        <f t="shared" si="3"/>
        <v>1945</v>
      </c>
      <c r="B1946" s="7">
        <v>-61.1520106591221</v>
      </c>
      <c r="C1946" s="7">
        <v>45.9408622955377</v>
      </c>
      <c r="D1946" s="7" t="str">
        <f t="shared" si="1"/>
        <v>0,000000001231447208</v>
      </c>
      <c r="E1946" s="7" t="str">
        <f t="shared" si="2"/>
        <v>447,1420361</v>
      </c>
      <c r="F1946" s="7" t="str">
        <f t="shared" si="4"/>
        <v>1182733,771</v>
      </c>
      <c r="G1946" s="7" t="str">
        <f>IF((F1946-G1)&lt;0,F1946,0)</f>
        <v>0</v>
      </c>
      <c r="H1946" s="10"/>
      <c r="I1946" s="10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  <c r="U1946" s="10"/>
      <c r="V1946" s="10"/>
      <c r="W1946" s="10"/>
      <c r="X1946" s="10"/>
      <c r="Y1946" s="10"/>
      <c r="Z1946" s="10"/>
      <c r="AA1946" s="10"/>
      <c r="AB1946" s="10"/>
    </row>
    <row r="1947">
      <c r="A1947" s="7" t="str">
        <f t="shared" si="3"/>
        <v>1946</v>
      </c>
      <c r="B1947" s="7">
        <v>-61.1574983618845</v>
      </c>
      <c r="C1947" s="7">
        <v>45.9395945932729</v>
      </c>
      <c r="D1947" s="7" t="str">
        <f t="shared" si="1"/>
        <v>0,00000000753405562</v>
      </c>
      <c r="E1947" s="7" t="str">
        <f t="shared" si="2"/>
        <v>1105,992068</v>
      </c>
      <c r="F1947" s="7" t="str">
        <f t="shared" si="4"/>
        <v>1183180,913</v>
      </c>
      <c r="G1947" s="7" t="str">
        <f>IF((F1947-G1)&lt;0,F1947,0)</f>
        <v>0</v>
      </c>
      <c r="H1947" s="10"/>
      <c r="I1947" s="10"/>
      <c r="J1947" s="10"/>
      <c r="K1947" s="10"/>
      <c r="L1947" s="10"/>
      <c r="M1947" s="10"/>
      <c r="N1947" s="10"/>
      <c r="O1947" s="10"/>
      <c r="P1947" s="10"/>
      <c r="Q1947" s="10"/>
      <c r="R1947" s="10"/>
      <c r="S1947" s="10"/>
      <c r="T1947" s="10"/>
      <c r="U1947" s="10"/>
      <c r="V1947" s="10"/>
      <c r="W1947" s="10"/>
      <c r="X1947" s="10"/>
      <c r="Y1947" s="10"/>
      <c r="Z1947" s="10"/>
      <c r="AA1947" s="10"/>
      <c r="AB1947" s="10"/>
    </row>
    <row r="1948">
      <c r="A1948" s="7" t="str">
        <f t="shared" si="3"/>
        <v>1947</v>
      </c>
      <c r="B1948" s="7">
        <v>-61.1710971581526</v>
      </c>
      <c r="C1948" s="7">
        <v>45.9365132193748</v>
      </c>
      <c r="D1948" s="7" t="str">
        <f t="shared" si="1"/>
        <v>0,0000000002769078711</v>
      </c>
      <c r="E1948" s="7" t="str">
        <f t="shared" si="2"/>
        <v>212,0338754</v>
      </c>
      <c r="F1948" s="7" t="str">
        <f t="shared" si="4"/>
        <v>1184286,905</v>
      </c>
      <c r="G1948" s="7" t="str">
        <f>IF((F1948-G1)&lt;0,F1948,0)</f>
        <v>0</v>
      </c>
      <c r="H1948" s="10"/>
      <c r="I1948" s="10"/>
      <c r="J1948" s="10"/>
      <c r="K1948" s="10"/>
      <c r="L1948" s="10"/>
      <c r="M1948" s="10"/>
      <c r="N1948" s="10"/>
      <c r="O1948" s="10"/>
      <c r="P1948" s="10"/>
      <c r="Q1948" s="10"/>
      <c r="R1948" s="10"/>
      <c r="S1948" s="10"/>
      <c r="T1948" s="10"/>
      <c r="U1948" s="10"/>
      <c r="V1948" s="10"/>
      <c r="W1948" s="10"/>
      <c r="X1948" s="10"/>
      <c r="Y1948" s="10"/>
      <c r="Z1948" s="10"/>
      <c r="AA1948" s="10"/>
      <c r="AB1948" s="10"/>
    </row>
    <row r="1949">
      <c r="A1949" s="7" t="str">
        <f t="shared" si="3"/>
        <v>1948</v>
      </c>
      <c r="B1949" s="7">
        <v>-61.1735276434121</v>
      </c>
      <c r="C1949" s="7">
        <v>45.9356306077641</v>
      </c>
      <c r="D1949" s="7" t="str">
        <f t="shared" si="1"/>
        <v>0,00000003614853623</v>
      </c>
      <c r="E1949" s="7" t="str">
        <f t="shared" si="2"/>
        <v>2422,606964</v>
      </c>
      <c r="F1949" s="7" t="str">
        <f t="shared" si="4"/>
        <v>1184498,939</v>
      </c>
      <c r="G1949" s="7" t="str">
        <f>IF((F1949-G1)&lt;0,F1949,0)</f>
        <v>0</v>
      </c>
      <c r="H1949" s="10"/>
      <c r="I1949" s="10"/>
      <c r="J1949" s="10"/>
      <c r="K1949" s="10"/>
      <c r="L1949" s="10"/>
      <c r="M1949" s="10"/>
      <c r="N1949" s="10"/>
      <c r="O1949" s="10"/>
      <c r="P1949" s="10"/>
      <c r="Q1949" s="10"/>
      <c r="R1949" s="10"/>
      <c r="S1949" s="10"/>
      <c r="T1949" s="10"/>
      <c r="U1949" s="10"/>
      <c r="V1949" s="10"/>
      <c r="W1949" s="10"/>
      <c r="X1949" s="10"/>
      <c r="Y1949" s="10"/>
      <c r="Z1949" s="10"/>
      <c r="AA1949" s="10"/>
      <c r="AB1949" s="10"/>
    </row>
    <row r="1950">
      <c r="A1950" s="7" t="str">
        <f t="shared" si="3"/>
        <v>1949</v>
      </c>
      <c r="B1950" s="7">
        <v>-61.1999700837635</v>
      </c>
      <c r="C1950" s="7">
        <v>45.9239508016784</v>
      </c>
      <c r="D1950" s="7" t="str">
        <f t="shared" si="1"/>
        <v>0</v>
      </c>
      <c r="E1950" s="7" t="str">
        <f t="shared" si="2"/>
        <v>124,0969435</v>
      </c>
      <c r="F1950" s="7" t="str">
        <f t="shared" si="4"/>
        <v>1186921,546</v>
      </c>
      <c r="G1950" s="7" t="str">
        <f>IF((F1950-G1)&lt;0,F1950,0)</f>
        <v>0</v>
      </c>
      <c r="H1950" s="10"/>
      <c r="I1950" s="10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  <c r="U1950" s="10"/>
      <c r="V1950" s="10"/>
      <c r="W1950" s="10"/>
      <c r="X1950" s="10"/>
      <c r="Y1950" s="10"/>
      <c r="Z1950" s="10"/>
      <c r="AA1950" s="10"/>
      <c r="AB1950" s="10"/>
    </row>
    <row r="1951">
      <c r="A1951" s="7" t="str">
        <f t="shared" si="3"/>
        <v>1950</v>
      </c>
      <c r="B1951" s="7">
        <v>-61.2014759889289</v>
      </c>
      <c r="C1951" s="7">
        <v>45.9235658277523</v>
      </c>
      <c r="D1951" s="7" t="str">
        <f t="shared" si="1"/>
        <v>0,000000002068843922</v>
      </c>
      <c r="E1951" s="7" t="str">
        <f t="shared" si="2"/>
        <v>579,5640849</v>
      </c>
      <c r="F1951" s="7" t="str">
        <f t="shared" si="4"/>
        <v>1187045,643</v>
      </c>
      <c r="G1951" s="7" t="str">
        <f>IF((F1951-G1)&lt;0,F1951,0)</f>
        <v>0</v>
      </c>
      <c r="H1951" s="10"/>
      <c r="I1951" s="10"/>
      <c r="J1951" s="10"/>
      <c r="K1951" s="10"/>
      <c r="L1951" s="10"/>
      <c r="M1951" s="10"/>
      <c r="N1951" s="10"/>
      <c r="O1951" s="10"/>
      <c r="P1951" s="10"/>
      <c r="Q1951" s="10"/>
      <c r="R1951" s="10"/>
      <c r="S1951" s="10"/>
      <c r="T1951" s="10"/>
      <c r="U1951" s="10"/>
      <c r="V1951" s="10"/>
      <c r="W1951" s="10"/>
      <c r="X1951" s="10"/>
      <c r="Y1951" s="10"/>
      <c r="Z1951" s="10"/>
      <c r="AA1951" s="10"/>
      <c r="AB1951" s="10"/>
    </row>
    <row r="1952">
      <c r="A1952" s="7" t="str">
        <f t="shared" si="3"/>
        <v>1951</v>
      </c>
      <c r="B1952" s="7">
        <v>-61.2086586040285</v>
      </c>
      <c r="C1952" s="7">
        <v>45.9220818275944</v>
      </c>
      <c r="D1952" s="7" t="str">
        <f t="shared" si="1"/>
        <v>0,0000000001534322296</v>
      </c>
      <c r="E1952" s="7" t="str">
        <f t="shared" si="2"/>
        <v>157,8323049</v>
      </c>
      <c r="F1952" s="7" t="str">
        <f t="shared" si="4"/>
        <v>1187625,207</v>
      </c>
      <c r="G1952" s="7" t="str">
        <f>IF((F1952-G1)&lt;0,F1952,0)</f>
        <v>0</v>
      </c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  <c r="W1952" s="10"/>
      <c r="X1952" s="10"/>
      <c r="Y1952" s="10"/>
      <c r="Z1952" s="10"/>
      <c r="AA1952" s="10"/>
      <c r="AB1952" s="10"/>
    </row>
    <row r="1953">
      <c r="A1953" s="7" t="str">
        <f t="shared" si="3"/>
        <v>1952</v>
      </c>
      <c r="B1953" s="7">
        <v>-61.2104430493319</v>
      </c>
      <c r="C1953" s="7">
        <v>45.9213934614718</v>
      </c>
      <c r="D1953" s="7" t="str">
        <f t="shared" si="1"/>
        <v>0,000000000151964966</v>
      </c>
      <c r="E1953" s="7" t="str">
        <f t="shared" si="2"/>
        <v>157,0758214</v>
      </c>
      <c r="F1953" s="7" t="str">
        <f t="shared" si="4"/>
        <v>1187783,04</v>
      </c>
      <c r="G1953" s="7" t="str">
        <f>IF((F1953-G1)&lt;0,F1953,0)</f>
        <v>0</v>
      </c>
      <c r="H1953" s="10"/>
      <c r="I1953" s="10"/>
      <c r="J1953" s="10"/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  <c r="U1953" s="10"/>
      <c r="V1953" s="10"/>
      <c r="W1953" s="10"/>
      <c r="X1953" s="10"/>
      <c r="Y1953" s="10"/>
      <c r="Z1953" s="10"/>
      <c r="AA1953" s="10"/>
      <c r="AB1953" s="10"/>
    </row>
    <row r="1954">
      <c r="A1954" s="7" t="str">
        <f t="shared" si="3"/>
        <v>1953</v>
      </c>
      <c r="B1954" s="7">
        <v>-61.2118781327095</v>
      </c>
      <c r="C1954" s="7">
        <v>45.92039403695</v>
      </c>
      <c r="D1954" s="7" t="str">
        <f t="shared" si="1"/>
        <v>0,000000001354992256</v>
      </c>
      <c r="E1954" s="7" t="str">
        <f t="shared" si="2"/>
        <v>469,0358163</v>
      </c>
      <c r="F1954" s="7" t="str">
        <f t="shared" si="4"/>
        <v>1187940,115</v>
      </c>
      <c r="G1954" s="7" t="str">
        <f>IF((F1954-G1)&lt;0,F1954,0)</f>
        <v>0</v>
      </c>
      <c r="H1954" s="10"/>
      <c r="I1954" s="10"/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  <c r="U1954" s="10"/>
      <c r="V1954" s="10"/>
      <c r="W1954" s="10"/>
      <c r="X1954" s="10"/>
      <c r="Y1954" s="10"/>
      <c r="Z1954" s="10"/>
      <c r="AA1954" s="10"/>
      <c r="AB1954" s="10"/>
    </row>
    <row r="1955">
      <c r="A1955" s="7" t="str">
        <f t="shared" si="3"/>
        <v>1954</v>
      </c>
      <c r="B1955" s="7">
        <v>-61.2154590670986</v>
      </c>
      <c r="C1955" s="7">
        <v>45.9169901074586</v>
      </c>
      <c r="D1955" s="7" t="str">
        <f t="shared" si="1"/>
        <v>0,000000003980077613</v>
      </c>
      <c r="E1955" s="7" t="str">
        <f t="shared" si="2"/>
        <v>803,8654655</v>
      </c>
      <c r="F1955" s="7" t="str">
        <f t="shared" si="4"/>
        <v>1188409,151</v>
      </c>
      <c r="G1955" s="7" t="str">
        <f>IF((F1955-G1)&lt;0,F1955,0)</f>
        <v>0</v>
      </c>
      <c r="H1955" s="10"/>
      <c r="I1955" s="10"/>
      <c r="J1955" s="10"/>
      <c r="K1955" s="10"/>
      <c r="L1955" s="10"/>
      <c r="M1955" s="10"/>
      <c r="N1955" s="10"/>
      <c r="O1955" s="10"/>
      <c r="P1955" s="10"/>
      <c r="Q1955" s="10"/>
      <c r="R1955" s="10"/>
      <c r="S1955" s="10"/>
      <c r="T1955" s="10"/>
      <c r="U1955" s="10"/>
      <c r="V1955" s="10"/>
      <c r="W1955" s="10"/>
      <c r="X1955" s="10"/>
      <c r="Y1955" s="10"/>
      <c r="Z1955" s="10"/>
      <c r="AA1955" s="10"/>
      <c r="AB1955" s="10"/>
    </row>
    <row r="1956">
      <c r="A1956" s="7" t="str">
        <f t="shared" si="3"/>
        <v>1955</v>
      </c>
      <c r="B1956" s="7">
        <v>-61.2221040201733</v>
      </c>
      <c r="C1956" s="7">
        <v>45.9114322284122</v>
      </c>
      <c r="D1956" s="7" t="str">
        <f t="shared" si="1"/>
        <v>0,0000000008558393373</v>
      </c>
      <c r="E1956" s="7" t="str">
        <f t="shared" si="2"/>
        <v>372,7637937</v>
      </c>
      <c r="F1956" s="7" t="str">
        <f t="shared" si="4"/>
        <v>1189213,017</v>
      </c>
      <c r="G1956" s="7" t="str">
        <f>IF((F1956-G1)&lt;0,F1956,0)</f>
        <v>0</v>
      </c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  <c r="W1956" s="10"/>
      <c r="X1956" s="10"/>
      <c r="Y1956" s="10"/>
      <c r="Z1956" s="10"/>
      <c r="AA1956" s="10"/>
      <c r="AB1956" s="10"/>
    </row>
    <row r="1957">
      <c r="A1957" s="7" t="str">
        <f t="shared" si="3"/>
        <v>1956</v>
      </c>
      <c r="B1957" s="7">
        <v>-61.2257593367644</v>
      </c>
      <c r="C1957" s="7">
        <v>45.9092482401796</v>
      </c>
      <c r="D1957" s="7" t="str">
        <f t="shared" si="1"/>
        <v>0</v>
      </c>
      <c r="E1957" s="7" t="str">
        <f t="shared" si="2"/>
        <v>124,8400394</v>
      </c>
      <c r="F1957" s="7" t="str">
        <f t="shared" si="4"/>
        <v>1189585,781</v>
      </c>
      <c r="G1957" s="7" t="str">
        <f>IF((F1957-G1)&lt;0,F1957,0)</f>
        <v>0</v>
      </c>
      <c r="H1957" s="10"/>
      <c r="I1957" s="10"/>
      <c r="J1957" s="10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  <c r="U1957" s="10"/>
      <c r="V1957" s="10"/>
      <c r="W1957" s="10"/>
      <c r="X1957" s="10"/>
      <c r="Y1957" s="10"/>
      <c r="Z1957" s="10"/>
      <c r="AA1957" s="10"/>
      <c r="AB1957" s="10"/>
    </row>
    <row r="1958">
      <c r="A1958" s="7" t="str">
        <f t="shared" si="3"/>
        <v>1957</v>
      </c>
      <c r="B1958" s="7">
        <v>-61.2265024622868</v>
      </c>
      <c r="C1958" s="7">
        <v>45.9082516835702</v>
      </c>
      <c r="D1958" s="7" t="str">
        <f t="shared" si="1"/>
        <v>0,0000000002255593121</v>
      </c>
      <c r="E1958" s="7" t="str">
        <f t="shared" si="2"/>
        <v>191,3674111</v>
      </c>
      <c r="F1958" s="7" t="str">
        <f t="shared" si="4"/>
        <v>1189710,621</v>
      </c>
      <c r="G1958" s="7" t="str">
        <f>IF((F1958-G1)&lt;0,F1958,0)</f>
        <v>0</v>
      </c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  <c r="W1958" s="10"/>
      <c r="X1958" s="10"/>
      <c r="Y1958" s="10"/>
      <c r="Z1958" s="10"/>
      <c r="AA1958" s="10"/>
      <c r="AB1958" s="10"/>
    </row>
    <row r="1959">
      <c r="A1959" s="7" t="str">
        <f t="shared" si="3"/>
        <v>1958</v>
      </c>
      <c r="B1959" s="7">
        <v>-61.2277035426221</v>
      </c>
      <c r="C1959" s="7">
        <v>45.9067472174203</v>
      </c>
      <c r="D1959" s="7" t="str">
        <f t="shared" si="1"/>
        <v>0,000000003761474259</v>
      </c>
      <c r="E1959" s="7" t="str">
        <f t="shared" si="2"/>
        <v>781,4778052</v>
      </c>
      <c r="F1959" s="7" t="str">
        <f t="shared" si="4"/>
        <v>1189901,988</v>
      </c>
      <c r="G1959" s="7" t="str">
        <f>IF((F1959-G1)&lt;0,F1959,0)</f>
        <v>0</v>
      </c>
      <c r="H1959" s="10"/>
      <c r="I1959" s="10"/>
      <c r="J1959" s="10"/>
      <c r="K1959" s="10"/>
      <c r="L1959" s="10"/>
      <c r="M1959" s="10"/>
      <c r="N1959" s="10"/>
      <c r="O1959" s="10"/>
      <c r="P1959" s="10"/>
      <c r="Q1959" s="10"/>
      <c r="R1959" s="10"/>
      <c r="S1959" s="10"/>
      <c r="T1959" s="10"/>
      <c r="U1959" s="10"/>
      <c r="V1959" s="10"/>
      <c r="W1959" s="10"/>
      <c r="X1959" s="10"/>
      <c r="Y1959" s="10"/>
      <c r="Z1959" s="10"/>
      <c r="AA1959" s="10"/>
      <c r="AB1959" s="10"/>
    </row>
    <row r="1960">
      <c r="A1960" s="7" t="str">
        <f t="shared" si="3"/>
        <v>1959</v>
      </c>
      <c r="B1960" s="7">
        <v>-61.2326669021857</v>
      </c>
      <c r="C1960" s="7">
        <v>45.9006264508971</v>
      </c>
      <c r="D1960" s="7" t="str">
        <f t="shared" si="1"/>
        <v>0,000000006644912351</v>
      </c>
      <c r="E1960" s="7" t="str">
        <f t="shared" si="2"/>
        <v>1038,681101</v>
      </c>
      <c r="F1960" s="7" t="str">
        <f t="shared" si="4"/>
        <v>1190683,466</v>
      </c>
      <c r="G1960" s="7" t="str">
        <f>IF((F1960-G1)&lt;0,F1960,0)</f>
        <v>0</v>
      </c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  <c r="W1960" s="10"/>
      <c r="X1960" s="10"/>
      <c r="Y1960" s="10"/>
      <c r="Z1960" s="10"/>
      <c r="AA1960" s="10"/>
      <c r="AB1960" s="10"/>
    </row>
    <row r="1961">
      <c r="A1961" s="7" t="str">
        <f t="shared" si="3"/>
        <v>1960</v>
      </c>
      <c r="B1961" s="7">
        <v>-61.2404453526484</v>
      </c>
      <c r="C1961" s="7">
        <v>45.8930139228629</v>
      </c>
      <c r="D1961" s="7" t="str">
        <f t="shared" si="1"/>
        <v>0,00000004121139873</v>
      </c>
      <c r="E1961" s="7" t="str">
        <f t="shared" si="2"/>
        <v>2586,701299</v>
      </c>
      <c r="F1961" s="7" t="str">
        <f t="shared" si="4"/>
        <v>1191722,147</v>
      </c>
      <c r="G1961" s="7" t="str">
        <f>IF((F1961-G1)&lt;0,F1961,0)</f>
        <v>0</v>
      </c>
      <c r="H1961" s="10"/>
      <c r="I1961" s="10"/>
      <c r="J1961" s="10"/>
      <c r="K1961" s="10"/>
      <c r="L1961" s="10"/>
      <c r="M1961" s="10"/>
      <c r="N1961" s="10"/>
      <c r="O1961" s="10"/>
      <c r="P1961" s="10"/>
      <c r="Q1961" s="10"/>
      <c r="R1961" s="10"/>
      <c r="S1961" s="10"/>
      <c r="T1961" s="10"/>
      <c r="U1961" s="10"/>
      <c r="V1961" s="10"/>
      <c r="W1961" s="10"/>
      <c r="X1961" s="10"/>
      <c r="Y1961" s="10"/>
      <c r="Z1961" s="10"/>
      <c r="AA1961" s="10"/>
      <c r="AB1961" s="10"/>
    </row>
    <row r="1962">
      <c r="A1962" s="7" t="str">
        <f t="shared" si="3"/>
        <v>1961</v>
      </c>
      <c r="B1962" s="7">
        <v>-61.259080353271</v>
      </c>
      <c r="C1962" s="7">
        <v>45.8737038828149</v>
      </c>
      <c r="D1962" s="7" t="str">
        <f t="shared" si="1"/>
        <v>0,0000000001678414804</v>
      </c>
      <c r="E1962" s="7" t="str">
        <f t="shared" si="2"/>
        <v>165,0772599</v>
      </c>
      <c r="F1962" s="7" t="str">
        <f t="shared" si="4"/>
        <v>1194308,848</v>
      </c>
      <c r="G1962" s="7" t="str">
        <f>IF((F1962-G1)&lt;0,F1962,0)</f>
        <v>0</v>
      </c>
      <c r="H1962" s="10"/>
      <c r="I1962" s="10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  <c r="V1962" s="10"/>
      <c r="W1962" s="10"/>
      <c r="X1962" s="10"/>
      <c r="Y1962" s="10"/>
      <c r="Z1962" s="10"/>
      <c r="AA1962" s="10"/>
      <c r="AB1962" s="10"/>
    </row>
    <row r="1963">
      <c r="A1963" s="7" t="str">
        <f t="shared" si="3"/>
        <v>1962</v>
      </c>
      <c r="B1963" s="7">
        <v>-61.2603202311565</v>
      </c>
      <c r="C1963" s="7">
        <v>45.8724961004856</v>
      </c>
      <c r="D1963" s="7" t="str">
        <f t="shared" si="1"/>
        <v>0,0000000006179560706</v>
      </c>
      <c r="E1963" s="7" t="str">
        <f t="shared" si="2"/>
        <v>316,7498386</v>
      </c>
      <c r="F1963" s="7" t="str">
        <f t="shared" si="4"/>
        <v>1194473,925</v>
      </c>
      <c r="G1963" s="7" t="str">
        <f>IF((F1963-G1)&lt;0,F1963,0)</f>
        <v>0</v>
      </c>
      <c r="H1963" s="10"/>
      <c r="I1963" s="10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  <c r="T1963" s="10"/>
      <c r="U1963" s="10"/>
      <c r="V1963" s="10"/>
      <c r="W1963" s="10"/>
      <c r="X1963" s="10"/>
      <c r="Y1963" s="10"/>
      <c r="Z1963" s="10"/>
      <c r="AA1963" s="10"/>
      <c r="AB1963" s="10"/>
    </row>
    <row r="1964">
      <c r="A1964" s="7" t="str">
        <f t="shared" si="3"/>
        <v>1963</v>
      </c>
      <c r="B1964" s="7">
        <v>-61.2613025390333</v>
      </c>
      <c r="C1964" s="7">
        <v>45.8697308293612</v>
      </c>
      <c r="D1964" s="7" t="str">
        <f t="shared" si="1"/>
        <v>0,0000000001628979242</v>
      </c>
      <c r="E1964" s="7" t="str">
        <f t="shared" si="2"/>
        <v>162,6280205</v>
      </c>
      <c r="F1964" s="7" t="str">
        <f t="shared" si="4"/>
        <v>1194790,675</v>
      </c>
      <c r="G1964" s="7" t="str">
        <f>IF((F1964-G1)&lt;0,F1964,0)</f>
        <v>0</v>
      </c>
      <c r="H1964" s="10"/>
      <c r="I1964" s="10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  <c r="U1964" s="10"/>
      <c r="V1964" s="10"/>
      <c r="W1964" s="10"/>
      <c r="X1964" s="10"/>
      <c r="Y1964" s="10"/>
      <c r="Z1964" s="10"/>
      <c r="AA1964" s="10"/>
      <c r="AB1964" s="10"/>
    </row>
    <row r="1965">
      <c r="A1965" s="7" t="str">
        <f t="shared" si="3"/>
        <v>1964</v>
      </c>
      <c r="B1965" s="7">
        <v>-61.2620049131141</v>
      </c>
      <c r="C1965" s="7">
        <v>45.8683524730287</v>
      </c>
      <c r="D1965" s="7" t="str">
        <f t="shared" si="1"/>
        <v>0,0000000001371948683</v>
      </c>
      <c r="E1965" s="7" t="str">
        <f t="shared" si="2"/>
        <v>149,2473176</v>
      </c>
      <c r="F1965" s="7" t="str">
        <f t="shared" si="4"/>
        <v>1194953,303</v>
      </c>
      <c r="G1965" s="7" t="str">
        <f>IF((F1965-G1)&lt;0,F1965,0)</f>
        <v>0</v>
      </c>
      <c r="H1965" s="10"/>
      <c r="I1965" s="10"/>
      <c r="J1965" s="10"/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  <c r="U1965" s="10"/>
      <c r="V1965" s="10"/>
      <c r="W1965" s="10"/>
      <c r="X1965" s="10"/>
      <c r="Y1965" s="10"/>
      <c r="Z1965" s="10"/>
      <c r="AA1965" s="10"/>
      <c r="AB1965" s="10"/>
    </row>
    <row r="1966">
      <c r="A1966" s="7" t="str">
        <f t="shared" si="3"/>
        <v>1965</v>
      </c>
      <c r="B1966" s="7">
        <v>-61.2629124788511</v>
      </c>
      <c r="C1966" s="7">
        <v>45.8671683396567</v>
      </c>
      <c r="D1966" s="7" t="str">
        <f t="shared" si="1"/>
        <v>0,0000000001196503573</v>
      </c>
      <c r="E1966" s="7" t="str">
        <f t="shared" si="2"/>
        <v>139,3781195</v>
      </c>
      <c r="F1966" s="7" t="str">
        <f t="shared" si="4"/>
        <v>1195102,551</v>
      </c>
      <c r="G1966" s="7" t="str">
        <f>IF((F1966-G1)&lt;0,F1966,0)</f>
        <v>0</v>
      </c>
      <c r="H1966" s="10"/>
      <c r="I1966" s="10"/>
      <c r="J1966" s="10"/>
      <c r="K1966" s="10"/>
      <c r="L1966" s="10"/>
      <c r="M1966" s="10"/>
      <c r="N1966" s="10"/>
      <c r="O1966" s="10"/>
      <c r="P1966" s="10"/>
      <c r="Q1966" s="10"/>
      <c r="R1966" s="10"/>
      <c r="S1966" s="10"/>
      <c r="T1966" s="10"/>
      <c r="U1966" s="10"/>
      <c r="V1966" s="10"/>
      <c r="W1966" s="10"/>
      <c r="X1966" s="10"/>
      <c r="Y1966" s="10"/>
      <c r="Z1966" s="10"/>
      <c r="AA1966" s="10"/>
      <c r="AB1966" s="10"/>
    </row>
    <row r="1967">
      <c r="A1967" s="7" t="str">
        <f t="shared" si="3"/>
        <v>1966</v>
      </c>
      <c r="B1967" s="7">
        <v>-61.2641769784238</v>
      </c>
      <c r="C1967" s="7">
        <v>45.866276229661</v>
      </c>
      <c r="D1967" s="7" t="str">
        <f t="shared" si="1"/>
        <v>0,00000001113447809</v>
      </c>
      <c r="E1967" s="7" t="str">
        <f t="shared" si="2"/>
        <v>1344,536307</v>
      </c>
      <c r="F1967" s="7" t="str">
        <f t="shared" si="4"/>
        <v>1195241,929</v>
      </c>
      <c r="G1967" s="7" t="str">
        <f>IF((F1967-G1)&lt;0,F1967,0)</f>
        <v>0</v>
      </c>
      <c r="H1967" s="10"/>
      <c r="I1967" s="10"/>
      <c r="J1967" s="10"/>
      <c r="K1967" s="10"/>
      <c r="L1967" s="10"/>
      <c r="M1967" s="10"/>
      <c r="N1967" s="10"/>
      <c r="O1967" s="10"/>
      <c r="P1967" s="10"/>
      <c r="Q1967" s="10"/>
      <c r="R1967" s="10"/>
      <c r="S1967" s="10"/>
      <c r="T1967" s="10"/>
      <c r="U1967" s="10"/>
      <c r="V1967" s="10"/>
      <c r="W1967" s="10"/>
      <c r="X1967" s="10"/>
      <c r="Y1967" s="10"/>
      <c r="Z1967" s="10"/>
      <c r="AA1967" s="10"/>
      <c r="AB1967" s="10"/>
    </row>
    <row r="1968">
      <c r="A1968" s="7" t="str">
        <f t="shared" si="3"/>
        <v>1967</v>
      </c>
      <c r="B1968" s="7">
        <v>-61.2757862493749</v>
      </c>
      <c r="C1968" s="7">
        <v>45.8572846451676</v>
      </c>
      <c r="D1968" s="7" t="str">
        <f t="shared" si="1"/>
        <v>0</v>
      </c>
      <c r="E1968" s="7" t="str">
        <f t="shared" si="2"/>
        <v>118,2837021</v>
      </c>
      <c r="F1968" s="7" t="str">
        <f t="shared" si="4"/>
        <v>1196586,465</v>
      </c>
      <c r="G1968" s="7" t="str">
        <f>IF((F1968-G1)&lt;0,F1968,0)</f>
        <v>0</v>
      </c>
      <c r="H1968" s="10"/>
      <c r="I1968" s="10"/>
      <c r="J1968" s="10"/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  <c r="U1968" s="10"/>
      <c r="V1968" s="10"/>
      <c r="W1968" s="10"/>
      <c r="X1968" s="10"/>
      <c r="Y1968" s="10"/>
      <c r="Z1968" s="10"/>
      <c r="AA1968" s="10"/>
      <c r="AB1968" s="10"/>
    </row>
    <row r="1969">
      <c r="A1969" s="7" t="str">
        <f t="shared" si="3"/>
        <v>1968</v>
      </c>
      <c r="B1969" s="7">
        <v>-61.276578961507</v>
      </c>
      <c r="C1969" s="7">
        <v>45.856375378655</v>
      </c>
      <c r="D1969" s="7" t="str">
        <f t="shared" si="1"/>
        <v>0,00000000277254559</v>
      </c>
      <c r="E1969" s="7" t="str">
        <f t="shared" si="2"/>
        <v>670,9295947</v>
      </c>
      <c r="F1969" s="7" t="str">
        <f t="shared" si="4"/>
        <v>1196704,749</v>
      </c>
      <c r="G1969" s="7" t="str">
        <f>IF((F1969-G1)&lt;0,F1969,0)</f>
        <v>0</v>
      </c>
      <c r="H1969" s="10"/>
      <c r="I1969" s="10"/>
      <c r="J1969" s="10"/>
      <c r="K1969" s="10"/>
      <c r="L1969" s="10"/>
      <c r="M1969" s="10"/>
      <c r="N1969" s="10"/>
      <c r="O1969" s="10"/>
      <c r="P1969" s="10"/>
      <c r="Q1969" s="10"/>
      <c r="R1969" s="10"/>
      <c r="S1969" s="10"/>
      <c r="T1969" s="10"/>
      <c r="U1969" s="10"/>
      <c r="V1969" s="10"/>
      <c r="W1969" s="10"/>
      <c r="X1969" s="10"/>
      <c r="Y1969" s="10"/>
      <c r="Z1969" s="10"/>
      <c r="AA1969" s="10"/>
      <c r="AB1969" s="10"/>
    </row>
    <row r="1970">
      <c r="A1970" s="7" t="str">
        <f t="shared" si="3"/>
        <v>1969</v>
      </c>
      <c r="B1970" s="7">
        <v>-61.2796767702636</v>
      </c>
      <c r="C1970" s="7">
        <v>45.8507405182226</v>
      </c>
      <c r="D1970" s="7" t="str">
        <f t="shared" si="1"/>
        <v>0,000000000155189309</v>
      </c>
      <c r="E1970" s="7" t="str">
        <f t="shared" si="2"/>
        <v>158,7334664</v>
      </c>
      <c r="F1970" s="7" t="str">
        <f t="shared" si="4"/>
        <v>1197375,678</v>
      </c>
      <c r="G1970" s="7" t="str">
        <f>IF((F1970-G1)&lt;0,F1970,0)</f>
        <v>0</v>
      </c>
      <c r="H1970" s="10"/>
      <c r="I1970" s="10"/>
      <c r="J1970" s="10"/>
      <c r="K1970" s="10"/>
      <c r="L1970" s="10"/>
      <c r="M1970" s="10"/>
      <c r="N1970" s="10"/>
      <c r="O1970" s="10"/>
      <c r="P1970" s="10"/>
      <c r="Q1970" s="10"/>
      <c r="R1970" s="10"/>
      <c r="S1970" s="10"/>
      <c r="T1970" s="10"/>
      <c r="U1970" s="10"/>
      <c r="V1970" s="10"/>
      <c r="W1970" s="10"/>
      <c r="X1970" s="10"/>
      <c r="Y1970" s="10"/>
      <c r="Z1970" s="10"/>
      <c r="AA1970" s="10"/>
      <c r="AB1970" s="10"/>
    </row>
    <row r="1971">
      <c r="A1971" s="7" t="str">
        <f t="shared" si="3"/>
        <v>1970</v>
      </c>
      <c r="B1971" s="7">
        <v>-61.2801991757065</v>
      </c>
      <c r="C1971" s="7">
        <v>45.8493601485686</v>
      </c>
      <c r="D1971" s="7" t="str">
        <f t="shared" si="1"/>
        <v>0,0000000005677248778</v>
      </c>
      <c r="E1971" s="7" t="str">
        <f t="shared" si="2"/>
        <v>303,603353</v>
      </c>
      <c r="F1971" s="7" t="str">
        <f t="shared" si="4"/>
        <v>1197534,412</v>
      </c>
      <c r="G1971" s="7" t="str">
        <f>IF((F1971-G1)&lt;0,F1971,0)</f>
        <v>0</v>
      </c>
      <c r="H1971" s="10"/>
      <c r="I1971" s="10"/>
      <c r="J1971" s="10"/>
      <c r="K1971" s="10"/>
      <c r="L1971" s="10"/>
      <c r="M1971" s="10"/>
      <c r="N1971" s="10"/>
      <c r="O1971" s="10"/>
      <c r="P1971" s="10"/>
      <c r="Q1971" s="10"/>
      <c r="R1971" s="10"/>
      <c r="S1971" s="10"/>
      <c r="T1971" s="10"/>
      <c r="U1971" s="10"/>
      <c r="V1971" s="10"/>
      <c r="W1971" s="10"/>
      <c r="X1971" s="10"/>
      <c r="Y1971" s="10"/>
      <c r="Z1971" s="10"/>
      <c r="AA1971" s="10"/>
      <c r="AB1971" s="10"/>
    </row>
    <row r="1972">
      <c r="A1972" s="7" t="str">
        <f t="shared" si="3"/>
        <v>1971</v>
      </c>
      <c r="B1972" s="7">
        <v>-61.2801596757429</v>
      </c>
      <c r="C1972" s="7">
        <v>45.8466299166549</v>
      </c>
      <c r="D1972" s="7" t="str">
        <f t="shared" si="1"/>
        <v>0,0000000001612630089</v>
      </c>
      <c r="E1972" s="7" t="str">
        <f t="shared" si="2"/>
        <v>161,8098592</v>
      </c>
      <c r="F1972" s="7" t="str">
        <f t="shared" si="4"/>
        <v>1197838,015</v>
      </c>
      <c r="G1972" s="7" t="str">
        <f>IF((F1972-G1)&lt;0,F1972,0)</f>
        <v>0</v>
      </c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  <c r="U1972" s="10"/>
      <c r="V1972" s="10"/>
      <c r="W1972" s="10"/>
      <c r="X1972" s="10"/>
      <c r="Y1972" s="10"/>
      <c r="Z1972" s="10"/>
      <c r="AA1972" s="10"/>
      <c r="AB1972" s="10"/>
    </row>
    <row r="1973">
      <c r="A1973" s="7" t="str">
        <f t="shared" si="3"/>
        <v>1972</v>
      </c>
      <c r="B1973" s="7">
        <v>-61.2804346844681</v>
      </c>
      <c r="C1973" s="7">
        <v>45.8451873902438</v>
      </c>
      <c r="D1973" s="7" t="str">
        <f t="shared" si="1"/>
        <v>0,0000000001494917962</v>
      </c>
      <c r="E1973" s="7" t="str">
        <f t="shared" si="2"/>
        <v>155,7924047</v>
      </c>
      <c r="F1973" s="7" t="str">
        <f t="shared" si="4"/>
        <v>1197999,825</v>
      </c>
      <c r="G1973" s="7" t="str">
        <f>IF((F1973-G1)&lt;0,F1973,0)</f>
        <v>0</v>
      </c>
      <c r="H1973" s="10"/>
      <c r="I1973" s="10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  <c r="U1973" s="10"/>
      <c r="V1973" s="10"/>
      <c r="W1973" s="10"/>
      <c r="X1973" s="10"/>
      <c r="Y1973" s="10"/>
      <c r="Z1973" s="10"/>
      <c r="AA1973" s="10"/>
      <c r="AB1973" s="10"/>
    </row>
    <row r="1974">
      <c r="A1974" s="7" t="str">
        <f t="shared" si="3"/>
        <v>1973</v>
      </c>
      <c r="B1974" s="7">
        <v>-61.2811629012562</v>
      </c>
      <c r="C1974" s="7">
        <v>45.8438813749065</v>
      </c>
      <c r="D1974" s="7" t="str">
        <f t="shared" si="1"/>
        <v>0,0000000001857915389</v>
      </c>
      <c r="E1974" s="7" t="str">
        <f t="shared" si="2"/>
        <v>173,6803025</v>
      </c>
      <c r="F1974" s="7" t="str">
        <f t="shared" si="4"/>
        <v>1198155,617</v>
      </c>
      <c r="G1974" s="7" t="str">
        <f>IF((F1974-G1)&lt;0,F1974,0)</f>
        <v>0</v>
      </c>
      <c r="H1974" s="10"/>
      <c r="I1974" s="10"/>
      <c r="J1974" s="10"/>
      <c r="K1974" s="10"/>
      <c r="L1974" s="10"/>
      <c r="M1974" s="10"/>
      <c r="N1974" s="10"/>
      <c r="O1974" s="10"/>
      <c r="P1974" s="10"/>
      <c r="Q1974" s="10"/>
      <c r="R1974" s="10"/>
      <c r="S1974" s="10"/>
      <c r="T1974" s="10"/>
      <c r="U1974" s="10"/>
      <c r="V1974" s="10"/>
      <c r="W1974" s="10"/>
      <c r="X1974" s="10"/>
      <c r="Y1974" s="10"/>
      <c r="Z1974" s="10"/>
      <c r="AA1974" s="10"/>
      <c r="AB1974" s="10"/>
    </row>
    <row r="1975">
      <c r="A1975" s="7" t="str">
        <f t="shared" si="3"/>
        <v>1974</v>
      </c>
      <c r="B1975" s="7">
        <v>-61.282390049822</v>
      </c>
      <c r="C1975" s="7">
        <v>45.8425741324035</v>
      </c>
      <c r="D1975" s="7" t="str">
        <f t="shared" si="1"/>
        <v>0,0000000003206669587</v>
      </c>
      <c r="E1975" s="7" t="str">
        <f t="shared" si="2"/>
        <v>228,1732389</v>
      </c>
      <c r="F1975" s="7" t="str">
        <f t="shared" si="4"/>
        <v>1198329,298</v>
      </c>
      <c r="G1975" s="7" t="str">
        <f>IF((F1975-G1)&lt;0,F1975,0)</f>
        <v>0</v>
      </c>
      <c r="H1975" s="10"/>
      <c r="I1975" s="10"/>
      <c r="J1975" s="10"/>
      <c r="K1975" s="10"/>
      <c r="L1975" s="10"/>
      <c r="M1975" s="10"/>
      <c r="N1975" s="10"/>
      <c r="O1975" s="10"/>
      <c r="P1975" s="10"/>
      <c r="Q1975" s="10"/>
      <c r="R1975" s="10"/>
      <c r="S1975" s="10"/>
      <c r="T1975" s="10"/>
      <c r="U1975" s="10"/>
      <c r="V1975" s="10"/>
      <c r="W1975" s="10"/>
      <c r="X1975" s="10"/>
      <c r="Y1975" s="10"/>
      <c r="Z1975" s="10"/>
      <c r="AA1975" s="10"/>
      <c r="AB1975" s="10"/>
    </row>
    <row r="1976">
      <c r="A1976" s="7" t="str">
        <f t="shared" si="3"/>
        <v>1975</v>
      </c>
      <c r="B1976" s="7">
        <v>-61.2847231309746</v>
      </c>
      <c r="C1976" s="7">
        <v>45.841321498264</v>
      </c>
      <c r="D1976" s="7" t="str">
        <f t="shared" si="1"/>
        <v>0,00000002150829215</v>
      </c>
      <c r="E1976" s="7" t="str">
        <f t="shared" si="2"/>
        <v>1868,704217</v>
      </c>
      <c r="F1976" s="7" t="str">
        <f t="shared" si="4"/>
        <v>1198557,471</v>
      </c>
      <c r="G1976" s="7" t="str">
        <f>IF((F1976-G1)&lt;0,F1976,0)</f>
        <v>0</v>
      </c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  <c r="W1976" s="10"/>
      <c r="X1976" s="10"/>
      <c r="Y1976" s="10"/>
      <c r="Z1976" s="10"/>
      <c r="AA1976" s="10"/>
      <c r="AB1976" s="10"/>
    </row>
    <row r="1977">
      <c r="A1977" s="7" t="str">
        <f t="shared" si="3"/>
        <v>1976</v>
      </c>
      <c r="B1977" s="7">
        <v>-61.3049072315196</v>
      </c>
      <c r="C1977" s="7">
        <v>45.8321193311336</v>
      </c>
      <c r="D1977" s="7" t="str">
        <f t="shared" si="1"/>
        <v>0,0000000001663647918</v>
      </c>
      <c r="E1977" s="7" t="str">
        <f t="shared" si="2"/>
        <v>164,3494712</v>
      </c>
      <c r="F1977" s="7" t="str">
        <f t="shared" si="4"/>
        <v>1200426,175</v>
      </c>
      <c r="G1977" s="7" t="str">
        <f>IF((F1977-G1)&lt;0,F1977,0)</f>
        <v>0</v>
      </c>
      <c r="H1977" s="10"/>
      <c r="I1977" s="10"/>
      <c r="J1977" s="10"/>
      <c r="K1977" s="10"/>
      <c r="L1977" s="10"/>
      <c r="M1977" s="10"/>
      <c r="N1977" s="10"/>
      <c r="O1977" s="10"/>
      <c r="P1977" s="10"/>
      <c r="Q1977" s="10"/>
      <c r="R1977" s="10"/>
      <c r="S1977" s="10"/>
      <c r="T1977" s="10"/>
      <c r="U1977" s="10"/>
      <c r="V1977" s="10"/>
      <c r="W1977" s="10"/>
      <c r="X1977" s="10"/>
      <c r="Y1977" s="10"/>
      <c r="Z1977" s="10"/>
      <c r="AA1977" s="10"/>
      <c r="AB1977" s="10"/>
    </row>
    <row r="1978">
      <c r="A1978" s="7" t="str">
        <f t="shared" si="3"/>
        <v>1977</v>
      </c>
      <c r="B1978" s="7">
        <v>-61.3065675140457</v>
      </c>
      <c r="C1978" s="7">
        <v>45.8311993797156</v>
      </c>
      <c r="D1978" s="7" t="str">
        <f t="shared" si="1"/>
        <v>0</v>
      </c>
      <c r="E1978" s="7" t="str">
        <f t="shared" si="2"/>
        <v>110,2399531</v>
      </c>
      <c r="F1978" s="7" t="str">
        <f t="shared" si="4"/>
        <v>1200590,525</v>
      </c>
      <c r="G1978" s="7" t="str">
        <f>IF((F1978-G1)&lt;0,F1978,0)</f>
        <v>0</v>
      </c>
      <c r="H1978" s="10"/>
      <c r="I1978" s="10"/>
      <c r="J1978" s="10"/>
      <c r="K1978" s="10"/>
      <c r="L1978" s="10"/>
      <c r="M1978" s="10"/>
      <c r="N1978" s="10"/>
      <c r="O1978" s="10"/>
      <c r="P1978" s="10"/>
      <c r="Q1978" s="10"/>
      <c r="R1978" s="10"/>
      <c r="S1978" s="10"/>
      <c r="T1978" s="10"/>
      <c r="U1978" s="10"/>
      <c r="V1978" s="10"/>
      <c r="W1978" s="10"/>
      <c r="X1978" s="10"/>
      <c r="Y1978" s="10"/>
      <c r="Z1978" s="10"/>
      <c r="AA1978" s="10"/>
      <c r="AB1978" s="10"/>
    </row>
    <row r="1979">
      <c r="A1979" s="7" t="str">
        <f t="shared" si="3"/>
        <v>1978</v>
      </c>
      <c r="B1979" s="7">
        <v>-61.3073165627094</v>
      </c>
      <c r="C1979" s="7">
        <v>45.8303564713187</v>
      </c>
      <c r="D1979" s="7" t="str">
        <f t="shared" si="1"/>
        <v>0,000000004044217553</v>
      </c>
      <c r="E1979" s="7" t="str">
        <f t="shared" si="2"/>
        <v>810,316824</v>
      </c>
      <c r="F1979" s="7" t="str">
        <f t="shared" si="4"/>
        <v>1200700,765</v>
      </c>
      <c r="G1979" s="7" t="str">
        <f>IF((F1979-G1)&lt;0,F1979,0)</f>
        <v>0</v>
      </c>
      <c r="H1979" s="10"/>
      <c r="I1979" s="10"/>
      <c r="J1979" s="10"/>
      <c r="K1979" s="10"/>
      <c r="L1979" s="10"/>
      <c r="M1979" s="10"/>
      <c r="N1979" s="10"/>
      <c r="O1979" s="10"/>
      <c r="P1979" s="10"/>
      <c r="Q1979" s="10"/>
      <c r="R1979" s="10"/>
      <c r="S1979" s="10"/>
      <c r="T1979" s="10"/>
      <c r="U1979" s="10"/>
      <c r="V1979" s="10"/>
      <c r="W1979" s="10"/>
      <c r="X1979" s="10"/>
      <c r="Y1979" s="10"/>
      <c r="Z1979" s="10"/>
      <c r="AA1979" s="10"/>
      <c r="AB1979" s="10"/>
    </row>
    <row r="1980">
      <c r="A1980" s="7" t="str">
        <f t="shared" si="3"/>
        <v>1979</v>
      </c>
      <c r="B1980" s="7">
        <v>-61.3125872825582</v>
      </c>
      <c r="C1980" s="7">
        <v>45.8240623221033</v>
      </c>
      <c r="D1980" s="7" t="str">
        <f t="shared" si="1"/>
        <v>0,0000000001237712299</v>
      </c>
      <c r="E1980" s="7" t="str">
        <f t="shared" si="2"/>
        <v>141,7579597</v>
      </c>
      <c r="F1980" s="7" t="str">
        <f t="shared" si="4"/>
        <v>1201511,081</v>
      </c>
      <c r="G1980" s="7" t="str">
        <f>IF((F1980-G1)&lt;0,F1980,0)</f>
        <v>0</v>
      </c>
      <c r="H1980" s="10"/>
      <c r="I1980" s="10"/>
      <c r="J1980" s="10"/>
      <c r="K1980" s="10"/>
      <c r="L1980" s="10"/>
      <c r="M1980" s="10"/>
      <c r="N1980" s="10"/>
      <c r="O1980" s="10"/>
      <c r="P1980" s="10"/>
      <c r="Q1980" s="10"/>
      <c r="R1980" s="10"/>
      <c r="S1980" s="10"/>
      <c r="T1980" s="10"/>
      <c r="U1980" s="10"/>
      <c r="V1980" s="10"/>
      <c r="W1980" s="10"/>
      <c r="X1980" s="10"/>
      <c r="Y1980" s="10"/>
      <c r="Z1980" s="10"/>
      <c r="AA1980" s="10"/>
      <c r="AB1980" s="10"/>
    </row>
    <row r="1981">
      <c r="A1981" s="7" t="str">
        <f t="shared" si="3"/>
        <v>1980</v>
      </c>
      <c r="B1981" s="7">
        <v>-61.3132245469434</v>
      </c>
      <c r="C1981" s="7">
        <v>45.8228673113126</v>
      </c>
      <c r="D1981" s="7" t="str">
        <f t="shared" si="1"/>
        <v>0,0000000001363415575</v>
      </c>
      <c r="E1981" s="7" t="str">
        <f t="shared" si="2"/>
        <v>148,7824569</v>
      </c>
      <c r="F1981" s="7" t="str">
        <f t="shared" si="4"/>
        <v>1201652,839</v>
      </c>
      <c r="G1981" s="7" t="str">
        <f>IF((F1981-G1)&lt;0,F1981,0)</f>
        <v>0</v>
      </c>
      <c r="H1981" s="10"/>
      <c r="I1981" s="10"/>
      <c r="J1981" s="10"/>
      <c r="K1981" s="10"/>
      <c r="L1981" s="10"/>
      <c r="M1981" s="10"/>
      <c r="N1981" s="10"/>
      <c r="O1981" s="10"/>
      <c r="P1981" s="10"/>
      <c r="Q1981" s="10"/>
      <c r="R1981" s="10"/>
      <c r="S1981" s="10"/>
      <c r="T1981" s="10"/>
      <c r="U1981" s="10"/>
      <c r="V1981" s="10"/>
      <c r="W1981" s="10"/>
      <c r="X1981" s="10"/>
      <c r="Y1981" s="10"/>
      <c r="Z1981" s="10"/>
      <c r="AA1981" s="10"/>
      <c r="AB1981" s="10"/>
    </row>
    <row r="1982">
      <c r="A1982" s="7" t="str">
        <f t="shared" si="3"/>
        <v>1981</v>
      </c>
      <c r="B1982" s="7">
        <v>-61.3134816496382</v>
      </c>
      <c r="C1982" s="7">
        <v>45.8215413289345</v>
      </c>
      <c r="D1982" s="7" t="str">
        <f t="shared" si="1"/>
        <v>0,000000001088651161</v>
      </c>
      <c r="E1982" s="7" t="str">
        <f t="shared" si="2"/>
        <v>420,4186476</v>
      </c>
      <c r="F1982" s="7" t="str">
        <f t="shared" si="4"/>
        <v>1201801,622</v>
      </c>
      <c r="G1982" s="7" t="str">
        <f>IF((F1982-G1)&lt;0,F1982,0)</f>
        <v>0</v>
      </c>
      <c r="H1982" s="10"/>
      <c r="I1982" s="10"/>
      <c r="J1982" s="10"/>
      <c r="K1982" s="10"/>
      <c r="L1982" s="10"/>
      <c r="M1982" s="10"/>
      <c r="N1982" s="10"/>
      <c r="O1982" s="10"/>
      <c r="P1982" s="10"/>
      <c r="Q1982" s="10"/>
      <c r="R1982" s="10"/>
      <c r="S1982" s="10"/>
      <c r="T1982" s="10"/>
      <c r="U1982" s="10"/>
      <c r="V1982" s="10"/>
      <c r="W1982" s="10"/>
      <c r="X1982" s="10"/>
      <c r="Y1982" s="10"/>
      <c r="Z1982" s="10"/>
      <c r="AA1982" s="10"/>
      <c r="AB1982" s="10"/>
    </row>
    <row r="1983">
      <c r="A1983" s="7" t="str">
        <f t="shared" si="3"/>
        <v>1982</v>
      </c>
      <c r="B1983" s="7">
        <v>-61.3136288426245</v>
      </c>
      <c r="C1983" s="7">
        <v>45.81776180505</v>
      </c>
      <c r="D1983" s="7" t="str">
        <f t="shared" si="1"/>
        <v>0</v>
      </c>
      <c r="E1983" s="7" t="str">
        <f t="shared" si="2"/>
        <v>108,2484257</v>
      </c>
      <c r="F1983" s="7" t="str">
        <f t="shared" si="4"/>
        <v>1202222,041</v>
      </c>
      <c r="G1983" s="7" t="str">
        <f>IF((F1983-G1)&lt;0,F1983,0)</f>
        <v>0</v>
      </c>
      <c r="H1983" s="10"/>
      <c r="I1983" s="10"/>
      <c r="J1983" s="10"/>
      <c r="K1983" s="10"/>
      <c r="L1983" s="10"/>
      <c r="M1983" s="10"/>
      <c r="N1983" s="10"/>
      <c r="O1983" s="10"/>
      <c r="P1983" s="10"/>
      <c r="Q1983" s="10"/>
      <c r="R1983" s="10"/>
      <c r="S1983" s="10"/>
      <c r="T1983" s="10"/>
      <c r="U1983" s="10"/>
      <c r="V1983" s="10"/>
      <c r="W1983" s="10"/>
      <c r="X1983" s="10"/>
      <c r="Y1983" s="10"/>
      <c r="Z1983" s="10"/>
      <c r="AA1983" s="10"/>
      <c r="AB1983" s="10"/>
    </row>
    <row r="1984">
      <c r="A1984" s="7" t="str">
        <f t="shared" si="3"/>
        <v>1983</v>
      </c>
      <c r="B1984" s="7">
        <v>-61.3138082678048</v>
      </c>
      <c r="C1984" s="7">
        <v>45.8167963685762</v>
      </c>
      <c r="D1984" s="7" t="str">
        <f t="shared" si="1"/>
        <v>0,0000000001274164358</v>
      </c>
      <c r="E1984" s="7" t="str">
        <f t="shared" si="2"/>
        <v>143,8302803</v>
      </c>
      <c r="F1984" s="7" t="str">
        <f t="shared" si="4"/>
        <v>1202330,289</v>
      </c>
      <c r="G1984" s="7" t="str">
        <f>IF((F1984-G1)&lt;0,F1984,0)</f>
        <v>0</v>
      </c>
      <c r="H1984" s="10"/>
      <c r="I1984" s="10"/>
      <c r="J1984" s="10"/>
      <c r="K1984" s="10"/>
      <c r="L1984" s="10"/>
      <c r="M1984" s="10"/>
      <c r="N1984" s="10"/>
      <c r="O1984" s="10"/>
      <c r="P1984" s="10"/>
      <c r="Q1984" s="10"/>
      <c r="R1984" s="10"/>
      <c r="S1984" s="10"/>
      <c r="T1984" s="10"/>
      <c r="U1984" s="10"/>
      <c r="V1984" s="10"/>
      <c r="W1984" s="10"/>
      <c r="X1984" s="10"/>
      <c r="Y1984" s="10"/>
      <c r="Z1984" s="10"/>
      <c r="AA1984" s="10"/>
      <c r="AB1984" s="10"/>
    </row>
    <row r="1985">
      <c r="A1985" s="7" t="str">
        <f t="shared" si="3"/>
        <v>1984</v>
      </c>
      <c r="B1985" s="7">
        <v>-61.3145198954335</v>
      </c>
      <c r="C1985" s="7">
        <v>45.8156017388973</v>
      </c>
      <c r="D1985" s="7" t="str">
        <f t="shared" si="1"/>
        <v>0,0000000001347537926</v>
      </c>
      <c r="E1985" s="7" t="str">
        <f t="shared" si="2"/>
        <v>147,9135973</v>
      </c>
      <c r="F1985" s="7" t="str">
        <f t="shared" si="4"/>
        <v>1202474,119</v>
      </c>
      <c r="G1985" s="7" t="str">
        <f>IF((F1985-G1)&lt;0,F1985,0)</f>
        <v>0</v>
      </c>
      <c r="H1985" s="10"/>
      <c r="I1985" s="10"/>
      <c r="J1985" s="10"/>
      <c r="K1985" s="10"/>
      <c r="L1985" s="10"/>
      <c r="M1985" s="10"/>
      <c r="N1985" s="10"/>
      <c r="O1985" s="10"/>
      <c r="P1985" s="10"/>
      <c r="Q1985" s="10"/>
      <c r="R1985" s="10"/>
      <c r="S1985" s="10"/>
      <c r="T1985" s="10"/>
      <c r="U1985" s="10"/>
      <c r="V1985" s="10"/>
      <c r="W1985" s="10"/>
      <c r="X1985" s="10"/>
      <c r="Y1985" s="10"/>
      <c r="Z1985" s="10"/>
      <c r="AA1985" s="10"/>
      <c r="AB1985" s="10"/>
    </row>
    <row r="1986">
      <c r="A1986" s="7" t="str">
        <f t="shared" si="3"/>
        <v>1985</v>
      </c>
      <c r="B1986" s="7">
        <v>-61.3155968298059</v>
      </c>
      <c r="C1986" s="7">
        <v>45.8145035199916</v>
      </c>
      <c r="D1986" s="7" t="str">
        <f t="shared" si="1"/>
        <v>0,0000000001547395053</v>
      </c>
      <c r="E1986" s="7" t="str">
        <f t="shared" si="2"/>
        <v>158,5032614</v>
      </c>
      <c r="F1986" s="7" t="str">
        <f t="shared" si="4"/>
        <v>1202622,033</v>
      </c>
      <c r="G1986" s="7" t="str">
        <f>IF((F1986-G1)&lt;0,F1986,0)</f>
        <v>0</v>
      </c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  <c r="U1986" s="10"/>
      <c r="V1986" s="10"/>
      <c r="W1986" s="10"/>
      <c r="X1986" s="10"/>
      <c r="Y1986" s="10"/>
      <c r="Z1986" s="10"/>
      <c r="AA1986" s="10"/>
      <c r="AB1986" s="10"/>
    </row>
    <row r="1987">
      <c r="A1987" s="7" t="str">
        <f t="shared" si="3"/>
        <v>1986</v>
      </c>
      <c r="B1987" s="7">
        <v>-61.3172719579656</v>
      </c>
      <c r="C1987" s="7">
        <v>45.8136857443659</v>
      </c>
      <c r="D1987" s="7" t="str">
        <f t="shared" si="1"/>
        <v>0,000000002687673197</v>
      </c>
      <c r="E1987" s="7" t="str">
        <f t="shared" si="2"/>
        <v>660,5806243</v>
      </c>
      <c r="F1987" s="7" t="str">
        <f t="shared" si="4"/>
        <v>1202780,536</v>
      </c>
      <c r="G1987" s="7" t="str">
        <f>IF((F1987-G1)&lt;0,F1987,0)</f>
        <v>0</v>
      </c>
      <c r="H1987" s="10"/>
      <c r="I1987" s="10"/>
      <c r="J1987" s="10"/>
      <c r="K1987" s="10"/>
      <c r="L1987" s="10"/>
      <c r="M1987" s="10"/>
      <c r="N1987" s="10"/>
      <c r="O1987" s="10"/>
      <c r="P1987" s="10"/>
      <c r="Q1987" s="10"/>
      <c r="R1987" s="10"/>
      <c r="S1987" s="10"/>
      <c r="T1987" s="10"/>
      <c r="U1987" s="10"/>
      <c r="V1987" s="10"/>
      <c r="W1987" s="10"/>
      <c r="X1987" s="10"/>
      <c r="Y1987" s="10"/>
      <c r="Z1987" s="10"/>
      <c r="AA1987" s="10"/>
      <c r="AB1987" s="10"/>
    </row>
    <row r="1988">
      <c r="A1988" s="7" t="str">
        <f t="shared" si="3"/>
        <v>1987</v>
      </c>
      <c r="B1988" s="7">
        <v>-61.3241356398406</v>
      </c>
      <c r="C1988" s="7">
        <v>45.8101636888398</v>
      </c>
      <c r="D1988" s="7" t="str">
        <f t="shared" si="1"/>
        <v>0,00000000185505848</v>
      </c>
      <c r="E1988" s="7" t="str">
        <f t="shared" si="2"/>
        <v>548,8029073</v>
      </c>
      <c r="F1988" s="7" t="str">
        <f t="shared" si="4"/>
        <v>1203441,117</v>
      </c>
      <c r="G1988" s="7" t="str">
        <f>IF((F1988-G1)&lt;0,F1988,0)</f>
        <v>0</v>
      </c>
      <c r="H1988" s="10"/>
      <c r="I1988" s="10"/>
      <c r="J1988" s="10"/>
      <c r="K1988" s="10"/>
      <c r="L1988" s="10"/>
      <c r="M1988" s="10"/>
      <c r="N1988" s="10"/>
      <c r="O1988" s="10"/>
      <c r="P1988" s="10"/>
      <c r="Q1988" s="10"/>
      <c r="R1988" s="10"/>
      <c r="S1988" s="10"/>
      <c r="T1988" s="10"/>
      <c r="U1988" s="10"/>
      <c r="V1988" s="10"/>
      <c r="W1988" s="10"/>
      <c r="X1988" s="10"/>
      <c r="Y1988" s="10"/>
      <c r="Z1988" s="10"/>
      <c r="AA1988" s="10"/>
      <c r="AB1988" s="10"/>
    </row>
    <row r="1989">
      <c r="A1989" s="7" t="str">
        <f t="shared" si="3"/>
        <v>1988</v>
      </c>
      <c r="B1989" s="7">
        <v>-61.3306648980987</v>
      </c>
      <c r="C1989" s="7">
        <v>45.808254343313</v>
      </c>
      <c r="D1989" s="7" t="str">
        <f t="shared" si="1"/>
        <v>0</v>
      </c>
      <c r="E1989" s="7" t="str">
        <f t="shared" si="2"/>
        <v>78,54238819</v>
      </c>
      <c r="F1989" s="7" t="str">
        <f t="shared" si="4"/>
        <v>1203989,92</v>
      </c>
      <c r="G1989" s="7" t="str">
        <f>IF((F1989-G1)&lt;0,F1989,0)</f>
        <v>0</v>
      </c>
      <c r="H1989" s="10"/>
      <c r="I1989" s="10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  <c r="U1989" s="10"/>
      <c r="V1989" s="10"/>
      <c r="W1989" s="10"/>
      <c r="X1989" s="10"/>
      <c r="Y1989" s="10"/>
      <c r="Z1989" s="10"/>
      <c r="AA1989" s="10"/>
      <c r="AB1989" s="10"/>
    </row>
    <row r="1990">
      <c r="A1990" s="7" t="str">
        <f t="shared" si="3"/>
        <v>1989</v>
      </c>
      <c r="B1990" s="7">
        <v>-61.3315660836803</v>
      </c>
      <c r="C1990" s="7">
        <v>45.8079313673762</v>
      </c>
      <c r="D1990" s="7" t="str">
        <f t="shared" si="1"/>
        <v>0</v>
      </c>
      <c r="E1990" s="7" t="str">
        <f t="shared" si="2"/>
        <v>77,02291844</v>
      </c>
      <c r="F1990" s="7" t="str">
        <f t="shared" si="4"/>
        <v>1204068,462</v>
      </c>
      <c r="G1990" s="7" t="str">
        <f>IF((F1990-G1)&lt;0,F1990,0)</f>
        <v>0</v>
      </c>
      <c r="H1990" s="10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  <c r="T1990" s="10"/>
      <c r="U1990" s="10"/>
      <c r="V1990" s="10"/>
      <c r="W1990" s="10"/>
      <c r="X1990" s="10"/>
      <c r="Y1990" s="10"/>
      <c r="Z1990" s="10"/>
      <c r="AA1990" s="10"/>
      <c r="AB1990" s="10"/>
    </row>
    <row r="1991">
      <c r="A1991" s="7" t="str">
        <f t="shared" si="3"/>
        <v>1990</v>
      </c>
      <c r="B1991" s="7">
        <v>-61.3322314042368</v>
      </c>
      <c r="C1991" s="7">
        <v>45.807416853923</v>
      </c>
      <c r="D1991" s="7" t="str">
        <f t="shared" si="1"/>
        <v>0</v>
      </c>
      <c r="E1991" s="7" t="str">
        <f t="shared" si="2"/>
        <v>95,14693441</v>
      </c>
      <c r="F1991" s="7" t="str">
        <f t="shared" si="4"/>
        <v>1204145,485</v>
      </c>
      <c r="G1991" s="7" t="str">
        <f>IF((F1991-G1)&lt;0,F1991,0)</f>
        <v>0</v>
      </c>
      <c r="H1991" s="10"/>
      <c r="I1991" s="10"/>
      <c r="J1991" s="10"/>
      <c r="K1991" s="10"/>
      <c r="L1991" s="10"/>
      <c r="M1991" s="10"/>
      <c r="N1991" s="10"/>
      <c r="O1991" s="10"/>
      <c r="P1991" s="10"/>
      <c r="Q1991" s="10"/>
      <c r="R1991" s="10"/>
      <c r="S1991" s="10"/>
      <c r="T1991" s="10"/>
      <c r="U1991" s="10"/>
      <c r="V1991" s="10"/>
      <c r="W1991" s="10"/>
      <c r="X1991" s="10"/>
      <c r="Y1991" s="10"/>
      <c r="Z1991" s="10"/>
      <c r="AA1991" s="10"/>
      <c r="AB1991" s="10"/>
    </row>
    <row r="1992">
      <c r="A1992" s="7" t="str">
        <f t="shared" si="3"/>
        <v>1991</v>
      </c>
      <c r="B1992" s="7">
        <v>-61.3330224926867</v>
      </c>
      <c r="C1992" s="7">
        <v>45.8067625703941</v>
      </c>
      <c r="D1992" s="7" t="str">
        <f t="shared" si="1"/>
        <v>0,0000000002851308083</v>
      </c>
      <c r="E1992" s="7" t="str">
        <f t="shared" si="2"/>
        <v>215,1590774</v>
      </c>
      <c r="F1992" s="7" t="str">
        <f t="shared" si="4"/>
        <v>1204240,632</v>
      </c>
      <c r="G1992" s="7" t="str">
        <f>IF((F1992-G1)&lt;0,F1992,0)</f>
        <v>0</v>
      </c>
      <c r="H1992" s="10"/>
      <c r="I1992" s="10"/>
      <c r="J1992" s="10"/>
      <c r="K1992" s="10"/>
      <c r="L1992" s="10"/>
      <c r="M1992" s="10"/>
      <c r="N1992" s="10"/>
      <c r="O1992" s="10"/>
      <c r="P1992" s="10"/>
      <c r="Q1992" s="10"/>
      <c r="R1992" s="10"/>
      <c r="S1992" s="10"/>
      <c r="T1992" s="10"/>
      <c r="U1992" s="10"/>
      <c r="V1992" s="10"/>
      <c r="W1992" s="10"/>
      <c r="X1992" s="10"/>
      <c r="Y1992" s="10"/>
      <c r="Z1992" s="10"/>
      <c r="AA1992" s="10"/>
      <c r="AB1992" s="10"/>
    </row>
    <row r="1993">
      <c r="A1993" s="7" t="str">
        <f t="shared" si="3"/>
        <v>1992</v>
      </c>
      <c r="B1993" s="7">
        <v>-61.3334630920544</v>
      </c>
      <c r="C1993" s="7">
        <v>45.8048521299048</v>
      </c>
      <c r="D1993" s="7" t="str">
        <f t="shared" si="1"/>
        <v>0,0000000110051164</v>
      </c>
      <c r="E1993" s="7" t="str">
        <f t="shared" si="2"/>
        <v>1336,702997</v>
      </c>
      <c r="F1993" s="7" t="str">
        <f t="shared" si="4"/>
        <v>1204455,791</v>
      </c>
      <c r="G1993" s="7" t="str">
        <f>IF((F1993-G1)&lt;0,F1993,0)</f>
        <v>0</v>
      </c>
      <c r="H1993" s="10"/>
      <c r="I1993" s="10"/>
      <c r="J1993" s="10"/>
      <c r="K1993" s="10"/>
      <c r="L1993" s="10"/>
      <c r="M1993" s="10"/>
      <c r="N1993" s="10"/>
      <c r="O1993" s="10"/>
      <c r="P1993" s="10"/>
      <c r="Q1993" s="10"/>
      <c r="R1993" s="10"/>
      <c r="S1993" s="10"/>
      <c r="T1993" s="10"/>
      <c r="U1993" s="10"/>
      <c r="V1993" s="10"/>
      <c r="W1993" s="10"/>
      <c r="X1993" s="10"/>
      <c r="Y1993" s="10"/>
      <c r="Z1993" s="10"/>
      <c r="AA1993" s="10"/>
      <c r="AB1993" s="10"/>
    </row>
    <row r="1994">
      <c r="A1994" s="7" t="str">
        <f t="shared" si="3"/>
        <v>1993</v>
      </c>
      <c r="B1994" s="7">
        <v>-61.3318926389227</v>
      </c>
      <c r="C1994" s="7">
        <v>45.7928808356501</v>
      </c>
      <c r="D1994" s="7" t="str">
        <f t="shared" si="1"/>
        <v>0,0000000001964326344</v>
      </c>
      <c r="E1994" s="7" t="str">
        <f t="shared" si="2"/>
        <v>178,584771</v>
      </c>
      <c r="F1994" s="7" t="str">
        <f t="shared" si="4"/>
        <v>1205792,494</v>
      </c>
      <c r="G1994" s="7" t="str">
        <f>IF((F1994-G1)&lt;0,F1994,0)</f>
        <v>0</v>
      </c>
      <c r="H1994" s="10"/>
      <c r="I1994" s="10"/>
      <c r="J1994" s="10"/>
      <c r="K1994" s="10"/>
      <c r="L1994" s="10"/>
      <c r="M1994" s="10"/>
      <c r="N1994" s="10"/>
      <c r="O1994" s="10"/>
      <c r="P1994" s="10"/>
      <c r="Q1994" s="10"/>
      <c r="R1994" s="10"/>
      <c r="S1994" s="10"/>
      <c r="T1994" s="10"/>
      <c r="U1994" s="10"/>
      <c r="V1994" s="10"/>
      <c r="W1994" s="10"/>
      <c r="X1994" s="10"/>
      <c r="Y1994" s="10"/>
      <c r="Z1994" s="10"/>
      <c r="AA1994" s="10"/>
      <c r="AB1994" s="10"/>
    </row>
    <row r="1995">
      <c r="A1995" s="7" t="str">
        <f t="shared" si="3"/>
        <v>1994</v>
      </c>
      <c r="B1995" s="7">
        <v>-61.3312114655066</v>
      </c>
      <c r="C1995" s="7">
        <v>45.7913466203692</v>
      </c>
      <c r="D1995" s="7" t="str">
        <f t="shared" si="1"/>
        <v>0</v>
      </c>
      <c r="E1995" s="7" t="str">
        <f t="shared" si="2"/>
        <v>126,6609946</v>
      </c>
      <c r="F1995" s="7" t="str">
        <f t="shared" si="4"/>
        <v>1205971,079</v>
      </c>
      <c r="G1995" s="7" t="str">
        <f>IF((F1995-G1)&lt;0,F1995,0)</f>
        <v>0</v>
      </c>
      <c r="H1995" s="10"/>
      <c r="I1995" s="10"/>
      <c r="J1995" s="10"/>
      <c r="K1995" s="10"/>
      <c r="L1995" s="10"/>
      <c r="M1995" s="10"/>
      <c r="N1995" s="10"/>
      <c r="O1995" s="10"/>
      <c r="P1995" s="10"/>
      <c r="Q1995" s="10"/>
      <c r="R1995" s="10"/>
      <c r="S1995" s="10"/>
      <c r="T1995" s="10"/>
      <c r="U1995" s="10"/>
      <c r="V1995" s="10"/>
      <c r="W1995" s="10"/>
      <c r="X1995" s="10"/>
      <c r="Y1995" s="10"/>
      <c r="Z1995" s="10"/>
      <c r="AA1995" s="10"/>
      <c r="AB1995" s="10"/>
    </row>
    <row r="1996">
      <c r="A1996" s="7" t="str">
        <f t="shared" si="3"/>
        <v>1995</v>
      </c>
      <c r="B1996" s="7">
        <v>-61.3305789175511</v>
      </c>
      <c r="C1996" s="7">
        <v>45.7902963876551</v>
      </c>
      <c r="D1996" s="7" t="str">
        <f t="shared" si="1"/>
        <v>0,000000003856977648</v>
      </c>
      <c r="E1996" s="7" t="str">
        <f t="shared" si="2"/>
        <v>791,3364348</v>
      </c>
      <c r="F1996" s="7" t="str">
        <f t="shared" si="4"/>
        <v>1206097,74</v>
      </c>
      <c r="G1996" s="7" t="str">
        <f>IF((F1996-G1)&lt;0,F1996,0)</f>
        <v>0</v>
      </c>
      <c r="H1996" s="10"/>
      <c r="I1996" s="10"/>
      <c r="J1996" s="10"/>
      <c r="K1996" s="10"/>
      <c r="L1996" s="10"/>
      <c r="M1996" s="10"/>
      <c r="N1996" s="10"/>
      <c r="O1996" s="10"/>
      <c r="P1996" s="10"/>
      <c r="Q1996" s="10"/>
      <c r="R1996" s="10"/>
      <c r="S1996" s="10"/>
      <c r="T1996" s="10"/>
      <c r="U1996" s="10"/>
      <c r="V1996" s="10"/>
      <c r="W1996" s="10"/>
      <c r="X1996" s="10"/>
      <c r="Y1996" s="10"/>
      <c r="Z1996" s="10"/>
      <c r="AA1996" s="10"/>
      <c r="AB1996" s="10"/>
    </row>
    <row r="1997">
      <c r="A1997" s="7" t="str">
        <f t="shared" si="3"/>
        <v>1996</v>
      </c>
      <c r="B1997" s="7">
        <v>-61.3241782671868</v>
      </c>
      <c r="C1997" s="7">
        <v>45.7847533095277</v>
      </c>
      <c r="D1997" s="7" t="str">
        <f t="shared" si="1"/>
        <v>0,0000000001991077704</v>
      </c>
      <c r="E1997" s="7" t="str">
        <f t="shared" si="2"/>
        <v>179,7966954</v>
      </c>
      <c r="F1997" s="7" t="str">
        <f t="shared" si="4"/>
        <v>1206889,076</v>
      </c>
      <c r="G1997" s="7" t="str">
        <f>IF((F1997-G1)&lt;0,F1997,0)</f>
        <v>0</v>
      </c>
      <c r="H1997" s="10"/>
      <c r="I1997" s="10"/>
      <c r="J1997" s="10"/>
      <c r="K1997" s="10"/>
      <c r="L1997" s="10"/>
      <c r="M1997" s="10"/>
      <c r="N1997" s="10"/>
      <c r="O1997" s="10"/>
      <c r="P1997" s="10"/>
      <c r="Q1997" s="10"/>
      <c r="R1997" s="10"/>
      <c r="S1997" s="10"/>
      <c r="T1997" s="10"/>
      <c r="U1997" s="10"/>
      <c r="V1997" s="10"/>
      <c r="W1997" s="10"/>
      <c r="X1997" s="10"/>
      <c r="Y1997" s="10"/>
      <c r="Z1997" s="10"/>
      <c r="AA1997" s="10"/>
      <c r="AB1997" s="10"/>
    </row>
    <row r="1998">
      <c r="A1998" s="7" t="str">
        <f t="shared" si="3"/>
        <v>1997</v>
      </c>
      <c r="B1998" s="7">
        <v>-61.3231164172362</v>
      </c>
      <c r="C1998" s="7">
        <v>45.7833158835412</v>
      </c>
      <c r="D1998" s="7" t="str">
        <f t="shared" si="1"/>
        <v>0,0000000001269407062</v>
      </c>
      <c r="E1998" s="7" t="str">
        <f t="shared" si="2"/>
        <v>143,5615226</v>
      </c>
      <c r="F1998" s="7" t="str">
        <f t="shared" si="4"/>
        <v>1207068,873</v>
      </c>
      <c r="G1998" s="7" t="str">
        <f>IF((F1998-G1)&lt;0,F1998,0)</f>
        <v>0</v>
      </c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  <c r="T1998" s="10"/>
      <c r="U1998" s="10"/>
      <c r="V1998" s="10"/>
      <c r="W1998" s="10"/>
      <c r="X1998" s="10"/>
      <c r="Y1998" s="10"/>
      <c r="Z1998" s="10"/>
      <c r="AA1998" s="10"/>
      <c r="AB1998" s="10"/>
    </row>
    <row r="1999">
      <c r="A1999" s="7" t="str">
        <f t="shared" si="3"/>
        <v>1998</v>
      </c>
      <c r="B1999" s="7">
        <v>-61.3227425827884</v>
      </c>
      <c r="C1999" s="7">
        <v>45.7820513995506</v>
      </c>
      <c r="D1999" s="7" t="str">
        <f t="shared" si="1"/>
        <v>0,0000000001573539621</v>
      </c>
      <c r="E1999" s="7" t="str">
        <f t="shared" si="2"/>
        <v>159,836677</v>
      </c>
      <c r="F1999" s="7" t="str">
        <f t="shared" si="4"/>
        <v>1207212,434</v>
      </c>
      <c r="G1999" s="7" t="str">
        <f>IF((F1999-G1)&lt;0,F1999,0)</f>
        <v>0</v>
      </c>
      <c r="H1999" s="10"/>
      <c r="I1999" s="10"/>
      <c r="J1999" s="10"/>
      <c r="K1999" s="10"/>
      <c r="L1999" s="10"/>
      <c r="M1999" s="10"/>
      <c r="N1999" s="10"/>
      <c r="O1999" s="10"/>
      <c r="P1999" s="10"/>
      <c r="Q1999" s="10"/>
      <c r="R1999" s="10"/>
      <c r="S1999" s="10"/>
      <c r="T1999" s="10"/>
      <c r="U1999" s="10"/>
      <c r="V1999" s="10"/>
      <c r="W1999" s="10"/>
      <c r="X1999" s="10"/>
      <c r="Y1999" s="10"/>
      <c r="Z1999" s="10"/>
      <c r="AA1999" s="10"/>
      <c r="AB1999" s="10"/>
    </row>
    <row r="2000">
      <c r="A2000" s="7" t="str">
        <f t="shared" si="3"/>
        <v>1999</v>
      </c>
      <c r="B2000" s="7">
        <v>-61.3227818977757</v>
      </c>
      <c r="C2000" s="7">
        <v>45.7806142152949</v>
      </c>
      <c r="D2000" s="7" t="str">
        <f t="shared" si="1"/>
        <v>0,0000000002153675809</v>
      </c>
      <c r="E2000" s="7" t="str">
        <f t="shared" si="2"/>
        <v>186,9940405</v>
      </c>
      <c r="F2000" s="7" t="str">
        <f t="shared" si="4"/>
        <v>1207372,271</v>
      </c>
      <c r="G2000" s="7" t="str">
        <f>IF((F2000-G1)&lt;0,F2000,0)</f>
        <v>0</v>
      </c>
      <c r="H2000" s="10"/>
      <c r="I2000" s="10"/>
      <c r="J2000" s="10"/>
      <c r="K2000" s="10"/>
      <c r="L2000" s="10"/>
      <c r="M2000" s="10"/>
      <c r="N2000" s="10"/>
      <c r="O2000" s="10"/>
      <c r="P2000" s="10"/>
      <c r="Q2000" s="10"/>
      <c r="R2000" s="10"/>
      <c r="S2000" s="10"/>
      <c r="T2000" s="10"/>
      <c r="U2000" s="10"/>
      <c r="V2000" s="10"/>
      <c r="W2000" s="10"/>
      <c r="X2000" s="10"/>
      <c r="Y2000" s="10"/>
      <c r="Z2000" s="10"/>
      <c r="AA2000" s="10"/>
      <c r="AB2000" s="10"/>
    </row>
    <row r="2001">
      <c r="A2001" s="7" t="str">
        <f t="shared" si="3"/>
        <v>2000</v>
      </c>
      <c r="B2001" s="7">
        <v>-61.3232588312155</v>
      </c>
      <c r="C2001" s="7">
        <v>45.7789657605952</v>
      </c>
      <c r="D2001" s="7" t="str">
        <f t="shared" si="1"/>
        <v>0,0000000001993612794</v>
      </c>
      <c r="E2001" s="7" t="str">
        <f t="shared" si="2"/>
        <v>179,9111198</v>
      </c>
      <c r="F2001" s="7" t="str">
        <f t="shared" si="4"/>
        <v>1207559,265</v>
      </c>
      <c r="G2001" s="7" t="str">
        <f>IF((F2001-G1)&lt;0,F2001,0)</f>
        <v>0</v>
      </c>
      <c r="H2001" s="10"/>
      <c r="I2001" s="10"/>
      <c r="J2001" s="10"/>
      <c r="K2001" s="10"/>
      <c r="L2001" s="10"/>
      <c r="M2001" s="10"/>
      <c r="N2001" s="10"/>
      <c r="O2001" s="10"/>
      <c r="P2001" s="10"/>
      <c r="Q2001" s="10"/>
      <c r="R2001" s="10"/>
      <c r="S2001" s="10"/>
      <c r="T2001" s="10"/>
      <c r="U2001" s="10"/>
      <c r="V2001" s="10"/>
      <c r="W2001" s="10"/>
      <c r="X2001" s="10"/>
      <c r="Y2001" s="10"/>
      <c r="Z2001" s="10"/>
      <c r="AA2001" s="10"/>
      <c r="AB2001" s="10"/>
    </row>
    <row r="2002">
      <c r="A2002" s="7" t="str">
        <f t="shared" si="3"/>
        <v>2001</v>
      </c>
      <c r="B2002" s="7">
        <v>-61.324346946484</v>
      </c>
      <c r="C2002" s="7">
        <v>45.7775367956702</v>
      </c>
      <c r="D2002" s="7" t="str">
        <f t="shared" si="1"/>
        <v>0,00000001520226578</v>
      </c>
      <c r="E2002" s="7" t="str">
        <f t="shared" si="2"/>
        <v>1571,05635</v>
      </c>
      <c r="F2002" s="7" t="str">
        <f t="shared" si="4"/>
        <v>1207739,176</v>
      </c>
      <c r="G2002" s="7" t="str">
        <f>IF((F2002-G1)&lt;0,F2002,0)</f>
        <v>0</v>
      </c>
      <c r="H2002" s="10"/>
      <c r="I2002" s="10"/>
      <c r="J2002" s="10"/>
      <c r="K2002" s="10"/>
      <c r="L2002" s="10"/>
      <c r="M2002" s="10"/>
      <c r="N2002" s="10"/>
      <c r="O2002" s="10"/>
      <c r="P2002" s="10"/>
      <c r="Q2002" s="10"/>
      <c r="R2002" s="10"/>
      <c r="S2002" s="10"/>
      <c r="T2002" s="10"/>
      <c r="U2002" s="10"/>
      <c r="V2002" s="10"/>
      <c r="W2002" s="10"/>
      <c r="X2002" s="10"/>
      <c r="Y2002" s="10"/>
      <c r="Z2002" s="10"/>
      <c r="AA2002" s="10"/>
      <c r="AB2002" s="10"/>
    </row>
    <row r="2003">
      <c r="A2003" s="7" t="str">
        <f t="shared" si="3"/>
        <v>2002</v>
      </c>
      <c r="B2003" s="7">
        <v>-61.3349306042693</v>
      </c>
      <c r="C2003" s="7">
        <v>45.7654899866194</v>
      </c>
      <c r="D2003" s="7" t="str">
        <f t="shared" si="1"/>
        <v>0,000000000142736249</v>
      </c>
      <c r="E2003" s="7" t="str">
        <f t="shared" si="2"/>
        <v>152,231575</v>
      </c>
      <c r="F2003" s="7" t="str">
        <f t="shared" si="4"/>
        <v>1209310,233</v>
      </c>
      <c r="G2003" s="7" t="str">
        <f>IF((F2003-G1)&lt;0,F2003,0)</f>
        <v>0</v>
      </c>
      <c r="H2003" s="10"/>
      <c r="I2003" s="10"/>
      <c r="J2003" s="10"/>
      <c r="K2003" s="10"/>
      <c r="L2003" s="10"/>
      <c r="M2003" s="10"/>
      <c r="N2003" s="10"/>
      <c r="O2003" s="10"/>
      <c r="P2003" s="10"/>
      <c r="Q2003" s="10"/>
      <c r="R2003" s="10"/>
      <c r="S2003" s="10"/>
      <c r="T2003" s="10"/>
      <c r="U2003" s="10"/>
      <c r="V2003" s="10"/>
      <c r="W2003" s="10"/>
      <c r="X2003" s="10"/>
      <c r="Y2003" s="10"/>
      <c r="Z2003" s="10"/>
      <c r="AA2003" s="10"/>
      <c r="AB2003" s="10"/>
    </row>
    <row r="2004">
      <c r="A2004" s="7" t="str">
        <f t="shared" si="3"/>
        <v>2003</v>
      </c>
      <c r="B2004" s="7">
        <v>-61.3357685096741</v>
      </c>
      <c r="C2004" s="7">
        <v>45.7642519920663</v>
      </c>
      <c r="D2004" s="7" t="str">
        <f t="shared" si="1"/>
        <v>0,0000000006586529171</v>
      </c>
      <c r="E2004" s="7" t="str">
        <f t="shared" si="2"/>
        <v>327,0136722</v>
      </c>
      <c r="F2004" s="7" t="str">
        <f t="shared" si="4"/>
        <v>1209462,464</v>
      </c>
      <c r="G2004" s="7" t="str">
        <f>IF((F2004-G1)&lt;0,F2004,0)</f>
        <v>0</v>
      </c>
      <c r="H2004" s="10"/>
      <c r="I2004" s="10"/>
      <c r="J2004" s="10"/>
      <c r="K2004" s="10"/>
      <c r="L2004" s="10"/>
      <c r="M2004" s="10"/>
      <c r="N2004" s="10"/>
      <c r="O2004" s="10"/>
      <c r="P2004" s="10"/>
      <c r="Q2004" s="10"/>
      <c r="R2004" s="10"/>
      <c r="S2004" s="10"/>
      <c r="T2004" s="10"/>
      <c r="U2004" s="10"/>
      <c r="V2004" s="10"/>
      <c r="W2004" s="10"/>
      <c r="X2004" s="10"/>
      <c r="Y2004" s="10"/>
      <c r="Z2004" s="10"/>
      <c r="AA2004" s="10"/>
      <c r="AB2004" s="10"/>
    </row>
    <row r="2005">
      <c r="A2005" s="7" t="str">
        <f t="shared" si="3"/>
        <v>2004</v>
      </c>
      <c r="B2005" s="7">
        <v>-61.336761208994</v>
      </c>
      <c r="C2005" s="7">
        <v>45.7613937911499</v>
      </c>
      <c r="D2005" s="7" t="str">
        <f t="shared" si="1"/>
        <v>0,0000000006891290693</v>
      </c>
      <c r="E2005" s="7" t="str">
        <f t="shared" si="2"/>
        <v>334,4936563</v>
      </c>
      <c r="F2005" s="7" t="str">
        <f t="shared" si="4"/>
        <v>1209789,478</v>
      </c>
      <c r="G2005" s="7" t="str">
        <f>IF((F2005-G1)&lt;0,F2005,0)</f>
        <v>0</v>
      </c>
      <c r="H2005" s="10"/>
      <c r="I2005" s="10"/>
      <c r="J2005" s="10"/>
      <c r="K2005" s="10"/>
      <c r="L2005" s="10"/>
      <c r="M2005" s="10"/>
      <c r="N2005" s="10"/>
      <c r="O2005" s="10"/>
      <c r="P2005" s="10"/>
      <c r="Q2005" s="10"/>
      <c r="R2005" s="10"/>
      <c r="S2005" s="10"/>
      <c r="T2005" s="10"/>
      <c r="U2005" s="10"/>
      <c r="V2005" s="10"/>
      <c r="W2005" s="10"/>
      <c r="X2005" s="10"/>
      <c r="Y2005" s="10"/>
      <c r="Z2005" s="10"/>
      <c r="AA2005" s="10"/>
      <c r="AB2005" s="10"/>
    </row>
    <row r="2006">
      <c r="A2006" s="7" t="str">
        <f t="shared" si="3"/>
        <v>2005</v>
      </c>
      <c r="B2006" s="7">
        <v>-61.3377101165548</v>
      </c>
      <c r="C2006" s="7">
        <v>45.7584593682929</v>
      </c>
      <c r="D2006" s="7" t="str">
        <f t="shared" si="1"/>
        <v>0,000000002937484291</v>
      </c>
      <c r="E2006" s="7" t="str">
        <f t="shared" si="2"/>
        <v>690,5980971</v>
      </c>
      <c r="F2006" s="7" t="str">
        <f t="shared" si="4"/>
        <v>1210123,971</v>
      </c>
      <c r="G2006" s="7" t="str">
        <f>IF((F2006-G1)&lt;0,F2006,0)</f>
        <v>0</v>
      </c>
      <c r="H2006" s="10"/>
      <c r="I2006" s="10"/>
      <c r="J2006" s="10"/>
      <c r="K2006" s="10"/>
      <c r="L2006" s="10"/>
      <c r="M2006" s="10"/>
      <c r="N2006" s="10"/>
      <c r="O2006" s="10"/>
      <c r="P2006" s="10"/>
      <c r="Q2006" s="10"/>
      <c r="R2006" s="10"/>
      <c r="S2006" s="10"/>
      <c r="T2006" s="10"/>
      <c r="U2006" s="10"/>
      <c r="V2006" s="10"/>
      <c r="W2006" s="10"/>
      <c r="X2006" s="10"/>
      <c r="Y2006" s="10"/>
      <c r="Z2006" s="10"/>
      <c r="AA2006" s="10"/>
      <c r="AB2006" s="10"/>
    </row>
    <row r="2007">
      <c r="A2007" s="7" t="str">
        <f t="shared" si="3"/>
        <v>2006</v>
      </c>
      <c r="B2007" s="7">
        <v>-61.3396855744538</v>
      </c>
      <c r="C2007" s="7">
        <v>45.7524035448033</v>
      </c>
      <c r="D2007" s="7" t="str">
        <f t="shared" si="1"/>
        <v>0,0000000005779041027</v>
      </c>
      <c r="E2007" s="7" t="str">
        <f t="shared" si="2"/>
        <v>306,3130429</v>
      </c>
      <c r="F2007" s="7" t="str">
        <f t="shared" si="4"/>
        <v>1210814,57</v>
      </c>
      <c r="G2007" s="7" t="str">
        <f>IF((F2007-G1)&lt;0,F2007,0)</f>
        <v>0</v>
      </c>
      <c r="H2007" s="10"/>
      <c r="I2007" s="10"/>
      <c r="J2007" s="10"/>
      <c r="K2007" s="10"/>
      <c r="L2007" s="10"/>
      <c r="M2007" s="10"/>
      <c r="N2007" s="10"/>
      <c r="O2007" s="10"/>
      <c r="P2007" s="10"/>
      <c r="Q2007" s="10"/>
      <c r="R2007" s="10"/>
      <c r="S2007" s="10"/>
      <c r="T2007" s="10"/>
      <c r="U2007" s="10"/>
      <c r="V2007" s="10"/>
      <c r="W2007" s="10"/>
      <c r="X2007" s="10"/>
      <c r="Y2007" s="10"/>
      <c r="Z2007" s="10"/>
      <c r="AA2007" s="10"/>
      <c r="AB2007" s="10"/>
    </row>
    <row r="2008">
      <c r="A2008" s="7" t="str">
        <f t="shared" si="3"/>
        <v>2007</v>
      </c>
      <c r="B2008" s="7">
        <v>-61.3409350958363</v>
      </c>
      <c r="C2008" s="7">
        <v>45.749790423651</v>
      </c>
      <c r="D2008" s="7" t="str">
        <f t="shared" si="1"/>
        <v>0,000000001070067157</v>
      </c>
      <c r="E2008" s="7" t="str">
        <f t="shared" si="2"/>
        <v>416,8147874</v>
      </c>
      <c r="F2008" s="7" t="str">
        <f t="shared" si="4"/>
        <v>1211120,883</v>
      </c>
      <c r="G2008" s="7" t="str">
        <f>IF((F2008-G1)&lt;0,F2008,0)</f>
        <v>0</v>
      </c>
      <c r="H2008" s="10"/>
      <c r="I2008" s="10"/>
      <c r="J2008" s="10"/>
      <c r="K2008" s="10"/>
      <c r="L2008" s="10"/>
      <c r="M2008" s="10"/>
      <c r="N2008" s="10"/>
      <c r="O2008" s="10"/>
      <c r="P2008" s="10"/>
      <c r="Q2008" s="10"/>
      <c r="R2008" s="10"/>
      <c r="S2008" s="10"/>
      <c r="T2008" s="10"/>
      <c r="U2008" s="10"/>
      <c r="V2008" s="10"/>
      <c r="W2008" s="10"/>
      <c r="X2008" s="10"/>
      <c r="Y2008" s="10"/>
      <c r="Z2008" s="10"/>
      <c r="AA2008" s="10"/>
      <c r="AB2008" s="10"/>
    </row>
    <row r="2009">
      <c r="A2009" s="7" t="str">
        <f t="shared" si="3"/>
        <v>2008</v>
      </c>
      <c r="B2009" s="7">
        <v>-61.3435257157979</v>
      </c>
      <c r="C2009" s="7">
        <v>45.7465066360242</v>
      </c>
      <c r="D2009" s="7" t="str">
        <f t="shared" si="1"/>
        <v>0,000000001646367559</v>
      </c>
      <c r="E2009" s="7" t="str">
        <f t="shared" si="2"/>
        <v>517,0124495</v>
      </c>
      <c r="F2009" s="7" t="str">
        <f t="shared" si="4"/>
        <v>1211537,697</v>
      </c>
      <c r="G2009" s="7" t="str">
        <f>IF((F2009-G1)&lt;0,F2009,0)</f>
        <v>0</v>
      </c>
      <c r="H2009" s="10"/>
      <c r="I2009" s="10"/>
      <c r="J2009" s="10"/>
      <c r="K2009" s="10"/>
      <c r="L2009" s="10"/>
      <c r="M2009" s="10"/>
      <c r="N2009" s="10"/>
      <c r="O2009" s="10"/>
      <c r="P2009" s="10"/>
      <c r="Q2009" s="10"/>
      <c r="R2009" s="10"/>
      <c r="S2009" s="10"/>
      <c r="T2009" s="10"/>
      <c r="U2009" s="10"/>
      <c r="V2009" s="10"/>
      <c r="W2009" s="10"/>
      <c r="X2009" s="10"/>
      <c r="Y2009" s="10"/>
      <c r="Z2009" s="10"/>
      <c r="AA2009" s="10"/>
      <c r="AB2009" s="10"/>
    </row>
    <row r="2010">
      <c r="A2010" s="7" t="str">
        <f t="shared" si="3"/>
        <v>2009</v>
      </c>
      <c r="B2010" s="7">
        <v>-61.3469199792414</v>
      </c>
      <c r="C2010" s="7">
        <v>45.7425056361901</v>
      </c>
      <c r="D2010" s="7" t="str">
        <f t="shared" si="1"/>
        <v>0,0000000001015792906</v>
      </c>
      <c r="E2010" s="7" t="str">
        <f t="shared" si="2"/>
        <v>128,4222245</v>
      </c>
      <c r="F2010" s="7" t="str">
        <f t="shared" si="4"/>
        <v>1212054,71</v>
      </c>
      <c r="G2010" s="7" t="str">
        <f>IF((F2010-G1)&lt;0,F2010,0)</f>
        <v>0</v>
      </c>
      <c r="H2010" s="10"/>
      <c r="I2010" s="10"/>
      <c r="J2010" s="10"/>
      <c r="K2010" s="10"/>
      <c r="L2010" s="10"/>
      <c r="M2010" s="10"/>
      <c r="N2010" s="10"/>
      <c r="O2010" s="10"/>
      <c r="P2010" s="10"/>
      <c r="Q2010" s="10"/>
      <c r="R2010" s="10"/>
      <c r="S2010" s="10"/>
      <c r="T2010" s="10"/>
      <c r="U2010" s="10"/>
      <c r="V2010" s="10"/>
      <c r="W2010" s="10"/>
      <c r="X2010" s="10"/>
      <c r="Y2010" s="10"/>
      <c r="Z2010" s="10"/>
      <c r="AA2010" s="10"/>
      <c r="AB2010" s="10"/>
    </row>
    <row r="2011">
      <c r="A2011" s="7" t="str">
        <f t="shared" si="3"/>
        <v>2010</v>
      </c>
      <c r="B2011" s="7">
        <v>-61.3476705044908</v>
      </c>
      <c r="C2011" s="7">
        <v>45.7414763109956</v>
      </c>
      <c r="D2011" s="7" t="str">
        <f t="shared" si="1"/>
        <v>0,0000000005390480648</v>
      </c>
      <c r="E2011" s="7" t="str">
        <f t="shared" si="2"/>
        <v>295,8362212</v>
      </c>
      <c r="F2011" s="7" t="str">
        <f t="shared" si="4"/>
        <v>1212183,132</v>
      </c>
      <c r="G2011" s="7" t="str">
        <f>IF((F2011-G1)&lt;0,F2011,0)</f>
        <v>0</v>
      </c>
      <c r="H2011" s="10"/>
      <c r="I2011" s="10"/>
      <c r="J2011" s="10"/>
      <c r="K2011" s="10"/>
      <c r="L2011" s="10"/>
      <c r="M2011" s="10"/>
      <c r="N2011" s="10"/>
      <c r="O2011" s="10"/>
      <c r="P2011" s="10"/>
      <c r="Q2011" s="10"/>
      <c r="R2011" s="10"/>
      <c r="S2011" s="10"/>
      <c r="T2011" s="10"/>
      <c r="U2011" s="10"/>
      <c r="V2011" s="10"/>
      <c r="W2011" s="10"/>
      <c r="X2011" s="10"/>
      <c r="Y2011" s="10"/>
      <c r="Z2011" s="10"/>
      <c r="AA2011" s="10"/>
      <c r="AB2011" s="10"/>
    </row>
    <row r="2012">
      <c r="A2012" s="7" t="str">
        <f t="shared" si="3"/>
        <v>2011</v>
      </c>
      <c r="B2012" s="7">
        <v>-61.3489340624773</v>
      </c>
      <c r="C2012" s="7">
        <v>45.7389661921474</v>
      </c>
      <c r="D2012" s="7" t="str">
        <f t="shared" si="1"/>
        <v>0,000000002260063023</v>
      </c>
      <c r="E2012" s="7" t="str">
        <f t="shared" si="2"/>
        <v>605,7562111</v>
      </c>
      <c r="F2012" s="7" t="str">
        <f t="shared" si="4"/>
        <v>1212478,968</v>
      </c>
      <c r="G2012" s="7" t="str">
        <f>IF((F2012-G1)&lt;0,F2012,0)</f>
        <v>0</v>
      </c>
      <c r="H2012" s="10"/>
      <c r="I2012" s="10"/>
      <c r="J2012" s="10"/>
      <c r="K2012" s="10"/>
      <c r="L2012" s="10"/>
      <c r="M2012" s="10"/>
      <c r="N2012" s="10"/>
      <c r="O2012" s="10"/>
      <c r="P2012" s="10"/>
      <c r="Q2012" s="10"/>
      <c r="R2012" s="10"/>
      <c r="S2012" s="10"/>
      <c r="T2012" s="10"/>
      <c r="U2012" s="10"/>
      <c r="V2012" s="10"/>
      <c r="W2012" s="10"/>
      <c r="X2012" s="10"/>
      <c r="Y2012" s="10"/>
      <c r="Z2012" s="10"/>
      <c r="AA2012" s="10"/>
      <c r="AB2012" s="10"/>
    </row>
    <row r="2013">
      <c r="A2013" s="7" t="str">
        <f t="shared" si="3"/>
        <v>2012</v>
      </c>
      <c r="B2013" s="7">
        <v>-61.3513980542988</v>
      </c>
      <c r="C2013" s="7">
        <v>45.7337970732605</v>
      </c>
      <c r="D2013" s="7" t="str">
        <f t="shared" si="1"/>
        <v>0,0000000004136887117</v>
      </c>
      <c r="E2013" s="7" t="str">
        <f t="shared" si="2"/>
        <v>259,1638578</v>
      </c>
      <c r="F2013" s="7" t="str">
        <f t="shared" si="4"/>
        <v>1213084,724</v>
      </c>
      <c r="G2013" s="7" t="str">
        <f>IF((F2013-G1)&lt;0,F2013,0)</f>
        <v>0</v>
      </c>
      <c r="H2013" s="10"/>
      <c r="I2013" s="10"/>
      <c r="J2013" s="10"/>
      <c r="K2013" s="10"/>
      <c r="L2013" s="10"/>
      <c r="M2013" s="10"/>
      <c r="N2013" s="10"/>
      <c r="O2013" s="10"/>
      <c r="P2013" s="10"/>
      <c r="Q2013" s="10"/>
      <c r="R2013" s="10"/>
      <c r="S2013" s="10"/>
      <c r="T2013" s="10"/>
      <c r="U2013" s="10"/>
      <c r="V2013" s="10"/>
      <c r="W2013" s="10"/>
      <c r="X2013" s="10"/>
      <c r="Y2013" s="10"/>
      <c r="Z2013" s="10"/>
      <c r="AA2013" s="10"/>
      <c r="AB2013" s="10"/>
    </row>
    <row r="2014">
      <c r="A2014" s="7" t="str">
        <f t="shared" si="3"/>
        <v>2013</v>
      </c>
      <c r="B2014" s="7">
        <v>-61.3527867408749</v>
      </c>
      <c r="C2014" s="7">
        <v>45.7316774803376</v>
      </c>
      <c r="D2014" s="7" t="str">
        <f t="shared" si="1"/>
        <v>0,000000002965719366</v>
      </c>
      <c r="E2014" s="7" t="str">
        <f t="shared" si="2"/>
        <v>693,9091713</v>
      </c>
      <c r="F2014" s="7" t="str">
        <f t="shared" si="4"/>
        <v>1213343,888</v>
      </c>
      <c r="G2014" s="7" t="str">
        <f>IF((F2014-G1)&lt;0,F2014,0)</f>
        <v>0</v>
      </c>
      <c r="H2014" s="10"/>
      <c r="I2014" s="10"/>
      <c r="J2014" s="10"/>
      <c r="K2014" s="10"/>
      <c r="L2014" s="10"/>
      <c r="M2014" s="10"/>
      <c r="N2014" s="10"/>
      <c r="O2014" s="10"/>
      <c r="P2014" s="10"/>
      <c r="Q2014" s="10"/>
      <c r="R2014" s="10"/>
      <c r="S2014" s="10"/>
      <c r="T2014" s="10"/>
      <c r="U2014" s="10"/>
      <c r="V2014" s="10"/>
      <c r="W2014" s="10"/>
      <c r="X2014" s="10"/>
      <c r="Y2014" s="10"/>
      <c r="Z2014" s="10"/>
      <c r="AA2014" s="10"/>
      <c r="AB2014" s="10"/>
    </row>
    <row r="2015">
      <c r="A2015" s="7" t="str">
        <f t="shared" si="3"/>
        <v>2014</v>
      </c>
      <c r="B2015" s="7">
        <v>-61.357242872714</v>
      </c>
      <c r="C2015" s="7">
        <v>45.7262675276368</v>
      </c>
      <c r="D2015" s="7" t="str">
        <f t="shared" si="1"/>
        <v>0,0000000001061509655</v>
      </c>
      <c r="E2015" s="7" t="str">
        <f t="shared" si="2"/>
        <v>131,2803044</v>
      </c>
      <c r="F2015" s="7" t="str">
        <f t="shared" si="4"/>
        <v>1214037,798</v>
      </c>
      <c r="G2015" s="7" t="str">
        <f>IF((F2015-G1)&lt;0,F2015,0)</f>
        <v>0</v>
      </c>
      <c r="H2015" s="10"/>
      <c r="I2015" s="10"/>
      <c r="J2015" s="10"/>
      <c r="K2015" s="10"/>
      <c r="L2015" s="10"/>
      <c r="M2015" s="10"/>
      <c r="N2015" s="10"/>
      <c r="O2015" s="10"/>
      <c r="P2015" s="10"/>
      <c r="Q2015" s="10"/>
      <c r="R2015" s="10"/>
      <c r="S2015" s="10"/>
      <c r="T2015" s="10"/>
      <c r="U2015" s="10"/>
      <c r="V2015" s="10"/>
      <c r="W2015" s="10"/>
      <c r="X2015" s="10"/>
      <c r="Y2015" s="10"/>
      <c r="Z2015" s="10"/>
      <c r="AA2015" s="10"/>
      <c r="AB2015" s="10"/>
    </row>
    <row r="2016">
      <c r="A2016" s="7" t="str">
        <f t="shared" si="3"/>
        <v>2015</v>
      </c>
      <c r="B2016" s="7">
        <v>-61.357718671359</v>
      </c>
      <c r="C2016" s="7">
        <v>45.7251345814209</v>
      </c>
      <c r="D2016" s="7" t="str">
        <f t="shared" si="1"/>
        <v>0,0000000003871311768</v>
      </c>
      <c r="E2016" s="7" t="str">
        <f t="shared" si="2"/>
        <v>250,7071238</v>
      </c>
      <c r="F2016" s="7" t="str">
        <f t="shared" si="4"/>
        <v>1214169,078</v>
      </c>
      <c r="G2016" s="7" t="str">
        <f>IF((F2016-G1)&lt;0,F2016,0)</f>
        <v>0</v>
      </c>
      <c r="H2016" s="10"/>
      <c r="I2016" s="10"/>
      <c r="J2016" s="10"/>
      <c r="K2016" s="10"/>
      <c r="L2016" s="10"/>
      <c r="M2016" s="10"/>
      <c r="N2016" s="10"/>
      <c r="O2016" s="10"/>
      <c r="P2016" s="10"/>
      <c r="Q2016" s="10"/>
      <c r="R2016" s="10"/>
      <c r="S2016" s="10"/>
      <c r="T2016" s="10"/>
      <c r="U2016" s="10"/>
      <c r="V2016" s="10"/>
      <c r="W2016" s="10"/>
      <c r="X2016" s="10"/>
      <c r="Y2016" s="10"/>
      <c r="Z2016" s="10"/>
      <c r="AA2016" s="10"/>
      <c r="AB2016" s="10"/>
    </row>
    <row r="2017">
      <c r="A2017" s="7" t="str">
        <f t="shared" si="3"/>
        <v>2016</v>
      </c>
      <c r="B2017" s="7">
        <v>-61.3575181641787</v>
      </c>
      <c r="C2017" s="7">
        <v>45.7228842674108</v>
      </c>
      <c r="D2017" s="7" t="str">
        <f t="shared" si="1"/>
        <v>0,000000001597456623</v>
      </c>
      <c r="E2017" s="7" t="str">
        <f t="shared" si="2"/>
        <v>509,2747426</v>
      </c>
      <c r="F2017" s="7" t="str">
        <f t="shared" si="4"/>
        <v>1214419,785</v>
      </c>
      <c r="G2017" s="7" t="str">
        <f>IF((F2017-G1)&lt;0,F2017,0)</f>
        <v>0</v>
      </c>
      <c r="H2017" s="10"/>
      <c r="I2017" s="10"/>
      <c r="J2017" s="10"/>
      <c r="K2017" s="10"/>
      <c r="L2017" s="10"/>
      <c r="M2017" s="10"/>
      <c r="N2017" s="10"/>
      <c r="O2017" s="10"/>
      <c r="P2017" s="10"/>
      <c r="Q2017" s="10"/>
      <c r="R2017" s="10"/>
      <c r="S2017" s="10"/>
      <c r="T2017" s="10"/>
      <c r="U2017" s="10"/>
      <c r="V2017" s="10"/>
      <c r="W2017" s="10"/>
      <c r="X2017" s="10"/>
      <c r="Y2017" s="10"/>
      <c r="Z2017" s="10"/>
      <c r="AA2017" s="10"/>
      <c r="AB2017" s="10"/>
    </row>
    <row r="2018">
      <c r="A2018" s="7" t="str">
        <f t="shared" si="3"/>
        <v>2017</v>
      </c>
      <c r="B2018" s="7">
        <v>-61.3542920663399</v>
      </c>
      <c r="C2018" s="7">
        <v>45.7188963300524</v>
      </c>
      <c r="D2018" s="7" t="str">
        <f t="shared" si="1"/>
        <v>0,000000001171696635</v>
      </c>
      <c r="E2018" s="7" t="str">
        <f t="shared" si="2"/>
        <v>436,1593553</v>
      </c>
      <c r="F2018" s="7" t="str">
        <f t="shared" si="4"/>
        <v>1214929,06</v>
      </c>
      <c r="G2018" s="7" t="str">
        <f>IF((F2018-G1)&lt;0,F2018,0)</f>
        <v>0</v>
      </c>
      <c r="H2018" s="10"/>
      <c r="I2018" s="10"/>
      <c r="J2018" s="10"/>
      <c r="K2018" s="10"/>
      <c r="L2018" s="10"/>
      <c r="M2018" s="10"/>
      <c r="N2018" s="10"/>
      <c r="O2018" s="10"/>
      <c r="P2018" s="10"/>
      <c r="Q2018" s="10"/>
      <c r="R2018" s="10"/>
      <c r="S2018" s="10"/>
      <c r="T2018" s="10"/>
      <c r="U2018" s="10"/>
      <c r="V2018" s="10"/>
      <c r="W2018" s="10"/>
      <c r="X2018" s="10"/>
      <c r="Y2018" s="10"/>
      <c r="Z2018" s="10"/>
      <c r="AA2018" s="10"/>
      <c r="AB2018" s="10"/>
    </row>
    <row r="2019">
      <c r="A2019" s="7" t="str">
        <f t="shared" si="3"/>
        <v>2018</v>
      </c>
      <c r="B2019" s="7">
        <v>-61.3517766357504</v>
      </c>
      <c r="C2019" s="7">
        <v>45.7153890083351</v>
      </c>
      <c r="D2019" s="7" t="str">
        <f t="shared" si="1"/>
        <v>0,0000000001527503188</v>
      </c>
      <c r="E2019" s="7" t="str">
        <f t="shared" si="2"/>
        <v>157,4811812</v>
      </c>
      <c r="F2019" s="7" t="str">
        <f t="shared" si="4"/>
        <v>1215365,219</v>
      </c>
      <c r="G2019" s="7" t="str">
        <f>IF((F2019-G1)&lt;0,F2019,0)</f>
        <v>0</v>
      </c>
      <c r="H2019" s="10"/>
      <c r="I2019" s="10"/>
      <c r="J2019" s="10"/>
      <c r="K2019" s="10"/>
      <c r="L2019" s="10"/>
      <c r="M2019" s="10"/>
      <c r="N2019" s="10"/>
      <c r="O2019" s="10"/>
      <c r="P2019" s="10"/>
      <c r="Q2019" s="10"/>
      <c r="R2019" s="10"/>
      <c r="S2019" s="10"/>
      <c r="T2019" s="10"/>
      <c r="U2019" s="10"/>
      <c r="V2019" s="10"/>
      <c r="W2019" s="10"/>
      <c r="X2019" s="10"/>
      <c r="Y2019" s="10"/>
      <c r="Z2019" s="10"/>
      <c r="AA2019" s="10"/>
      <c r="AB2019" s="10"/>
    </row>
    <row r="2020">
      <c r="A2020" s="7" t="str">
        <f t="shared" si="3"/>
        <v>2019</v>
      </c>
      <c r="B2020" s="7">
        <v>-61.3514763343637</v>
      </c>
      <c r="C2020" s="7">
        <v>45.7139883537825</v>
      </c>
      <c r="D2020" s="7" t="str">
        <f t="shared" si="1"/>
        <v>0,0000000001961817531</v>
      </c>
      <c r="E2020" s="7" t="str">
        <f t="shared" si="2"/>
        <v>178,4706915</v>
      </c>
      <c r="F2020" s="7" t="str">
        <f t="shared" si="4"/>
        <v>1215522,7</v>
      </c>
      <c r="G2020" s="7" t="str">
        <f>IF((F2020-G1)&lt;0,F2020,0)</f>
        <v>0</v>
      </c>
      <c r="H2020" s="10"/>
      <c r="I2020" s="10"/>
      <c r="J2020" s="10"/>
      <c r="K2020" s="10"/>
      <c r="L2020" s="10"/>
      <c r="M2020" s="10"/>
      <c r="N2020" s="10"/>
      <c r="O2020" s="10"/>
      <c r="P2020" s="10"/>
      <c r="Q2020" s="10"/>
      <c r="R2020" s="10"/>
      <c r="S2020" s="10"/>
      <c r="T2020" s="10"/>
      <c r="U2020" s="10"/>
      <c r="V2020" s="10"/>
      <c r="W2020" s="10"/>
      <c r="X2020" s="10"/>
      <c r="Y2020" s="10"/>
      <c r="Z2020" s="10"/>
      <c r="AA2020" s="10"/>
      <c r="AB2020" s="10"/>
    </row>
    <row r="2021">
      <c r="A2021" s="7" t="str">
        <f t="shared" si="3"/>
        <v>2020</v>
      </c>
      <c r="B2021" s="7">
        <v>-61.351730310586</v>
      </c>
      <c r="C2021" s="7">
        <v>45.7123931554594</v>
      </c>
      <c r="D2021" s="7" t="str">
        <f t="shared" si="1"/>
        <v>0,0000000001649902653</v>
      </c>
      <c r="E2021" s="7" t="str">
        <f t="shared" si="2"/>
        <v>163,6691252</v>
      </c>
      <c r="F2021" s="7" t="str">
        <f t="shared" si="4"/>
        <v>1215701,171</v>
      </c>
      <c r="G2021" s="7" t="str">
        <f>IF((F2021-G1)&lt;0,F2021,0)</f>
        <v>0</v>
      </c>
      <c r="H2021" s="10"/>
      <c r="I2021" s="10"/>
      <c r="J2021" s="10"/>
      <c r="K2021" s="10"/>
      <c r="L2021" s="10"/>
      <c r="M2021" s="10"/>
      <c r="N2021" s="10"/>
      <c r="O2021" s="10"/>
      <c r="P2021" s="10"/>
      <c r="Q2021" s="10"/>
      <c r="R2021" s="10"/>
      <c r="S2021" s="10"/>
      <c r="T2021" s="10"/>
      <c r="U2021" s="10"/>
      <c r="V2021" s="10"/>
      <c r="W2021" s="10"/>
      <c r="X2021" s="10"/>
      <c r="Y2021" s="10"/>
      <c r="Z2021" s="10"/>
      <c r="AA2021" s="10"/>
      <c r="AB2021" s="10"/>
    </row>
    <row r="2022">
      <c r="A2022" s="7" t="str">
        <f t="shared" si="3"/>
        <v>2021</v>
      </c>
      <c r="B2022" s="7">
        <v>-61.3525117619099</v>
      </c>
      <c r="C2022" s="7">
        <v>45.7110261236405</v>
      </c>
      <c r="D2022" s="7" t="str">
        <f t="shared" si="1"/>
        <v>0,000000005056749527</v>
      </c>
      <c r="E2022" s="7" t="str">
        <f t="shared" si="2"/>
        <v>906,0941414</v>
      </c>
      <c r="F2022" s="7" t="str">
        <f t="shared" si="4"/>
        <v>1215864,84</v>
      </c>
      <c r="G2022" s="7" t="str">
        <f>IF((F2022-G1)&lt;0,F2022,0)</f>
        <v>0</v>
      </c>
      <c r="H2022" s="10"/>
      <c r="I2022" s="10"/>
      <c r="J2022" s="10"/>
      <c r="K2022" s="10"/>
      <c r="L2022" s="10"/>
      <c r="M2022" s="10"/>
      <c r="N2022" s="10"/>
      <c r="O2022" s="10"/>
      <c r="P2022" s="10"/>
      <c r="Q2022" s="10"/>
      <c r="R2022" s="10"/>
      <c r="S2022" s="10"/>
      <c r="T2022" s="10"/>
      <c r="U2022" s="10"/>
      <c r="V2022" s="10"/>
      <c r="W2022" s="10"/>
      <c r="X2022" s="10"/>
      <c r="Y2022" s="10"/>
      <c r="Z2022" s="10"/>
      <c r="AA2022" s="10"/>
      <c r="AB2022" s="10"/>
    </row>
    <row r="2023">
      <c r="A2023" s="7" t="str">
        <f t="shared" si="3"/>
        <v>2022</v>
      </c>
      <c r="B2023" s="7">
        <v>-61.3570182331119</v>
      </c>
      <c r="C2023" s="7">
        <v>45.7035096191508</v>
      </c>
      <c r="D2023" s="7" t="str">
        <f t="shared" si="1"/>
        <v>0,0000000001809414333</v>
      </c>
      <c r="E2023" s="7" t="str">
        <f t="shared" si="2"/>
        <v>171,3983409</v>
      </c>
      <c r="F2023" s="7" t="str">
        <f t="shared" si="4"/>
        <v>1216770,934</v>
      </c>
      <c r="G2023" s="7" t="str">
        <f>IF((F2023-G1)&lt;0,F2023,0)</f>
        <v>0</v>
      </c>
      <c r="H2023" s="10"/>
      <c r="I2023" s="10"/>
      <c r="J2023" s="10"/>
      <c r="K2023" s="10"/>
      <c r="L2023" s="10"/>
      <c r="M2023" s="10"/>
      <c r="N2023" s="10"/>
      <c r="O2023" s="10"/>
      <c r="P2023" s="10"/>
      <c r="Q2023" s="10"/>
      <c r="R2023" s="10"/>
      <c r="S2023" s="10"/>
      <c r="T2023" s="10"/>
      <c r="U2023" s="10"/>
      <c r="V2023" s="10"/>
      <c r="W2023" s="10"/>
      <c r="X2023" s="10"/>
      <c r="Y2023" s="10"/>
      <c r="Z2023" s="10"/>
      <c r="AA2023" s="10"/>
      <c r="AB2023" s="10"/>
    </row>
    <row r="2024">
      <c r="A2024" s="7" t="str">
        <f t="shared" si="3"/>
        <v>2023</v>
      </c>
      <c r="B2024" s="7">
        <v>-61.3578908140819</v>
      </c>
      <c r="C2024" s="7">
        <v>45.7020937722345</v>
      </c>
      <c r="D2024" s="7" t="str">
        <f t="shared" si="1"/>
        <v>0,00000001015734972</v>
      </c>
      <c r="E2024" s="7" t="str">
        <f t="shared" si="2"/>
        <v>1284,185625</v>
      </c>
      <c r="F2024" s="7" t="str">
        <f t="shared" si="4"/>
        <v>1216942,333</v>
      </c>
      <c r="G2024" s="7" t="str">
        <f>IF((F2024-G1)&lt;0,F2024,0)</f>
        <v>0</v>
      </c>
      <c r="H2024" s="10"/>
      <c r="I2024" s="10"/>
      <c r="J2024" s="10"/>
      <c r="K2024" s="10"/>
      <c r="L2024" s="10"/>
      <c r="M2024" s="10"/>
      <c r="N2024" s="10"/>
      <c r="O2024" s="10"/>
      <c r="P2024" s="10"/>
      <c r="Q2024" s="10"/>
      <c r="R2024" s="10"/>
      <c r="S2024" s="10"/>
      <c r="T2024" s="10"/>
      <c r="U2024" s="10"/>
      <c r="V2024" s="10"/>
      <c r="W2024" s="10"/>
      <c r="X2024" s="10"/>
      <c r="Y2024" s="10"/>
      <c r="Z2024" s="10"/>
      <c r="AA2024" s="10"/>
      <c r="AB2024" s="10"/>
    </row>
    <row r="2025">
      <c r="A2025" s="7" t="str">
        <f t="shared" si="3"/>
        <v>2024</v>
      </c>
      <c r="B2025" s="7">
        <v>-61.3694279299334</v>
      </c>
      <c r="C2025" s="7">
        <v>45.6938204894973</v>
      </c>
      <c r="D2025" s="7" t="str">
        <f t="shared" si="1"/>
        <v>0,0000000001288136779</v>
      </c>
      <c r="E2025" s="7" t="str">
        <f t="shared" si="2"/>
        <v>144,6167479</v>
      </c>
      <c r="F2025" s="7" t="str">
        <f t="shared" si="4"/>
        <v>1218226,518</v>
      </c>
      <c r="G2025" s="7" t="str">
        <f>IF((F2025-G1)&lt;0,F2025,0)</f>
        <v>0</v>
      </c>
      <c r="H2025" s="10"/>
      <c r="I2025" s="10"/>
      <c r="J2025" s="10"/>
      <c r="K2025" s="10"/>
      <c r="L2025" s="10"/>
      <c r="M2025" s="10"/>
      <c r="N2025" s="10"/>
      <c r="O2025" s="10"/>
      <c r="P2025" s="10"/>
      <c r="Q2025" s="10"/>
      <c r="R2025" s="10"/>
      <c r="S2025" s="10"/>
      <c r="T2025" s="10"/>
      <c r="U2025" s="10"/>
      <c r="V2025" s="10"/>
      <c r="W2025" s="10"/>
      <c r="X2025" s="10"/>
      <c r="Y2025" s="10"/>
      <c r="Z2025" s="10"/>
      <c r="AA2025" s="10"/>
      <c r="AB2025" s="10"/>
    </row>
    <row r="2026">
      <c r="A2026" s="7" t="str">
        <f t="shared" si="3"/>
        <v>2025</v>
      </c>
      <c r="B2026" s="7">
        <v>-61.3704704236635</v>
      </c>
      <c r="C2026" s="7">
        <v>45.6927428839032</v>
      </c>
      <c r="D2026" s="7" t="str">
        <f t="shared" si="1"/>
        <v>0,000000000170276157</v>
      </c>
      <c r="E2026" s="7" t="str">
        <f t="shared" si="2"/>
        <v>166,2702389</v>
      </c>
      <c r="F2026" s="7" t="str">
        <f t="shared" si="4"/>
        <v>1218371,135</v>
      </c>
      <c r="G2026" s="7" t="str">
        <f>IF((F2026-G1)&lt;0,F2026,0)</f>
        <v>0</v>
      </c>
      <c r="H2026" s="10"/>
      <c r="I2026" s="10"/>
      <c r="J2026" s="10"/>
      <c r="K2026" s="10"/>
      <c r="L2026" s="10"/>
      <c r="M2026" s="10"/>
      <c r="N2026" s="10"/>
      <c r="O2026" s="10"/>
      <c r="P2026" s="10"/>
      <c r="Q2026" s="10"/>
      <c r="R2026" s="10"/>
      <c r="S2026" s="10"/>
      <c r="T2026" s="10"/>
      <c r="U2026" s="10"/>
      <c r="V2026" s="10"/>
      <c r="W2026" s="10"/>
      <c r="X2026" s="10"/>
      <c r="Y2026" s="10"/>
      <c r="Z2026" s="10"/>
      <c r="AA2026" s="10"/>
      <c r="AB2026" s="10"/>
    </row>
    <row r="2027">
      <c r="A2027" s="7" t="str">
        <f t="shared" si="3"/>
        <v>2026</v>
      </c>
      <c r="B2027" s="7">
        <v>-61.3711091317503</v>
      </c>
      <c r="C2027" s="7">
        <v>45.6913156882678</v>
      </c>
      <c r="D2027" s="7" t="str">
        <f t="shared" si="1"/>
        <v>0,00000005395167378</v>
      </c>
      <c r="E2027" s="7" t="str">
        <f t="shared" si="2"/>
        <v>2959,648026</v>
      </c>
      <c r="F2027" s="7" t="str">
        <f t="shared" si="4"/>
        <v>1218537,405</v>
      </c>
      <c r="G2027" s="7" t="str">
        <f>IF((F2027-G1)&lt;0,F2027,0)</f>
        <v>0</v>
      </c>
      <c r="H2027" s="10"/>
      <c r="I2027" s="10"/>
      <c r="J2027" s="10"/>
      <c r="K2027" s="10"/>
      <c r="L2027" s="10"/>
      <c r="M2027" s="10"/>
      <c r="N2027" s="10"/>
      <c r="O2027" s="10"/>
      <c r="P2027" s="10"/>
      <c r="Q2027" s="10"/>
      <c r="R2027" s="10"/>
      <c r="S2027" s="10"/>
      <c r="T2027" s="10"/>
      <c r="U2027" s="10"/>
      <c r="V2027" s="10"/>
      <c r="W2027" s="10"/>
      <c r="X2027" s="10"/>
      <c r="Y2027" s="10"/>
      <c r="Z2027" s="10"/>
      <c r="AA2027" s="10"/>
      <c r="AB2027" s="10"/>
    </row>
    <row r="2028">
      <c r="A2028" s="7" t="str">
        <f t="shared" si="3"/>
        <v>2027</v>
      </c>
      <c r="B2028" s="7">
        <v>-61.3777382905069</v>
      </c>
      <c r="C2028" s="7">
        <v>45.6651050250195</v>
      </c>
      <c r="D2028" s="7" t="str">
        <f t="shared" si="1"/>
        <v>0,0000000001068231963</v>
      </c>
      <c r="E2028" s="7" t="str">
        <f t="shared" si="2"/>
        <v>131,6953331</v>
      </c>
      <c r="F2028" s="7" t="str">
        <f t="shared" si="4"/>
        <v>1221497,053</v>
      </c>
      <c r="G2028" s="7" t="str">
        <f>IF((F2028-G1)&lt;0,F2028,0)</f>
        <v>0</v>
      </c>
      <c r="H2028" s="10"/>
      <c r="I2028" s="10"/>
      <c r="J2028" s="10"/>
      <c r="K2028" s="10"/>
      <c r="L2028" s="10"/>
      <c r="M2028" s="10"/>
      <c r="N2028" s="10"/>
      <c r="O2028" s="10"/>
      <c r="P2028" s="10"/>
      <c r="Q2028" s="10"/>
      <c r="R2028" s="10"/>
      <c r="S2028" s="10"/>
      <c r="T2028" s="10"/>
      <c r="U2028" s="10"/>
      <c r="V2028" s="10"/>
      <c r="W2028" s="10"/>
      <c r="X2028" s="10"/>
      <c r="Y2028" s="10"/>
      <c r="Z2028" s="10"/>
      <c r="AA2028" s="10"/>
      <c r="AB2028" s="10"/>
    </row>
    <row r="2029">
      <c r="A2029" s="7" t="str">
        <f t="shared" si="3"/>
        <v>2028</v>
      </c>
      <c r="B2029" s="7">
        <v>-61.3780489378445</v>
      </c>
      <c r="C2029" s="7">
        <v>45.6639407279256</v>
      </c>
      <c r="D2029" s="7" t="str">
        <f t="shared" si="1"/>
        <v>0,0000000001311845508</v>
      </c>
      <c r="E2029" s="7" t="str">
        <f t="shared" si="2"/>
        <v>145,9415475</v>
      </c>
      <c r="F2029" s="7" t="str">
        <f t="shared" si="4"/>
        <v>1221628,748</v>
      </c>
      <c r="G2029" s="7" t="str">
        <f>IF((F2029-G1)&lt;0,F2029,0)</f>
        <v>0</v>
      </c>
      <c r="H2029" s="10"/>
      <c r="I2029" s="10"/>
      <c r="J2029" s="10"/>
      <c r="K2029" s="10"/>
      <c r="L2029" s="10"/>
      <c r="M2029" s="10"/>
      <c r="N2029" s="10"/>
      <c r="O2029" s="10"/>
      <c r="P2029" s="10"/>
      <c r="Q2029" s="10"/>
      <c r="R2029" s="10"/>
      <c r="S2029" s="10"/>
      <c r="T2029" s="10"/>
      <c r="U2029" s="10"/>
      <c r="V2029" s="10"/>
      <c r="W2029" s="10"/>
      <c r="X2029" s="10"/>
      <c r="Y2029" s="10"/>
      <c r="Z2029" s="10"/>
      <c r="AA2029" s="10"/>
      <c r="AB2029" s="10"/>
    </row>
    <row r="2030">
      <c r="A2030" s="7" t="str">
        <f t="shared" si="3"/>
        <v>2029</v>
      </c>
      <c r="B2030" s="7">
        <v>-61.3789429257854</v>
      </c>
      <c r="C2030" s="7">
        <v>45.6627864926514</v>
      </c>
      <c r="D2030" s="7" t="str">
        <f t="shared" si="1"/>
        <v>0,0000000002050674405</v>
      </c>
      <c r="E2030" s="7" t="str">
        <f t="shared" si="2"/>
        <v>182,4676825</v>
      </c>
      <c r="F2030" s="7" t="str">
        <f t="shared" si="4"/>
        <v>1221774,69</v>
      </c>
      <c r="G2030" s="7" t="str">
        <f>IF((F2030-G1)&lt;0,F2030,0)</f>
        <v>0</v>
      </c>
      <c r="H2030" s="10"/>
      <c r="I2030" s="10"/>
      <c r="J2030" s="10"/>
      <c r="K2030" s="10"/>
      <c r="L2030" s="10"/>
      <c r="M2030" s="10"/>
      <c r="N2030" s="10"/>
      <c r="O2030" s="10"/>
      <c r="P2030" s="10"/>
      <c r="Q2030" s="10"/>
      <c r="R2030" s="10"/>
      <c r="S2030" s="10"/>
      <c r="T2030" s="10"/>
      <c r="U2030" s="10"/>
      <c r="V2030" s="10"/>
      <c r="W2030" s="10"/>
      <c r="X2030" s="10"/>
      <c r="Y2030" s="10"/>
      <c r="Z2030" s="10"/>
      <c r="AA2030" s="10"/>
      <c r="AB2030" s="10"/>
    </row>
    <row r="2031">
      <c r="A2031" s="7" t="str">
        <f t="shared" si="3"/>
        <v>2030</v>
      </c>
      <c r="B2031" s="7">
        <v>-61.380388210778</v>
      </c>
      <c r="C2031" s="7">
        <v>45.6614932408957</v>
      </c>
      <c r="D2031" s="7" t="str">
        <f t="shared" si="1"/>
        <v>0</v>
      </c>
      <c r="E2031" s="7" t="str">
        <f t="shared" si="2"/>
        <v>126,4809008</v>
      </c>
      <c r="F2031" s="7" t="str">
        <f t="shared" si="4"/>
        <v>1221957,158</v>
      </c>
      <c r="G2031" s="7" t="str">
        <f>IF((F2031-G1)&lt;0,F2031,0)</f>
        <v>0</v>
      </c>
      <c r="H2031" s="10"/>
      <c r="I2031" s="10"/>
      <c r="J2031" s="10"/>
      <c r="K2031" s="10"/>
      <c r="L2031" s="10"/>
      <c r="M2031" s="10"/>
      <c r="N2031" s="10"/>
      <c r="O2031" s="10"/>
      <c r="P2031" s="10"/>
      <c r="Q2031" s="10"/>
      <c r="R2031" s="10"/>
      <c r="S2031" s="10"/>
      <c r="T2031" s="10"/>
      <c r="U2031" s="10"/>
      <c r="V2031" s="10"/>
      <c r="W2031" s="10"/>
      <c r="X2031" s="10"/>
      <c r="Y2031" s="10"/>
      <c r="Z2031" s="10"/>
      <c r="AA2031" s="10"/>
      <c r="AB2031" s="10"/>
    </row>
    <row r="2032">
      <c r="A2032" s="7" t="str">
        <f t="shared" si="3"/>
        <v>2031</v>
      </c>
      <c r="B2032" s="7">
        <v>-61.381744691226</v>
      </c>
      <c r="C2032" s="7">
        <v>45.6608647106576</v>
      </c>
      <c r="D2032" s="7" t="str">
        <f t="shared" si="1"/>
        <v>0,0000000001463566354</v>
      </c>
      <c r="E2032" s="7" t="str">
        <f t="shared" si="2"/>
        <v>154,1500995</v>
      </c>
      <c r="F2032" s="7" t="str">
        <f t="shared" si="4"/>
        <v>1222083,639</v>
      </c>
      <c r="G2032" s="7" t="str">
        <f>IF((F2032-G1)&lt;0,F2032,0)</f>
        <v>0</v>
      </c>
      <c r="H2032" s="10"/>
      <c r="I2032" s="10"/>
      <c r="J2032" s="10"/>
      <c r="K2032" s="10"/>
      <c r="L2032" s="10"/>
      <c r="M2032" s="10"/>
      <c r="N2032" s="10"/>
      <c r="O2032" s="10"/>
      <c r="P2032" s="10"/>
      <c r="Q2032" s="10"/>
      <c r="R2032" s="10"/>
      <c r="S2032" s="10"/>
      <c r="T2032" s="10"/>
      <c r="U2032" s="10"/>
      <c r="V2032" s="10"/>
      <c r="W2032" s="10"/>
      <c r="X2032" s="10"/>
      <c r="Y2032" s="10"/>
      <c r="Z2032" s="10"/>
      <c r="AA2032" s="10"/>
      <c r="AB2032" s="10"/>
    </row>
    <row r="2033">
      <c r="A2033" s="7" t="str">
        <f t="shared" si="3"/>
        <v>2032</v>
      </c>
      <c r="B2033" s="7">
        <v>-61.3834835019947</v>
      </c>
      <c r="C2033" s="7">
        <v>45.6601976549939</v>
      </c>
      <c r="D2033" s="7" t="str">
        <f t="shared" si="1"/>
        <v>0,000000000159860209</v>
      </c>
      <c r="E2033" s="7" t="str">
        <f t="shared" si="2"/>
        <v>161,1045436</v>
      </c>
      <c r="F2033" s="7" t="str">
        <f t="shared" si="4"/>
        <v>1222237,789</v>
      </c>
      <c r="G2033" s="7" t="str">
        <f>IF((F2033-G1)&lt;0,F2033,0)</f>
        <v>0</v>
      </c>
      <c r="H2033" s="10"/>
      <c r="I2033" s="10"/>
      <c r="J2033" s="10"/>
      <c r="K2033" s="10"/>
      <c r="L2033" s="10"/>
      <c r="M2033" s="10"/>
      <c r="N2033" s="10"/>
      <c r="O2033" s="10"/>
      <c r="P2033" s="10"/>
      <c r="Q2033" s="10"/>
      <c r="R2033" s="10"/>
      <c r="S2033" s="10"/>
      <c r="T2033" s="10"/>
      <c r="U2033" s="10"/>
      <c r="V2033" s="10"/>
      <c r="W2033" s="10"/>
      <c r="X2033" s="10"/>
      <c r="Y2033" s="10"/>
      <c r="Z2033" s="10"/>
      <c r="AA2033" s="10"/>
      <c r="AB2033" s="10"/>
    </row>
    <row r="2034">
      <c r="A2034" s="7" t="str">
        <f t="shared" si="3"/>
        <v>2033</v>
      </c>
      <c r="B2034" s="7">
        <v>-61.3855365937722</v>
      </c>
      <c r="C2034" s="7">
        <v>45.6599973406288</v>
      </c>
      <c r="D2034" s="7" t="str">
        <f t="shared" si="1"/>
        <v>0,000000001871084295</v>
      </c>
      <c r="E2034" s="7" t="str">
        <f t="shared" si="2"/>
        <v>551,1683586</v>
      </c>
      <c r="F2034" s="7" t="str">
        <f t="shared" si="4"/>
        <v>1222398,893</v>
      </c>
      <c r="G2034" s="7" t="str">
        <f>IF((F2034-G1)&lt;0,F2034,0)</f>
        <v>0</v>
      </c>
      <c r="H2034" s="10"/>
      <c r="I2034" s="10"/>
      <c r="J2034" s="10"/>
      <c r="K2034" s="10"/>
      <c r="L2034" s="10"/>
      <c r="M2034" s="10"/>
      <c r="N2034" s="10"/>
      <c r="O2034" s="10"/>
      <c r="P2034" s="10"/>
      <c r="Q2034" s="10"/>
      <c r="R2034" s="10"/>
      <c r="S2034" s="10"/>
      <c r="T2034" s="10"/>
      <c r="U2034" s="10"/>
      <c r="V2034" s="10"/>
      <c r="W2034" s="10"/>
      <c r="X2034" s="10"/>
      <c r="Y2034" s="10"/>
      <c r="Z2034" s="10"/>
      <c r="AA2034" s="10"/>
      <c r="AB2034" s="10"/>
    </row>
    <row r="2035">
      <c r="A2035" s="7" t="str">
        <f t="shared" si="3"/>
        <v>2034</v>
      </c>
      <c r="B2035" s="7">
        <v>-61.3926000537931</v>
      </c>
      <c r="C2035" s="7">
        <v>45.6595525158156</v>
      </c>
      <c r="D2035" s="7" t="str">
        <f t="shared" si="1"/>
        <v>0,0000000002555918071</v>
      </c>
      <c r="E2035" s="7" t="str">
        <f t="shared" si="2"/>
        <v>203,7093979</v>
      </c>
      <c r="F2035" s="7" t="str">
        <f t="shared" si="4"/>
        <v>1222950,062</v>
      </c>
      <c r="G2035" s="7" t="str">
        <f>IF((F2035-G1)&lt;0,F2035,0)</f>
        <v>0</v>
      </c>
      <c r="H2035" s="10"/>
      <c r="I2035" s="10"/>
      <c r="J2035" s="10"/>
      <c r="K2035" s="10"/>
      <c r="L2035" s="10"/>
      <c r="M2035" s="10"/>
      <c r="N2035" s="10"/>
      <c r="O2035" s="10"/>
      <c r="P2035" s="10"/>
      <c r="Q2035" s="10"/>
      <c r="R2035" s="10"/>
      <c r="S2035" s="10"/>
      <c r="T2035" s="10"/>
      <c r="U2035" s="10"/>
      <c r="V2035" s="10"/>
      <c r="W2035" s="10"/>
      <c r="X2035" s="10"/>
      <c r="Y2035" s="10"/>
      <c r="Z2035" s="10"/>
      <c r="AA2035" s="10"/>
      <c r="AB2035" s="10"/>
    </row>
    <row r="2036">
      <c r="A2036" s="7" t="str">
        <f t="shared" si="3"/>
        <v>2035</v>
      </c>
      <c r="B2036" s="7">
        <v>-61.3950508641679</v>
      </c>
      <c r="C2036" s="7">
        <v>45.6589028232702</v>
      </c>
      <c r="D2036" s="7" t="str">
        <f t="shared" si="1"/>
        <v>0,0000000003153559011</v>
      </c>
      <c r="E2036" s="7" t="str">
        <f t="shared" si="2"/>
        <v>226,2757858</v>
      </c>
      <c r="F2036" s="7" t="str">
        <f t="shared" si="4"/>
        <v>1223153,771</v>
      </c>
      <c r="G2036" s="7" t="str">
        <f>IF((F2036-G1)&lt;0,F2036,0)</f>
        <v>0</v>
      </c>
      <c r="H2036" s="10"/>
      <c r="I2036" s="10"/>
      <c r="J2036" s="10"/>
      <c r="K2036" s="10"/>
      <c r="L2036" s="10"/>
      <c r="M2036" s="10"/>
      <c r="N2036" s="10"/>
      <c r="O2036" s="10"/>
      <c r="P2036" s="10"/>
      <c r="Q2036" s="10"/>
      <c r="R2036" s="10"/>
      <c r="S2036" s="10"/>
      <c r="T2036" s="10"/>
      <c r="U2036" s="10"/>
      <c r="V2036" s="10"/>
      <c r="W2036" s="10"/>
      <c r="X2036" s="10"/>
      <c r="Y2036" s="10"/>
      <c r="Z2036" s="10"/>
      <c r="AA2036" s="10"/>
      <c r="AB2036" s="10"/>
    </row>
    <row r="2037">
      <c r="A2037" s="7" t="str">
        <f t="shared" si="3"/>
        <v>2036</v>
      </c>
      <c r="B2037" s="7">
        <v>-61.3973595159176</v>
      </c>
      <c r="C2037" s="7">
        <v>45.657662942802</v>
      </c>
      <c r="D2037" s="7" t="str">
        <f t="shared" si="1"/>
        <v>0,0000000001201638739</v>
      </c>
      <c r="E2037" s="7" t="str">
        <f t="shared" si="2"/>
        <v>139,6768915</v>
      </c>
      <c r="F2037" s="7" t="str">
        <f t="shared" si="4"/>
        <v>1223380,047</v>
      </c>
      <c r="G2037" s="7" t="str">
        <f>IF((F2037-G1)&lt;0,F2037,0)</f>
        <v>0</v>
      </c>
      <c r="H2037" s="10"/>
      <c r="I2037" s="10"/>
      <c r="J2037" s="10"/>
      <c r="K2037" s="10"/>
      <c r="L2037" s="10"/>
      <c r="M2037" s="10"/>
      <c r="N2037" s="10"/>
      <c r="O2037" s="10"/>
      <c r="P2037" s="10"/>
      <c r="Q2037" s="10"/>
      <c r="R2037" s="10"/>
      <c r="S2037" s="10"/>
      <c r="T2037" s="10"/>
      <c r="U2037" s="10"/>
      <c r="V2037" s="10"/>
      <c r="W2037" s="10"/>
      <c r="X2037" s="10"/>
      <c r="Y2037" s="10"/>
      <c r="Z2037" s="10"/>
      <c r="AA2037" s="10"/>
      <c r="AB2037" s="10"/>
    </row>
    <row r="2038">
      <c r="A2038" s="7" t="str">
        <f t="shared" si="3"/>
        <v>2037</v>
      </c>
      <c r="B2038" s="7">
        <v>-61.3984472562702</v>
      </c>
      <c r="C2038" s="7">
        <v>45.6566630033812</v>
      </c>
      <c r="D2038" s="7" t="str">
        <f t="shared" si="1"/>
        <v>0,0000000001651085944</v>
      </c>
      <c r="E2038" s="7" t="str">
        <f t="shared" si="2"/>
        <v>163,7278055</v>
      </c>
      <c r="F2038" s="7" t="str">
        <f t="shared" si="4"/>
        <v>1223519,724</v>
      </c>
      <c r="G2038" s="7" t="str">
        <f>IF((F2038-G1)&lt;0,F2038,0)</f>
        <v>0</v>
      </c>
      <c r="H2038" s="10"/>
      <c r="I2038" s="10"/>
      <c r="J2038" s="10"/>
      <c r="K2038" s="10"/>
      <c r="L2038" s="10"/>
      <c r="M2038" s="10"/>
      <c r="N2038" s="10"/>
      <c r="O2038" s="10"/>
      <c r="P2038" s="10"/>
      <c r="Q2038" s="10"/>
      <c r="R2038" s="10"/>
      <c r="S2038" s="10"/>
      <c r="T2038" s="10"/>
      <c r="U2038" s="10"/>
      <c r="V2038" s="10"/>
      <c r="W2038" s="10"/>
      <c r="X2038" s="10"/>
      <c r="Y2038" s="10"/>
      <c r="Z2038" s="10"/>
      <c r="AA2038" s="10"/>
      <c r="AB2038" s="10"/>
    </row>
    <row r="2039">
      <c r="A2039" s="7" t="str">
        <f t="shared" si="3"/>
        <v>2038</v>
      </c>
      <c r="B2039" s="7">
        <v>-61.3994092075758</v>
      </c>
      <c r="C2039" s="7">
        <v>45.6553530427391</v>
      </c>
      <c r="D2039" s="7" t="str">
        <f t="shared" si="1"/>
        <v>0,0000000001101743894</v>
      </c>
      <c r="E2039" s="7" t="str">
        <f t="shared" si="2"/>
        <v>133,7451145</v>
      </c>
      <c r="F2039" s="7" t="str">
        <f t="shared" si="4"/>
        <v>1223683,451</v>
      </c>
      <c r="G2039" s="7" t="str">
        <f>IF((F2039-G1)&lt;0,F2039,0)</f>
        <v>0</v>
      </c>
      <c r="H2039" s="10"/>
      <c r="I2039" s="10"/>
      <c r="J2039" s="10"/>
      <c r="K2039" s="10"/>
      <c r="L2039" s="10"/>
      <c r="M2039" s="10"/>
      <c r="N2039" s="10"/>
      <c r="O2039" s="10"/>
      <c r="P2039" s="10"/>
      <c r="Q2039" s="10"/>
      <c r="R2039" s="10"/>
      <c r="S2039" s="10"/>
      <c r="T2039" s="10"/>
      <c r="U2039" s="10"/>
      <c r="V2039" s="10"/>
      <c r="W2039" s="10"/>
      <c r="X2039" s="10"/>
      <c r="Y2039" s="10"/>
      <c r="Z2039" s="10"/>
      <c r="AA2039" s="10"/>
      <c r="AB2039" s="10"/>
    </row>
    <row r="2040">
      <c r="A2040" s="7" t="str">
        <f t="shared" si="3"/>
        <v>2039</v>
      </c>
      <c r="B2040" s="7">
        <v>-61.3996369774696</v>
      </c>
      <c r="C2040" s="7">
        <v>45.6541608271613</v>
      </c>
      <c r="D2040" s="7" t="str">
        <f t="shared" si="1"/>
        <v>0,0000000001425178651</v>
      </c>
      <c r="E2040" s="7" t="str">
        <f t="shared" si="2"/>
        <v>152,1150746</v>
      </c>
      <c r="F2040" s="7" t="str">
        <f t="shared" si="4"/>
        <v>1223817,197</v>
      </c>
      <c r="G2040" s="7" t="str">
        <f>IF((F2040-G1)&lt;0,F2040,0)</f>
        <v>0</v>
      </c>
      <c r="H2040" s="10"/>
      <c r="I2040" s="10"/>
      <c r="J2040" s="10"/>
      <c r="K2040" s="10"/>
      <c r="L2040" s="10"/>
      <c r="M2040" s="10"/>
      <c r="N2040" s="10"/>
      <c r="O2040" s="10"/>
      <c r="P2040" s="10"/>
      <c r="Q2040" s="10"/>
      <c r="R2040" s="10"/>
      <c r="S2040" s="10"/>
      <c r="T2040" s="10"/>
      <c r="U2040" s="10"/>
      <c r="V2040" s="10"/>
      <c r="W2040" s="10"/>
      <c r="X2040" s="10"/>
      <c r="Y2040" s="10"/>
      <c r="Z2040" s="10"/>
      <c r="AA2040" s="10"/>
      <c r="AB2040" s="10"/>
    </row>
    <row r="2041">
      <c r="A2041" s="7" t="str">
        <f t="shared" si="3"/>
        <v>2040</v>
      </c>
      <c r="B2041" s="7">
        <v>-61.3996376700379</v>
      </c>
      <c r="C2041" s="7">
        <v>45.652792823515</v>
      </c>
      <c r="D2041" s="7" t="str">
        <f t="shared" si="1"/>
        <v>0,000000001542490834</v>
      </c>
      <c r="E2041" s="7" t="str">
        <f t="shared" si="2"/>
        <v>500,4364065</v>
      </c>
      <c r="F2041" s="7" t="str">
        <f t="shared" si="4"/>
        <v>1223969,312</v>
      </c>
      <c r="G2041" s="7" t="str">
        <f>IF((F2041-G1)&lt;0,F2041,0)</f>
        <v>0</v>
      </c>
      <c r="H2041" s="10"/>
      <c r="I2041" s="10"/>
      <c r="J2041" s="10"/>
      <c r="K2041" s="10"/>
      <c r="L2041" s="10"/>
      <c r="M2041" s="10"/>
      <c r="N2041" s="10"/>
      <c r="O2041" s="10"/>
      <c r="P2041" s="10"/>
      <c r="Q2041" s="10"/>
      <c r="R2041" s="10"/>
      <c r="S2041" s="10"/>
      <c r="T2041" s="10"/>
      <c r="U2041" s="10"/>
      <c r="V2041" s="10"/>
      <c r="W2041" s="10"/>
      <c r="X2041" s="10"/>
      <c r="Y2041" s="10"/>
      <c r="Z2041" s="10"/>
      <c r="AA2041" s="10"/>
      <c r="AB2041" s="10"/>
    </row>
    <row r="2042">
      <c r="A2042" s="7" t="str">
        <f t="shared" si="3"/>
        <v>2041</v>
      </c>
      <c r="B2042" s="7">
        <v>-61.3995528874806</v>
      </c>
      <c r="C2042" s="7">
        <v>45.648292681029</v>
      </c>
      <c r="D2042" s="7" t="str">
        <f t="shared" si="1"/>
        <v>0,0000000001216887714</v>
      </c>
      <c r="E2042" s="7" t="str">
        <f t="shared" si="2"/>
        <v>140,5603578</v>
      </c>
      <c r="F2042" s="7" t="str">
        <f t="shared" si="4"/>
        <v>1224469,748</v>
      </c>
      <c r="G2042" s="7" t="str">
        <f>IF((F2042-G1)&lt;0,F2042,0)</f>
        <v>0</v>
      </c>
      <c r="H2042" s="10"/>
      <c r="I2042" s="10"/>
      <c r="J2042" s="10"/>
      <c r="K2042" s="10"/>
      <c r="L2042" s="10"/>
      <c r="M2042" s="10"/>
      <c r="N2042" s="10"/>
      <c r="O2042" s="10"/>
      <c r="P2042" s="10"/>
      <c r="Q2042" s="10"/>
      <c r="R2042" s="10"/>
      <c r="S2042" s="10"/>
      <c r="T2042" s="10"/>
      <c r="U2042" s="10"/>
      <c r="V2042" s="10"/>
      <c r="W2042" s="10"/>
      <c r="X2042" s="10"/>
      <c r="Y2042" s="10"/>
      <c r="Z2042" s="10"/>
      <c r="AA2042" s="10"/>
      <c r="AB2042" s="10"/>
    </row>
    <row r="2043">
      <c r="A2043" s="7" t="str">
        <f t="shared" si="3"/>
        <v>2042</v>
      </c>
      <c r="B2043" s="7">
        <v>-61.4002768079691</v>
      </c>
      <c r="C2043" s="7">
        <v>45.6471343131629</v>
      </c>
      <c r="D2043" s="7" t="str">
        <f t="shared" si="1"/>
        <v>0,0000000001932824328</v>
      </c>
      <c r="E2043" s="7" t="str">
        <f t="shared" si="2"/>
        <v>177,1469961</v>
      </c>
      <c r="F2043" s="7" t="str">
        <f t="shared" si="4"/>
        <v>1224610,308</v>
      </c>
      <c r="G2043" s="7" t="str">
        <f>IF((F2043-G1)&lt;0,F2043,0)</f>
        <v>0</v>
      </c>
      <c r="H2043" s="10"/>
      <c r="I2043" s="10"/>
      <c r="J2043" s="10"/>
      <c r="K2043" s="10"/>
      <c r="L2043" s="10"/>
      <c r="M2043" s="10"/>
      <c r="N2043" s="10"/>
      <c r="O2043" s="10"/>
      <c r="P2043" s="10"/>
      <c r="Q2043" s="10"/>
      <c r="R2043" s="10"/>
      <c r="S2043" s="10"/>
      <c r="T2043" s="10"/>
      <c r="U2043" s="10"/>
      <c r="V2043" s="10"/>
      <c r="W2043" s="10"/>
      <c r="X2043" s="10"/>
      <c r="Y2043" s="10"/>
      <c r="Z2043" s="10"/>
      <c r="AA2043" s="10"/>
      <c r="AB2043" s="10"/>
    </row>
    <row r="2044">
      <c r="A2044" s="7" t="str">
        <f t="shared" si="3"/>
        <v>2043</v>
      </c>
      <c r="B2044" s="7">
        <v>-61.4020650824136</v>
      </c>
      <c r="C2044" s="7">
        <v>45.646146810661</v>
      </c>
      <c r="D2044" s="7" t="str">
        <f t="shared" si="1"/>
        <v>0,0000000001303108335</v>
      </c>
      <c r="E2044" s="7" t="str">
        <f t="shared" si="2"/>
        <v>145,4547346</v>
      </c>
      <c r="F2044" s="7" t="str">
        <f t="shared" si="4"/>
        <v>1224787,455</v>
      </c>
      <c r="G2044" s="7" t="str">
        <f>IF((F2044-G1)&lt;0,F2044,0)</f>
        <v>0</v>
      </c>
      <c r="H2044" s="10"/>
      <c r="I2044" s="10"/>
      <c r="J2044" s="10"/>
      <c r="K2044" s="10"/>
      <c r="L2044" s="10"/>
      <c r="M2044" s="10"/>
      <c r="N2044" s="10"/>
      <c r="O2044" s="10"/>
      <c r="P2044" s="10"/>
      <c r="Q2044" s="10"/>
      <c r="R2044" s="10"/>
      <c r="S2044" s="10"/>
      <c r="T2044" s="10"/>
      <c r="U2044" s="10"/>
      <c r="V2044" s="10"/>
      <c r="W2044" s="10"/>
      <c r="X2044" s="10"/>
      <c r="Y2044" s="10"/>
      <c r="Z2044" s="10"/>
      <c r="AA2044" s="10"/>
      <c r="AB2044" s="10"/>
    </row>
    <row r="2045">
      <c r="A2045" s="7" t="str">
        <f t="shared" si="3"/>
        <v>2044</v>
      </c>
      <c r="B2045" s="7">
        <v>-61.4039326948644</v>
      </c>
      <c r="C2045" s="7">
        <v>45.64622735367</v>
      </c>
      <c r="D2045" s="7" t="str">
        <f t="shared" si="1"/>
        <v>0</v>
      </c>
      <c r="E2045" s="7" t="str">
        <f t="shared" si="2"/>
        <v>120,0692204</v>
      </c>
      <c r="F2045" s="7" t="str">
        <f t="shared" si="4"/>
        <v>1224932,91</v>
      </c>
      <c r="G2045" s="7" t="str">
        <f>IF((F2045-G1)&lt;0,F2045,0)</f>
        <v>0</v>
      </c>
      <c r="H2045" s="10"/>
      <c r="I2045" s="10"/>
      <c r="J2045" s="10"/>
      <c r="K2045" s="10"/>
      <c r="L2045" s="10"/>
      <c r="M2045" s="10"/>
      <c r="N2045" s="10"/>
      <c r="O2045" s="10"/>
      <c r="P2045" s="10"/>
      <c r="Q2045" s="10"/>
      <c r="R2045" s="10"/>
      <c r="S2045" s="10"/>
      <c r="T2045" s="10"/>
      <c r="U2045" s="10"/>
      <c r="V2045" s="10"/>
      <c r="W2045" s="10"/>
      <c r="X2045" s="10"/>
      <c r="Y2045" s="10"/>
      <c r="Z2045" s="10"/>
      <c r="AA2045" s="10"/>
      <c r="AB2045" s="10"/>
    </row>
    <row r="2046">
      <c r="A2046" s="7" t="str">
        <f t="shared" si="3"/>
        <v>2045</v>
      </c>
      <c r="B2046" s="7">
        <v>-61.4052934217253</v>
      </c>
      <c r="C2046" s="7">
        <v>45.6467383209116</v>
      </c>
      <c r="D2046" s="7" t="str">
        <f t="shared" si="1"/>
        <v>0,0000000008057043849</v>
      </c>
      <c r="E2046" s="7" t="str">
        <f t="shared" si="2"/>
        <v>361,6808081</v>
      </c>
      <c r="F2046" s="7" t="str">
        <f t="shared" si="4"/>
        <v>1225052,979</v>
      </c>
      <c r="G2046" s="7" t="str">
        <f>IF((F2046-G1)&lt;0,F2046,0)</f>
        <v>0</v>
      </c>
      <c r="H2046" s="10"/>
      <c r="I2046" s="10"/>
      <c r="J2046" s="10"/>
      <c r="K2046" s="10"/>
      <c r="L2046" s="10"/>
      <c r="M2046" s="10"/>
      <c r="N2046" s="10"/>
      <c r="O2046" s="10"/>
      <c r="P2046" s="10"/>
      <c r="Q2046" s="10"/>
      <c r="R2046" s="10"/>
      <c r="S2046" s="10"/>
      <c r="T2046" s="10"/>
      <c r="U2046" s="10"/>
      <c r="V2046" s="10"/>
      <c r="W2046" s="10"/>
      <c r="X2046" s="10"/>
      <c r="Y2046" s="10"/>
      <c r="Z2046" s="10"/>
      <c r="AA2046" s="10"/>
      <c r="AB2046" s="10"/>
    </row>
    <row r="2047">
      <c r="A2047" s="7" t="str">
        <f t="shared" si="3"/>
        <v>2046</v>
      </c>
      <c r="B2047" s="7">
        <v>-61.4097131482648</v>
      </c>
      <c r="C2047" s="7">
        <v>45.6477549541145</v>
      </c>
      <c r="D2047" s="7" t="str">
        <f t="shared" si="1"/>
        <v>0</v>
      </c>
      <c r="E2047" s="7" t="str">
        <f t="shared" si="2"/>
        <v>103,8570929</v>
      </c>
      <c r="F2047" s="7" t="str">
        <f t="shared" si="4"/>
        <v>1225414,66</v>
      </c>
      <c r="G2047" s="7" t="str">
        <f>IF((F2047-G1)&lt;0,F2047,0)</f>
        <v>0</v>
      </c>
      <c r="H2047" s="10"/>
      <c r="I2047" s="10"/>
      <c r="J2047" s="10"/>
      <c r="K2047" s="10"/>
      <c r="L2047" s="10"/>
      <c r="M2047" s="10"/>
      <c r="N2047" s="10"/>
      <c r="O2047" s="10"/>
      <c r="P2047" s="10"/>
      <c r="Q2047" s="10"/>
      <c r="R2047" s="10"/>
      <c r="S2047" s="10"/>
      <c r="T2047" s="10"/>
      <c r="U2047" s="10"/>
      <c r="V2047" s="10"/>
      <c r="W2047" s="10"/>
      <c r="X2047" s="10"/>
      <c r="Y2047" s="10"/>
      <c r="Z2047" s="10"/>
      <c r="AA2047" s="10"/>
      <c r="AB2047" s="10"/>
    </row>
    <row r="2048">
      <c r="A2048" s="7" t="str">
        <f t="shared" si="3"/>
        <v>2047</v>
      </c>
      <c r="B2048" s="7">
        <v>-61.4110426061758</v>
      </c>
      <c r="C2048" s="7">
        <v>45.6476620942819</v>
      </c>
      <c r="D2048" s="7" t="str">
        <f t="shared" si="1"/>
        <v>0,0000000006387612891</v>
      </c>
      <c r="E2048" s="7" t="str">
        <f t="shared" si="2"/>
        <v>322,0378326</v>
      </c>
      <c r="F2048" s="7" t="str">
        <f t="shared" si="4"/>
        <v>1225518,517</v>
      </c>
      <c r="G2048" s="7" t="str">
        <f>IF((F2048-G1)&lt;0,F2048,0)</f>
        <v>0</v>
      </c>
      <c r="H2048" s="10"/>
      <c r="I2048" s="10"/>
      <c r="J2048" s="10"/>
      <c r="K2048" s="10"/>
      <c r="L2048" s="10"/>
      <c r="M2048" s="10"/>
      <c r="N2048" s="10"/>
      <c r="O2048" s="10"/>
      <c r="P2048" s="10"/>
      <c r="Q2048" s="10"/>
      <c r="R2048" s="10"/>
      <c r="S2048" s="10"/>
      <c r="T2048" s="10"/>
      <c r="U2048" s="10"/>
      <c r="V2048" s="10"/>
      <c r="W2048" s="10"/>
      <c r="X2048" s="10"/>
      <c r="Y2048" s="10"/>
      <c r="Z2048" s="10"/>
      <c r="AA2048" s="10"/>
      <c r="AB2048" s="10"/>
    </row>
    <row r="2049">
      <c r="A2049" s="7" t="str">
        <f t="shared" si="3"/>
        <v>2048</v>
      </c>
      <c r="B2049" s="7">
        <v>-61.4150113724503</v>
      </c>
      <c r="C2049" s="7">
        <v>45.6468313812207</v>
      </c>
      <c r="D2049" s="7" t="str">
        <f t="shared" si="1"/>
        <v>0,0000000001477060606</v>
      </c>
      <c r="E2049" s="7" t="str">
        <f t="shared" si="2"/>
        <v>154,8591098</v>
      </c>
      <c r="F2049" s="7" t="str">
        <f t="shared" si="4"/>
        <v>1225840,555</v>
      </c>
      <c r="G2049" s="7" t="str">
        <f>IF((F2049-G1)&lt;0,F2049,0)</f>
        <v>0</v>
      </c>
      <c r="H2049" s="10"/>
      <c r="I2049" s="10"/>
      <c r="J2049" s="10"/>
      <c r="K2049" s="10"/>
      <c r="L2049" s="10"/>
      <c r="M2049" s="10"/>
      <c r="N2049" s="10"/>
      <c r="O2049" s="10"/>
      <c r="P2049" s="10"/>
      <c r="Q2049" s="10"/>
      <c r="R2049" s="10"/>
      <c r="S2049" s="10"/>
      <c r="T2049" s="10"/>
      <c r="U2049" s="10"/>
      <c r="V2049" s="10"/>
      <c r="W2049" s="10"/>
      <c r="X2049" s="10"/>
      <c r="Y2049" s="10"/>
      <c r="Z2049" s="10"/>
      <c r="AA2049" s="10"/>
      <c r="AB2049" s="10"/>
    </row>
    <row r="2050">
      <c r="A2050" s="7" t="str">
        <f t="shared" si="3"/>
        <v>2049</v>
      </c>
      <c r="B2050" s="7">
        <v>-61.4166452556374</v>
      </c>
      <c r="C2050" s="7">
        <v>45.6460345807147</v>
      </c>
      <c r="D2050" s="7" t="str">
        <f t="shared" si="1"/>
        <v>0,0000000030877199</v>
      </c>
      <c r="E2050" s="7" t="str">
        <f t="shared" si="2"/>
        <v>708,0379718</v>
      </c>
      <c r="F2050" s="7" t="str">
        <f t="shared" si="4"/>
        <v>1225995,414</v>
      </c>
      <c r="G2050" s="7" t="str">
        <f>IF((F2050-G1)&lt;0,F2050,0)</f>
        <v>0</v>
      </c>
      <c r="H2050" s="10"/>
      <c r="I2050" s="10"/>
      <c r="J2050" s="10"/>
      <c r="K2050" s="10"/>
      <c r="L2050" s="10"/>
      <c r="M2050" s="10"/>
      <c r="N2050" s="10"/>
      <c r="O2050" s="10"/>
      <c r="P2050" s="10"/>
      <c r="Q2050" s="10"/>
      <c r="R2050" s="10"/>
      <c r="S2050" s="10"/>
      <c r="T2050" s="10"/>
      <c r="U2050" s="10"/>
      <c r="V2050" s="10"/>
      <c r="W2050" s="10"/>
      <c r="X2050" s="10"/>
      <c r="Y2050" s="10"/>
      <c r="Z2050" s="10"/>
      <c r="AA2050" s="10"/>
      <c r="AB2050" s="10"/>
    </row>
    <row r="2051">
      <c r="A2051" s="7" t="str">
        <f t="shared" si="3"/>
        <v>2050</v>
      </c>
      <c r="B2051" s="7">
        <v>-61.4233663036432</v>
      </c>
      <c r="C2051" s="7">
        <v>45.6417372669729</v>
      </c>
      <c r="D2051" s="7" t="str">
        <f t="shared" si="1"/>
        <v>0,0000000001476758161</v>
      </c>
      <c r="E2051" s="7" t="str">
        <f t="shared" si="2"/>
        <v>154,8432544</v>
      </c>
      <c r="F2051" s="7" t="str">
        <f t="shared" si="4"/>
        <v>1226703,452</v>
      </c>
      <c r="G2051" s="7" t="str">
        <f>IF((F2051-G1)&lt;0,F2051,0)</f>
        <v>0</v>
      </c>
      <c r="H2051" s="10"/>
      <c r="I2051" s="10"/>
      <c r="J2051" s="10"/>
      <c r="K2051" s="10"/>
      <c r="L2051" s="10"/>
      <c r="M2051" s="10"/>
      <c r="N2051" s="10"/>
      <c r="O2051" s="10"/>
      <c r="P2051" s="10"/>
      <c r="Q2051" s="10"/>
      <c r="R2051" s="10"/>
      <c r="S2051" s="10"/>
      <c r="T2051" s="10"/>
      <c r="U2051" s="10"/>
      <c r="V2051" s="10"/>
      <c r="W2051" s="10"/>
      <c r="X2051" s="10"/>
      <c r="Y2051" s="10"/>
      <c r="Z2051" s="10"/>
      <c r="AA2051" s="10"/>
      <c r="AB2051" s="10"/>
    </row>
    <row r="2052">
      <c r="A2052" s="7" t="str">
        <f t="shared" si="3"/>
        <v>2051</v>
      </c>
      <c r="B2052" s="7">
        <v>-61.425236943658</v>
      </c>
      <c r="C2052" s="7">
        <v>45.6412590482895</v>
      </c>
      <c r="D2052" s="7" t="str">
        <f t="shared" si="1"/>
        <v>0,0000000002217435458</v>
      </c>
      <c r="E2052" s="7" t="str">
        <f t="shared" si="2"/>
        <v>189,7418343</v>
      </c>
      <c r="F2052" s="7" t="str">
        <f t="shared" si="4"/>
        <v>1226858,295</v>
      </c>
      <c r="G2052" s="7" t="str">
        <f>IF((F2052-G1)&lt;0,F2052,0)</f>
        <v>0</v>
      </c>
      <c r="H2052" s="10"/>
      <c r="I2052" s="10"/>
      <c r="J2052" s="10"/>
      <c r="K2052" s="10"/>
      <c r="L2052" s="10"/>
      <c r="M2052" s="10"/>
      <c r="N2052" s="10"/>
      <c r="O2052" s="10"/>
      <c r="P2052" s="10"/>
      <c r="Q2052" s="10"/>
      <c r="R2052" s="10"/>
      <c r="S2052" s="10"/>
      <c r="T2052" s="10"/>
      <c r="U2052" s="10"/>
      <c r="V2052" s="10"/>
      <c r="W2052" s="10"/>
      <c r="X2052" s="10"/>
      <c r="Y2052" s="10"/>
      <c r="Z2052" s="10"/>
      <c r="AA2052" s="10"/>
      <c r="AB2052" s="10"/>
    </row>
    <row r="2053">
      <c r="A2053" s="7" t="str">
        <f t="shared" si="3"/>
        <v>2052</v>
      </c>
      <c r="B2053" s="7">
        <v>-61.4276705723006</v>
      </c>
      <c r="C2053" s="7">
        <v>45.6413885747331</v>
      </c>
      <c r="D2053" s="7" t="str">
        <f t="shared" si="1"/>
        <v>0,0000000002144865799</v>
      </c>
      <c r="E2053" s="7" t="str">
        <f t="shared" si="2"/>
        <v>186,6111816</v>
      </c>
      <c r="F2053" s="7" t="str">
        <f t="shared" si="4"/>
        <v>1227048,037</v>
      </c>
      <c r="G2053" s="7" t="str">
        <f>IF((F2053-G1)&lt;0,F2053,0)</f>
        <v>0</v>
      </c>
      <c r="H2053" s="10"/>
      <c r="I2053" s="10"/>
      <c r="J2053" s="10"/>
      <c r="K2053" s="10"/>
      <c r="L2053" s="10"/>
      <c r="M2053" s="10"/>
      <c r="N2053" s="10"/>
      <c r="O2053" s="10"/>
      <c r="P2053" s="10"/>
      <c r="Q2053" s="10"/>
      <c r="R2053" s="10"/>
      <c r="S2053" s="10"/>
      <c r="T2053" s="10"/>
      <c r="U2053" s="10"/>
      <c r="V2053" s="10"/>
      <c r="W2053" s="10"/>
      <c r="X2053" s="10"/>
      <c r="Y2053" s="10"/>
      <c r="Z2053" s="10"/>
      <c r="AA2053" s="10"/>
      <c r="AB2053" s="10"/>
    </row>
    <row r="2054">
      <c r="A2054" s="7" t="str">
        <f t="shared" si="3"/>
        <v>2053</v>
      </c>
      <c r="B2054" s="7">
        <v>-61.4298213574869</v>
      </c>
      <c r="C2054" s="7">
        <v>45.6421337878352</v>
      </c>
      <c r="D2054" s="7" t="str">
        <f t="shared" si="1"/>
        <v>0,000000001542165362</v>
      </c>
      <c r="E2054" s="7" t="str">
        <f t="shared" si="2"/>
        <v>500,3836066</v>
      </c>
      <c r="F2054" s="7" t="str">
        <f t="shared" si="4"/>
        <v>1227234,648</v>
      </c>
      <c r="G2054" s="7" t="str">
        <f>IF((F2054-G1)&lt;0,F2054,0)</f>
        <v>0</v>
      </c>
      <c r="H2054" s="10"/>
      <c r="I2054" s="10"/>
      <c r="J2054" s="10"/>
      <c r="K2054" s="10"/>
      <c r="L2054" s="10"/>
      <c r="M2054" s="10"/>
      <c r="N2054" s="10"/>
      <c r="O2054" s="10"/>
      <c r="P2054" s="10"/>
      <c r="Q2054" s="10"/>
      <c r="R2054" s="10"/>
      <c r="S2054" s="10"/>
      <c r="T2054" s="10"/>
      <c r="U2054" s="10"/>
      <c r="V2054" s="10"/>
      <c r="W2054" s="10"/>
      <c r="X2054" s="10"/>
      <c r="Y2054" s="10"/>
      <c r="Z2054" s="10"/>
      <c r="AA2054" s="10"/>
      <c r="AB2054" s="10"/>
    </row>
    <row r="2055">
      <c r="A2055" s="7" t="str">
        <f t="shared" si="3"/>
        <v>2054</v>
      </c>
      <c r="B2055" s="7">
        <v>-61.4345526844463</v>
      </c>
      <c r="C2055" s="7">
        <v>45.6451848942037</v>
      </c>
      <c r="D2055" s="7" t="str">
        <f t="shared" si="1"/>
        <v>0,0000000004034861686</v>
      </c>
      <c r="E2055" s="7" t="str">
        <f t="shared" si="2"/>
        <v>255,9481098</v>
      </c>
      <c r="F2055" s="7" t="str">
        <f t="shared" si="4"/>
        <v>1227735,032</v>
      </c>
      <c r="G2055" s="7" t="str">
        <f>IF((F2055-G1)&lt;0,F2055,0)</f>
        <v>0</v>
      </c>
      <c r="H2055" s="10"/>
      <c r="I2055" s="10"/>
      <c r="J2055" s="10"/>
      <c r="K2055" s="10"/>
      <c r="L2055" s="10"/>
      <c r="M2055" s="10"/>
      <c r="N2055" s="10"/>
      <c r="O2055" s="10"/>
      <c r="P2055" s="10"/>
      <c r="Q2055" s="10"/>
      <c r="R2055" s="10"/>
      <c r="S2055" s="10"/>
      <c r="T2055" s="10"/>
      <c r="U2055" s="10"/>
      <c r="V2055" s="10"/>
      <c r="W2055" s="10"/>
      <c r="X2055" s="10"/>
      <c r="Y2055" s="10"/>
      <c r="Z2055" s="10"/>
      <c r="AA2055" s="10"/>
      <c r="AB2055" s="10"/>
    </row>
    <row r="2056">
      <c r="A2056" s="7" t="str">
        <f t="shared" si="3"/>
        <v>2055</v>
      </c>
      <c r="B2056" s="7">
        <v>-61.43625698713</v>
      </c>
      <c r="C2056" s="7">
        <v>45.647154335553</v>
      </c>
      <c r="D2056" s="7" t="str">
        <f t="shared" si="1"/>
        <v>0,0000000001467650105</v>
      </c>
      <c r="E2056" s="7" t="str">
        <f t="shared" si="2"/>
        <v>154,3650101</v>
      </c>
      <c r="F2056" s="7" t="str">
        <f t="shared" si="4"/>
        <v>1227990,98</v>
      </c>
      <c r="G2056" s="7" t="str">
        <f>IF((F2056-G1)&lt;0,F2056,0)</f>
        <v>0</v>
      </c>
      <c r="H2056" s="10"/>
      <c r="I2056" s="10"/>
      <c r="J2056" s="10"/>
      <c r="K2056" s="10"/>
      <c r="L2056" s="10"/>
      <c r="M2056" s="10"/>
      <c r="N2056" s="10"/>
      <c r="O2056" s="10"/>
      <c r="P2056" s="10"/>
      <c r="Q2056" s="10"/>
      <c r="R2056" s="10"/>
      <c r="S2056" s="10"/>
      <c r="T2056" s="10"/>
      <c r="U2056" s="10"/>
      <c r="V2056" s="10"/>
      <c r="W2056" s="10"/>
      <c r="X2056" s="10"/>
      <c r="Y2056" s="10"/>
      <c r="Z2056" s="10"/>
      <c r="AA2056" s="10"/>
      <c r="AB2056" s="10"/>
    </row>
    <row r="2057">
      <c r="A2057" s="7" t="str">
        <f t="shared" si="3"/>
        <v>2056</v>
      </c>
      <c r="B2057" s="7">
        <v>-61.4378007078898</v>
      </c>
      <c r="C2057" s="7">
        <v>45.6480276053654</v>
      </c>
      <c r="D2057" s="7" t="str">
        <f t="shared" si="1"/>
        <v>0,0000000005468856023</v>
      </c>
      <c r="E2057" s="7" t="str">
        <f t="shared" si="2"/>
        <v>297,9791286</v>
      </c>
      <c r="F2057" s="7" t="str">
        <f t="shared" si="4"/>
        <v>1228145,345</v>
      </c>
      <c r="G2057" s="7" t="str">
        <f>IF((F2057-G1)&lt;0,F2057,0)</f>
        <v>0</v>
      </c>
      <c r="H2057" s="10"/>
      <c r="I2057" s="10"/>
      <c r="J2057" s="10"/>
      <c r="K2057" s="10"/>
      <c r="L2057" s="10"/>
      <c r="M2057" s="10"/>
      <c r="N2057" s="10"/>
      <c r="O2057" s="10"/>
      <c r="P2057" s="10"/>
      <c r="Q2057" s="10"/>
      <c r="R2057" s="10"/>
      <c r="S2057" s="10"/>
      <c r="T2057" s="10"/>
      <c r="U2057" s="10"/>
      <c r="V2057" s="10"/>
      <c r="W2057" s="10"/>
      <c r="X2057" s="10"/>
      <c r="Y2057" s="10"/>
      <c r="Z2057" s="10"/>
      <c r="AA2057" s="10"/>
      <c r="AB2057" s="10"/>
    </row>
    <row r="2058">
      <c r="A2058" s="7" t="str">
        <f t="shared" si="3"/>
        <v>2057</v>
      </c>
      <c r="B2058" s="7">
        <v>-61.4409530899907</v>
      </c>
      <c r="C2058" s="7">
        <v>45.649552413447</v>
      </c>
      <c r="D2058" s="7" t="str">
        <f t="shared" si="1"/>
        <v>0,000000001500066266</v>
      </c>
      <c r="E2058" s="7" t="str">
        <f t="shared" si="2"/>
        <v>493,5064386</v>
      </c>
      <c r="F2058" s="7" t="str">
        <f t="shared" si="4"/>
        <v>1228443,324</v>
      </c>
      <c r="G2058" s="7" t="str">
        <f>IF((F2058-G1)&lt;0,F2058,0)</f>
        <v>0</v>
      </c>
      <c r="H2058" s="10"/>
      <c r="I2058" s="10"/>
      <c r="J2058" s="10"/>
      <c r="K2058" s="10"/>
      <c r="L2058" s="10"/>
      <c r="M2058" s="10"/>
      <c r="N2058" s="10"/>
      <c r="O2058" s="10"/>
      <c r="P2058" s="10"/>
      <c r="Q2058" s="10"/>
      <c r="R2058" s="10"/>
      <c r="S2058" s="10"/>
      <c r="T2058" s="10"/>
      <c r="U2058" s="10"/>
      <c r="V2058" s="10"/>
      <c r="W2058" s="10"/>
      <c r="X2058" s="10"/>
      <c r="Y2058" s="10"/>
      <c r="Z2058" s="10"/>
      <c r="AA2058" s="10"/>
      <c r="AB2058" s="10"/>
    </row>
    <row r="2059">
      <c r="A2059" s="7" t="str">
        <f t="shared" si="3"/>
        <v>2058</v>
      </c>
      <c r="B2059" s="7">
        <v>-61.4448238835639</v>
      </c>
      <c r="C2059" s="7">
        <v>45.6530704373703</v>
      </c>
      <c r="D2059" s="7" t="str">
        <f t="shared" si="1"/>
        <v>0,000000001337764711</v>
      </c>
      <c r="E2059" s="7" t="str">
        <f t="shared" si="2"/>
        <v>466,0445875</v>
      </c>
      <c r="F2059" s="7" t="str">
        <f t="shared" si="4"/>
        <v>1228936,831</v>
      </c>
      <c r="G2059" s="7" t="str">
        <f>IF((F2059-G1)&lt;0,F2059,0)</f>
        <v>0</v>
      </c>
      <c r="H2059" s="10"/>
      <c r="I2059" s="10"/>
      <c r="J2059" s="10"/>
      <c r="K2059" s="10"/>
      <c r="L2059" s="10"/>
      <c r="M2059" s="10"/>
      <c r="N2059" s="10"/>
      <c r="O2059" s="10"/>
      <c r="P2059" s="10"/>
      <c r="Q2059" s="10"/>
      <c r="R2059" s="10"/>
      <c r="S2059" s="10"/>
      <c r="T2059" s="10"/>
      <c r="U2059" s="10"/>
      <c r="V2059" s="10"/>
      <c r="W2059" s="10"/>
      <c r="X2059" s="10"/>
      <c r="Y2059" s="10"/>
      <c r="Z2059" s="10"/>
      <c r="AA2059" s="10"/>
      <c r="AB2059" s="10"/>
    </row>
    <row r="2060">
      <c r="A2060" s="7" t="str">
        <f t="shared" si="3"/>
        <v>2059</v>
      </c>
      <c r="B2060" s="7">
        <v>-61.4493146560474</v>
      </c>
      <c r="C2060" s="7">
        <v>45.6558477217411</v>
      </c>
      <c r="D2060" s="7" t="str">
        <f t="shared" si="1"/>
        <v>0,0000000001675897385</v>
      </c>
      <c r="E2060" s="7" t="str">
        <f t="shared" si="2"/>
        <v>164,9534155</v>
      </c>
      <c r="F2060" s="7" t="str">
        <f t="shared" si="4"/>
        <v>1229402,875</v>
      </c>
      <c r="G2060" s="7" t="str">
        <f>IF((F2060-G1)&lt;0,F2060,0)</f>
        <v>0</v>
      </c>
      <c r="H2060" s="10"/>
      <c r="I2060" s="10"/>
      <c r="J2060" s="10"/>
      <c r="K2060" s="10"/>
      <c r="L2060" s="10"/>
      <c r="M2060" s="10"/>
      <c r="N2060" s="10"/>
      <c r="O2060" s="10"/>
      <c r="P2060" s="10"/>
      <c r="Q2060" s="10"/>
      <c r="R2060" s="10"/>
      <c r="S2060" s="10"/>
      <c r="T2060" s="10"/>
      <c r="U2060" s="10"/>
      <c r="V2060" s="10"/>
      <c r="W2060" s="10"/>
      <c r="X2060" s="10"/>
      <c r="Y2060" s="10"/>
      <c r="Z2060" s="10"/>
      <c r="AA2060" s="10"/>
      <c r="AB2060" s="10"/>
    </row>
    <row r="2061">
      <c r="A2061" s="7" t="str">
        <f t="shared" si="3"/>
        <v>2060</v>
      </c>
      <c r="B2061" s="7">
        <v>-61.4504646723787</v>
      </c>
      <c r="C2061" s="7">
        <v>45.6570945343201</v>
      </c>
      <c r="D2061" s="7" t="str">
        <f t="shared" si="1"/>
        <v>0,000000002210616838</v>
      </c>
      <c r="E2061" s="7" t="str">
        <f t="shared" si="2"/>
        <v>599,0931277</v>
      </c>
      <c r="F2061" s="7" t="str">
        <f t="shared" si="4"/>
        <v>1229567,829</v>
      </c>
      <c r="G2061" s="7" t="str">
        <f>IF((F2061-G1)&lt;0,F2061,0)</f>
        <v>0</v>
      </c>
      <c r="H2061" s="10"/>
      <c r="I2061" s="10"/>
      <c r="J2061" s="10"/>
      <c r="K2061" s="10"/>
      <c r="L2061" s="10"/>
      <c r="M2061" s="10"/>
      <c r="N2061" s="10"/>
      <c r="O2061" s="10"/>
      <c r="P2061" s="10"/>
      <c r="Q2061" s="10"/>
      <c r="R2061" s="10"/>
      <c r="S2061" s="10"/>
      <c r="T2061" s="10"/>
      <c r="U2061" s="10"/>
      <c r="V2061" s="10"/>
      <c r="W2061" s="10"/>
      <c r="X2061" s="10"/>
      <c r="Y2061" s="10"/>
      <c r="Z2061" s="10"/>
      <c r="AA2061" s="10"/>
      <c r="AB2061" s="10"/>
    </row>
    <row r="2062">
      <c r="A2062" s="7" t="str">
        <f t="shared" si="3"/>
        <v>2061</v>
      </c>
      <c r="B2062" s="7">
        <v>-61.4528364142612</v>
      </c>
      <c r="C2062" s="7">
        <v>45.6622209644707</v>
      </c>
      <c r="D2062" s="7" t="str">
        <f t="shared" si="1"/>
        <v>0,000000001678783637</v>
      </c>
      <c r="E2062" s="7" t="str">
        <f t="shared" si="2"/>
        <v>522,0774854</v>
      </c>
      <c r="F2062" s="7" t="str">
        <f t="shared" si="4"/>
        <v>1230166,922</v>
      </c>
      <c r="G2062" s="7" t="str">
        <f>IF((F2062-G1)&lt;0,F2062,0)</f>
        <v>0</v>
      </c>
      <c r="H2062" s="10"/>
      <c r="I2062" s="10"/>
      <c r="J2062" s="10"/>
      <c r="K2062" s="10"/>
      <c r="L2062" s="10"/>
      <c r="M2062" s="10"/>
      <c r="N2062" s="10"/>
      <c r="O2062" s="10"/>
      <c r="P2062" s="10"/>
      <c r="Q2062" s="10"/>
      <c r="R2062" s="10"/>
      <c r="S2062" s="10"/>
      <c r="T2062" s="10"/>
      <c r="U2062" s="10"/>
      <c r="V2062" s="10"/>
      <c r="W2062" s="10"/>
      <c r="X2062" s="10"/>
      <c r="Y2062" s="10"/>
      <c r="Z2062" s="10"/>
      <c r="AA2062" s="10"/>
      <c r="AB2062" s="10"/>
    </row>
    <row r="2063">
      <c r="A2063" s="7" t="str">
        <f t="shared" si="3"/>
        <v>2062</v>
      </c>
      <c r="B2063" s="7">
        <v>-61.4563803862935</v>
      </c>
      <c r="C2063" s="7">
        <v>45.6662097244621</v>
      </c>
      <c r="D2063" s="7" t="str">
        <f t="shared" si="1"/>
        <v>0,000000001107092751</v>
      </c>
      <c r="E2063" s="7" t="str">
        <f t="shared" si="2"/>
        <v>423,9646085</v>
      </c>
      <c r="F2063" s="7" t="str">
        <f t="shared" si="4"/>
        <v>1230688,999</v>
      </c>
      <c r="G2063" s="7" t="str">
        <f>IF((F2063-G1)&lt;0,F2063,0)</f>
        <v>0</v>
      </c>
      <c r="H2063" s="10"/>
      <c r="I2063" s="10"/>
      <c r="J2063" s="10"/>
      <c r="K2063" s="10"/>
      <c r="L2063" s="10"/>
      <c r="M2063" s="10"/>
      <c r="N2063" s="10"/>
      <c r="O2063" s="10"/>
      <c r="P2063" s="10"/>
      <c r="Q2063" s="10"/>
      <c r="R2063" s="10"/>
      <c r="S2063" s="10"/>
      <c r="T2063" s="10"/>
      <c r="U2063" s="10"/>
      <c r="V2063" s="10"/>
      <c r="W2063" s="10"/>
      <c r="X2063" s="10"/>
      <c r="Y2063" s="10"/>
      <c r="Z2063" s="10"/>
      <c r="AA2063" s="10"/>
      <c r="AB2063" s="10"/>
    </row>
    <row r="2064">
      <c r="A2064" s="7" t="str">
        <f t="shared" si="3"/>
        <v>2063</v>
      </c>
      <c r="B2064" s="7">
        <v>-61.4594233106604</v>
      </c>
      <c r="C2064" s="7">
        <v>45.669374483551</v>
      </c>
      <c r="D2064" s="7" t="str">
        <f t="shared" si="1"/>
        <v>0,000000001523966868</v>
      </c>
      <c r="E2064" s="7" t="str">
        <f t="shared" si="2"/>
        <v>497,4224285</v>
      </c>
      <c r="F2064" s="7" t="str">
        <f t="shared" si="4"/>
        <v>1231112,964</v>
      </c>
      <c r="G2064" s="7" t="str">
        <f>IF((F2064-G1)&lt;0,F2064,0)</f>
        <v>0</v>
      </c>
      <c r="H2064" s="10"/>
      <c r="I2064" s="10"/>
      <c r="J2064" s="10"/>
      <c r="K2064" s="10"/>
      <c r="L2064" s="10"/>
      <c r="M2064" s="10"/>
      <c r="N2064" s="10"/>
      <c r="O2064" s="10"/>
      <c r="P2064" s="10"/>
      <c r="Q2064" s="10"/>
      <c r="R2064" s="10"/>
      <c r="S2064" s="10"/>
      <c r="T2064" s="10"/>
      <c r="U2064" s="10"/>
      <c r="V2064" s="10"/>
      <c r="W2064" s="10"/>
      <c r="X2064" s="10"/>
      <c r="Y2064" s="10"/>
      <c r="Z2064" s="10"/>
      <c r="AA2064" s="10"/>
      <c r="AB2064" s="10"/>
    </row>
    <row r="2065">
      <c r="A2065" s="7" t="str">
        <f t="shared" si="3"/>
        <v>2064</v>
      </c>
      <c r="B2065" s="7">
        <v>-61.4628165893833</v>
      </c>
      <c r="C2065" s="7">
        <v>45.6731678027623</v>
      </c>
      <c r="D2065" s="7" t="str">
        <f t="shared" si="1"/>
        <v>0,0000000005288808062</v>
      </c>
      <c r="E2065" s="7" t="str">
        <f t="shared" si="2"/>
        <v>293,0329815</v>
      </c>
      <c r="F2065" s="7" t="str">
        <f t="shared" si="4"/>
        <v>1231610,386</v>
      </c>
      <c r="G2065" s="7" t="str">
        <f>IF((F2065-G1)&lt;0,F2065,0)</f>
        <v>0</v>
      </c>
      <c r="H2065" s="10"/>
      <c r="I2065" s="10"/>
      <c r="J2065" s="10"/>
      <c r="K2065" s="10"/>
      <c r="L2065" s="10"/>
      <c r="M2065" s="10"/>
      <c r="N2065" s="10"/>
      <c r="O2065" s="10"/>
      <c r="P2065" s="10"/>
      <c r="Q2065" s="10"/>
      <c r="R2065" s="10"/>
      <c r="S2065" s="10"/>
      <c r="T2065" s="10"/>
      <c r="U2065" s="10"/>
      <c r="V2065" s="10"/>
      <c r="W2065" s="10"/>
      <c r="X2065" s="10"/>
      <c r="Y2065" s="10"/>
      <c r="Z2065" s="10"/>
      <c r="AA2065" s="10"/>
      <c r="AB2065" s="10"/>
    </row>
    <row r="2066">
      <c r="A2066" s="7" t="str">
        <f t="shared" si="3"/>
        <v>2065</v>
      </c>
      <c r="B2066" s="7">
        <v>-61.4656249744086</v>
      </c>
      <c r="C2066" s="7">
        <v>45.6749268129929</v>
      </c>
      <c r="D2066" s="7" t="str">
        <f t="shared" si="1"/>
        <v>0,000000000379080573</v>
      </c>
      <c r="E2066" s="7" t="str">
        <f t="shared" si="2"/>
        <v>248,086633</v>
      </c>
      <c r="F2066" s="7" t="str">
        <f t="shared" si="4"/>
        <v>1231903,419</v>
      </c>
      <c r="G2066" s="7" t="str">
        <f>IF((F2066-G1)&lt;0,F2066,0)</f>
        <v>0</v>
      </c>
      <c r="H2066" s="10"/>
      <c r="I2066" s="10"/>
      <c r="J2066" s="10"/>
      <c r="K2066" s="10"/>
      <c r="L2066" s="10"/>
      <c r="M2066" s="10"/>
      <c r="N2066" s="10"/>
      <c r="O2066" s="10"/>
      <c r="P2066" s="10"/>
      <c r="Q2066" s="10"/>
      <c r="R2066" s="10"/>
      <c r="S2066" s="10"/>
      <c r="T2066" s="10"/>
      <c r="U2066" s="10"/>
      <c r="V2066" s="10"/>
      <c r="W2066" s="10"/>
      <c r="X2066" s="10"/>
      <c r="Y2066" s="10"/>
      <c r="Z2066" s="10"/>
      <c r="AA2066" s="10"/>
      <c r="AB2066" s="10"/>
    </row>
    <row r="2067">
      <c r="A2067" s="7" t="str">
        <f t="shared" si="3"/>
        <v>2066</v>
      </c>
      <c r="B2067" s="7">
        <v>-61.4686664353586</v>
      </c>
      <c r="C2067" s="7">
        <v>45.6756061970768</v>
      </c>
      <c r="D2067" s="7" t="str">
        <f t="shared" si="1"/>
        <v>0,0000000002528728905</v>
      </c>
      <c r="E2067" s="7" t="str">
        <f t="shared" si="2"/>
        <v>202,6229982</v>
      </c>
      <c r="F2067" s="7" t="str">
        <f t="shared" si="4"/>
        <v>1232151,506</v>
      </c>
      <c r="G2067" s="7" t="str">
        <f>IF((F2067-G1)&lt;0,F2067,0)</f>
        <v>0</v>
      </c>
      <c r="H2067" s="10"/>
      <c r="I2067" s="10"/>
      <c r="J2067" s="10"/>
      <c r="K2067" s="10"/>
      <c r="L2067" s="10"/>
      <c r="M2067" s="10"/>
      <c r="N2067" s="10"/>
      <c r="O2067" s="10"/>
      <c r="P2067" s="10"/>
      <c r="Q2067" s="10"/>
      <c r="R2067" s="10"/>
      <c r="S2067" s="10"/>
      <c r="T2067" s="10"/>
      <c r="U2067" s="10"/>
      <c r="V2067" s="10"/>
      <c r="W2067" s="10"/>
      <c r="X2067" s="10"/>
      <c r="Y2067" s="10"/>
      <c r="Z2067" s="10"/>
      <c r="AA2067" s="10"/>
      <c r="AB2067" s="10"/>
    </row>
    <row r="2068">
      <c r="A2068" s="7" t="str">
        <f t="shared" si="3"/>
        <v>2067</v>
      </c>
      <c r="B2068" s="7">
        <v>-61.4712462221101</v>
      </c>
      <c r="C2068" s="7">
        <v>45.6758733405492</v>
      </c>
      <c r="D2068" s="7" t="str">
        <f t="shared" si="1"/>
        <v>0,00000000914232272</v>
      </c>
      <c r="E2068" s="7" t="str">
        <f t="shared" si="2"/>
        <v>1218,332628</v>
      </c>
      <c r="F2068" s="7" t="str">
        <f t="shared" si="4"/>
        <v>1232354,129</v>
      </c>
      <c r="G2068" s="7" t="str">
        <f>IF((F2068-G1)&lt;0,F2068,0)</f>
        <v>0</v>
      </c>
      <c r="H2068" s="10"/>
      <c r="I2068" s="10"/>
      <c r="J2068" s="10"/>
      <c r="K2068" s="10"/>
      <c r="L2068" s="10"/>
      <c r="M2068" s="10"/>
      <c r="N2068" s="10"/>
      <c r="O2068" s="10"/>
      <c r="P2068" s="10"/>
      <c r="Q2068" s="10"/>
      <c r="R2068" s="10"/>
      <c r="S2068" s="10"/>
      <c r="T2068" s="10"/>
      <c r="U2068" s="10"/>
      <c r="V2068" s="10"/>
      <c r="W2068" s="10"/>
      <c r="X2068" s="10"/>
      <c r="Y2068" s="10"/>
      <c r="Z2068" s="10"/>
      <c r="AA2068" s="10"/>
      <c r="AB2068" s="10"/>
    </row>
    <row r="2069">
      <c r="A2069" s="7" t="str">
        <f t="shared" si="3"/>
        <v>2068</v>
      </c>
      <c r="B2069" s="7">
        <v>-61.4869242950031</v>
      </c>
      <c r="C2069" s="7">
        <v>45.6756549102929</v>
      </c>
      <c r="D2069" s="7" t="str">
        <f t="shared" si="1"/>
        <v>0,000000002373374064</v>
      </c>
      <c r="E2069" s="7" t="str">
        <f t="shared" si="2"/>
        <v>620,7556727</v>
      </c>
      <c r="F2069" s="7" t="str">
        <f t="shared" si="4"/>
        <v>1233572,462</v>
      </c>
      <c r="G2069" s="7" t="str">
        <f>IF((F2069-G1)&lt;0,F2069,0)</f>
        <v>0</v>
      </c>
      <c r="H2069" s="10"/>
      <c r="I2069" s="10"/>
      <c r="J2069" s="10"/>
      <c r="K2069" s="10"/>
      <c r="L2069" s="10"/>
      <c r="M2069" s="10"/>
      <c r="N2069" s="10"/>
      <c r="O2069" s="10"/>
      <c r="P2069" s="10"/>
      <c r="Q2069" s="10"/>
      <c r="R2069" s="10"/>
      <c r="S2069" s="10"/>
      <c r="T2069" s="10"/>
      <c r="U2069" s="10"/>
      <c r="V2069" s="10"/>
      <c r="W2069" s="10"/>
      <c r="X2069" s="10"/>
      <c r="Y2069" s="10"/>
      <c r="Z2069" s="10"/>
      <c r="AA2069" s="10"/>
      <c r="AB2069" s="10"/>
    </row>
    <row r="2070">
      <c r="A2070" s="7" t="str">
        <f t="shared" si="3"/>
        <v>2069</v>
      </c>
      <c r="B2070" s="7">
        <v>-61.4949129469583</v>
      </c>
      <c r="C2070" s="7">
        <v>45.6755628074278</v>
      </c>
      <c r="D2070" s="7" t="str">
        <f t="shared" si="1"/>
        <v>0,0000000002197362915</v>
      </c>
      <c r="E2070" s="7" t="str">
        <f t="shared" si="2"/>
        <v>188,8810969</v>
      </c>
      <c r="F2070" s="7" t="str">
        <f t="shared" si="4"/>
        <v>1234193,217</v>
      </c>
      <c r="G2070" s="7" t="str">
        <f>IF((F2070-G1)&lt;0,F2070,0)</f>
        <v>0</v>
      </c>
      <c r="H2070" s="10"/>
      <c r="I2070" s="10"/>
      <c r="J2070" s="10"/>
      <c r="K2070" s="10"/>
      <c r="L2070" s="10"/>
      <c r="M2070" s="10"/>
      <c r="N2070" s="10"/>
      <c r="O2070" s="10"/>
      <c r="P2070" s="10"/>
      <c r="Q2070" s="10"/>
      <c r="R2070" s="10"/>
      <c r="S2070" s="10"/>
      <c r="T2070" s="10"/>
      <c r="U2070" s="10"/>
      <c r="V2070" s="10"/>
      <c r="W2070" s="10"/>
      <c r="X2070" s="10"/>
      <c r="Y2070" s="10"/>
      <c r="Z2070" s="10"/>
      <c r="AA2070" s="10"/>
      <c r="AB2070" s="10"/>
    </row>
    <row r="2071">
      <c r="A2071" s="7" t="str">
        <f t="shared" si="3"/>
        <v>2070</v>
      </c>
      <c r="B2071" s="7">
        <v>-61.4973052901322</v>
      </c>
      <c r="C2071" s="7">
        <v>45.6752607894882</v>
      </c>
      <c r="D2071" s="7" t="str">
        <f t="shared" si="1"/>
        <v>0,0000000003499025397</v>
      </c>
      <c r="E2071" s="7" t="str">
        <f t="shared" si="2"/>
        <v>238,3478003</v>
      </c>
      <c r="F2071" s="7" t="str">
        <f t="shared" si="4"/>
        <v>1234382,098</v>
      </c>
      <c r="G2071" s="7" t="str">
        <f>IF((F2071-G1)&lt;0,F2071,0)</f>
        <v>0</v>
      </c>
      <c r="H2071" s="10"/>
      <c r="I2071" s="10"/>
      <c r="J2071" s="10"/>
      <c r="K2071" s="10"/>
      <c r="L2071" s="10"/>
      <c r="M2071" s="10"/>
      <c r="N2071" s="10"/>
      <c r="O2071" s="10"/>
      <c r="P2071" s="10"/>
      <c r="Q2071" s="10"/>
      <c r="R2071" s="10"/>
      <c r="S2071" s="10"/>
      <c r="T2071" s="10"/>
      <c r="U2071" s="10"/>
      <c r="V2071" s="10"/>
      <c r="W2071" s="10"/>
      <c r="X2071" s="10"/>
      <c r="Y2071" s="10"/>
      <c r="Z2071" s="10"/>
      <c r="AA2071" s="10"/>
      <c r="AB2071" s="10"/>
    </row>
    <row r="2072">
      <c r="A2072" s="7" t="str">
        <f t="shared" si="3"/>
        <v>2071</v>
      </c>
      <c r="B2072" s="7">
        <v>-61.4998611413449</v>
      </c>
      <c r="C2072" s="7">
        <v>45.6740753046987</v>
      </c>
      <c r="D2072" s="7" t="str">
        <f t="shared" si="1"/>
        <v>0,0000000004832786591</v>
      </c>
      <c r="E2072" s="7" t="str">
        <f t="shared" si="2"/>
        <v>280,1150284</v>
      </c>
      <c r="F2072" s="7" t="str">
        <f t="shared" si="4"/>
        <v>1234620,446</v>
      </c>
      <c r="G2072" s="7" t="str">
        <f>IF((F2072-G1)&lt;0,F2072,0)</f>
        <v>0</v>
      </c>
      <c r="H2072" s="10"/>
      <c r="I2072" s="10"/>
      <c r="J2072" s="10"/>
      <c r="K2072" s="10"/>
      <c r="L2072" s="10"/>
      <c r="M2072" s="10"/>
      <c r="N2072" s="10"/>
      <c r="O2072" s="10"/>
      <c r="P2072" s="10"/>
      <c r="Q2072" s="10"/>
      <c r="R2072" s="10"/>
      <c r="S2072" s="10"/>
      <c r="T2072" s="10"/>
      <c r="U2072" s="10"/>
      <c r="V2072" s="10"/>
      <c r="W2072" s="10"/>
      <c r="X2072" s="10"/>
      <c r="Y2072" s="10"/>
      <c r="Z2072" s="10"/>
      <c r="AA2072" s="10"/>
      <c r="AB2072" s="10"/>
    </row>
    <row r="2073">
      <c r="A2073" s="7" t="str">
        <f t="shared" si="3"/>
        <v>2072</v>
      </c>
      <c r="B2073" s="7">
        <v>-61.5029512216515</v>
      </c>
      <c r="C2073" s="7">
        <v>45.6727776290717</v>
      </c>
      <c r="D2073" s="7" t="str">
        <f t="shared" si="1"/>
        <v>0,0000000002619786878</v>
      </c>
      <c r="E2073" s="7" t="str">
        <f t="shared" si="2"/>
        <v>206,2388992</v>
      </c>
      <c r="F2073" s="7" t="str">
        <f t="shared" si="4"/>
        <v>1234900,561</v>
      </c>
      <c r="G2073" s="7" t="str">
        <f>IF((F2073-G1)&lt;0,F2073,0)</f>
        <v>0</v>
      </c>
      <c r="H2073" s="10"/>
      <c r="I2073" s="10"/>
      <c r="J2073" s="10"/>
      <c r="K2073" s="10"/>
      <c r="L2073" s="10"/>
      <c r="M2073" s="10"/>
      <c r="N2073" s="10"/>
      <c r="O2073" s="10"/>
      <c r="P2073" s="10"/>
      <c r="Q2073" s="10"/>
      <c r="R2073" s="10"/>
      <c r="S2073" s="10"/>
      <c r="T2073" s="10"/>
      <c r="U2073" s="10"/>
      <c r="V2073" s="10"/>
      <c r="W2073" s="10"/>
      <c r="X2073" s="10"/>
      <c r="Y2073" s="10"/>
      <c r="Z2073" s="10"/>
      <c r="AA2073" s="10"/>
      <c r="AB2073" s="10"/>
    </row>
    <row r="2074">
      <c r="A2074" s="7" t="str">
        <f t="shared" si="3"/>
        <v>2073</v>
      </c>
      <c r="B2074" s="7">
        <v>-61.5055832161156</v>
      </c>
      <c r="C2074" s="7">
        <v>45.6725373697867</v>
      </c>
      <c r="D2074" s="7" t="str">
        <f t="shared" si="1"/>
        <v>0,000000006238942707</v>
      </c>
      <c r="E2074" s="7" t="str">
        <f t="shared" si="2"/>
        <v>1006,452076</v>
      </c>
      <c r="F2074" s="7" t="str">
        <f t="shared" si="4"/>
        <v>1235106,8</v>
      </c>
      <c r="G2074" s="7" t="str">
        <f>IF((F2074-G1)&lt;0,F2074,0)</f>
        <v>0</v>
      </c>
      <c r="H2074" s="10"/>
      <c r="I2074" s="10"/>
      <c r="J2074" s="10"/>
      <c r="K2074" s="10"/>
      <c r="L2074" s="10"/>
      <c r="M2074" s="10"/>
      <c r="N2074" s="10"/>
      <c r="O2074" s="10"/>
      <c r="P2074" s="10"/>
      <c r="Q2074" s="10"/>
      <c r="R2074" s="10"/>
      <c r="S2074" s="10"/>
      <c r="T2074" s="10"/>
      <c r="U2074" s="10"/>
      <c r="V2074" s="10"/>
      <c r="W2074" s="10"/>
      <c r="X2074" s="10"/>
      <c r="Y2074" s="10"/>
      <c r="Z2074" s="10"/>
      <c r="AA2074" s="10"/>
      <c r="AB2074" s="10"/>
    </row>
    <row r="2075">
      <c r="A2075" s="7" t="str">
        <f t="shared" si="3"/>
        <v>2074</v>
      </c>
      <c r="B2075" s="7">
        <v>-61.5184614774408</v>
      </c>
      <c r="C2075" s="7">
        <v>45.673511088098</v>
      </c>
      <c r="D2075" s="7" t="str">
        <f t="shared" si="1"/>
        <v>0,0000000001962811291</v>
      </c>
      <c r="E2075" s="7" t="str">
        <f t="shared" si="2"/>
        <v>178,515888</v>
      </c>
      <c r="F2075" s="7" t="str">
        <f t="shared" si="4"/>
        <v>1236113,252</v>
      </c>
      <c r="G2075" s="7" t="str">
        <f>IF((F2075-G1)&lt;0,F2075,0)</f>
        <v>0</v>
      </c>
      <c r="H2075" s="10"/>
      <c r="I2075" s="10"/>
      <c r="J2075" s="10"/>
      <c r="K2075" s="10"/>
      <c r="L2075" s="10"/>
      <c r="M2075" s="10"/>
      <c r="N2075" s="10"/>
      <c r="O2075" s="10"/>
      <c r="P2075" s="10"/>
      <c r="Q2075" s="10"/>
      <c r="R2075" s="10"/>
      <c r="S2075" s="10"/>
      <c r="T2075" s="10"/>
      <c r="U2075" s="10"/>
      <c r="V2075" s="10"/>
      <c r="W2075" s="10"/>
      <c r="X2075" s="10"/>
      <c r="Y2075" s="10"/>
      <c r="Z2075" s="10"/>
      <c r="AA2075" s="10"/>
      <c r="AB2075" s="10"/>
    </row>
    <row r="2076">
      <c r="A2076" s="7" t="str">
        <f t="shared" si="3"/>
        <v>2075</v>
      </c>
      <c r="B2076" s="7">
        <v>-61.5206769644345</v>
      </c>
      <c r="C2076" s="7">
        <v>45.6739364483079</v>
      </c>
      <c r="D2076" s="7" t="str">
        <f t="shared" si="1"/>
        <v>0,000000006651925909</v>
      </c>
      <c r="E2076" s="7" t="str">
        <f t="shared" si="2"/>
        <v>1039,229109</v>
      </c>
      <c r="F2076" s="7" t="str">
        <f t="shared" si="4"/>
        <v>1236291,768</v>
      </c>
      <c r="G2076" s="7" t="str">
        <f>IF((F2076-G1)&lt;0,F2076,0)</f>
        <v>0</v>
      </c>
      <c r="H2076" s="10"/>
      <c r="I2076" s="10"/>
      <c r="J2076" s="10"/>
      <c r="K2076" s="10"/>
      <c r="L2076" s="10"/>
      <c r="M2076" s="10"/>
      <c r="N2076" s="10"/>
      <c r="O2076" s="10"/>
      <c r="P2076" s="10"/>
      <c r="Q2076" s="10"/>
      <c r="R2076" s="10"/>
      <c r="S2076" s="10"/>
      <c r="T2076" s="10"/>
      <c r="U2076" s="10"/>
      <c r="V2076" s="10"/>
      <c r="W2076" s="10"/>
      <c r="X2076" s="10"/>
      <c r="Y2076" s="10"/>
      <c r="Z2076" s="10"/>
      <c r="AA2076" s="10"/>
      <c r="AB2076" s="10"/>
    </row>
    <row r="2077">
      <c r="A2077" s="7" t="str">
        <f t="shared" si="3"/>
        <v>2076</v>
      </c>
      <c r="B2077" s="7">
        <v>-61.5332579824841</v>
      </c>
      <c r="C2077" s="7">
        <v>45.6771102347187</v>
      </c>
      <c r="D2077" s="7" t="str">
        <f t="shared" si="1"/>
        <v>0</v>
      </c>
      <c r="E2077" s="7" t="str">
        <f t="shared" si="2"/>
        <v>92,29971965</v>
      </c>
      <c r="F2077" s="7" t="str">
        <f t="shared" si="4"/>
        <v>1237330,997</v>
      </c>
      <c r="G2077" s="7" t="str">
        <f>IF((F2077-G1)&lt;0,F2077,0)</f>
        <v>0</v>
      </c>
      <c r="H2077" s="10"/>
      <c r="I2077" s="10"/>
      <c r="J2077" s="10"/>
      <c r="K2077" s="10"/>
      <c r="L2077" s="10"/>
      <c r="M2077" s="10"/>
      <c r="N2077" s="10"/>
      <c r="O2077" s="10"/>
      <c r="P2077" s="10"/>
      <c r="Q2077" s="10"/>
      <c r="R2077" s="10"/>
      <c r="S2077" s="10"/>
      <c r="T2077" s="10"/>
      <c r="U2077" s="10"/>
      <c r="V2077" s="10"/>
      <c r="W2077" s="10"/>
      <c r="X2077" s="10"/>
      <c r="Y2077" s="10"/>
      <c r="Z2077" s="10"/>
      <c r="AA2077" s="10"/>
      <c r="AB2077" s="10"/>
    </row>
    <row r="2078">
      <c r="A2078" s="7" t="str">
        <f t="shared" si="3"/>
        <v>2077</v>
      </c>
      <c r="B2078" s="7">
        <v>-61.5344253747683</v>
      </c>
      <c r="C2078" s="7">
        <v>45.6772642532733</v>
      </c>
      <c r="D2078" s="7" t="str">
        <f t="shared" si="1"/>
        <v>0,0000000002296860802</v>
      </c>
      <c r="E2078" s="7" t="str">
        <f t="shared" si="2"/>
        <v>193,1100778</v>
      </c>
      <c r="F2078" s="7" t="str">
        <f t="shared" si="4"/>
        <v>1237423,297</v>
      </c>
      <c r="G2078" s="7" t="str">
        <f>IF((F2078-G1)&lt;0,F2078,0)</f>
        <v>0</v>
      </c>
      <c r="H2078" s="10"/>
      <c r="I2078" s="10"/>
      <c r="J2078" s="10"/>
      <c r="K2078" s="10"/>
      <c r="L2078" s="10"/>
      <c r="M2078" s="10"/>
      <c r="N2078" s="10"/>
      <c r="O2078" s="10"/>
      <c r="P2078" s="10"/>
      <c r="Q2078" s="10"/>
      <c r="R2078" s="10"/>
      <c r="S2078" s="10"/>
      <c r="T2078" s="10"/>
      <c r="U2078" s="10"/>
      <c r="V2078" s="10"/>
      <c r="W2078" s="10"/>
      <c r="X2078" s="10"/>
      <c r="Y2078" s="10"/>
      <c r="Z2078" s="10"/>
      <c r="AA2078" s="10"/>
      <c r="AB2078" s="10"/>
    </row>
    <row r="2079">
      <c r="A2079" s="7" t="str">
        <f t="shared" si="3"/>
        <v>2078</v>
      </c>
      <c r="B2079" s="7">
        <v>-61.5369108690673</v>
      </c>
      <c r="C2079" s="7">
        <v>45.6772489450226</v>
      </c>
      <c r="D2079" s="7" t="str">
        <f t="shared" si="1"/>
        <v>0,0000000002267223796</v>
      </c>
      <c r="E2079" s="7" t="str">
        <f t="shared" si="2"/>
        <v>191,8601574</v>
      </c>
      <c r="F2079" s="7" t="str">
        <f t="shared" si="4"/>
        <v>1237616,407</v>
      </c>
      <c r="G2079" s="7" t="str">
        <f>IF((F2079-G1)&lt;0,F2079,0)</f>
        <v>0</v>
      </c>
      <c r="H2079" s="10"/>
      <c r="I2079" s="10"/>
      <c r="J2079" s="10"/>
      <c r="K2079" s="10"/>
      <c r="L2079" s="10"/>
      <c r="M2079" s="10"/>
      <c r="N2079" s="10"/>
      <c r="O2079" s="10"/>
      <c r="P2079" s="10"/>
      <c r="Q2079" s="10"/>
      <c r="R2079" s="10"/>
      <c r="S2079" s="10"/>
      <c r="T2079" s="10"/>
      <c r="U2079" s="10"/>
      <c r="V2079" s="10"/>
      <c r="W2079" s="10"/>
      <c r="X2079" s="10"/>
      <c r="Y2079" s="10"/>
      <c r="Z2079" s="10"/>
      <c r="AA2079" s="10"/>
      <c r="AB2079" s="10"/>
    </row>
    <row r="2080">
      <c r="A2080" s="7" t="str">
        <f t="shared" si="3"/>
        <v>2079</v>
      </c>
      <c r="B2080" s="7">
        <v>-61.5391710341161</v>
      </c>
      <c r="C2080" s="7">
        <v>45.6765537365402</v>
      </c>
      <c r="D2080" s="7" t="str">
        <f t="shared" si="1"/>
        <v>0,0000000002161712593</v>
      </c>
      <c r="E2080" s="7" t="str">
        <f t="shared" si="2"/>
        <v>187,3426146</v>
      </c>
      <c r="F2080" s="7" t="str">
        <f t="shared" si="4"/>
        <v>1237808,267</v>
      </c>
      <c r="G2080" s="7" t="str">
        <f>IF((F2080-G1)&lt;0,F2080,0)</f>
        <v>0</v>
      </c>
      <c r="H2080" s="10"/>
      <c r="I2080" s="10"/>
      <c r="J2080" s="10"/>
      <c r="K2080" s="10"/>
      <c r="L2080" s="10"/>
      <c r="M2080" s="10"/>
      <c r="N2080" s="10"/>
      <c r="O2080" s="10"/>
      <c r="P2080" s="10"/>
      <c r="Q2080" s="10"/>
      <c r="R2080" s="10"/>
      <c r="S2080" s="10"/>
      <c r="T2080" s="10"/>
      <c r="U2080" s="10"/>
      <c r="V2080" s="10"/>
      <c r="W2080" s="10"/>
      <c r="X2080" s="10"/>
      <c r="Y2080" s="10"/>
      <c r="Z2080" s="10"/>
      <c r="AA2080" s="10"/>
      <c r="AB2080" s="10"/>
    </row>
    <row r="2081">
      <c r="A2081" s="7" t="str">
        <f t="shared" si="3"/>
        <v>2080</v>
      </c>
      <c r="B2081" s="7">
        <v>-61.5410666784815</v>
      </c>
      <c r="C2081" s="7">
        <v>45.6755124608073</v>
      </c>
      <c r="D2081" s="7" t="str">
        <f t="shared" si="1"/>
        <v>0,0000000002171109263</v>
      </c>
      <c r="E2081" s="7" t="str">
        <f t="shared" si="2"/>
        <v>187,7493495</v>
      </c>
      <c r="F2081" s="7" t="str">
        <f t="shared" si="4"/>
        <v>1237995,61</v>
      </c>
      <c r="G2081" s="7" t="str">
        <f>IF((F2081-G1)&lt;0,F2081,0)</f>
        <v>0</v>
      </c>
      <c r="H2081" s="10"/>
      <c r="I2081" s="10"/>
      <c r="J2081" s="10"/>
      <c r="K2081" s="10"/>
      <c r="L2081" s="10"/>
      <c r="M2081" s="10"/>
      <c r="N2081" s="10"/>
      <c r="O2081" s="10"/>
      <c r="P2081" s="10"/>
      <c r="Q2081" s="10"/>
      <c r="R2081" s="10"/>
      <c r="S2081" s="10"/>
      <c r="T2081" s="10"/>
      <c r="U2081" s="10"/>
      <c r="V2081" s="10"/>
      <c r="W2081" s="10"/>
      <c r="X2081" s="10"/>
      <c r="Y2081" s="10"/>
      <c r="Z2081" s="10"/>
      <c r="AA2081" s="10"/>
      <c r="AB2081" s="10"/>
    </row>
    <row r="2082">
      <c r="A2082" s="7" t="str">
        <f t="shared" si="3"/>
        <v>2081</v>
      </c>
      <c r="B2082" s="7">
        <v>-61.5423404921869</v>
      </c>
      <c r="C2082" s="7">
        <v>45.6740776297778</v>
      </c>
      <c r="D2082" s="7" t="str">
        <f t="shared" si="1"/>
        <v>0,00000001204640814</v>
      </c>
      <c r="E2082" s="7" t="str">
        <f t="shared" si="2"/>
        <v>1398,512615</v>
      </c>
      <c r="F2082" s="7" t="str">
        <f t="shared" si="4"/>
        <v>1238183,359</v>
      </c>
      <c r="G2082" s="7" t="str">
        <f>IF((F2082-G1)&lt;0,F2082,0)</f>
        <v>0</v>
      </c>
      <c r="H2082" s="10"/>
      <c r="I2082" s="10"/>
      <c r="J2082" s="10"/>
      <c r="K2082" s="10"/>
      <c r="L2082" s="10"/>
      <c r="M2082" s="10"/>
      <c r="N2082" s="10"/>
      <c r="O2082" s="10"/>
      <c r="P2082" s="10"/>
      <c r="Q2082" s="10"/>
      <c r="R2082" s="10"/>
      <c r="S2082" s="10"/>
      <c r="T2082" s="10"/>
      <c r="U2082" s="10"/>
      <c r="V2082" s="10"/>
      <c r="W2082" s="10"/>
      <c r="X2082" s="10"/>
      <c r="Y2082" s="10"/>
      <c r="Z2082" s="10"/>
      <c r="AA2082" s="10"/>
      <c r="AB2082" s="10"/>
    </row>
    <row r="2083">
      <c r="A2083" s="7" t="str">
        <f t="shared" si="3"/>
        <v>2082</v>
      </c>
      <c r="B2083" s="7">
        <v>-61.5481742628956</v>
      </c>
      <c r="C2083" s="7">
        <v>45.6621795423684</v>
      </c>
      <c r="D2083" s="7" t="str">
        <f t="shared" si="1"/>
        <v>0,0000000001347996618</v>
      </c>
      <c r="E2083" s="7" t="str">
        <f t="shared" si="2"/>
        <v>147,9387695</v>
      </c>
      <c r="F2083" s="7" t="str">
        <f t="shared" si="4"/>
        <v>1239581,872</v>
      </c>
      <c r="G2083" s="7" t="str">
        <f>IF((F2083-G1)&lt;0,F2083,0)</f>
        <v>0</v>
      </c>
      <c r="H2083" s="10"/>
      <c r="I2083" s="10"/>
      <c r="J2083" s="10"/>
      <c r="K2083" s="10"/>
      <c r="L2083" s="10"/>
      <c r="M2083" s="10"/>
      <c r="N2083" s="10"/>
      <c r="O2083" s="10"/>
      <c r="P2083" s="10"/>
      <c r="Q2083" s="10"/>
      <c r="R2083" s="10"/>
      <c r="S2083" s="10"/>
      <c r="T2083" s="10"/>
      <c r="U2083" s="10"/>
      <c r="V2083" s="10"/>
      <c r="W2083" s="10"/>
      <c r="X2083" s="10"/>
      <c r="Y2083" s="10"/>
      <c r="Z2083" s="10"/>
      <c r="AA2083" s="10"/>
      <c r="AB2083" s="10"/>
    </row>
    <row r="2084">
      <c r="A2084" s="7" t="str">
        <f t="shared" si="3"/>
        <v>2083</v>
      </c>
      <c r="B2084" s="7">
        <v>-61.5488756261389</v>
      </c>
      <c r="C2084" s="7">
        <v>45.6609426879541</v>
      </c>
      <c r="D2084" s="7" t="str">
        <f t="shared" si="1"/>
        <v>0,0000000002006379653</v>
      </c>
      <c r="E2084" s="7" t="str">
        <f t="shared" si="2"/>
        <v>180,4862652</v>
      </c>
      <c r="F2084" s="7" t="str">
        <f t="shared" si="4"/>
        <v>1239729,811</v>
      </c>
      <c r="G2084" s="7" t="str">
        <f>IF((F2084-G1)&lt;0,F2084,0)</f>
        <v>0</v>
      </c>
      <c r="H2084" s="10"/>
      <c r="I2084" s="10"/>
      <c r="J2084" s="10"/>
      <c r="K2084" s="10"/>
      <c r="L2084" s="10"/>
      <c r="M2084" s="10"/>
      <c r="N2084" s="10"/>
      <c r="O2084" s="10"/>
      <c r="P2084" s="10"/>
      <c r="Q2084" s="10"/>
      <c r="R2084" s="10"/>
      <c r="S2084" s="10"/>
      <c r="T2084" s="10"/>
      <c r="U2084" s="10"/>
      <c r="V2084" s="10"/>
      <c r="W2084" s="10"/>
      <c r="X2084" s="10"/>
      <c r="Y2084" s="10"/>
      <c r="Z2084" s="10"/>
      <c r="AA2084" s="10"/>
      <c r="AB2084" s="10"/>
    </row>
    <row r="2085">
      <c r="A2085" s="7" t="str">
        <f t="shared" si="3"/>
        <v>2084</v>
      </c>
      <c r="B2085" s="7">
        <v>-61.5502468621726</v>
      </c>
      <c r="C2085" s="7">
        <v>45.6596326707386</v>
      </c>
      <c r="D2085" s="7" t="str">
        <f t="shared" si="1"/>
        <v>0,000000001284945856</v>
      </c>
      <c r="E2085" s="7" t="str">
        <f t="shared" si="2"/>
        <v>456,7515343</v>
      </c>
      <c r="F2085" s="7" t="str">
        <f t="shared" si="4"/>
        <v>1239910,297</v>
      </c>
      <c r="G2085" s="7" t="str">
        <f>IF((F2085-G1)&lt;0,F2085,0)</f>
        <v>0</v>
      </c>
      <c r="H2085" s="10"/>
      <c r="I2085" s="10"/>
      <c r="J2085" s="10"/>
      <c r="K2085" s="10"/>
      <c r="L2085" s="10"/>
      <c r="M2085" s="10"/>
      <c r="N2085" s="10"/>
      <c r="O2085" s="10"/>
      <c r="P2085" s="10"/>
      <c r="Q2085" s="10"/>
      <c r="R2085" s="10"/>
      <c r="S2085" s="10"/>
      <c r="T2085" s="10"/>
      <c r="U2085" s="10"/>
      <c r="V2085" s="10"/>
      <c r="W2085" s="10"/>
      <c r="X2085" s="10"/>
      <c r="Y2085" s="10"/>
      <c r="Z2085" s="10"/>
      <c r="AA2085" s="10"/>
      <c r="AB2085" s="10"/>
    </row>
    <row r="2086">
      <c r="A2086" s="7" t="str">
        <f t="shared" si="3"/>
        <v>2085</v>
      </c>
      <c r="B2086" s="7">
        <v>-61.5541104278651</v>
      </c>
      <c r="C2086" s="7">
        <v>45.6565373875411</v>
      </c>
      <c r="D2086" s="7" t="str">
        <f t="shared" si="1"/>
        <v>0,00000008044724438</v>
      </c>
      <c r="E2086" s="7" t="str">
        <f t="shared" si="2"/>
        <v>3614,041979</v>
      </c>
      <c r="F2086" s="7" t="str">
        <f t="shared" si="4"/>
        <v>1240367,048</v>
      </c>
      <c r="G2086" s="7" t="str">
        <f>IF((F2086-G1)&lt;0,F2086,0)</f>
        <v>0</v>
      </c>
      <c r="H2086" s="10"/>
      <c r="I2086" s="10"/>
      <c r="J2086" s="10"/>
      <c r="K2086" s="10"/>
      <c r="L2086" s="10"/>
      <c r="M2086" s="10"/>
      <c r="N2086" s="10"/>
      <c r="O2086" s="10"/>
      <c r="P2086" s="10"/>
      <c r="Q2086" s="10"/>
      <c r="R2086" s="10"/>
      <c r="S2086" s="10"/>
      <c r="T2086" s="10"/>
      <c r="U2086" s="10"/>
      <c r="V2086" s="10"/>
      <c r="W2086" s="10"/>
      <c r="X2086" s="10"/>
      <c r="Y2086" s="10"/>
      <c r="Z2086" s="10"/>
      <c r="AA2086" s="10"/>
      <c r="AB2086" s="10"/>
    </row>
    <row r="2087">
      <c r="A2087" s="7" t="str">
        <f t="shared" si="3"/>
        <v>2086</v>
      </c>
      <c r="B2087" s="7">
        <v>-61.5862147359679</v>
      </c>
      <c r="C2087" s="7">
        <v>45.6330293971519</v>
      </c>
      <c r="D2087" s="7" t="str">
        <f t="shared" si="1"/>
        <v>0,0000000003503698017</v>
      </c>
      <c r="E2087" s="7" t="str">
        <f t="shared" si="2"/>
        <v>238,5068927</v>
      </c>
      <c r="F2087" s="7" t="str">
        <f t="shared" si="4"/>
        <v>1243981,09</v>
      </c>
      <c r="G2087" s="7" t="str">
        <f>IF((F2087-G1)&lt;0,F2087,0)</f>
        <v>0</v>
      </c>
      <c r="H2087" s="10"/>
      <c r="I2087" s="10"/>
      <c r="J2087" s="10"/>
      <c r="K2087" s="10"/>
      <c r="L2087" s="10"/>
      <c r="M2087" s="10"/>
      <c r="N2087" s="10"/>
      <c r="O2087" s="10"/>
      <c r="P2087" s="10"/>
      <c r="Q2087" s="10"/>
      <c r="R2087" s="10"/>
      <c r="S2087" s="10"/>
      <c r="T2087" s="10"/>
      <c r="U2087" s="10"/>
      <c r="V2087" s="10"/>
      <c r="W2087" s="10"/>
      <c r="X2087" s="10"/>
      <c r="Y2087" s="10"/>
      <c r="Z2087" s="10"/>
      <c r="AA2087" s="10"/>
      <c r="AB2087" s="10"/>
    </row>
    <row r="2088">
      <c r="A2088" s="7" t="str">
        <f t="shared" si="3"/>
        <v>2087</v>
      </c>
      <c r="B2088" s="7">
        <v>-61.5884379477699</v>
      </c>
      <c r="C2088" s="7">
        <v>45.6315515642294</v>
      </c>
      <c r="D2088" s="7" t="str">
        <f t="shared" si="1"/>
        <v>0,0000000005235546982</v>
      </c>
      <c r="E2088" s="7" t="str">
        <f t="shared" si="2"/>
        <v>291,5537497</v>
      </c>
      <c r="F2088" s="7" t="str">
        <f t="shared" si="4"/>
        <v>1244219,597</v>
      </c>
      <c r="G2088" s="7" t="str">
        <f>IF((F2088-G1)&lt;0,F2088,0)</f>
        <v>0</v>
      </c>
      <c r="H2088" s="10"/>
      <c r="I2088" s="10"/>
      <c r="J2088" s="10"/>
      <c r="K2088" s="10"/>
      <c r="L2088" s="10"/>
      <c r="M2088" s="10"/>
      <c r="N2088" s="10"/>
      <c r="O2088" s="10"/>
      <c r="P2088" s="10"/>
      <c r="Q2088" s="10"/>
      <c r="R2088" s="10"/>
      <c r="S2088" s="10"/>
      <c r="T2088" s="10"/>
      <c r="U2088" s="10"/>
      <c r="V2088" s="10"/>
      <c r="W2088" s="10"/>
      <c r="X2088" s="10"/>
      <c r="Y2088" s="10"/>
      <c r="Z2088" s="10"/>
      <c r="AA2088" s="10"/>
      <c r="AB2088" s="10"/>
    </row>
    <row r="2089">
      <c r="A2089" s="7" t="str">
        <f t="shared" si="3"/>
        <v>2088</v>
      </c>
      <c r="B2089" s="7">
        <v>-61.5915016394029</v>
      </c>
      <c r="C2089" s="7">
        <v>45.630039896184</v>
      </c>
      <c r="D2089" s="7" t="str">
        <f t="shared" si="1"/>
        <v>0,00000002682069596</v>
      </c>
      <c r="E2089" s="7" t="str">
        <f t="shared" si="2"/>
        <v>2086,76058</v>
      </c>
      <c r="F2089" s="7" t="str">
        <f t="shared" si="4"/>
        <v>1244511,151</v>
      </c>
      <c r="G2089" s="7" t="str">
        <f>IF((F2089-G1)&lt;0,F2089,0)</f>
        <v>0</v>
      </c>
      <c r="H2089" s="10"/>
      <c r="I2089" s="10"/>
      <c r="J2089" s="10"/>
      <c r="K2089" s="10"/>
      <c r="L2089" s="10"/>
      <c r="M2089" s="10"/>
      <c r="N2089" s="10"/>
      <c r="O2089" s="10"/>
      <c r="P2089" s="10"/>
      <c r="Q2089" s="10"/>
      <c r="R2089" s="10"/>
      <c r="S2089" s="10"/>
      <c r="T2089" s="10"/>
      <c r="U2089" s="10"/>
      <c r="V2089" s="10"/>
      <c r="W2089" s="10"/>
      <c r="X2089" s="10"/>
      <c r="Y2089" s="10"/>
      <c r="Z2089" s="10"/>
      <c r="AA2089" s="10"/>
      <c r="AB2089" s="10"/>
    </row>
    <row r="2090">
      <c r="A2090" s="7" t="str">
        <f t="shared" si="3"/>
        <v>2089</v>
      </c>
      <c r="B2090" s="7">
        <v>-61.6136937756738</v>
      </c>
      <c r="C2090" s="7">
        <v>45.619489400974</v>
      </c>
      <c r="D2090" s="7" t="str">
        <f t="shared" si="1"/>
        <v>0,000000001808278924</v>
      </c>
      <c r="E2090" s="7" t="str">
        <f t="shared" si="2"/>
        <v>541,8390624</v>
      </c>
      <c r="F2090" s="7" t="str">
        <f t="shared" si="4"/>
        <v>1246597,912</v>
      </c>
      <c r="G2090" s="7" t="str">
        <f>IF((F2090-G1)&lt;0,F2090,0)</f>
        <v>0</v>
      </c>
      <c r="H2090" s="10"/>
      <c r="I2090" s="10"/>
      <c r="J2090" s="10"/>
      <c r="K2090" s="10"/>
      <c r="L2090" s="10"/>
      <c r="M2090" s="10"/>
      <c r="N2090" s="10"/>
      <c r="O2090" s="10"/>
      <c r="P2090" s="10"/>
      <c r="Q2090" s="10"/>
      <c r="R2090" s="10"/>
      <c r="S2090" s="10"/>
      <c r="T2090" s="10"/>
      <c r="U2090" s="10"/>
      <c r="V2090" s="10"/>
      <c r="W2090" s="10"/>
      <c r="X2090" s="10"/>
      <c r="Y2090" s="10"/>
      <c r="Z2090" s="10"/>
      <c r="AA2090" s="10"/>
      <c r="AB2090" s="10"/>
    </row>
    <row r="2091">
      <c r="A2091" s="7" t="str">
        <f t="shared" si="3"/>
        <v>2090</v>
      </c>
      <c r="B2091" s="7">
        <v>-61.6195050428208</v>
      </c>
      <c r="C2091" s="7">
        <v>45.6168016845769</v>
      </c>
      <c r="D2091" s="7" t="str">
        <f t="shared" si="1"/>
        <v>0,000000002365341288</v>
      </c>
      <c r="E2091" s="7" t="str">
        <f t="shared" si="2"/>
        <v>619,7042966</v>
      </c>
      <c r="F2091" s="7" t="str">
        <f t="shared" si="4"/>
        <v>1247139,751</v>
      </c>
      <c r="G2091" s="7" t="str">
        <f>IF((F2091-G1)&lt;0,F2091,0)</f>
        <v>0</v>
      </c>
      <c r="H2091" s="10"/>
      <c r="I2091" s="10"/>
      <c r="J2091" s="10"/>
      <c r="K2091" s="10"/>
      <c r="L2091" s="10"/>
      <c r="M2091" s="10"/>
      <c r="N2091" s="10"/>
      <c r="O2091" s="10"/>
      <c r="P2091" s="10"/>
      <c r="Q2091" s="10"/>
      <c r="R2091" s="10"/>
      <c r="S2091" s="10"/>
      <c r="T2091" s="10"/>
      <c r="U2091" s="10"/>
      <c r="V2091" s="10"/>
      <c r="W2091" s="10"/>
      <c r="X2091" s="10"/>
      <c r="Y2091" s="10"/>
      <c r="Z2091" s="10"/>
      <c r="AA2091" s="10"/>
      <c r="AB2091" s="10"/>
    </row>
    <row r="2092">
      <c r="A2092" s="7" t="str">
        <f t="shared" si="3"/>
        <v>2091</v>
      </c>
      <c r="B2092" s="7">
        <v>-61.6267256192732</v>
      </c>
      <c r="C2092" s="7">
        <v>45.6144454978909</v>
      </c>
      <c r="D2092" s="7" t="str">
        <f t="shared" si="1"/>
        <v>0,000000001312958788</v>
      </c>
      <c r="E2092" s="7" t="str">
        <f t="shared" si="2"/>
        <v>461,7034801</v>
      </c>
      <c r="F2092" s="7" t="str">
        <f t="shared" si="4"/>
        <v>1247759,455</v>
      </c>
      <c r="G2092" s="7" t="str">
        <f>IF((F2092-G1)&lt;0,F2092,0)</f>
        <v>0</v>
      </c>
      <c r="H2092" s="10"/>
      <c r="I2092" s="10"/>
      <c r="J2092" s="10"/>
      <c r="K2092" s="10"/>
      <c r="L2092" s="10"/>
      <c r="M2092" s="10"/>
      <c r="N2092" s="10"/>
      <c r="O2092" s="10"/>
      <c r="P2092" s="10"/>
      <c r="Q2092" s="10"/>
      <c r="R2092" s="10"/>
      <c r="S2092" s="10"/>
      <c r="T2092" s="10"/>
      <c r="U2092" s="10"/>
      <c r="V2092" s="10"/>
      <c r="W2092" s="10"/>
      <c r="X2092" s="10"/>
      <c r="Y2092" s="10"/>
      <c r="Z2092" s="10"/>
      <c r="AA2092" s="10"/>
      <c r="AB2092" s="10"/>
    </row>
    <row r="2093">
      <c r="A2093" s="7" t="str">
        <f t="shared" si="3"/>
        <v>2092</v>
      </c>
      <c r="B2093" s="7">
        <v>-61.6321159100708</v>
      </c>
      <c r="C2093" s="7">
        <v>45.6127064559728</v>
      </c>
      <c r="D2093" s="7" t="str">
        <f t="shared" si="1"/>
        <v>0,00000002520044558</v>
      </c>
      <c r="E2093" s="7" t="str">
        <f t="shared" si="2"/>
        <v>2022,747684</v>
      </c>
      <c r="F2093" s="7" t="str">
        <f t="shared" si="4"/>
        <v>1248221,158</v>
      </c>
      <c r="G2093" s="7" t="str">
        <f>IF((F2093-G1)&lt;0,F2093,0)</f>
        <v>0</v>
      </c>
      <c r="H2093" s="10"/>
      <c r="I2093" s="10"/>
      <c r="J2093" s="10"/>
      <c r="K2093" s="10"/>
      <c r="L2093" s="10"/>
      <c r="M2093" s="10"/>
      <c r="N2093" s="10"/>
      <c r="O2093" s="10"/>
      <c r="P2093" s="10"/>
      <c r="Q2093" s="10"/>
      <c r="R2093" s="10"/>
      <c r="S2093" s="10"/>
      <c r="T2093" s="10"/>
      <c r="U2093" s="10"/>
      <c r="V2093" s="10"/>
      <c r="W2093" s="10"/>
      <c r="X2093" s="10"/>
      <c r="Y2093" s="10"/>
      <c r="Z2093" s="10"/>
      <c r="AA2093" s="10"/>
      <c r="AB2093" s="10"/>
    </row>
    <row r="2094">
      <c r="A2094" s="7" t="str">
        <f t="shared" si="3"/>
        <v>2093</v>
      </c>
      <c r="B2094" s="7">
        <v>-61.6574768560343</v>
      </c>
      <c r="C2094" s="7">
        <v>45.6086841645173</v>
      </c>
      <c r="D2094" s="7" t="str">
        <f t="shared" si="1"/>
        <v>0,00000001627671068</v>
      </c>
      <c r="E2094" s="7" t="str">
        <f t="shared" si="2"/>
        <v>1625,627075</v>
      </c>
      <c r="F2094" s="7" t="str">
        <f t="shared" si="4"/>
        <v>1250243,906</v>
      </c>
      <c r="G2094" s="7" t="str">
        <f>IF((F2094-G1)&lt;0,F2094,0)</f>
        <v>0</v>
      </c>
      <c r="H2094" s="10"/>
      <c r="I2094" s="10"/>
      <c r="J2094" s="10"/>
      <c r="K2094" s="10"/>
      <c r="L2094" s="10"/>
      <c r="M2094" s="10"/>
      <c r="N2094" s="10"/>
      <c r="O2094" s="10"/>
      <c r="P2094" s="10"/>
      <c r="Q2094" s="10"/>
      <c r="R2094" s="10"/>
      <c r="S2094" s="10"/>
      <c r="T2094" s="10"/>
      <c r="U2094" s="10"/>
      <c r="V2094" s="10"/>
      <c r="W2094" s="10"/>
      <c r="X2094" s="10"/>
      <c r="Y2094" s="10"/>
      <c r="Z2094" s="10"/>
      <c r="AA2094" s="10"/>
      <c r="AB2094" s="10"/>
    </row>
    <row r="2095">
      <c r="A2095" s="7" t="str">
        <f t="shared" si="3"/>
        <v>2094</v>
      </c>
      <c r="B2095" s="7">
        <v>-61.6779338605756</v>
      </c>
      <c r="C2095" s="7">
        <v>45.6056969858008</v>
      </c>
      <c r="D2095" s="7" t="str">
        <f t="shared" si="1"/>
        <v>0,0000000133339317</v>
      </c>
      <c r="E2095" s="7" t="str">
        <f t="shared" si="2"/>
        <v>1471,352444</v>
      </c>
      <c r="F2095" s="7" t="str">
        <f t="shared" si="4"/>
        <v>1251869,533</v>
      </c>
      <c r="G2095" s="7" t="str">
        <f>IF((F2095-G1)&lt;0,F2095,0)</f>
        <v>0</v>
      </c>
      <c r="H2095" s="10"/>
      <c r="I2095" s="10"/>
      <c r="J2095" s="10"/>
      <c r="K2095" s="10"/>
      <c r="L2095" s="10"/>
      <c r="M2095" s="10"/>
      <c r="N2095" s="10"/>
      <c r="O2095" s="10"/>
      <c r="P2095" s="10"/>
      <c r="Q2095" s="10"/>
      <c r="R2095" s="10"/>
      <c r="S2095" s="10"/>
      <c r="T2095" s="10"/>
      <c r="U2095" s="10"/>
      <c r="V2095" s="10"/>
      <c r="W2095" s="10"/>
      <c r="X2095" s="10"/>
      <c r="Y2095" s="10"/>
      <c r="Z2095" s="10"/>
      <c r="AA2095" s="10"/>
      <c r="AB2095" s="10"/>
    </row>
    <row r="2096">
      <c r="A2096" s="7" t="str">
        <f t="shared" si="3"/>
        <v>2095</v>
      </c>
      <c r="B2096" s="7">
        <v>-61.6963684622762</v>
      </c>
      <c r="C2096" s="7">
        <v>45.602737749101</v>
      </c>
      <c r="D2096" s="7" t="str">
        <f t="shared" si="1"/>
        <v>0,00000001187135256</v>
      </c>
      <c r="E2096" s="7" t="str">
        <f t="shared" si="2"/>
        <v>1388,314</v>
      </c>
      <c r="F2096" s="7" t="str">
        <f t="shared" si="4"/>
        <v>1253340,886</v>
      </c>
      <c r="G2096" s="7" t="str">
        <f>IF((F2096-G1)&lt;0,F2096,0)</f>
        <v>0</v>
      </c>
      <c r="H2096" s="10"/>
      <c r="I2096" s="10"/>
      <c r="J2096" s="10"/>
      <c r="K2096" s="10"/>
      <c r="L2096" s="10"/>
      <c r="M2096" s="10"/>
      <c r="N2096" s="10"/>
      <c r="O2096" s="10"/>
      <c r="P2096" s="10"/>
      <c r="Q2096" s="10"/>
      <c r="R2096" s="10"/>
      <c r="S2096" s="10"/>
      <c r="T2096" s="10"/>
      <c r="U2096" s="10"/>
      <c r="V2096" s="10"/>
      <c r="W2096" s="10"/>
      <c r="X2096" s="10"/>
      <c r="Y2096" s="10"/>
      <c r="Z2096" s="10"/>
      <c r="AA2096" s="10"/>
      <c r="AB2096" s="10"/>
    </row>
    <row r="2097">
      <c r="A2097" s="7" t="str">
        <f t="shared" si="3"/>
        <v>2096</v>
      </c>
      <c r="B2097" s="7">
        <v>-61.7132957638579</v>
      </c>
      <c r="C2097" s="7">
        <v>45.5987851805281</v>
      </c>
      <c r="D2097" s="7" t="str">
        <f t="shared" si="1"/>
        <v>0,000000002809216009</v>
      </c>
      <c r="E2097" s="7" t="str">
        <f t="shared" si="2"/>
        <v>675,3519658</v>
      </c>
      <c r="F2097" s="7" t="str">
        <f t="shared" si="4"/>
        <v>1254729,2</v>
      </c>
      <c r="G2097" s="7" t="str">
        <f>IF((F2097-G1)&lt;0,F2097,0)</f>
        <v>0</v>
      </c>
      <c r="H2097" s="10"/>
      <c r="I2097" s="10"/>
      <c r="J2097" s="10"/>
      <c r="K2097" s="10"/>
      <c r="L2097" s="10"/>
      <c r="M2097" s="10"/>
      <c r="N2097" s="10"/>
      <c r="O2097" s="10"/>
      <c r="P2097" s="10"/>
      <c r="Q2097" s="10"/>
      <c r="R2097" s="10"/>
      <c r="S2097" s="10"/>
      <c r="T2097" s="10"/>
      <c r="U2097" s="10"/>
      <c r="V2097" s="10"/>
      <c r="W2097" s="10"/>
      <c r="X2097" s="10"/>
      <c r="Y2097" s="10"/>
      <c r="Z2097" s="10"/>
      <c r="AA2097" s="10"/>
      <c r="AB2097" s="10"/>
    </row>
    <row r="2098">
      <c r="A2098" s="7" t="str">
        <f t="shared" si="3"/>
        <v>2097</v>
      </c>
      <c r="B2098" s="7">
        <v>-61.7215641806359</v>
      </c>
      <c r="C2098" s="7">
        <v>45.5969362833293</v>
      </c>
      <c r="D2098" s="7" t="str">
        <f t="shared" si="1"/>
        <v>0,0000000204210629</v>
      </c>
      <c r="E2098" s="7" t="str">
        <f t="shared" si="2"/>
        <v>1820,860915</v>
      </c>
      <c r="F2098" s="7" t="str">
        <f t="shared" si="4"/>
        <v>1255404,552</v>
      </c>
      <c r="G2098" s="7" t="str">
        <f>IF((F2098-G1)&lt;0,F2098,0)</f>
        <v>0</v>
      </c>
      <c r="H2098" s="10"/>
      <c r="I2098" s="10"/>
      <c r="J2098" s="10"/>
      <c r="K2098" s="10"/>
      <c r="L2098" s="10"/>
      <c r="M2098" s="10"/>
      <c r="N2098" s="10"/>
      <c r="O2098" s="10"/>
      <c r="P2098" s="10"/>
      <c r="Q2098" s="10"/>
      <c r="R2098" s="10"/>
      <c r="S2098" s="10"/>
      <c r="T2098" s="10"/>
      <c r="U2098" s="10"/>
      <c r="V2098" s="10"/>
      <c r="W2098" s="10"/>
      <c r="X2098" s="10"/>
      <c r="Y2098" s="10"/>
      <c r="Z2098" s="10"/>
      <c r="AA2098" s="10"/>
      <c r="AB2098" s="10"/>
    </row>
    <row r="2099">
      <c r="A2099" s="7" t="str">
        <f t="shared" si="3"/>
        <v>2098</v>
      </c>
      <c r="B2099" s="7">
        <v>-61.744767987931</v>
      </c>
      <c r="C2099" s="7">
        <v>45.594804541472</v>
      </c>
      <c r="D2099" s="7" t="str">
        <f t="shared" si="1"/>
        <v>0,000000008019566518</v>
      </c>
      <c r="E2099" s="7" t="str">
        <f t="shared" si="2"/>
        <v>1141,071999</v>
      </c>
      <c r="F2099" s="7" t="str">
        <f t="shared" si="4"/>
        <v>1257225,412</v>
      </c>
      <c r="G2099" s="7" t="str">
        <f>IF((F2099-G1)&lt;0,F2099,0)</f>
        <v>0</v>
      </c>
      <c r="H2099" s="10"/>
      <c r="I2099" s="10"/>
      <c r="J2099" s="10"/>
      <c r="K2099" s="10"/>
      <c r="L2099" s="10"/>
      <c r="M2099" s="10"/>
      <c r="N2099" s="10"/>
      <c r="O2099" s="10"/>
      <c r="P2099" s="10"/>
      <c r="Q2099" s="10"/>
      <c r="R2099" s="10"/>
      <c r="S2099" s="10"/>
      <c r="T2099" s="10"/>
      <c r="U2099" s="10"/>
      <c r="V2099" s="10"/>
      <c r="W2099" s="10"/>
      <c r="X2099" s="10"/>
      <c r="Y2099" s="10"/>
      <c r="Z2099" s="10"/>
      <c r="AA2099" s="10"/>
      <c r="AB2099" s="10"/>
    </row>
    <row r="2100">
      <c r="A2100" s="7" t="str">
        <f t="shared" si="3"/>
        <v>2099</v>
      </c>
      <c r="B2100" s="7">
        <v>-61.7585773778072</v>
      </c>
      <c r="C2100" s="7">
        <v>45.5913504238915</v>
      </c>
      <c r="D2100" s="7" t="str">
        <f t="shared" si="1"/>
        <v>0,000000005180472105</v>
      </c>
      <c r="E2100" s="7" t="str">
        <f t="shared" si="2"/>
        <v>917,111778</v>
      </c>
      <c r="F2100" s="7" t="str">
        <f t="shared" si="4"/>
        <v>1258366,484</v>
      </c>
      <c r="G2100" s="7" t="str">
        <f>IF((F2100-G1)&lt;0,F2100,0)</f>
        <v>0</v>
      </c>
      <c r="H2100" s="10"/>
      <c r="I2100" s="10"/>
      <c r="J2100" s="10"/>
      <c r="K2100" s="10"/>
      <c r="L2100" s="10"/>
      <c r="M2100" s="10"/>
      <c r="N2100" s="10"/>
      <c r="O2100" s="10"/>
      <c r="P2100" s="10"/>
      <c r="Q2100" s="10"/>
      <c r="R2100" s="10"/>
      <c r="S2100" s="10"/>
      <c r="T2100" s="10"/>
      <c r="U2100" s="10"/>
      <c r="V2100" s="10"/>
      <c r="W2100" s="10"/>
      <c r="X2100" s="10"/>
      <c r="Y2100" s="10"/>
      <c r="Z2100" s="10"/>
      <c r="AA2100" s="10"/>
      <c r="AB2100" s="10"/>
    </row>
    <row r="2101">
      <c r="A2101" s="7" t="str">
        <f t="shared" si="3"/>
        <v>2100</v>
      </c>
      <c r="B2101" s="7">
        <v>-61.7697614771132</v>
      </c>
      <c r="C2101" s="7">
        <v>45.588748122774</v>
      </c>
      <c r="D2101" s="7" t="str">
        <f t="shared" si="1"/>
        <v>0,0000000001743191275</v>
      </c>
      <c r="E2101" s="7" t="str">
        <f t="shared" si="2"/>
        <v>168,2325867</v>
      </c>
      <c r="F2101" s="7" t="str">
        <f t="shared" si="4"/>
        <v>1259283,596</v>
      </c>
      <c r="G2101" s="7" t="str">
        <f>IF((F2101-G1)&lt;0,F2101,0)</f>
        <v>0</v>
      </c>
      <c r="H2101" s="10"/>
      <c r="I2101" s="10"/>
      <c r="J2101" s="10"/>
      <c r="K2101" s="10"/>
      <c r="L2101" s="10"/>
      <c r="M2101" s="10"/>
      <c r="N2101" s="10"/>
      <c r="O2101" s="10"/>
      <c r="P2101" s="10"/>
      <c r="Q2101" s="10"/>
      <c r="R2101" s="10"/>
      <c r="S2101" s="10"/>
      <c r="T2101" s="10"/>
      <c r="U2101" s="10"/>
      <c r="V2101" s="10"/>
      <c r="W2101" s="10"/>
      <c r="X2101" s="10"/>
      <c r="Y2101" s="10"/>
      <c r="Z2101" s="10"/>
      <c r="AA2101" s="10"/>
      <c r="AB2101" s="10"/>
    </row>
    <row r="2102">
      <c r="A2102" s="7" t="str">
        <f t="shared" si="3"/>
        <v>2101</v>
      </c>
      <c r="B2102" s="7">
        <v>-61.7719177311006</v>
      </c>
      <c r="C2102" s="7">
        <v>45.5886382320593</v>
      </c>
      <c r="D2102" s="7" t="str">
        <f t="shared" si="1"/>
        <v>0,00000001256497347</v>
      </c>
      <c r="E2102" s="7" t="str">
        <f t="shared" si="2"/>
        <v>1428,296558</v>
      </c>
      <c r="F2102" s="7" t="str">
        <f t="shared" si="4"/>
        <v>1259451,829</v>
      </c>
      <c r="G2102" s="7" t="str">
        <f>IF((F2102-G1)&lt;0,F2102,0)</f>
        <v>0</v>
      </c>
      <c r="H2102" s="10"/>
      <c r="I2102" s="10"/>
      <c r="J2102" s="10"/>
      <c r="K2102" s="10"/>
      <c r="L2102" s="10"/>
      <c r="M2102" s="10"/>
      <c r="N2102" s="10"/>
      <c r="O2102" s="10"/>
      <c r="P2102" s="10"/>
      <c r="Q2102" s="10"/>
      <c r="R2102" s="10"/>
      <c r="S2102" s="10"/>
      <c r="T2102" s="10"/>
      <c r="U2102" s="10"/>
      <c r="V2102" s="10"/>
      <c r="W2102" s="10"/>
      <c r="X2102" s="10"/>
      <c r="Y2102" s="10"/>
      <c r="Z2102" s="10"/>
      <c r="AA2102" s="10"/>
      <c r="AB2102" s="10"/>
    </row>
    <row r="2103">
      <c r="A2103" s="7" t="str">
        <f t="shared" si="3"/>
        <v>2102</v>
      </c>
      <c r="B2103" s="7">
        <v>-61.7900423928361</v>
      </c>
      <c r="C2103" s="7">
        <v>45.5906685860465</v>
      </c>
      <c r="D2103" s="7" t="str">
        <f t="shared" si="1"/>
        <v>0,0000000003139878506</v>
      </c>
      <c r="E2103" s="7" t="str">
        <f t="shared" si="2"/>
        <v>225,7844471</v>
      </c>
      <c r="F2103" s="7" t="str">
        <f t="shared" si="4"/>
        <v>1260880,125</v>
      </c>
      <c r="G2103" s="7" t="str">
        <f>IF((F2103-G1)&lt;0,F2103,0)</f>
        <v>0</v>
      </c>
      <c r="H2103" s="10"/>
      <c r="I2103" s="10"/>
      <c r="J2103" s="10"/>
      <c r="K2103" s="10"/>
      <c r="L2103" s="10"/>
      <c r="M2103" s="10"/>
      <c r="N2103" s="10"/>
      <c r="O2103" s="10"/>
      <c r="P2103" s="10"/>
      <c r="Q2103" s="10"/>
      <c r="R2103" s="10"/>
      <c r="S2103" s="10"/>
      <c r="T2103" s="10"/>
      <c r="U2103" s="10"/>
      <c r="V2103" s="10"/>
      <c r="W2103" s="10"/>
      <c r="X2103" s="10"/>
      <c r="Y2103" s="10"/>
      <c r="Z2103" s="10"/>
      <c r="AA2103" s="10"/>
      <c r="AB2103" s="10"/>
    </row>
    <row r="2104">
      <c r="A2104" s="7" t="str">
        <f t="shared" si="3"/>
        <v>2103</v>
      </c>
      <c r="B2104" s="7">
        <v>-61.7929427012706</v>
      </c>
      <c r="C2104" s="7">
        <v>45.5906064724318</v>
      </c>
      <c r="D2104" s="7" t="str">
        <f t="shared" si="1"/>
        <v>0,000000002417151838</v>
      </c>
      <c r="E2104" s="7" t="str">
        <f t="shared" si="2"/>
        <v>626,4545488</v>
      </c>
      <c r="F2104" s="7" t="str">
        <f t="shared" si="4"/>
        <v>1261105,91</v>
      </c>
      <c r="G2104" s="7" t="str">
        <f>IF((F2104-G1)&lt;0,F2104,0)</f>
        <v>0</v>
      </c>
      <c r="H2104" s="10"/>
      <c r="I2104" s="10"/>
      <c r="J2104" s="10"/>
      <c r="K2104" s="10"/>
      <c r="L2104" s="10"/>
      <c r="M2104" s="10"/>
      <c r="N2104" s="10"/>
      <c r="O2104" s="10"/>
      <c r="P2104" s="10"/>
      <c r="Q2104" s="10"/>
      <c r="R2104" s="10"/>
      <c r="S2104" s="10"/>
      <c r="T2104" s="10"/>
      <c r="U2104" s="10"/>
      <c r="V2104" s="10"/>
      <c r="W2104" s="10"/>
      <c r="X2104" s="10"/>
      <c r="Y2104" s="10"/>
      <c r="Z2104" s="10"/>
      <c r="AA2104" s="10"/>
      <c r="AB2104" s="10"/>
    </row>
    <row r="2105">
      <c r="A2105" s="7" t="str">
        <f t="shared" si="3"/>
        <v>2104</v>
      </c>
      <c r="B2105" s="7">
        <v>-61.8009726380632</v>
      </c>
      <c r="C2105" s="7">
        <v>45.5902007529213</v>
      </c>
      <c r="D2105" s="7" t="str">
        <f t="shared" si="1"/>
        <v>0,000000007444273739</v>
      </c>
      <c r="E2105" s="7" t="str">
        <f t="shared" si="2"/>
        <v>1099,382371</v>
      </c>
      <c r="F2105" s="7" t="str">
        <f t="shared" si="4"/>
        <v>1261732,364</v>
      </c>
      <c r="G2105" s="7" t="str">
        <f>IF((F2105-G1)&lt;0,F2105,0)</f>
        <v>0</v>
      </c>
      <c r="H2105" s="10"/>
      <c r="I2105" s="10"/>
      <c r="J2105" s="10"/>
      <c r="K2105" s="10"/>
      <c r="L2105" s="10"/>
      <c r="M2105" s="10"/>
      <c r="N2105" s="10"/>
      <c r="O2105" s="10"/>
      <c r="P2105" s="10"/>
      <c r="Q2105" s="10"/>
      <c r="R2105" s="10"/>
      <c r="S2105" s="10"/>
      <c r="T2105" s="10"/>
      <c r="U2105" s="10"/>
      <c r="V2105" s="10"/>
      <c r="W2105" s="10"/>
      <c r="X2105" s="10"/>
      <c r="Y2105" s="10"/>
      <c r="Z2105" s="10"/>
      <c r="AA2105" s="10"/>
      <c r="AB2105" s="10"/>
    </row>
    <row r="2106">
      <c r="A2106" s="7" t="str">
        <f t="shared" si="3"/>
        <v>2105</v>
      </c>
      <c r="B2106" s="7">
        <v>-61.8150954393424</v>
      </c>
      <c r="C2106" s="7">
        <v>45.5904846324015</v>
      </c>
      <c r="D2106" s="7" t="str">
        <f t="shared" si="1"/>
        <v>0,000000004726472355</v>
      </c>
      <c r="E2106" s="7" t="str">
        <f t="shared" si="2"/>
        <v>876,004147</v>
      </c>
      <c r="F2106" s="7" t="str">
        <f t="shared" si="4"/>
        <v>1262831,747</v>
      </c>
      <c r="G2106" s="7" t="str">
        <f>IF((F2106-G1)&lt;0,F2106,0)</f>
        <v>0</v>
      </c>
      <c r="H2106" s="10"/>
      <c r="I2106" s="10"/>
      <c r="J2106" s="10"/>
      <c r="K2106" s="10"/>
      <c r="L2106" s="10"/>
      <c r="M2106" s="10"/>
      <c r="N2106" s="10"/>
      <c r="O2106" s="10"/>
      <c r="P2106" s="10"/>
      <c r="Q2106" s="10"/>
      <c r="R2106" s="10"/>
      <c r="S2106" s="10"/>
      <c r="T2106" s="10"/>
      <c r="U2106" s="10"/>
      <c r="V2106" s="10"/>
      <c r="W2106" s="10"/>
      <c r="X2106" s="10"/>
      <c r="Y2106" s="10"/>
      <c r="Z2106" s="10"/>
      <c r="AA2106" s="10"/>
      <c r="AB2106" s="10"/>
    </row>
    <row r="2107">
      <c r="A2107" s="7" t="str">
        <f t="shared" si="3"/>
        <v>2106</v>
      </c>
      <c r="B2107" s="7">
        <v>-61.8263517259317</v>
      </c>
      <c r="C2107" s="7">
        <v>45.5903506981487</v>
      </c>
      <c r="D2107" s="7" t="str">
        <f t="shared" si="1"/>
        <v>0,00000002644486905</v>
      </c>
      <c r="E2107" s="7" t="str">
        <f t="shared" si="2"/>
        <v>2072,08856</v>
      </c>
      <c r="F2107" s="7" t="str">
        <f t="shared" si="4"/>
        <v>1263707,751</v>
      </c>
      <c r="G2107" s="7" t="str">
        <f>IF((F2107-G1)&lt;0,F2107,0)</f>
        <v>0</v>
      </c>
      <c r="H2107" s="10"/>
      <c r="I2107" s="10"/>
      <c r="J2107" s="10"/>
      <c r="K2107" s="10"/>
      <c r="L2107" s="10"/>
      <c r="M2107" s="10"/>
      <c r="N2107" s="10"/>
      <c r="O2107" s="10"/>
      <c r="P2107" s="10"/>
      <c r="Q2107" s="10"/>
      <c r="R2107" s="10"/>
      <c r="S2107" s="10"/>
      <c r="T2107" s="10"/>
      <c r="U2107" s="10"/>
      <c r="V2107" s="10"/>
      <c r="W2107" s="10"/>
      <c r="X2107" s="10"/>
      <c r="Y2107" s="10"/>
      <c r="Z2107" s="10"/>
      <c r="AA2107" s="10"/>
      <c r="AB2107" s="10"/>
    </row>
    <row r="2108">
      <c r="A2108" s="7" t="str">
        <f t="shared" si="3"/>
        <v>2107</v>
      </c>
      <c r="B2108" s="7">
        <v>-61.852978085438</v>
      </c>
      <c r="C2108" s="7">
        <v>45.5900774393298</v>
      </c>
      <c r="D2108" s="7" t="str">
        <f t="shared" si="1"/>
        <v>0,0000000001899999404</v>
      </c>
      <c r="E2108" s="7" t="str">
        <f t="shared" si="2"/>
        <v>175,6363217</v>
      </c>
      <c r="F2108" s="7" t="str">
        <f t="shared" si="4"/>
        <v>1265779,839</v>
      </c>
      <c r="G2108" s="7" t="str">
        <f>IF((F2108-G1)&lt;0,F2108,0)</f>
        <v>0</v>
      </c>
      <c r="H2108" s="10"/>
      <c r="I2108" s="10"/>
      <c r="J2108" s="10"/>
      <c r="K2108" s="10"/>
      <c r="L2108" s="10"/>
      <c r="M2108" s="10"/>
      <c r="N2108" s="10"/>
      <c r="O2108" s="10"/>
      <c r="P2108" s="10"/>
      <c r="Q2108" s="10"/>
      <c r="R2108" s="10"/>
      <c r="S2108" s="10"/>
      <c r="T2108" s="10"/>
      <c r="U2108" s="10"/>
      <c r="V2108" s="10"/>
      <c r="W2108" s="10"/>
      <c r="X2108" s="10"/>
      <c r="Y2108" s="10"/>
      <c r="Z2108" s="10"/>
      <c r="AA2108" s="10"/>
      <c r="AB2108" s="10"/>
    </row>
    <row r="2109">
      <c r="A2109" s="7" t="str">
        <f t="shared" si="3"/>
        <v>2108</v>
      </c>
      <c r="B2109" s="7">
        <v>-61.8552144578881</v>
      </c>
      <c r="C2109" s="7">
        <v>45.5902913665695</v>
      </c>
      <c r="D2109" s="7" t="str">
        <f t="shared" si="1"/>
        <v>0,000000005563806684</v>
      </c>
      <c r="E2109" s="7" t="str">
        <f t="shared" si="2"/>
        <v>950,4376178</v>
      </c>
      <c r="F2109" s="7" t="str">
        <f t="shared" si="4"/>
        <v>1265955,476</v>
      </c>
      <c r="G2109" s="7" t="str">
        <f>IF((F2109-G1)&lt;0,F2109,0)</f>
        <v>0</v>
      </c>
      <c r="H2109" s="10"/>
      <c r="I2109" s="10"/>
      <c r="J2109" s="10"/>
      <c r="K2109" s="10"/>
      <c r="L2109" s="10"/>
      <c r="M2109" s="10"/>
      <c r="N2109" s="10"/>
      <c r="O2109" s="10"/>
      <c r="P2109" s="10"/>
      <c r="Q2109" s="10"/>
      <c r="R2109" s="10"/>
      <c r="S2109" s="10"/>
      <c r="T2109" s="10"/>
      <c r="U2109" s="10"/>
      <c r="V2109" s="10"/>
      <c r="W2109" s="10"/>
      <c r="X2109" s="10"/>
      <c r="Y2109" s="10"/>
      <c r="Z2109" s="10"/>
      <c r="AA2109" s="10"/>
      <c r="AB2109" s="10"/>
    </row>
    <row r="2110">
      <c r="A2110" s="7" t="str">
        <f t="shared" si="3"/>
        <v>2109</v>
      </c>
      <c r="B2110" s="7">
        <v>-61.86634222609</v>
      </c>
      <c r="C2110" s="7">
        <v>45.5938163401604</v>
      </c>
      <c r="D2110" s="7" t="str">
        <f t="shared" si="1"/>
        <v>0,00000001724778578</v>
      </c>
      <c r="E2110" s="7" t="str">
        <f t="shared" si="2"/>
        <v>1673,417386</v>
      </c>
      <c r="F2110" s="7" t="str">
        <f t="shared" si="4"/>
        <v>1266905,913</v>
      </c>
      <c r="G2110" s="7" t="str">
        <f>IF((F2110-G1)&lt;0,F2110,0)</f>
        <v>0</v>
      </c>
      <c r="H2110" s="10"/>
      <c r="I2110" s="10"/>
      <c r="J2110" s="10"/>
      <c r="K2110" s="10"/>
      <c r="L2110" s="10"/>
      <c r="M2110" s="10"/>
      <c r="N2110" s="10"/>
      <c r="O2110" s="10"/>
      <c r="P2110" s="10"/>
      <c r="Q2110" s="10"/>
      <c r="R2110" s="10"/>
      <c r="S2110" s="10"/>
      <c r="T2110" s="10"/>
      <c r="U2110" s="10"/>
      <c r="V2110" s="10"/>
      <c r="W2110" s="10"/>
      <c r="X2110" s="10"/>
      <c r="Y2110" s="10"/>
      <c r="Z2110" s="10"/>
      <c r="AA2110" s="10"/>
      <c r="AB2110" s="10"/>
    </row>
    <row r="2111">
      <c r="A2111" s="7" t="str">
        <f t="shared" si="3"/>
        <v>2110</v>
      </c>
      <c r="B2111" s="7">
        <v>-61.8875139732994</v>
      </c>
      <c r="C2111" s="7">
        <v>45.5964656354407</v>
      </c>
      <c r="D2111" s="7" t="str">
        <f t="shared" si="1"/>
        <v>0,000000003281532815</v>
      </c>
      <c r="E2111" s="7" t="str">
        <f t="shared" si="2"/>
        <v>729,9211986</v>
      </c>
      <c r="F2111" s="7" t="str">
        <f t="shared" si="4"/>
        <v>1268579,331</v>
      </c>
      <c r="G2111" s="7" t="str">
        <f>IF((F2111-G1)&lt;0,F2111,0)</f>
        <v>0</v>
      </c>
      <c r="H2111" s="10"/>
      <c r="I2111" s="10"/>
      <c r="J2111" s="10"/>
      <c r="K2111" s="10"/>
      <c r="L2111" s="10"/>
      <c r="M2111" s="10"/>
      <c r="N2111" s="10"/>
      <c r="O2111" s="10"/>
      <c r="P2111" s="10"/>
      <c r="Q2111" s="10"/>
      <c r="R2111" s="10"/>
      <c r="S2111" s="10"/>
      <c r="T2111" s="10"/>
      <c r="U2111" s="10"/>
      <c r="V2111" s="10"/>
      <c r="W2111" s="10"/>
      <c r="X2111" s="10"/>
      <c r="Y2111" s="10"/>
      <c r="Z2111" s="10"/>
      <c r="AA2111" s="10"/>
      <c r="AB2111" s="10"/>
    </row>
    <row r="2112">
      <c r="A2112" s="7" t="str">
        <f t="shared" si="3"/>
        <v>2111</v>
      </c>
      <c r="B2112" s="7">
        <v>-61.8968396700036</v>
      </c>
      <c r="C2112" s="7">
        <v>45.5957507939902</v>
      </c>
      <c r="D2112" s="7" t="str">
        <f t="shared" si="1"/>
        <v>0,000000000125519783</v>
      </c>
      <c r="E2112" s="7" t="str">
        <f t="shared" si="2"/>
        <v>142,7557765</v>
      </c>
      <c r="F2112" s="7" t="str">
        <f t="shared" si="4"/>
        <v>1269309,252</v>
      </c>
      <c r="G2112" s="7" t="str">
        <f>IF((F2112-G1)&lt;0,F2112,0)</f>
        <v>0</v>
      </c>
      <c r="H2112" s="10"/>
      <c r="I2112" s="10"/>
      <c r="J2112" s="10"/>
      <c r="K2112" s="10"/>
      <c r="L2112" s="10"/>
      <c r="M2112" s="10"/>
      <c r="N2112" s="10"/>
      <c r="O2112" s="10"/>
      <c r="P2112" s="10"/>
      <c r="Q2112" s="10"/>
      <c r="R2112" s="10"/>
      <c r="S2112" s="10"/>
      <c r="T2112" s="10"/>
      <c r="U2112" s="10"/>
      <c r="V2112" s="10"/>
      <c r="W2112" s="10"/>
      <c r="X2112" s="10"/>
      <c r="Y2112" s="10"/>
      <c r="Z2112" s="10"/>
      <c r="AA2112" s="10"/>
      <c r="AB2112" s="10"/>
    </row>
    <row r="2113">
      <c r="A2113" s="7" t="str">
        <f t="shared" si="3"/>
        <v>2112</v>
      </c>
      <c r="B2113" s="7">
        <v>-61.8986652963604</v>
      </c>
      <c r="C2113" s="7">
        <v>45.5958789695981</v>
      </c>
      <c r="D2113" s="7" t="str">
        <f t="shared" si="1"/>
        <v>0,000000003469930805</v>
      </c>
      <c r="E2113" s="7" t="str">
        <f t="shared" si="2"/>
        <v>750,5817633</v>
      </c>
      <c r="F2113" s="7" t="str">
        <f t="shared" si="4"/>
        <v>1269452,008</v>
      </c>
      <c r="G2113" s="7" t="str">
        <f>IF((F2113-G1)&lt;0,F2113,0)</f>
        <v>0</v>
      </c>
      <c r="H2113" s="10"/>
      <c r="I2113" s="10"/>
      <c r="J2113" s="10"/>
      <c r="K2113" s="10"/>
      <c r="L2113" s="10"/>
      <c r="M2113" s="10"/>
      <c r="N2113" s="10"/>
      <c r="O2113" s="10"/>
      <c r="P2113" s="10"/>
      <c r="Q2113" s="10"/>
      <c r="R2113" s="10"/>
      <c r="S2113" s="10"/>
      <c r="T2113" s="10"/>
      <c r="U2113" s="10"/>
      <c r="V2113" s="10"/>
      <c r="W2113" s="10"/>
      <c r="X2113" s="10"/>
      <c r="Y2113" s="10"/>
      <c r="Z2113" s="10"/>
      <c r="AA2113" s="10"/>
      <c r="AB2113" s="10"/>
    </row>
    <row r="2114">
      <c r="A2114" s="7" t="str">
        <f t="shared" si="3"/>
        <v>2113</v>
      </c>
      <c r="B2114" s="7">
        <v>-61.9079684205643</v>
      </c>
      <c r="C2114" s="7">
        <v>45.5976655228662</v>
      </c>
      <c r="D2114" s="7" t="str">
        <f t="shared" si="1"/>
        <v>0,000000001497002123</v>
      </c>
      <c r="E2114" s="7" t="str">
        <f t="shared" si="2"/>
        <v>493,0021452</v>
      </c>
      <c r="F2114" s="7" t="str">
        <f t="shared" si="4"/>
        <v>1270202,59</v>
      </c>
      <c r="G2114" s="7" t="str">
        <f>IF((F2114-G1)&lt;0,F2114,0)</f>
        <v>0</v>
      </c>
      <c r="H2114" s="10"/>
      <c r="I2114" s="10"/>
      <c r="J2114" s="10"/>
      <c r="K2114" s="10"/>
      <c r="L2114" s="10"/>
      <c r="M2114" s="10"/>
      <c r="N2114" s="10"/>
      <c r="O2114" s="10"/>
      <c r="P2114" s="10"/>
      <c r="Q2114" s="10"/>
      <c r="R2114" s="10"/>
      <c r="S2114" s="10"/>
      <c r="T2114" s="10"/>
      <c r="U2114" s="10"/>
      <c r="V2114" s="10"/>
      <c r="W2114" s="10"/>
      <c r="X2114" s="10"/>
      <c r="Y2114" s="10"/>
      <c r="Z2114" s="10"/>
      <c r="AA2114" s="10"/>
      <c r="AB2114" s="10"/>
    </row>
    <row r="2115">
      <c r="A2115" s="7" t="str">
        <f t="shared" si="3"/>
        <v>2114</v>
      </c>
      <c r="B2115" s="7">
        <v>-61.913292199963</v>
      </c>
      <c r="C2115" s="7">
        <v>45.6000701809427</v>
      </c>
      <c r="D2115" s="7" t="str">
        <f t="shared" si="1"/>
        <v>0,000000007305312545</v>
      </c>
      <c r="E2115" s="7" t="str">
        <f t="shared" si="2"/>
        <v>1089,073027</v>
      </c>
      <c r="F2115" s="7" t="str">
        <f t="shared" si="4"/>
        <v>1270695,592</v>
      </c>
      <c r="G2115" s="7" t="str">
        <f>IF((F2115-G1)&lt;0,F2115,0)</f>
        <v>0</v>
      </c>
      <c r="H2115" s="10"/>
      <c r="I2115" s="10"/>
      <c r="J2115" s="10"/>
      <c r="K2115" s="10"/>
      <c r="L2115" s="10"/>
      <c r="M2115" s="10"/>
      <c r="N2115" s="10"/>
      <c r="O2115" s="10"/>
      <c r="P2115" s="10"/>
      <c r="Q2115" s="10"/>
      <c r="R2115" s="10"/>
      <c r="S2115" s="10"/>
      <c r="T2115" s="10"/>
      <c r="U2115" s="10"/>
      <c r="V2115" s="10"/>
      <c r="W2115" s="10"/>
      <c r="X2115" s="10"/>
      <c r="Y2115" s="10"/>
      <c r="Z2115" s="10"/>
      <c r="AA2115" s="10"/>
      <c r="AB2115" s="10"/>
    </row>
    <row r="2116">
      <c r="A2116" s="7" t="str">
        <f t="shared" si="3"/>
        <v>2115</v>
      </c>
      <c r="B2116" s="7">
        <v>-61.9260991471939</v>
      </c>
      <c r="C2116" s="7">
        <v>45.6040251883834</v>
      </c>
      <c r="D2116" s="7" t="str">
        <f t="shared" si="1"/>
        <v>0,0000000001155469397</v>
      </c>
      <c r="E2116" s="7" t="str">
        <f t="shared" si="2"/>
        <v>136,9672779</v>
      </c>
      <c r="F2116" s="7" t="str">
        <f t="shared" si="4"/>
        <v>1271784,665</v>
      </c>
      <c r="G2116" s="7" t="str">
        <f>IF((F2116-G1)&lt;0,F2116,0)</f>
        <v>0</v>
      </c>
      <c r="H2116" s="10"/>
      <c r="I2116" s="10"/>
      <c r="J2116" s="10"/>
      <c r="K2116" s="10"/>
      <c r="L2116" s="10"/>
      <c r="M2116" s="10"/>
      <c r="N2116" s="10"/>
      <c r="O2116" s="10"/>
      <c r="P2116" s="10"/>
      <c r="Q2116" s="10"/>
      <c r="R2116" s="10"/>
      <c r="S2116" s="10"/>
      <c r="T2116" s="10"/>
      <c r="U2116" s="10"/>
      <c r="V2116" s="10"/>
      <c r="W2116" s="10"/>
      <c r="X2116" s="10"/>
      <c r="Y2116" s="10"/>
      <c r="Z2116" s="10"/>
      <c r="AA2116" s="10"/>
      <c r="AB2116" s="10"/>
    </row>
    <row r="2117">
      <c r="A2117" s="7" t="str">
        <f t="shared" si="3"/>
        <v>2116</v>
      </c>
      <c r="B2117" s="7">
        <v>-61.9278478386182</v>
      </c>
      <c r="C2117" s="7">
        <v>45.604168543906</v>
      </c>
      <c r="D2117" s="7" t="str">
        <f t="shared" si="1"/>
        <v>0</v>
      </c>
      <c r="E2117" s="7" t="str">
        <f t="shared" si="2"/>
        <v>114,4507999</v>
      </c>
      <c r="F2117" s="7" t="str">
        <f t="shared" si="4"/>
        <v>1271921,632</v>
      </c>
      <c r="G2117" s="7" t="str">
        <f>IF((F2117-G1)&lt;0,F2117,0)</f>
        <v>0</v>
      </c>
      <c r="H2117" s="10"/>
      <c r="I2117" s="10"/>
      <c r="J2117" s="10"/>
      <c r="K2117" s="10"/>
      <c r="L2117" s="10"/>
      <c r="M2117" s="10"/>
      <c r="N2117" s="10"/>
      <c r="O2117" s="10"/>
      <c r="P2117" s="10"/>
      <c r="Q2117" s="10"/>
      <c r="R2117" s="10"/>
      <c r="S2117" s="10"/>
      <c r="T2117" s="10"/>
      <c r="U2117" s="10"/>
      <c r="V2117" s="10"/>
      <c r="W2117" s="10"/>
      <c r="X2117" s="10"/>
      <c r="Y2117" s="10"/>
      <c r="Z2117" s="10"/>
      <c r="AA2117" s="10"/>
      <c r="AB2117" s="10"/>
    </row>
    <row r="2118">
      <c r="A2118" s="7" t="str">
        <f t="shared" si="3"/>
        <v>2117</v>
      </c>
      <c r="B2118" s="7">
        <v>-61.9293012222932</v>
      </c>
      <c r="C2118" s="7">
        <v>45.6040087748678</v>
      </c>
      <c r="D2118" s="7" t="str">
        <f t="shared" si="1"/>
        <v>0,000000003676669907</v>
      </c>
      <c r="E2118" s="7" t="str">
        <f t="shared" si="2"/>
        <v>772,6181768</v>
      </c>
      <c r="F2118" s="7" t="str">
        <f t="shared" si="4"/>
        <v>1272036,083</v>
      </c>
      <c r="G2118" s="7" t="str">
        <f>IF((F2118-G1)&lt;0,F2118,0)</f>
        <v>0</v>
      </c>
      <c r="H2118" s="10"/>
      <c r="I2118" s="10"/>
      <c r="J2118" s="10"/>
      <c r="K2118" s="10"/>
      <c r="L2118" s="10"/>
      <c r="M2118" s="10"/>
      <c r="N2118" s="10"/>
      <c r="O2118" s="10"/>
      <c r="P2118" s="10"/>
      <c r="Q2118" s="10"/>
      <c r="R2118" s="10"/>
      <c r="S2118" s="10"/>
      <c r="T2118" s="10"/>
      <c r="U2118" s="10"/>
      <c r="V2118" s="10"/>
      <c r="W2118" s="10"/>
      <c r="X2118" s="10"/>
      <c r="Y2118" s="10"/>
      <c r="Z2118" s="10"/>
      <c r="AA2118" s="10"/>
      <c r="AB2118" s="10"/>
    </row>
    <row r="2119">
      <c r="A2119" s="7" t="str">
        <f t="shared" si="3"/>
        <v>2118</v>
      </c>
      <c r="B2119" s="7">
        <v>-61.9390019700604</v>
      </c>
      <c r="C2119" s="7">
        <v>45.6025195885628</v>
      </c>
      <c r="D2119" s="7" t="str">
        <f t="shared" si="1"/>
        <v>0,0000000001320655768</v>
      </c>
      <c r="E2119" s="7" t="str">
        <f t="shared" si="2"/>
        <v>146,4307939</v>
      </c>
      <c r="F2119" s="7" t="str">
        <f t="shared" si="4"/>
        <v>1272808,701</v>
      </c>
      <c r="G2119" s="7" t="str">
        <f>IF((F2119-G1)&lt;0,F2119,0)</f>
        <v>0</v>
      </c>
      <c r="H2119" s="10"/>
      <c r="I2119" s="10"/>
      <c r="J2119" s="10"/>
      <c r="K2119" s="10"/>
      <c r="L2119" s="10"/>
      <c r="M2119" s="10"/>
      <c r="N2119" s="10"/>
      <c r="O2119" s="10"/>
      <c r="P2119" s="10"/>
      <c r="Q2119" s="10"/>
      <c r="R2119" s="10"/>
      <c r="S2119" s="10"/>
      <c r="T2119" s="10"/>
      <c r="U2119" s="10"/>
      <c r="V2119" s="10"/>
      <c r="W2119" s="10"/>
      <c r="X2119" s="10"/>
      <c r="Y2119" s="10"/>
      <c r="Z2119" s="10"/>
      <c r="AA2119" s="10"/>
      <c r="AB2119" s="10"/>
    </row>
    <row r="2120">
      <c r="A2120" s="7" t="str">
        <f t="shared" si="3"/>
        <v>2119</v>
      </c>
      <c r="B2120" s="7">
        <v>-61.9408831529784</v>
      </c>
      <c r="C2120" s="7">
        <v>45.6025639874533</v>
      </c>
      <c r="D2120" s="7" t="str">
        <f t="shared" si="1"/>
        <v>0,0000000002834800558</v>
      </c>
      <c r="E2120" s="7" t="str">
        <f t="shared" si="2"/>
        <v>214,5353462</v>
      </c>
      <c r="F2120" s="7" t="str">
        <f t="shared" si="4"/>
        <v>1272955,132</v>
      </c>
      <c r="G2120" s="7" t="str">
        <f>IF((F2120-G1)&lt;0,F2120,0)</f>
        <v>0</v>
      </c>
      <c r="H2120" s="10"/>
      <c r="I2120" s="10"/>
      <c r="J2120" s="10"/>
      <c r="K2120" s="10"/>
      <c r="L2120" s="10"/>
      <c r="M2120" s="10"/>
      <c r="N2120" s="10"/>
      <c r="O2120" s="10"/>
      <c r="P2120" s="10"/>
      <c r="Q2120" s="10"/>
      <c r="R2120" s="10"/>
      <c r="S2120" s="10"/>
      <c r="T2120" s="10"/>
      <c r="U2120" s="10"/>
      <c r="V2120" s="10"/>
      <c r="W2120" s="10"/>
      <c r="X2120" s="10"/>
      <c r="Y2120" s="10"/>
      <c r="Z2120" s="10"/>
      <c r="AA2120" s="10"/>
      <c r="AB2120" s="10"/>
    </row>
    <row r="2121">
      <c r="A2121" s="7" t="str">
        <f t="shared" si="3"/>
        <v>2120</v>
      </c>
      <c r="B2121" s="7">
        <v>-61.9435483282706</v>
      </c>
      <c r="C2121" s="7">
        <v>45.6030595558359</v>
      </c>
      <c r="D2121" s="7" t="str">
        <f t="shared" si="1"/>
        <v>0,000000002688728695</v>
      </c>
      <c r="E2121" s="7" t="str">
        <f t="shared" si="2"/>
        <v>660,7103225</v>
      </c>
      <c r="F2121" s="7" t="str">
        <f t="shared" si="4"/>
        <v>1273169,667</v>
      </c>
      <c r="G2121" s="7" t="str">
        <f>IF((F2121-G1)&lt;0,F2121,0)</f>
        <v>0</v>
      </c>
      <c r="H2121" s="10"/>
      <c r="I2121" s="10"/>
      <c r="J2121" s="10"/>
      <c r="K2121" s="10"/>
      <c r="L2121" s="10"/>
      <c r="M2121" s="10"/>
      <c r="N2121" s="10"/>
      <c r="O2121" s="10"/>
      <c r="P2121" s="10"/>
      <c r="Q2121" s="10"/>
      <c r="R2121" s="10"/>
      <c r="S2121" s="10"/>
      <c r="T2121" s="10"/>
      <c r="U2121" s="10"/>
      <c r="V2121" s="10"/>
      <c r="W2121" s="10"/>
      <c r="X2121" s="10"/>
      <c r="Y2121" s="10"/>
      <c r="Z2121" s="10"/>
      <c r="AA2121" s="10"/>
      <c r="AB2121" s="10"/>
    </row>
    <row r="2122">
      <c r="A2122" s="7" t="str">
        <f t="shared" si="3"/>
        <v>2121</v>
      </c>
      <c r="B2122" s="7">
        <v>-61.9509544672572</v>
      </c>
      <c r="C2122" s="7">
        <v>45.6059680830829</v>
      </c>
      <c r="D2122" s="7" t="str">
        <f t="shared" si="1"/>
        <v>0,0000000001132453776</v>
      </c>
      <c r="E2122" s="7" t="str">
        <f t="shared" si="2"/>
        <v>135,5963012</v>
      </c>
      <c r="F2122" s="7" t="str">
        <f t="shared" si="4"/>
        <v>1273830,377</v>
      </c>
      <c r="G2122" s="7" t="str">
        <f>IF((F2122-G1)&lt;0,F2122,0)</f>
        <v>0</v>
      </c>
      <c r="H2122" s="10"/>
      <c r="I2122" s="10"/>
      <c r="J2122" s="10"/>
      <c r="K2122" s="10"/>
      <c r="L2122" s="10"/>
      <c r="M2122" s="10"/>
      <c r="N2122" s="10"/>
      <c r="O2122" s="10"/>
      <c r="P2122" s="10"/>
      <c r="Q2122" s="10"/>
      <c r="R2122" s="10"/>
      <c r="S2122" s="10"/>
      <c r="T2122" s="10"/>
      <c r="U2122" s="10"/>
      <c r="V2122" s="10"/>
      <c r="W2122" s="10"/>
      <c r="X2122" s="10"/>
      <c r="Y2122" s="10"/>
      <c r="Z2122" s="10"/>
      <c r="AA2122" s="10"/>
      <c r="AB2122" s="10"/>
    </row>
    <row r="2123">
      <c r="A2123" s="7" t="str">
        <f t="shared" si="3"/>
        <v>2122</v>
      </c>
      <c r="B2123" s="7">
        <v>-61.9526605266912</v>
      </c>
      <c r="C2123" s="7">
        <v>45.6062181201914</v>
      </c>
      <c r="D2123" s="7" t="str">
        <f t="shared" si="1"/>
        <v>0,0000000003221200941</v>
      </c>
      <c r="E2123" s="7" t="str">
        <f t="shared" si="2"/>
        <v>228,6896498</v>
      </c>
      <c r="F2123" s="7" t="str">
        <f t="shared" si="4"/>
        <v>1273965,974</v>
      </c>
      <c r="G2123" s="7" t="str">
        <f>IF((F2123-G1)&lt;0,F2123,0)</f>
        <v>0</v>
      </c>
      <c r="H2123" s="10"/>
      <c r="I2123" s="10"/>
      <c r="J2123" s="10"/>
      <c r="K2123" s="10"/>
      <c r="L2123" s="10"/>
      <c r="M2123" s="10"/>
      <c r="N2123" s="10"/>
      <c r="O2123" s="10"/>
      <c r="P2123" s="10"/>
      <c r="Q2123" s="10"/>
      <c r="R2123" s="10"/>
      <c r="S2123" s="10"/>
      <c r="T2123" s="10"/>
      <c r="U2123" s="10"/>
      <c r="V2123" s="10"/>
      <c r="W2123" s="10"/>
      <c r="X2123" s="10"/>
      <c r="Y2123" s="10"/>
      <c r="Z2123" s="10"/>
      <c r="AA2123" s="10"/>
      <c r="AB2123" s="10"/>
    </row>
    <row r="2124">
      <c r="A2124" s="7" t="str">
        <f t="shared" si="3"/>
        <v>2123</v>
      </c>
      <c r="B2124" s="7">
        <v>-61.9555684092981</v>
      </c>
      <c r="C2124" s="7">
        <v>45.6065204825183</v>
      </c>
      <c r="D2124" s="7" t="str">
        <f t="shared" si="1"/>
        <v>0,000000002270613765</v>
      </c>
      <c r="E2124" s="7" t="str">
        <f t="shared" si="2"/>
        <v>607,1685026</v>
      </c>
      <c r="F2124" s="7" t="str">
        <f t="shared" si="4"/>
        <v>1274194,663</v>
      </c>
      <c r="G2124" s="7" t="str">
        <f>IF((F2124-G1)&lt;0,F2124,0)</f>
        <v>0</v>
      </c>
      <c r="H2124" s="10"/>
      <c r="I2124" s="10"/>
      <c r="J2124" s="10"/>
      <c r="K2124" s="10"/>
      <c r="L2124" s="10"/>
      <c r="M2124" s="10"/>
      <c r="N2124" s="10"/>
      <c r="O2124" s="10"/>
      <c r="P2124" s="10"/>
      <c r="Q2124" s="10"/>
      <c r="R2124" s="10"/>
      <c r="S2124" s="10"/>
      <c r="T2124" s="10"/>
      <c r="U2124" s="10"/>
      <c r="V2124" s="10"/>
      <c r="W2124" s="10"/>
      <c r="X2124" s="10"/>
      <c r="Y2124" s="10"/>
      <c r="Z2124" s="10"/>
      <c r="AA2124" s="10"/>
      <c r="AB2124" s="10"/>
    </row>
    <row r="2125">
      <c r="A2125" s="7" t="str">
        <f t="shared" si="3"/>
        <v>2124</v>
      </c>
      <c r="B2125" s="7">
        <v>-61.9622649214489</v>
      </c>
      <c r="C2125" s="7">
        <v>45.6093258464584</v>
      </c>
      <c r="D2125" s="7" t="str">
        <f t="shared" si="1"/>
        <v>0,0000000003776866688</v>
      </c>
      <c r="E2125" s="7" t="str">
        <f t="shared" si="2"/>
        <v>247,6300975</v>
      </c>
      <c r="F2125" s="7" t="str">
        <f t="shared" si="4"/>
        <v>1274801,832</v>
      </c>
      <c r="G2125" s="7" t="str">
        <f>IF((F2125-G1)&lt;0,F2125,0)</f>
        <v>0</v>
      </c>
      <c r="H2125" s="10"/>
      <c r="I2125" s="10"/>
      <c r="J2125" s="10"/>
      <c r="K2125" s="10"/>
      <c r="L2125" s="10"/>
      <c r="M2125" s="10"/>
      <c r="N2125" s="10"/>
      <c r="O2125" s="10"/>
      <c r="P2125" s="10"/>
      <c r="Q2125" s="10"/>
      <c r="R2125" s="10"/>
      <c r="S2125" s="10"/>
      <c r="T2125" s="10"/>
      <c r="U2125" s="10"/>
      <c r="V2125" s="10"/>
      <c r="W2125" s="10"/>
      <c r="X2125" s="10"/>
      <c r="Y2125" s="10"/>
      <c r="Z2125" s="10"/>
      <c r="AA2125" s="10"/>
      <c r="AB2125" s="10"/>
    </row>
    <row r="2126">
      <c r="A2126" s="7" t="str">
        <f t="shared" si="3"/>
        <v>2125</v>
      </c>
      <c r="B2126" s="7">
        <v>-61.9651845297426</v>
      </c>
      <c r="C2126" s="7">
        <v>45.6102136208751</v>
      </c>
      <c r="D2126" s="7" t="str">
        <f t="shared" si="1"/>
        <v>0,0000000005316254401</v>
      </c>
      <c r="E2126" s="7" t="str">
        <f t="shared" si="2"/>
        <v>293,7923468</v>
      </c>
      <c r="F2126" s="7" t="str">
        <f t="shared" si="4"/>
        <v>1275049,462</v>
      </c>
      <c r="G2126" s="7" t="str">
        <f>IF((F2126-G1)&lt;0,F2126,0)</f>
        <v>0</v>
      </c>
      <c r="H2126" s="10"/>
      <c r="I2126" s="10"/>
      <c r="J2126" s="10"/>
      <c r="K2126" s="10"/>
      <c r="L2126" s="10"/>
      <c r="M2126" s="10"/>
      <c r="N2126" s="10"/>
      <c r="O2126" s="10"/>
      <c r="P2126" s="10"/>
      <c r="Q2126" s="10"/>
      <c r="R2126" s="10"/>
      <c r="S2126" s="10"/>
      <c r="T2126" s="10"/>
      <c r="U2126" s="10"/>
      <c r="V2126" s="10"/>
      <c r="W2126" s="10"/>
      <c r="X2126" s="10"/>
      <c r="Y2126" s="10"/>
      <c r="Z2126" s="10"/>
      <c r="AA2126" s="10"/>
      <c r="AB2126" s="10"/>
    </row>
    <row r="2127">
      <c r="A2127" s="7" t="str">
        <f t="shared" si="3"/>
        <v>2126</v>
      </c>
      <c r="B2127" s="7">
        <v>-61.9689373931277</v>
      </c>
      <c r="C2127" s="7">
        <v>45.6105118234102</v>
      </c>
      <c r="D2127" s="7" t="str">
        <f t="shared" si="1"/>
        <v>0,00000000102052551</v>
      </c>
      <c r="E2127" s="7" t="str">
        <f t="shared" si="2"/>
        <v>407,051663</v>
      </c>
      <c r="F2127" s="7" t="str">
        <f t="shared" si="4"/>
        <v>1275343,254</v>
      </c>
      <c r="G2127" s="7" t="str">
        <f>IF((F2127-G1)&lt;0,F2127,0)</f>
        <v>0</v>
      </c>
      <c r="H2127" s="10"/>
      <c r="I2127" s="10"/>
      <c r="J2127" s="10"/>
      <c r="K2127" s="10"/>
      <c r="L2127" s="10"/>
      <c r="M2127" s="10"/>
      <c r="N2127" s="10"/>
      <c r="O2127" s="10"/>
      <c r="P2127" s="10"/>
      <c r="Q2127" s="10"/>
      <c r="R2127" s="10"/>
      <c r="S2127" s="10"/>
      <c r="T2127" s="10"/>
      <c r="U2127" s="10"/>
      <c r="V2127" s="10"/>
      <c r="W2127" s="10"/>
      <c r="X2127" s="10"/>
      <c r="Y2127" s="10"/>
      <c r="Z2127" s="10"/>
      <c r="AA2127" s="10"/>
      <c r="AB2127" s="10"/>
    </row>
    <row r="2128">
      <c r="A2128" s="7" t="str">
        <f t="shared" si="3"/>
        <v>2127</v>
      </c>
      <c r="B2128" s="7">
        <v>-61.9740630537383</v>
      </c>
      <c r="C2128" s="7">
        <v>45.6097740525498</v>
      </c>
      <c r="D2128" s="7" t="str">
        <f t="shared" si="1"/>
        <v>0,0000000008195684677</v>
      </c>
      <c r="E2128" s="7" t="str">
        <f t="shared" si="2"/>
        <v>364,7793299</v>
      </c>
      <c r="F2128" s="7" t="str">
        <f t="shared" si="4"/>
        <v>1275750,306</v>
      </c>
      <c r="G2128" s="7" t="str">
        <f>IF((F2128-G1)&lt;0,F2128,0)</f>
        <v>0</v>
      </c>
      <c r="H2128" s="10"/>
      <c r="I2128" s="10"/>
      <c r="J2128" s="10"/>
      <c r="K2128" s="10"/>
      <c r="L2128" s="10"/>
      <c r="M2128" s="10"/>
      <c r="N2128" s="10"/>
      <c r="O2128" s="10"/>
      <c r="P2128" s="10"/>
      <c r="Q2128" s="10"/>
      <c r="R2128" s="10"/>
      <c r="S2128" s="10"/>
      <c r="T2128" s="10"/>
      <c r="U2128" s="10"/>
      <c r="V2128" s="10"/>
      <c r="W2128" s="10"/>
      <c r="X2128" s="10"/>
      <c r="Y2128" s="10"/>
      <c r="Z2128" s="10"/>
      <c r="AA2128" s="10"/>
      <c r="AB2128" s="10"/>
    </row>
    <row r="2129">
      <c r="A2129" s="7" t="str">
        <f t="shared" si="3"/>
        <v>2128</v>
      </c>
      <c r="B2129" s="7">
        <v>-61.9787144794356</v>
      </c>
      <c r="C2129" s="7">
        <v>45.6093566539494</v>
      </c>
      <c r="D2129" s="7" t="str">
        <f t="shared" si="1"/>
        <v>0,00000000138840951</v>
      </c>
      <c r="E2129" s="7" t="str">
        <f t="shared" si="2"/>
        <v>474,7843451</v>
      </c>
      <c r="F2129" s="7" t="str">
        <f t="shared" si="4"/>
        <v>1276115,085</v>
      </c>
      <c r="G2129" s="7" t="str">
        <f>IF((F2129-G1)&lt;0,F2129,0)</f>
        <v>0</v>
      </c>
      <c r="H2129" s="10"/>
      <c r="I2129" s="10"/>
      <c r="J2129" s="10"/>
      <c r="K2129" s="10"/>
      <c r="L2129" s="10"/>
      <c r="M2129" s="10"/>
      <c r="N2129" s="10"/>
      <c r="O2129" s="10"/>
      <c r="P2129" s="10"/>
      <c r="Q2129" s="10"/>
      <c r="R2129" s="10"/>
      <c r="S2129" s="10"/>
      <c r="T2129" s="10"/>
      <c r="U2129" s="10"/>
      <c r="V2129" s="10"/>
      <c r="W2129" s="10"/>
      <c r="X2129" s="10"/>
      <c r="Y2129" s="10"/>
      <c r="Z2129" s="10"/>
      <c r="AA2129" s="10"/>
      <c r="AB2129" s="10"/>
    </row>
    <row r="2130">
      <c r="A2130" s="7" t="str">
        <f t="shared" si="3"/>
        <v>2129</v>
      </c>
      <c r="B2130" s="7">
        <v>-61.9847874096014</v>
      </c>
      <c r="C2130" s="7">
        <v>45.6089284662332</v>
      </c>
      <c r="D2130" s="7" t="str">
        <f t="shared" si="1"/>
        <v>0,000000001155854545</v>
      </c>
      <c r="E2130" s="7" t="str">
        <f t="shared" si="2"/>
        <v>433,2007435</v>
      </c>
      <c r="F2130" s="7" t="str">
        <f t="shared" si="4"/>
        <v>1276589,87</v>
      </c>
      <c r="G2130" s="7" t="str">
        <f>IF((F2130-G1)&lt;0,F2130,0)</f>
        <v>0</v>
      </c>
      <c r="H2130" s="10"/>
      <c r="I2130" s="10"/>
      <c r="J2130" s="10"/>
      <c r="K2130" s="10"/>
      <c r="L2130" s="10"/>
      <c r="M2130" s="10"/>
      <c r="N2130" s="10"/>
      <c r="O2130" s="10"/>
      <c r="P2130" s="10"/>
      <c r="Q2130" s="10"/>
      <c r="R2130" s="10"/>
      <c r="S2130" s="10"/>
      <c r="T2130" s="10"/>
      <c r="U2130" s="10"/>
      <c r="V2130" s="10"/>
      <c r="W2130" s="10"/>
      <c r="X2130" s="10"/>
      <c r="Y2130" s="10"/>
      <c r="Z2130" s="10"/>
      <c r="AA2130" s="10"/>
      <c r="AB2130" s="10"/>
    </row>
    <row r="2131">
      <c r="A2131" s="7" t="str">
        <f t="shared" si="3"/>
        <v>2130</v>
      </c>
      <c r="B2131" s="7">
        <v>-61.9900755330671</v>
      </c>
      <c r="C2131" s="7">
        <v>45.6101504057016</v>
      </c>
      <c r="D2131" s="7" t="str">
        <f t="shared" si="1"/>
        <v>0,000000002436485708</v>
      </c>
      <c r="E2131" s="7" t="str">
        <f t="shared" si="2"/>
        <v>628,9549436</v>
      </c>
      <c r="F2131" s="7" t="str">
        <f t="shared" si="4"/>
        <v>1277023,07</v>
      </c>
      <c r="G2131" s="7" t="str">
        <f>IF((F2131-G1)&lt;0,F2131,0)</f>
        <v>0</v>
      </c>
      <c r="H2131" s="10"/>
      <c r="I2131" s="10"/>
      <c r="J2131" s="10"/>
      <c r="K2131" s="10"/>
      <c r="L2131" s="10"/>
      <c r="M2131" s="10"/>
      <c r="N2131" s="10"/>
      <c r="O2131" s="10"/>
      <c r="P2131" s="10"/>
      <c r="Q2131" s="10"/>
      <c r="R2131" s="10"/>
      <c r="S2131" s="10"/>
      <c r="T2131" s="10"/>
      <c r="U2131" s="10"/>
      <c r="V2131" s="10"/>
      <c r="W2131" s="10"/>
      <c r="X2131" s="10"/>
      <c r="Y2131" s="10"/>
      <c r="Z2131" s="10"/>
      <c r="AA2131" s="10"/>
      <c r="AB2131" s="10"/>
    </row>
    <row r="2132">
      <c r="A2132" s="7" t="str">
        <f t="shared" si="3"/>
        <v>2131</v>
      </c>
      <c r="B2132" s="7">
        <v>-61.9978204374378</v>
      </c>
      <c r="C2132" s="7">
        <v>45.611775781447</v>
      </c>
      <c r="D2132" s="7" t="str">
        <f t="shared" si="1"/>
        <v>0,0000000008346330273</v>
      </c>
      <c r="E2132" s="7" t="str">
        <f t="shared" si="2"/>
        <v>368,1165845</v>
      </c>
      <c r="F2132" s="7" t="str">
        <f t="shared" si="4"/>
        <v>1277652,025</v>
      </c>
      <c r="G2132" s="7" t="str">
        <f>IF((F2132-G1)&lt;0,F2132,0)</f>
        <v>0</v>
      </c>
      <c r="H2132" s="10"/>
      <c r="I2132" s="10"/>
      <c r="J2132" s="10"/>
      <c r="K2132" s="10"/>
      <c r="L2132" s="10"/>
      <c r="M2132" s="10"/>
      <c r="N2132" s="10"/>
      <c r="O2132" s="10"/>
      <c r="P2132" s="10"/>
      <c r="Q2132" s="10"/>
      <c r="R2132" s="10"/>
      <c r="S2132" s="10"/>
      <c r="T2132" s="10"/>
      <c r="U2132" s="10"/>
      <c r="V2132" s="10"/>
      <c r="W2132" s="10"/>
      <c r="X2132" s="10"/>
      <c r="Y2132" s="10"/>
      <c r="Z2132" s="10"/>
      <c r="AA2132" s="10"/>
      <c r="AB2132" s="10"/>
    </row>
    <row r="2133">
      <c r="A2133" s="7" t="str">
        <f t="shared" si="3"/>
        <v>2132</v>
      </c>
      <c r="B2133" s="7">
        <v>-62.0025286196858</v>
      </c>
      <c r="C2133" s="7">
        <v>45.6114398210674</v>
      </c>
      <c r="D2133" s="7" t="str">
        <f t="shared" si="1"/>
        <v>0,0000000004855758379</v>
      </c>
      <c r="E2133" s="7" t="str">
        <f t="shared" si="2"/>
        <v>280,7799775</v>
      </c>
      <c r="F2133" s="7" t="str">
        <f t="shared" si="4"/>
        <v>1278020,142</v>
      </c>
      <c r="G2133" s="7" t="str">
        <f>IF((F2133-G1)&lt;0,F2133,0)</f>
        <v>0</v>
      </c>
      <c r="H2133" s="10"/>
      <c r="I2133" s="10"/>
      <c r="J2133" s="10"/>
      <c r="K2133" s="10"/>
      <c r="L2133" s="10"/>
      <c r="M2133" s="10"/>
      <c r="N2133" s="10"/>
      <c r="O2133" s="10"/>
      <c r="P2133" s="10"/>
      <c r="Q2133" s="10"/>
      <c r="R2133" s="10"/>
      <c r="S2133" s="10"/>
      <c r="T2133" s="10"/>
      <c r="U2133" s="10"/>
      <c r="V2133" s="10"/>
      <c r="W2133" s="10"/>
      <c r="X2133" s="10"/>
      <c r="Y2133" s="10"/>
      <c r="Z2133" s="10"/>
      <c r="AA2133" s="10"/>
      <c r="AB2133" s="10"/>
    </row>
    <row r="2134">
      <c r="A2134" s="7" t="str">
        <f t="shared" si="3"/>
        <v>2133</v>
      </c>
      <c r="B2134" s="7">
        <v>-62.0059162413852</v>
      </c>
      <c r="C2134" s="7">
        <v>45.6105677050856</v>
      </c>
      <c r="D2134" s="7" t="str">
        <f t="shared" si="1"/>
        <v>0,000000006656267021</v>
      </c>
      <c r="E2134" s="7" t="str">
        <f t="shared" si="2"/>
        <v>1039,568159</v>
      </c>
      <c r="F2134" s="7" t="str">
        <f t="shared" si="4"/>
        <v>1278300,922</v>
      </c>
      <c r="G2134" s="7" t="str">
        <f>IF((F2134-G1)&lt;0,F2134,0)</f>
        <v>0</v>
      </c>
      <c r="H2134" s="10"/>
      <c r="I2134" s="10"/>
      <c r="J2134" s="10"/>
      <c r="K2134" s="10"/>
      <c r="L2134" s="10"/>
      <c r="M2134" s="10"/>
      <c r="N2134" s="10"/>
      <c r="O2134" s="10"/>
      <c r="P2134" s="10"/>
      <c r="Q2134" s="10"/>
      <c r="R2134" s="10"/>
      <c r="S2134" s="10"/>
      <c r="T2134" s="10"/>
      <c r="U2134" s="10"/>
      <c r="V2134" s="10"/>
      <c r="W2134" s="10"/>
      <c r="X2134" s="10"/>
      <c r="Y2134" s="10"/>
      <c r="Z2134" s="10"/>
      <c r="AA2134" s="10"/>
      <c r="AB2134" s="10"/>
    </row>
    <row r="2135">
      <c r="A2135" s="7" t="str">
        <f t="shared" si="3"/>
        <v>2134</v>
      </c>
      <c r="B2135" s="7">
        <v>-62.0166109848416</v>
      </c>
      <c r="C2135" s="7">
        <v>45.6049615172342</v>
      </c>
      <c r="D2135" s="7" t="str">
        <f t="shared" si="1"/>
        <v>0,000000003555462739</v>
      </c>
      <c r="E2135" s="7" t="str">
        <f t="shared" si="2"/>
        <v>759,7761679</v>
      </c>
      <c r="F2135" s="7" t="str">
        <f t="shared" si="4"/>
        <v>1279340,49</v>
      </c>
      <c r="G2135" s="7" t="str">
        <f>IF((F2135-G1)&lt;0,F2135,0)</f>
        <v>0</v>
      </c>
      <c r="H2135" s="10"/>
      <c r="I2135" s="10"/>
      <c r="J2135" s="10"/>
      <c r="K2135" s="10"/>
      <c r="L2135" s="10"/>
      <c r="M2135" s="10"/>
      <c r="N2135" s="10"/>
      <c r="O2135" s="10"/>
      <c r="P2135" s="10"/>
      <c r="Q2135" s="10"/>
      <c r="R2135" s="10"/>
      <c r="S2135" s="10"/>
      <c r="T2135" s="10"/>
      <c r="U2135" s="10"/>
      <c r="V2135" s="10"/>
      <c r="W2135" s="10"/>
      <c r="X2135" s="10"/>
      <c r="Y2135" s="10"/>
      <c r="Z2135" s="10"/>
      <c r="AA2135" s="10"/>
      <c r="AB2135" s="10"/>
    </row>
    <row r="2136">
      <c r="A2136" s="7" t="str">
        <f t="shared" si="3"/>
        <v>2135</v>
      </c>
      <c r="B2136" s="7">
        <v>-62.024333434446</v>
      </c>
      <c r="C2136" s="7">
        <v>45.6007785853795</v>
      </c>
      <c r="D2136" s="7" t="str">
        <f t="shared" si="1"/>
        <v>0,000000001772405399</v>
      </c>
      <c r="E2136" s="7" t="str">
        <f t="shared" si="2"/>
        <v>536,4375038</v>
      </c>
      <c r="F2136" s="7" t="str">
        <f t="shared" si="4"/>
        <v>1280100,266</v>
      </c>
      <c r="G2136" s="7" t="str">
        <f>IF((F2136-G1)&lt;0,F2136,0)</f>
        <v>0</v>
      </c>
      <c r="H2136" s="10"/>
      <c r="I2136" s="10"/>
      <c r="J2136" s="10"/>
      <c r="K2136" s="10"/>
      <c r="L2136" s="10"/>
      <c r="M2136" s="10"/>
      <c r="N2136" s="10"/>
      <c r="O2136" s="10"/>
      <c r="P2136" s="10"/>
      <c r="Q2136" s="10"/>
      <c r="R2136" s="10"/>
      <c r="S2136" s="10"/>
      <c r="T2136" s="10"/>
      <c r="U2136" s="10"/>
      <c r="V2136" s="10"/>
      <c r="W2136" s="10"/>
      <c r="X2136" s="10"/>
      <c r="Y2136" s="10"/>
      <c r="Z2136" s="10"/>
      <c r="AA2136" s="10"/>
      <c r="AB2136" s="10"/>
    </row>
    <row r="2137">
      <c r="A2137" s="7" t="str">
        <f t="shared" si="3"/>
        <v>2136</v>
      </c>
      <c r="B2137" s="7">
        <v>-62.0300556743438</v>
      </c>
      <c r="C2137" s="7">
        <v>45.5980870457394</v>
      </c>
      <c r="D2137" s="7" t="str">
        <f t="shared" si="1"/>
        <v>0,0000000001548866267</v>
      </c>
      <c r="E2137" s="7" t="str">
        <f t="shared" si="2"/>
        <v>158,5785934</v>
      </c>
      <c r="F2137" s="7" t="str">
        <f t="shared" si="4"/>
        <v>1280636,704</v>
      </c>
      <c r="G2137" s="7" t="str">
        <f>IF((F2137-G1)&lt;0,F2137,0)</f>
        <v>0</v>
      </c>
      <c r="H2137" s="10"/>
      <c r="I2137" s="10"/>
      <c r="J2137" s="10"/>
      <c r="K2137" s="10"/>
      <c r="L2137" s="10"/>
      <c r="M2137" s="10"/>
      <c r="N2137" s="10"/>
      <c r="O2137" s="10"/>
      <c r="P2137" s="10"/>
      <c r="Q2137" s="10"/>
      <c r="R2137" s="10"/>
      <c r="S2137" s="10"/>
      <c r="T2137" s="10"/>
      <c r="U2137" s="10"/>
      <c r="V2137" s="10"/>
      <c r="W2137" s="10"/>
      <c r="X2137" s="10"/>
      <c r="Y2137" s="10"/>
      <c r="Z2137" s="10"/>
      <c r="AA2137" s="10"/>
      <c r="AB2137" s="10"/>
    </row>
    <row r="2138">
      <c r="A2138" s="7" t="str">
        <f t="shared" si="3"/>
        <v>2137</v>
      </c>
      <c r="B2138" s="7">
        <v>-62.0320259430136</v>
      </c>
      <c r="C2138" s="7">
        <v>45.5977218351889</v>
      </c>
      <c r="D2138" s="7" t="str">
        <f t="shared" si="1"/>
        <v>0,0000000002942264664</v>
      </c>
      <c r="E2138" s="7" t="str">
        <f t="shared" si="2"/>
        <v>218,5639187</v>
      </c>
      <c r="F2138" s="7" t="str">
        <f t="shared" si="4"/>
        <v>1280795,282</v>
      </c>
      <c r="G2138" s="7" t="str">
        <f>IF((F2138-G1)&lt;0,F2138,0)</f>
        <v>0</v>
      </c>
      <c r="H2138" s="10"/>
      <c r="I2138" s="10"/>
      <c r="J2138" s="10"/>
      <c r="K2138" s="10"/>
      <c r="L2138" s="10"/>
      <c r="M2138" s="10"/>
      <c r="N2138" s="10"/>
      <c r="O2138" s="10"/>
      <c r="P2138" s="10"/>
      <c r="Q2138" s="10"/>
      <c r="R2138" s="10"/>
      <c r="S2138" s="10"/>
      <c r="T2138" s="10"/>
      <c r="U2138" s="10"/>
      <c r="V2138" s="10"/>
      <c r="W2138" s="10"/>
      <c r="X2138" s="10"/>
      <c r="Y2138" s="10"/>
      <c r="Z2138" s="10"/>
      <c r="AA2138" s="10"/>
      <c r="AB2138" s="10"/>
    </row>
    <row r="2139">
      <c r="A2139" s="7" t="str">
        <f t="shared" si="3"/>
        <v>2138</v>
      </c>
      <c r="B2139" s="7">
        <v>-62.0348130137163</v>
      </c>
      <c r="C2139" s="7">
        <v>45.5974754921525</v>
      </c>
      <c r="D2139" s="7" t="str">
        <f t="shared" si="1"/>
        <v>0,00000000647569857</v>
      </c>
      <c r="E2139" s="7" t="str">
        <f t="shared" si="2"/>
        <v>1025,370725</v>
      </c>
      <c r="F2139" s="7" t="str">
        <f t="shared" si="4"/>
        <v>1281013,846</v>
      </c>
      <c r="G2139" s="7" t="str">
        <f>IF((F2139-G1)&lt;0,F2139,0)</f>
        <v>0</v>
      </c>
      <c r="H2139" s="10"/>
      <c r="I2139" s="10"/>
      <c r="J2139" s="10"/>
      <c r="K2139" s="10"/>
      <c r="L2139" s="10"/>
      <c r="M2139" s="10"/>
      <c r="N2139" s="10"/>
      <c r="O2139" s="10"/>
      <c r="P2139" s="10"/>
      <c r="Q2139" s="10"/>
      <c r="R2139" s="10"/>
      <c r="S2139" s="10"/>
      <c r="T2139" s="10"/>
      <c r="U2139" s="10"/>
      <c r="V2139" s="10"/>
      <c r="W2139" s="10"/>
      <c r="X2139" s="10"/>
      <c r="Y2139" s="10"/>
      <c r="Z2139" s="10"/>
      <c r="AA2139" s="10"/>
      <c r="AB2139" s="10"/>
    </row>
    <row r="2140">
      <c r="A2140" s="7" t="str">
        <f t="shared" si="3"/>
        <v>2139</v>
      </c>
      <c r="B2140" s="7">
        <v>-62.0479785497393</v>
      </c>
      <c r="C2140" s="7">
        <v>45.5970572704014</v>
      </c>
      <c r="D2140" s="7" t="str">
        <f t="shared" si="1"/>
        <v>0,0000000004990333409</v>
      </c>
      <c r="E2140" s="7" t="str">
        <f t="shared" si="2"/>
        <v>284,6442282</v>
      </c>
      <c r="F2140" s="7" t="str">
        <f t="shared" si="4"/>
        <v>1282039,217</v>
      </c>
      <c r="G2140" s="7" t="str">
        <f>IF((F2140-G1)&lt;0,F2140,0)</f>
        <v>0</v>
      </c>
      <c r="H2140" s="10"/>
      <c r="I2140" s="10"/>
      <c r="J2140" s="10"/>
      <c r="K2140" s="10"/>
      <c r="L2140" s="10"/>
      <c r="M2140" s="10"/>
      <c r="N2140" s="10"/>
      <c r="O2140" s="10"/>
      <c r="P2140" s="10"/>
      <c r="Q2140" s="10"/>
      <c r="R2140" s="10"/>
      <c r="S2140" s="10"/>
      <c r="T2140" s="10"/>
      <c r="U2140" s="10"/>
      <c r="V2140" s="10"/>
      <c r="W2140" s="10"/>
      <c r="X2140" s="10"/>
      <c r="Y2140" s="10"/>
      <c r="Z2140" s="10"/>
      <c r="AA2140" s="10"/>
      <c r="AB2140" s="10"/>
    </row>
    <row r="2141">
      <c r="A2141" s="7" t="str">
        <f t="shared" si="3"/>
        <v>2140</v>
      </c>
      <c r="B2141" s="7">
        <v>-62.051620414285</v>
      </c>
      <c r="C2141" s="7">
        <v>45.5968133383731</v>
      </c>
      <c r="D2141" s="7" t="str">
        <f t="shared" si="1"/>
        <v>0,0000000002089937899</v>
      </c>
      <c r="E2141" s="7" t="str">
        <f t="shared" si="2"/>
        <v>184,2062203</v>
      </c>
      <c r="F2141" s="7" t="str">
        <f t="shared" si="4"/>
        <v>1282323,861</v>
      </c>
      <c r="G2141" s="7" t="str">
        <f>IF((F2141-G1)&lt;0,F2141,0)</f>
        <v>0</v>
      </c>
      <c r="H2141" s="10"/>
      <c r="I2141" s="10"/>
      <c r="J2141" s="10"/>
      <c r="K2141" s="10"/>
      <c r="L2141" s="10"/>
      <c r="M2141" s="10"/>
      <c r="N2141" s="10"/>
      <c r="O2141" s="10"/>
      <c r="P2141" s="10"/>
      <c r="Q2141" s="10"/>
      <c r="R2141" s="10"/>
      <c r="S2141" s="10"/>
      <c r="T2141" s="10"/>
      <c r="U2141" s="10"/>
      <c r="V2141" s="10"/>
      <c r="W2141" s="10"/>
      <c r="X2141" s="10"/>
      <c r="Y2141" s="10"/>
      <c r="Z2141" s="10"/>
      <c r="AA2141" s="10"/>
      <c r="AB2141" s="10"/>
    </row>
    <row r="2142">
      <c r="A2142" s="7" t="str">
        <f t="shared" si="3"/>
        <v>2141</v>
      </c>
      <c r="B2142" s="7">
        <v>-62.0539289668171</v>
      </c>
      <c r="C2142" s="7">
        <v>45.596445739204</v>
      </c>
      <c r="D2142" s="7" t="str">
        <f t="shared" si="1"/>
        <v>0,0000000001505203456</v>
      </c>
      <c r="E2142" s="7" t="str">
        <f t="shared" si="2"/>
        <v>156,3274358</v>
      </c>
      <c r="F2142" s="7" t="str">
        <f t="shared" si="4"/>
        <v>1282508,067</v>
      </c>
      <c r="G2142" s="7" t="str">
        <f>IF((F2142-G1)&lt;0,F2142,0)</f>
        <v>0</v>
      </c>
      <c r="H2142" s="10"/>
      <c r="I2142" s="10"/>
      <c r="J2142" s="10"/>
      <c r="K2142" s="10"/>
      <c r="L2142" s="10"/>
      <c r="M2142" s="10"/>
      <c r="N2142" s="10"/>
      <c r="O2142" s="10"/>
      <c r="P2142" s="10"/>
      <c r="Q2142" s="10"/>
      <c r="R2142" s="10"/>
      <c r="S2142" s="10"/>
      <c r="T2142" s="10"/>
      <c r="U2142" s="10"/>
      <c r="V2142" s="10"/>
      <c r="W2142" s="10"/>
      <c r="X2142" s="10"/>
      <c r="Y2142" s="10"/>
      <c r="Z2142" s="10"/>
      <c r="AA2142" s="10"/>
      <c r="AB2142" s="10"/>
    </row>
    <row r="2143">
      <c r="A2143" s="7" t="str">
        <f t="shared" si="3"/>
        <v>2142</v>
      </c>
      <c r="B2143" s="7">
        <v>-62.0558186694738</v>
      </c>
      <c r="C2143" s="7">
        <v>45.5959680524798</v>
      </c>
      <c r="D2143" s="7" t="str">
        <f t="shared" si="1"/>
        <v>0,0000000004004544256</v>
      </c>
      <c r="E2143" s="7" t="str">
        <f t="shared" si="2"/>
        <v>254,9847162</v>
      </c>
      <c r="F2143" s="7" t="str">
        <f t="shared" si="4"/>
        <v>1282664,395</v>
      </c>
      <c r="G2143" s="7" t="str">
        <f>IF((F2143-G1)&lt;0,F2143,0)</f>
        <v>0</v>
      </c>
      <c r="H2143" s="10"/>
      <c r="I2143" s="10"/>
      <c r="J2143" s="10"/>
      <c r="K2143" s="10"/>
      <c r="L2143" s="10"/>
      <c r="M2143" s="10"/>
      <c r="N2143" s="10"/>
      <c r="O2143" s="10"/>
      <c r="P2143" s="10"/>
      <c r="Q2143" s="10"/>
      <c r="R2143" s="10"/>
      <c r="S2143" s="10"/>
      <c r="T2143" s="10"/>
      <c r="U2143" s="10"/>
      <c r="V2143" s="10"/>
      <c r="W2143" s="10"/>
      <c r="X2143" s="10"/>
      <c r="Y2143" s="10"/>
      <c r="Z2143" s="10"/>
      <c r="AA2143" s="10"/>
      <c r="AB2143" s="10"/>
    </row>
    <row r="2144">
      <c r="A2144" s="7" t="str">
        <f t="shared" si="3"/>
        <v>2143</v>
      </c>
      <c r="B2144" s="7">
        <v>-62.0587411248505</v>
      </c>
      <c r="C2144" s="7">
        <v>45.594930344266</v>
      </c>
      <c r="D2144" s="7" t="str">
        <f t="shared" si="1"/>
        <v>0,000000005974546723</v>
      </c>
      <c r="E2144" s="7" t="str">
        <f t="shared" si="2"/>
        <v>984,8953388</v>
      </c>
      <c r="F2144" s="7" t="str">
        <f t="shared" si="4"/>
        <v>1282919,38</v>
      </c>
      <c r="G2144" s="7" t="str">
        <f>IF((F2144-G1)&lt;0,F2144,0)</f>
        <v>0</v>
      </c>
      <c r="H2144" s="10"/>
      <c r="I2144" s="10"/>
      <c r="J2144" s="10"/>
      <c r="K2144" s="10"/>
      <c r="L2144" s="10"/>
      <c r="M2144" s="10"/>
      <c r="N2144" s="10"/>
      <c r="O2144" s="10"/>
      <c r="P2144" s="10"/>
      <c r="Q2144" s="10"/>
      <c r="R2144" s="10"/>
      <c r="S2144" s="10"/>
      <c r="T2144" s="10"/>
      <c r="U2144" s="10"/>
      <c r="V2144" s="10"/>
      <c r="W2144" s="10"/>
      <c r="X2144" s="10"/>
      <c r="Y2144" s="10"/>
      <c r="Z2144" s="10"/>
      <c r="AA2144" s="10"/>
      <c r="AB2144" s="10"/>
    </row>
    <row r="2145">
      <c r="A2145" s="7" t="str">
        <f t="shared" si="3"/>
        <v>2144</v>
      </c>
      <c r="B2145" s="7">
        <v>-62.0699260272262</v>
      </c>
      <c r="C2145" s="7">
        <v>45.5907834808653</v>
      </c>
      <c r="D2145" s="7" t="str">
        <f t="shared" si="1"/>
        <v>0,00000001650565769</v>
      </c>
      <c r="E2145" s="7" t="str">
        <f t="shared" si="2"/>
        <v>1637,020127</v>
      </c>
      <c r="F2145" s="7" t="str">
        <f t="shared" si="4"/>
        <v>1283904,275</v>
      </c>
      <c r="G2145" s="7" t="str">
        <f>IF((F2145-G1)&lt;0,F2145,0)</f>
        <v>0</v>
      </c>
      <c r="H2145" s="10"/>
      <c r="I2145" s="10"/>
      <c r="J2145" s="10"/>
      <c r="K2145" s="10"/>
      <c r="L2145" s="10"/>
      <c r="M2145" s="10"/>
      <c r="N2145" s="10"/>
      <c r="O2145" s="10"/>
      <c r="P2145" s="10"/>
      <c r="Q2145" s="10"/>
      <c r="R2145" s="10"/>
      <c r="S2145" s="10"/>
      <c r="T2145" s="10"/>
      <c r="U2145" s="10"/>
      <c r="V2145" s="10"/>
      <c r="W2145" s="10"/>
      <c r="X2145" s="10"/>
      <c r="Y2145" s="10"/>
      <c r="Z2145" s="10"/>
      <c r="AA2145" s="10"/>
      <c r="AB2145" s="10"/>
    </row>
    <row r="2146">
      <c r="A2146" s="7" t="str">
        <f t="shared" si="3"/>
        <v>2145</v>
      </c>
      <c r="B2146" s="7">
        <v>-62.0885320113958</v>
      </c>
      <c r="C2146" s="7">
        <v>45.5839134941402</v>
      </c>
      <c r="D2146" s="7" t="str">
        <f t="shared" si="1"/>
        <v>0,000000005692794389</v>
      </c>
      <c r="E2146" s="7" t="str">
        <f t="shared" si="2"/>
        <v>961,39166</v>
      </c>
      <c r="F2146" s="7" t="str">
        <f t="shared" si="4"/>
        <v>1285541,295</v>
      </c>
      <c r="G2146" s="7" t="str">
        <f>IF((F2146-G1)&lt;0,F2146,0)</f>
        <v>0</v>
      </c>
      <c r="H2146" s="10"/>
      <c r="I2146" s="10"/>
      <c r="J2146" s="10"/>
      <c r="K2146" s="10"/>
      <c r="L2146" s="10"/>
      <c r="M2146" s="10"/>
      <c r="N2146" s="10"/>
      <c r="O2146" s="10"/>
      <c r="P2146" s="10"/>
      <c r="Q2146" s="10"/>
      <c r="R2146" s="10"/>
      <c r="S2146" s="10"/>
      <c r="T2146" s="10"/>
      <c r="U2146" s="10"/>
      <c r="V2146" s="10"/>
      <c r="W2146" s="10"/>
      <c r="X2146" s="10"/>
      <c r="Y2146" s="10"/>
      <c r="Z2146" s="10"/>
      <c r="AA2146" s="10"/>
      <c r="AB2146" s="10"/>
    </row>
    <row r="2147">
      <c r="A2147" s="7" t="str">
        <f t="shared" si="3"/>
        <v>2146</v>
      </c>
      <c r="B2147" s="7">
        <v>-62.099452366155</v>
      </c>
      <c r="C2147" s="7">
        <v>45.5798715456848</v>
      </c>
      <c r="D2147" s="7" t="str">
        <f t="shared" si="1"/>
        <v>0,000000007350254759</v>
      </c>
      <c r="E2147" s="7" t="str">
        <f t="shared" si="2"/>
        <v>1092,417874</v>
      </c>
      <c r="F2147" s="7" t="str">
        <f t="shared" si="4"/>
        <v>1286502,687</v>
      </c>
      <c r="G2147" s="7" t="str">
        <f>IF((F2147-G1)&lt;0,F2147,0)</f>
        <v>0</v>
      </c>
      <c r="H2147" s="10"/>
      <c r="I2147" s="10"/>
      <c r="J2147" s="10"/>
      <c r="K2147" s="10"/>
      <c r="L2147" s="10"/>
      <c r="M2147" s="10"/>
      <c r="N2147" s="10"/>
      <c r="O2147" s="10"/>
      <c r="P2147" s="10"/>
      <c r="Q2147" s="10"/>
      <c r="R2147" s="10"/>
      <c r="S2147" s="10"/>
      <c r="T2147" s="10"/>
      <c r="U2147" s="10"/>
      <c r="V2147" s="10"/>
      <c r="W2147" s="10"/>
      <c r="X2147" s="10"/>
      <c r="Y2147" s="10"/>
      <c r="Z2147" s="10"/>
      <c r="AA2147" s="10"/>
      <c r="AB2147" s="10"/>
    </row>
    <row r="2148">
      <c r="A2148" s="7" t="str">
        <f t="shared" si="3"/>
        <v>2147</v>
      </c>
      <c r="B2148" s="7">
        <v>-62.1116825654323</v>
      </c>
      <c r="C2148" s="7">
        <v>45.5750511309644</v>
      </c>
      <c r="D2148" s="7" t="str">
        <f t="shared" si="1"/>
        <v>0,0000000007642826558</v>
      </c>
      <c r="E2148" s="7" t="str">
        <f t="shared" si="2"/>
        <v>352,2610318</v>
      </c>
      <c r="F2148" s="7" t="str">
        <f t="shared" si="4"/>
        <v>1287595,105</v>
      </c>
      <c r="G2148" s="7" t="str">
        <f>IF((F2148-G1)&lt;0,F2148,0)</f>
        <v>0</v>
      </c>
      <c r="H2148" s="10"/>
      <c r="I2148" s="10"/>
      <c r="J2148" s="10"/>
      <c r="K2148" s="10"/>
      <c r="L2148" s="10"/>
      <c r="M2148" s="10"/>
      <c r="N2148" s="10"/>
      <c r="O2148" s="10"/>
      <c r="P2148" s="10"/>
      <c r="Q2148" s="10"/>
      <c r="R2148" s="10"/>
      <c r="S2148" s="10"/>
      <c r="T2148" s="10"/>
      <c r="U2148" s="10"/>
      <c r="V2148" s="10"/>
      <c r="W2148" s="10"/>
      <c r="X2148" s="10"/>
      <c r="Y2148" s="10"/>
      <c r="Z2148" s="10"/>
      <c r="AA2148" s="10"/>
      <c r="AB2148" s="10"/>
    </row>
    <row r="2149">
      <c r="A2149" s="7" t="str">
        <f t="shared" si="3"/>
        <v>2148</v>
      </c>
      <c r="B2149" s="7">
        <v>-62.115453488625</v>
      </c>
      <c r="C2149" s="7">
        <v>45.5732994094681</v>
      </c>
      <c r="D2149" s="7" t="str">
        <f t="shared" si="1"/>
        <v>0,000000005675466607</v>
      </c>
      <c r="E2149" s="7" t="str">
        <f t="shared" si="2"/>
        <v>959,9273983</v>
      </c>
      <c r="F2149" s="7" t="str">
        <f t="shared" si="4"/>
        <v>1287947,366</v>
      </c>
      <c r="G2149" s="7" t="str">
        <f>IF((F2149-G1)&lt;0,F2149,0)</f>
        <v>0</v>
      </c>
      <c r="H2149" s="10"/>
      <c r="I2149" s="10"/>
      <c r="J2149" s="10"/>
      <c r="K2149" s="10"/>
      <c r="L2149" s="10"/>
      <c r="M2149" s="10"/>
      <c r="N2149" s="10"/>
      <c r="O2149" s="10"/>
      <c r="P2149" s="10"/>
      <c r="Q2149" s="10"/>
      <c r="R2149" s="10"/>
      <c r="S2149" s="10"/>
      <c r="T2149" s="10"/>
      <c r="U2149" s="10"/>
      <c r="V2149" s="10"/>
      <c r="W2149" s="10"/>
      <c r="X2149" s="10"/>
      <c r="Y2149" s="10"/>
      <c r="Z2149" s="10"/>
      <c r="AA2149" s="10"/>
      <c r="AB2149" s="10"/>
    </row>
    <row r="2150">
      <c r="A2150" s="7" t="str">
        <f t="shared" si="3"/>
        <v>2149</v>
      </c>
      <c r="B2150" s="7">
        <v>-62.125711596981</v>
      </c>
      <c r="C2150" s="7">
        <v>45.5685077621722</v>
      </c>
      <c r="D2150" s="7" t="str">
        <f t="shared" si="1"/>
        <v>0,000000001439992619</v>
      </c>
      <c r="E2150" s="7" t="str">
        <f t="shared" si="2"/>
        <v>483,5236642</v>
      </c>
      <c r="F2150" s="7" t="str">
        <f t="shared" si="4"/>
        <v>1288907,293</v>
      </c>
      <c r="G2150" s="7" t="str">
        <f>IF((F2150-G1)&lt;0,F2150,0)</f>
        <v>0</v>
      </c>
      <c r="H2150" s="10"/>
      <c r="I2150" s="10"/>
      <c r="J2150" s="10"/>
      <c r="K2150" s="10"/>
      <c r="L2150" s="10"/>
      <c r="M2150" s="10"/>
      <c r="N2150" s="10"/>
      <c r="O2150" s="10"/>
      <c r="P2150" s="10"/>
      <c r="Q2150" s="10"/>
      <c r="R2150" s="10"/>
      <c r="S2150" s="10"/>
      <c r="T2150" s="10"/>
      <c r="U2150" s="10"/>
      <c r="V2150" s="10"/>
      <c r="W2150" s="10"/>
      <c r="X2150" s="10"/>
      <c r="Y2150" s="10"/>
      <c r="Z2150" s="10"/>
      <c r="AA2150" s="10"/>
      <c r="AB2150" s="10"/>
    </row>
    <row r="2151">
      <c r="A2151" s="7" t="str">
        <f t="shared" si="3"/>
        <v>2150</v>
      </c>
      <c r="B2151" s="7">
        <v>-62.1309407858043</v>
      </c>
      <c r="C2151" s="7">
        <v>45.5661609766098</v>
      </c>
      <c r="D2151" s="7" t="str">
        <f t="shared" si="1"/>
        <v>0,0000000002277866882</v>
      </c>
      <c r="E2151" s="7" t="str">
        <f t="shared" si="2"/>
        <v>192,3099571</v>
      </c>
      <c r="F2151" s="7" t="str">
        <f t="shared" si="4"/>
        <v>1289390,817</v>
      </c>
      <c r="G2151" s="7" t="str">
        <f>IF((F2151-G1)&lt;0,F2151,0)</f>
        <v>0</v>
      </c>
      <c r="H2151" s="10"/>
      <c r="I2151" s="10"/>
      <c r="J2151" s="10"/>
      <c r="K2151" s="10"/>
      <c r="L2151" s="10"/>
      <c r="M2151" s="10"/>
      <c r="N2151" s="10"/>
      <c r="O2151" s="10"/>
      <c r="P2151" s="10"/>
      <c r="Q2151" s="10"/>
      <c r="R2151" s="10"/>
      <c r="S2151" s="10"/>
      <c r="T2151" s="10"/>
      <c r="U2151" s="10"/>
      <c r="V2151" s="10"/>
      <c r="W2151" s="10"/>
      <c r="X2151" s="10"/>
      <c r="Y2151" s="10"/>
      <c r="Z2151" s="10"/>
      <c r="AA2151" s="10"/>
      <c r="AB2151" s="10"/>
    </row>
    <row r="2152">
      <c r="A2152" s="7" t="str">
        <f t="shared" si="3"/>
        <v>2151</v>
      </c>
      <c r="B2152" s="7">
        <v>-62.1332744510683</v>
      </c>
      <c r="C2152" s="7">
        <v>45.5655936098886</v>
      </c>
      <c r="D2152" s="7" t="str">
        <f t="shared" si="1"/>
        <v>0,0000000003269396021</v>
      </c>
      <c r="E2152" s="7" t="str">
        <f t="shared" si="2"/>
        <v>230,3941065</v>
      </c>
      <c r="F2152" s="7" t="str">
        <f t="shared" si="4"/>
        <v>1289583,127</v>
      </c>
      <c r="G2152" s="7" t="str">
        <f>IF((F2152-G1)&lt;0,F2152,0)</f>
        <v>0</v>
      </c>
      <c r="H2152" s="10"/>
      <c r="I2152" s="10"/>
      <c r="J2152" s="10"/>
      <c r="K2152" s="10"/>
      <c r="L2152" s="10"/>
      <c r="M2152" s="10"/>
      <c r="N2152" s="10"/>
      <c r="O2152" s="10"/>
      <c r="P2152" s="10"/>
      <c r="Q2152" s="10"/>
      <c r="R2152" s="10"/>
      <c r="S2152" s="10"/>
      <c r="T2152" s="10"/>
      <c r="U2152" s="10"/>
      <c r="V2152" s="10"/>
      <c r="W2152" s="10"/>
      <c r="X2152" s="10"/>
      <c r="Y2152" s="10"/>
      <c r="Z2152" s="10"/>
      <c r="AA2152" s="10"/>
      <c r="AB2152" s="10"/>
    </row>
    <row r="2153">
      <c r="A2153" s="7" t="str">
        <f t="shared" si="3"/>
        <v>2152</v>
      </c>
      <c r="B2153" s="7">
        <v>-62.1361923561779</v>
      </c>
      <c r="C2153" s="7">
        <v>45.5652471294742</v>
      </c>
      <c r="D2153" s="7" t="str">
        <f t="shared" si="1"/>
        <v>0,0000000003371779807</v>
      </c>
      <c r="E2153" s="7" t="str">
        <f t="shared" si="2"/>
        <v>233,9737865</v>
      </c>
      <c r="F2153" s="7" t="str">
        <f t="shared" si="4"/>
        <v>1289813,521</v>
      </c>
      <c r="G2153" s="7" t="str">
        <f>IF((F2153-G1)&lt;0,F2153,0)</f>
        <v>0</v>
      </c>
      <c r="H2153" s="10"/>
      <c r="I2153" s="10"/>
      <c r="J2153" s="10"/>
      <c r="K2153" s="10"/>
      <c r="L2153" s="10"/>
      <c r="M2153" s="10"/>
      <c r="N2153" s="10"/>
      <c r="O2153" s="10"/>
      <c r="P2153" s="10"/>
      <c r="Q2153" s="10"/>
      <c r="R2153" s="10"/>
      <c r="S2153" s="10"/>
      <c r="T2153" s="10"/>
      <c r="U2153" s="10"/>
      <c r="V2153" s="10"/>
      <c r="W2153" s="10"/>
      <c r="X2153" s="10"/>
      <c r="Y2153" s="10"/>
      <c r="Z2153" s="10"/>
      <c r="AA2153" s="10"/>
      <c r="AB2153" s="10"/>
    </row>
    <row r="2154">
      <c r="A2154" s="7" t="str">
        <f t="shared" si="3"/>
        <v>2153</v>
      </c>
      <c r="B2154" s="7">
        <v>-62.1391468211636</v>
      </c>
      <c r="C2154" s="7">
        <v>45.5656334792636</v>
      </c>
      <c r="D2154" s="7" t="str">
        <f t="shared" si="1"/>
        <v>0,0000000005177832534</v>
      </c>
      <c r="E2154" s="7" t="str">
        <f t="shared" si="2"/>
        <v>289,9423141</v>
      </c>
      <c r="F2154" s="7" t="str">
        <f t="shared" si="4"/>
        <v>1290047,495</v>
      </c>
      <c r="G2154" s="7" t="str">
        <f>IF((F2154-G1)&lt;0,F2154,0)</f>
        <v>0</v>
      </c>
      <c r="H2154" s="10"/>
      <c r="I2154" s="10"/>
      <c r="J2154" s="10"/>
      <c r="K2154" s="10"/>
      <c r="L2154" s="10"/>
      <c r="M2154" s="10"/>
      <c r="N2154" s="10"/>
      <c r="O2154" s="10"/>
      <c r="P2154" s="10"/>
      <c r="Q2154" s="10"/>
      <c r="R2154" s="10"/>
      <c r="S2154" s="10"/>
      <c r="T2154" s="10"/>
      <c r="U2154" s="10"/>
      <c r="V2154" s="10"/>
      <c r="W2154" s="10"/>
      <c r="X2154" s="10"/>
      <c r="Y2154" s="10"/>
      <c r="Z2154" s="10"/>
      <c r="AA2154" s="10"/>
      <c r="AB2154" s="10"/>
    </row>
    <row r="2155">
      <c r="A2155" s="7" t="str">
        <f t="shared" si="3"/>
        <v>2154</v>
      </c>
      <c r="B2155" s="7">
        <v>-62.1424412699572</v>
      </c>
      <c r="C2155" s="7">
        <v>45.5668499030857</v>
      </c>
      <c r="D2155" s="7" t="str">
        <f t="shared" si="1"/>
        <v>0,00000000045880718</v>
      </c>
      <c r="E2155" s="7" t="str">
        <f t="shared" si="2"/>
        <v>272,9308977</v>
      </c>
      <c r="F2155" s="7" t="str">
        <f t="shared" si="4"/>
        <v>1290337,437</v>
      </c>
      <c r="G2155" s="7" t="str">
        <f>IF((F2155-G1)&lt;0,F2155,0)</f>
        <v>0</v>
      </c>
      <c r="H2155" s="10"/>
      <c r="I2155" s="10"/>
      <c r="J2155" s="10"/>
      <c r="K2155" s="10"/>
      <c r="L2155" s="10"/>
      <c r="M2155" s="10"/>
      <c r="N2155" s="10"/>
      <c r="O2155" s="10"/>
      <c r="P2155" s="10"/>
      <c r="Q2155" s="10"/>
      <c r="R2155" s="10"/>
      <c r="S2155" s="10"/>
      <c r="T2155" s="10"/>
      <c r="U2155" s="10"/>
      <c r="V2155" s="10"/>
      <c r="W2155" s="10"/>
      <c r="X2155" s="10"/>
      <c r="Y2155" s="10"/>
      <c r="Z2155" s="10"/>
      <c r="AA2155" s="10"/>
      <c r="AB2155" s="10"/>
    </row>
    <row r="2156">
      <c r="A2156" s="7" t="str">
        <f t="shared" si="3"/>
        <v>2155</v>
      </c>
      <c r="B2156" s="7">
        <v>-62.1453545769873</v>
      </c>
      <c r="C2156" s="7">
        <v>45.5682155846103</v>
      </c>
      <c r="D2156" s="7" t="str">
        <f t="shared" si="1"/>
        <v>0,0000000002232502708</v>
      </c>
      <c r="E2156" s="7" t="str">
        <f t="shared" si="2"/>
        <v>190,3853812</v>
      </c>
      <c r="F2156" s="7" t="str">
        <f t="shared" si="4"/>
        <v>1290610,368</v>
      </c>
      <c r="G2156" s="7" t="str">
        <f>IF((F2156-G1)&lt;0,F2156,0)</f>
        <v>0</v>
      </c>
      <c r="H2156" s="10"/>
      <c r="I2156" s="10"/>
      <c r="J2156" s="10"/>
      <c r="K2156" s="10"/>
      <c r="L2156" s="10"/>
      <c r="M2156" s="10"/>
      <c r="N2156" s="10"/>
      <c r="O2156" s="10"/>
      <c r="P2156" s="10"/>
      <c r="Q2156" s="10"/>
      <c r="R2156" s="10"/>
      <c r="S2156" s="10"/>
      <c r="T2156" s="10"/>
      <c r="U2156" s="10"/>
      <c r="V2156" s="10"/>
      <c r="W2156" s="10"/>
      <c r="X2156" s="10"/>
      <c r="Y2156" s="10"/>
      <c r="Z2156" s="10"/>
      <c r="AA2156" s="10"/>
      <c r="AB2156" s="10"/>
    </row>
    <row r="2157">
      <c r="A2157" s="7" t="str">
        <f t="shared" si="3"/>
        <v>2156</v>
      </c>
      <c r="B2157" s="7">
        <v>-62.1473072627985</v>
      </c>
      <c r="C2157" s="7">
        <v>45.5692465573243</v>
      </c>
      <c r="D2157" s="7" t="str">
        <f t="shared" si="1"/>
        <v>0,000000001023136646</v>
      </c>
      <c r="E2157" s="7" t="str">
        <f t="shared" si="2"/>
        <v>407,5720755</v>
      </c>
      <c r="F2157" s="7" t="str">
        <f t="shared" si="4"/>
        <v>1290800,753</v>
      </c>
      <c r="G2157" s="7" t="str">
        <f>IF((F2157-G1)&lt;0,F2157,0)</f>
        <v>0</v>
      </c>
      <c r="H2157" s="10"/>
      <c r="I2157" s="10"/>
      <c r="J2157" s="10"/>
      <c r="K2157" s="10"/>
      <c r="L2157" s="10"/>
      <c r="M2157" s="10"/>
      <c r="N2157" s="10"/>
      <c r="O2157" s="10"/>
      <c r="P2157" s="10"/>
      <c r="Q2157" s="10"/>
      <c r="R2157" s="10"/>
      <c r="S2157" s="10"/>
      <c r="T2157" s="10"/>
      <c r="U2157" s="10"/>
      <c r="V2157" s="10"/>
      <c r="W2157" s="10"/>
      <c r="X2157" s="10"/>
      <c r="Y2157" s="10"/>
      <c r="Z2157" s="10"/>
      <c r="AA2157" s="10"/>
      <c r="AB2157" s="10"/>
    </row>
    <row r="2158">
      <c r="A2158" s="7" t="str">
        <f t="shared" si="3"/>
        <v>2157</v>
      </c>
      <c r="B2158" s="7">
        <v>-62.1514493295119</v>
      </c>
      <c r="C2158" s="7">
        <v>45.5714887571119</v>
      </c>
      <c r="D2158" s="7" t="str">
        <f t="shared" si="1"/>
        <v>0,00000001116901414</v>
      </c>
      <c r="E2158" s="7" t="str">
        <f t="shared" si="2"/>
        <v>1346,619881</v>
      </c>
      <c r="F2158" s="7" t="str">
        <f t="shared" si="4"/>
        <v>1291208,325</v>
      </c>
      <c r="G2158" s="7" t="str">
        <f>IF((F2158-G1)&lt;0,F2158,0)</f>
        <v>0</v>
      </c>
      <c r="H2158" s="10"/>
      <c r="I2158" s="10"/>
      <c r="J2158" s="10"/>
      <c r="K2158" s="10"/>
      <c r="L2158" s="10"/>
      <c r="M2158" s="10"/>
      <c r="N2158" s="10"/>
      <c r="O2158" s="10"/>
      <c r="P2158" s="10"/>
      <c r="Q2158" s="10"/>
      <c r="R2158" s="10"/>
      <c r="S2158" s="10"/>
      <c r="T2158" s="10"/>
      <c r="U2158" s="10"/>
      <c r="V2158" s="10"/>
      <c r="W2158" s="10"/>
      <c r="X2158" s="10"/>
      <c r="Y2158" s="10"/>
      <c r="Z2158" s="10"/>
      <c r="AA2158" s="10"/>
      <c r="AB2158" s="10"/>
    </row>
    <row r="2159">
      <c r="A2159" s="7" t="str">
        <f t="shared" si="3"/>
        <v>2158</v>
      </c>
      <c r="B2159" s="7">
        <v>-62.1653040932089</v>
      </c>
      <c r="C2159" s="7">
        <v>45.5787421872665</v>
      </c>
      <c r="D2159" s="10"/>
      <c r="E2159" s="10"/>
      <c r="F2159" s="10"/>
      <c r="G2159" s="10"/>
      <c r="H2159" s="10"/>
      <c r="I2159" s="10"/>
      <c r="J2159" s="10"/>
      <c r="K2159" s="10"/>
      <c r="L2159" s="10"/>
      <c r="M2159" s="10"/>
      <c r="N2159" s="10"/>
      <c r="O2159" s="10"/>
      <c r="P2159" s="10"/>
      <c r="Q2159" s="10"/>
      <c r="R2159" s="10"/>
      <c r="S2159" s="10"/>
      <c r="T2159" s="10"/>
      <c r="U2159" s="10"/>
      <c r="V2159" s="10"/>
      <c r="W2159" s="10"/>
      <c r="X2159" s="10"/>
      <c r="Y2159" s="10"/>
      <c r="Z2159" s="10"/>
      <c r="AA2159" s="10"/>
      <c r="AB2159" s="10"/>
    </row>
    <row r="2160">
      <c r="A2160" s="5"/>
      <c r="B2160" s="5"/>
      <c r="C2160" s="5"/>
      <c r="D2160" s="10"/>
      <c r="E2160" s="10"/>
      <c r="F2160" s="10"/>
      <c r="G2160" s="10"/>
      <c r="H2160" s="10"/>
      <c r="I2160" s="10"/>
      <c r="J2160" s="10"/>
      <c r="K2160" s="10"/>
      <c r="L2160" s="10"/>
      <c r="M2160" s="10"/>
      <c r="N2160" s="10"/>
      <c r="O2160" s="10"/>
      <c r="P2160" s="10"/>
      <c r="Q2160" s="10"/>
      <c r="R2160" s="10"/>
      <c r="S2160" s="10"/>
      <c r="T2160" s="10"/>
      <c r="U2160" s="10"/>
      <c r="V2160" s="10"/>
      <c r="W2160" s="10"/>
      <c r="X2160" s="10"/>
      <c r="Y2160" s="10"/>
      <c r="Z2160" s="10"/>
      <c r="AA2160" s="10"/>
      <c r="AB2160" s="10"/>
    </row>
    <row r="2161">
      <c r="A2161" s="5"/>
      <c r="B2161" s="5"/>
      <c r="C2161" s="5"/>
      <c r="D2161" s="10"/>
      <c r="E2161" s="10"/>
      <c r="F2161" s="10"/>
      <c r="G2161" s="10"/>
      <c r="H2161" s="10"/>
      <c r="I2161" s="10"/>
      <c r="J2161" s="10"/>
      <c r="K2161" s="10"/>
      <c r="L2161" s="10"/>
      <c r="M2161" s="10"/>
      <c r="N2161" s="10"/>
      <c r="O2161" s="10"/>
      <c r="P2161" s="10"/>
      <c r="Q2161" s="10"/>
      <c r="R2161" s="10"/>
      <c r="S2161" s="10"/>
      <c r="T2161" s="10"/>
      <c r="U2161" s="10"/>
      <c r="V2161" s="10"/>
      <c r="W2161" s="10"/>
      <c r="X2161" s="10"/>
      <c r="Y2161" s="10"/>
      <c r="Z2161" s="10"/>
      <c r="AA2161" s="10"/>
      <c r="AB2161" s="10"/>
    </row>
    <row r="2162">
      <c r="A2162" s="5"/>
      <c r="B2162" s="5"/>
      <c r="C2162" s="5"/>
      <c r="D2162" s="10"/>
      <c r="E2162" s="10"/>
      <c r="F2162" s="10"/>
      <c r="G2162" s="10"/>
      <c r="H2162" s="10"/>
      <c r="I2162" s="10"/>
      <c r="J2162" s="10"/>
      <c r="K2162" s="10"/>
      <c r="L2162" s="10"/>
      <c r="M2162" s="10"/>
      <c r="N2162" s="10"/>
      <c r="O2162" s="10"/>
      <c r="P2162" s="10"/>
      <c r="Q2162" s="10"/>
      <c r="R2162" s="10"/>
      <c r="S2162" s="10"/>
      <c r="T2162" s="10"/>
      <c r="U2162" s="10"/>
      <c r="V2162" s="10"/>
      <c r="W2162" s="10"/>
      <c r="X2162" s="10"/>
      <c r="Y2162" s="10"/>
      <c r="Z2162" s="10"/>
      <c r="AA2162" s="10"/>
      <c r="AB2162" s="10"/>
    </row>
    <row r="2163">
      <c r="A2163" s="5"/>
      <c r="B2163" s="5"/>
      <c r="C2163" s="5"/>
      <c r="D2163" s="10"/>
      <c r="E2163" s="10"/>
      <c r="F2163" s="10"/>
      <c r="G2163" s="10"/>
      <c r="H2163" s="10"/>
      <c r="I2163" s="10"/>
      <c r="J2163" s="10"/>
      <c r="K2163" s="10"/>
      <c r="L2163" s="10"/>
      <c r="M2163" s="10"/>
      <c r="N2163" s="10"/>
      <c r="O2163" s="10"/>
      <c r="P2163" s="10"/>
      <c r="Q2163" s="10"/>
      <c r="R2163" s="10"/>
      <c r="S2163" s="10"/>
      <c r="T2163" s="10"/>
      <c r="U2163" s="10"/>
      <c r="V2163" s="10"/>
      <c r="W2163" s="10"/>
      <c r="X2163" s="10"/>
      <c r="Y2163" s="10"/>
      <c r="Z2163" s="10"/>
      <c r="AA2163" s="10"/>
      <c r="AB2163" s="10"/>
    </row>
    <row r="2164">
      <c r="A2164" s="5"/>
      <c r="B2164" s="5"/>
      <c r="C2164" s="5"/>
      <c r="D2164" s="10"/>
      <c r="E2164" s="10"/>
      <c r="F2164" s="10"/>
      <c r="G2164" s="10"/>
      <c r="H2164" s="10"/>
      <c r="I2164" s="10"/>
      <c r="J2164" s="10"/>
      <c r="K2164" s="10"/>
      <c r="L2164" s="10"/>
      <c r="M2164" s="10"/>
      <c r="N2164" s="10"/>
      <c r="O2164" s="10"/>
      <c r="P2164" s="10"/>
      <c r="Q2164" s="10"/>
      <c r="R2164" s="10"/>
      <c r="S2164" s="10"/>
      <c r="T2164" s="10"/>
      <c r="U2164" s="10"/>
      <c r="V2164" s="10"/>
      <c r="W2164" s="10"/>
      <c r="X2164" s="10"/>
      <c r="Y2164" s="10"/>
      <c r="Z2164" s="10"/>
      <c r="AA2164" s="10"/>
      <c r="AB2164" s="10"/>
    </row>
    <row r="2165">
      <c r="A2165" s="5"/>
      <c r="B2165" s="5"/>
      <c r="C2165" s="5"/>
      <c r="D2165" s="10"/>
      <c r="E2165" s="10"/>
      <c r="F2165" s="10"/>
      <c r="G2165" s="10"/>
      <c r="H2165" s="10"/>
      <c r="I2165" s="10"/>
      <c r="J2165" s="10"/>
      <c r="K2165" s="10"/>
      <c r="L2165" s="10"/>
      <c r="M2165" s="10"/>
      <c r="N2165" s="10"/>
      <c r="O2165" s="10"/>
      <c r="P2165" s="10"/>
      <c r="Q2165" s="10"/>
      <c r="R2165" s="10"/>
      <c r="S2165" s="10"/>
      <c r="T2165" s="10"/>
      <c r="U2165" s="10"/>
      <c r="V2165" s="10"/>
      <c r="W2165" s="10"/>
      <c r="X2165" s="10"/>
      <c r="Y2165" s="10"/>
      <c r="Z2165" s="10"/>
      <c r="AA2165" s="10"/>
      <c r="AB2165" s="10"/>
    </row>
    <row r="2166">
      <c r="A2166" s="5"/>
      <c r="B2166" s="5"/>
      <c r="C2166" s="5"/>
      <c r="D2166" s="10"/>
      <c r="E2166" s="10"/>
      <c r="F2166" s="10"/>
      <c r="G2166" s="10"/>
      <c r="H2166" s="10"/>
      <c r="I2166" s="10"/>
      <c r="J2166" s="10"/>
      <c r="K2166" s="10"/>
      <c r="L2166" s="10"/>
      <c r="M2166" s="10"/>
      <c r="N2166" s="10"/>
      <c r="O2166" s="10"/>
      <c r="P2166" s="10"/>
      <c r="Q2166" s="10"/>
      <c r="R2166" s="10"/>
      <c r="S2166" s="10"/>
      <c r="T2166" s="10"/>
      <c r="U2166" s="10"/>
      <c r="V2166" s="10"/>
      <c r="W2166" s="10"/>
      <c r="X2166" s="10"/>
      <c r="Y2166" s="10"/>
      <c r="Z2166" s="10"/>
      <c r="AA2166" s="10"/>
      <c r="AB2166" s="10"/>
    </row>
    <row r="2167">
      <c r="A2167" s="5"/>
      <c r="B2167" s="5"/>
      <c r="C2167" s="5"/>
      <c r="D2167" s="10"/>
      <c r="E2167" s="10"/>
      <c r="F2167" s="10"/>
      <c r="G2167" s="10"/>
      <c r="H2167" s="10"/>
      <c r="I2167" s="10"/>
      <c r="J2167" s="10"/>
      <c r="K2167" s="10"/>
      <c r="L2167" s="10"/>
      <c r="M2167" s="10"/>
      <c r="N2167" s="10"/>
      <c r="O2167" s="10"/>
      <c r="P2167" s="10"/>
      <c r="Q2167" s="10"/>
      <c r="R2167" s="10"/>
      <c r="S2167" s="10"/>
      <c r="T2167" s="10"/>
      <c r="U2167" s="10"/>
      <c r="V2167" s="10"/>
      <c r="W2167" s="10"/>
      <c r="X2167" s="10"/>
      <c r="Y2167" s="10"/>
      <c r="Z2167" s="10"/>
      <c r="AA2167" s="10"/>
      <c r="AB2167" s="10"/>
    </row>
    <row r="2168">
      <c r="A2168" s="5"/>
      <c r="B2168" s="5"/>
      <c r="C2168" s="5"/>
      <c r="D2168" s="10"/>
      <c r="E2168" s="10"/>
      <c r="F2168" s="10"/>
      <c r="G2168" s="10"/>
      <c r="H2168" s="10"/>
      <c r="I2168" s="10"/>
      <c r="J2168" s="10"/>
      <c r="K2168" s="10"/>
      <c r="L2168" s="10"/>
      <c r="M2168" s="10"/>
      <c r="N2168" s="10"/>
      <c r="O2168" s="10"/>
      <c r="P2168" s="10"/>
      <c r="Q2168" s="10"/>
      <c r="R2168" s="10"/>
      <c r="S2168" s="10"/>
      <c r="T2168" s="10"/>
      <c r="U2168" s="10"/>
      <c r="V2168" s="10"/>
      <c r="W2168" s="10"/>
      <c r="X2168" s="10"/>
      <c r="Y2168" s="10"/>
      <c r="Z2168" s="10"/>
      <c r="AA2168" s="10"/>
      <c r="AB2168" s="10"/>
    </row>
    <row r="2169">
      <c r="A2169" s="5"/>
      <c r="B2169" s="5"/>
      <c r="C2169" s="5"/>
      <c r="D2169" s="10"/>
      <c r="E2169" s="10"/>
      <c r="F2169" s="10"/>
      <c r="G2169" s="10"/>
      <c r="H2169" s="10"/>
      <c r="I2169" s="10"/>
      <c r="J2169" s="10"/>
      <c r="K2169" s="10"/>
      <c r="L2169" s="10"/>
      <c r="M2169" s="10"/>
      <c r="N2169" s="10"/>
      <c r="O2169" s="10"/>
      <c r="P2169" s="10"/>
      <c r="Q2169" s="10"/>
      <c r="R2169" s="10"/>
      <c r="S2169" s="10"/>
      <c r="T2169" s="10"/>
      <c r="U2169" s="10"/>
      <c r="V2169" s="10"/>
      <c r="W2169" s="10"/>
      <c r="X2169" s="10"/>
      <c r="Y2169" s="10"/>
      <c r="Z2169" s="10"/>
      <c r="AA2169" s="10"/>
      <c r="AB2169" s="10"/>
    </row>
    <row r="2170">
      <c r="A2170" s="5"/>
      <c r="B2170" s="5"/>
      <c r="C2170" s="5"/>
      <c r="D2170" s="10"/>
      <c r="E2170" s="10"/>
      <c r="F2170" s="10"/>
      <c r="G2170" s="10"/>
      <c r="H2170" s="10"/>
      <c r="I2170" s="10"/>
      <c r="J2170" s="10"/>
      <c r="K2170" s="10"/>
      <c r="L2170" s="10"/>
      <c r="M2170" s="10"/>
      <c r="N2170" s="10"/>
      <c r="O2170" s="10"/>
      <c r="P2170" s="10"/>
      <c r="Q2170" s="10"/>
      <c r="R2170" s="10"/>
      <c r="S2170" s="10"/>
      <c r="T2170" s="10"/>
      <c r="U2170" s="10"/>
      <c r="V2170" s="10"/>
      <c r="W2170" s="10"/>
      <c r="X2170" s="10"/>
      <c r="Y2170" s="10"/>
      <c r="Z2170" s="10"/>
      <c r="AA2170" s="10"/>
      <c r="AB2170" s="10"/>
    </row>
    <row r="2171">
      <c r="A2171" s="5"/>
      <c r="B2171" s="5"/>
      <c r="C2171" s="5"/>
      <c r="D2171" s="10"/>
      <c r="E2171" s="10"/>
      <c r="F2171" s="10"/>
      <c r="G2171" s="10"/>
      <c r="H2171" s="10"/>
      <c r="I2171" s="10"/>
      <c r="J2171" s="10"/>
      <c r="K2171" s="10"/>
      <c r="L2171" s="10"/>
      <c r="M2171" s="10"/>
      <c r="N2171" s="10"/>
      <c r="O2171" s="10"/>
      <c r="P2171" s="10"/>
      <c r="Q2171" s="10"/>
      <c r="R2171" s="10"/>
      <c r="S2171" s="10"/>
      <c r="T2171" s="10"/>
      <c r="U2171" s="10"/>
      <c r="V2171" s="10"/>
      <c r="W2171" s="10"/>
      <c r="X2171" s="10"/>
      <c r="Y2171" s="10"/>
      <c r="Z2171" s="10"/>
      <c r="AA2171" s="10"/>
      <c r="AB2171" s="10"/>
    </row>
    <row r="2172">
      <c r="A2172" s="5"/>
      <c r="B2172" s="5"/>
      <c r="C2172" s="5"/>
      <c r="D2172" s="10"/>
      <c r="E2172" s="10"/>
      <c r="F2172" s="10"/>
      <c r="G2172" s="10"/>
      <c r="H2172" s="10"/>
      <c r="I2172" s="10"/>
      <c r="J2172" s="10"/>
      <c r="K2172" s="10"/>
      <c r="L2172" s="10"/>
      <c r="M2172" s="10"/>
      <c r="N2172" s="10"/>
      <c r="O2172" s="10"/>
      <c r="P2172" s="10"/>
      <c r="Q2172" s="10"/>
      <c r="R2172" s="10"/>
      <c r="S2172" s="10"/>
      <c r="T2172" s="10"/>
      <c r="U2172" s="10"/>
      <c r="V2172" s="10"/>
      <c r="W2172" s="10"/>
      <c r="X2172" s="10"/>
      <c r="Y2172" s="10"/>
      <c r="Z2172" s="10"/>
      <c r="AA2172" s="10"/>
      <c r="AB2172" s="10"/>
    </row>
    <row r="2173">
      <c r="A2173" s="5"/>
      <c r="B2173" s="5"/>
      <c r="C2173" s="5"/>
      <c r="D2173" s="10"/>
      <c r="E2173" s="10"/>
      <c r="F2173" s="10"/>
      <c r="G2173" s="10"/>
      <c r="H2173" s="10"/>
      <c r="I2173" s="10"/>
      <c r="J2173" s="10"/>
      <c r="K2173" s="10"/>
      <c r="L2173" s="10"/>
      <c r="M2173" s="10"/>
      <c r="N2173" s="10"/>
      <c r="O2173" s="10"/>
      <c r="P2173" s="10"/>
      <c r="Q2173" s="10"/>
      <c r="R2173" s="10"/>
      <c r="S2173" s="10"/>
      <c r="T2173" s="10"/>
      <c r="U2173" s="10"/>
      <c r="V2173" s="10"/>
      <c r="W2173" s="10"/>
      <c r="X2173" s="10"/>
      <c r="Y2173" s="10"/>
      <c r="Z2173" s="10"/>
      <c r="AA2173" s="10"/>
      <c r="AB2173" s="10"/>
    </row>
    <row r="2174">
      <c r="A2174" s="5"/>
      <c r="B2174" s="5"/>
      <c r="C2174" s="5"/>
      <c r="D2174" s="10"/>
      <c r="E2174" s="10"/>
      <c r="F2174" s="10"/>
      <c r="G2174" s="10"/>
      <c r="H2174" s="10"/>
      <c r="I2174" s="10"/>
      <c r="J2174" s="10"/>
      <c r="K2174" s="10"/>
      <c r="L2174" s="10"/>
      <c r="M2174" s="10"/>
      <c r="N2174" s="10"/>
      <c r="O2174" s="10"/>
      <c r="P2174" s="10"/>
      <c r="Q2174" s="10"/>
      <c r="R2174" s="10"/>
      <c r="S2174" s="10"/>
      <c r="T2174" s="10"/>
      <c r="U2174" s="10"/>
      <c r="V2174" s="10"/>
      <c r="W2174" s="10"/>
      <c r="X2174" s="10"/>
      <c r="Y2174" s="10"/>
      <c r="Z2174" s="10"/>
      <c r="AA2174" s="10"/>
      <c r="AB2174" s="10"/>
    </row>
    <row r="2175">
      <c r="A2175" s="5"/>
      <c r="B2175" s="5"/>
      <c r="C2175" s="5"/>
      <c r="D2175" s="10"/>
      <c r="E2175" s="10"/>
      <c r="F2175" s="10"/>
      <c r="G2175" s="10"/>
      <c r="H2175" s="10"/>
      <c r="I2175" s="10"/>
      <c r="J2175" s="10"/>
      <c r="K2175" s="10"/>
      <c r="L2175" s="10"/>
      <c r="M2175" s="10"/>
      <c r="N2175" s="10"/>
      <c r="O2175" s="10"/>
      <c r="P2175" s="10"/>
      <c r="Q2175" s="10"/>
      <c r="R2175" s="10"/>
      <c r="S2175" s="10"/>
      <c r="T2175" s="10"/>
      <c r="U2175" s="10"/>
      <c r="V2175" s="10"/>
      <c r="W2175" s="10"/>
      <c r="X2175" s="10"/>
      <c r="Y2175" s="10"/>
      <c r="Z2175" s="10"/>
      <c r="AA2175" s="10"/>
      <c r="AB2175" s="10"/>
    </row>
    <row r="2176">
      <c r="A2176" s="5"/>
      <c r="B2176" s="5"/>
      <c r="C2176" s="5"/>
      <c r="D2176" s="10"/>
      <c r="E2176" s="10"/>
      <c r="F2176" s="10"/>
      <c r="G2176" s="10"/>
      <c r="H2176" s="10"/>
      <c r="I2176" s="10"/>
      <c r="J2176" s="10"/>
      <c r="K2176" s="10"/>
      <c r="L2176" s="10"/>
      <c r="M2176" s="10"/>
      <c r="N2176" s="10"/>
      <c r="O2176" s="10"/>
      <c r="P2176" s="10"/>
      <c r="Q2176" s="10"/>
      <c r="R2176" s="10"/>
      <c r="S2176" s="10"/>
      <c r="T2176" s="10"/>
      <c r="U2176" s="10"/>
      <c r="V2176" s="10"/>
      <c r="W2176" s="10"/>
      <c r="X2176" s="10"/>
      <c r="Y2176" s="10"/>
      <c r="Z2176" s="10"/>
      <c r="AA2176" s="10"/>
      <c r="AB2176" s="10"/>
    </row>
    <row r="2177">
      <c r="A2177" s="5"/>
      <c r="B2177" s="5"/>
      <c r="C2177" s="5"/>
      <c r="D2177" s="10"/>
      <c r="E2177" s="10"/>
      <c r="F2177" s="10"/>
      <c r="G2177" s="10"/>
      <c r="H2177" s="10"/>
      <c r="I2177" s="10"/>
      <c r="J2177" s="10"/>
      <c r="K2177" s="10"/>
      <c r="L2177" s="10"/>
      <c r="M2177" s="10"/>
      <c r="N2177" s="10"/>
      <c r="O2177" s="10"/>
      <c r="P2177" s="10"/>
      <c r="Q2177" s="10"/>
      <c r="R2177" s="10"/>
      <c r="S2177" s="10"/>
      <c r="T2177" s="10"/>
      <c r="U2177" s="10"/>
      <c r="V2177" s="10"/>
      <c r="W2177" s="10"/>
      <c r="X2177" s="10"/>
      <c r="Y2177" s="10"/>
      <c r="Z2177" s="10"/>
      <c r="AA2177" s="10"/>
      <c r="AB2177" s="10"/>
    </row>
    <row r="2178">
      <c r="A2178" s="5"/>
      <c r="B2178" s="5"/>
      <c r="C2178" s="5"/>
      <c r="D2178" s="10"/>
      <c r="E2178" s="10"/>
      <c r="F2178" s="10"/>
      <c r="G2178" s="10"/>
      <c r="H2178" s="10"/>
      <c r="I2178" s="10"/>
      <c r="J2178" s="10"/>
      <c r="K2178" s="10"/>
      <c r="L2178" s="10"/>
      <c r="M2178" s="10"/>
      <c r="N2178" s="10"/>
      <c r="O2178" s="10"/>
      <c r="P2178" s="10"/>
      <c r="Q2178" s="10"/>
      <c r="R2178" s="10"/>
      <c r="S2178" s="10"/>
      <c r="T2178" s="10"/>
      <c r="U2178" s="10"/>
      <c r="V2178" s="10"/>
      <c r="W2178" s="10"/>
      <c r="X2178" s="10"/>
      <c r="Y2178" s="10"/>
      <c r="Z2178" s="10"/>
      <c r="AA2178" s="10"/>
      <c r="AB2178" s="10"/>
    </row>
    <row r="2179">
      <c r="A2179" s="5"/>
      <c r="B2179" s="5"/>
      <c r="C2179" s="5"/>
      <c r="D2179" s="10"/>
      <c r="E2179" s="10"/>
      <c r="F2179" s="10"/>
      <c r="G2179" s="10"/>
      <c r="H2179" s="10"/>
      <c r="I2179" s="10"/>
      <c r="J2179" s="10"/>
      <c r="K2179" s="10"/>
      <c r="L2179" s="10"/>
      <c r="M2179" s="10"/>
      <c r="N2179" s="10"/>
      <c r="O2179" s="10"/>
      <c r="P2179" s="10"/>
      <c r="Q2179" s="10"/>
      <c r="R2179" s="10"/>
      <c r="S2179" s="10"/>
      <c r="T2179" s="10"/>
      <c r="U2179" s="10"/>
      <c r="V2179" s="10"/>
      <c r="W2179" s="10"/>
      <c r="X2179" s="10"/>
      <c r="Y2179" s="10"/>
      <c r="Z2179" s="10"/>
      <c r="AA2179" s="10"/>
      <c r="AB2179" s="10"/>
    </row>
    <row r="2180">
      <c r="A2180" s="5"/>
      <c r="B2180" s="5"/>
      <c r="C2180" s="5"/>
      <c r="D2180" s="10"/>
      <c r="E2180" s="10"/>
      <c r="F2180" s="10"/>
      <c r="G2180" s="10"/>
      <c r="H2180" s="10"/>
      <c r="I2180" s="10"/>
      <c r="J2180" s="10"/>
      <c r="K2180" s="10"/>
      <c r="L2180" s="10"/>
      <c r="M2180" s="10"/>
      <c r="N2180" s="10"/>
      <c r="O2180" s="10"/>
      <c r="P2180" s="10"/>
      <c r="Q2180" s="10"/>
      <c r="R2180" s="10"/>
      <c r="S2180" s="10"/>
      <c r="T2180" s="10"/>
      <c r="U2180" s="10"/>
      <c r="V2180" s="10"/>
      <c r="W2180" s="10"/>
      <c r="X2180" s="10"/>
      <c r="Y2180" s="10"/>
      <c r="Z2180" s="10"/>
      <c r="AA2180" s="10"/>
      <c r="AB2180" s="10"/>
    </row>
    <row r="2181">
      <c r="A2181" s="5"/>
      <c r="B2181" s="5"/>
      <c r="C2181" s="5"/>
      <c r="D2181" s="10"/>
      <c r="E2181" s="10"/>
      <c r="F2181" s="10"/>
      <c r="G2181" s="10"/>
      <c r="H2181" s="10"/>
      <c r="I2181" s="10"/>
      <c r="J2181" s="10"/>
      <c r="K2181" s="10"/>
      <c r="L2181" s="10"/>
      <c r="M2181" s="10"/>
      <c r="N2181" s="10"/>
      <c r="O2181" s="10"/>
      <c r="P2181" s="10"/>
      <c r="Q2181" s="10"/>
      <c r="R2181" s="10"/>
      <c r="S2181" s="10"/>
      <c r="T2181" s="10"/>
      <c r="U2181" s="10"/>
      <c r="V2181" s="10"/>
      <c r="W2181" s="10"/>
      <c r="X2181" s="10"/>
      <c r="Y2181" s="10"/>
      <c r="Z2181" s="10"/>
      <c r="AA2181" s="10"/>
      <c r="AB2181" s="10"/>
    </row>
    <row r="2182">
      <c r="A2182" s="5"/>
      <c r="B2182" s="5"/>
      <c r="C2182" s="5"/>
      <c r="D2182" s="10"/>
      <c r="E2182" s="10"/>
      <c r="F2182" s="10"/>
      <c r="G2182" s="10"/>
      <c r="H2182" s="10"/>
      <c r="I2182" s="10"/>
      <c r="J2182" s="10"/>
      <c r="K2182" s="10"/>
      <c r="L2182" s="10"/>
      <c r="M2182" s="10"/>
      <c r="N2182" s="10"/>
      <c r="O2182" s="10"/>
      <c r="P2182" s="10"/>
      <c r="Q2182" s="10"/>
      <c r="R2182" s="10"/>
      <c r="S2182" s="10"/>
      <c r="T2182" s="10"/>
      <c r="U2182" s="10"/>
      <c r="V2182" s="10"/>
      <c r="W2182" s="10"/>
      <c r="X2182" s="10"/>
      <c r="Y2182" s="10"/>
      <c r="Z2182" s="10"/>
      <c r="AA2182" s="10"/>
      <c r="AB2182" s="10"/>
    </row>
    <row r="2183">
      <c r="A2183" s="5"/>
      <c r="B2183" s="5"/>
      <c r="C2183" s="5"/>
      <c r="D2183" s="10"/>
      <c r="E2183" s="10"/>
      <c r="F2183" s="10"/>
      <c r="G2183" s="10"/>
      <c r="H2183" s="10"/>
      <c r="I2183" s="10"/>
      <c r="J2183" s="10"/>
      <c r="K2183" s="10"/>
      <c r="L2183" s="10"/>
      <c r="M2183" s="10"/>
      <c r="N2183" s="10"/>
      <c r="O2183" s="10"/>
      <c r="P2183" s="10"/>
      <c r="Q2183" s="10"/>
      <c r="R2183" s="10"/>
      <c r="S2183" s="10"/>
      <c r="T2183" s="10"/>
      <c r="U2183" s="10"/>
      <c r="V2183" s="10"/>
      <c r="W2183" s="10"/>
      <c r="X2183" s="10"/>
      <c r="Y2183" s="10"/>
      <c r="Z2183" s="10"/>
      <c r="AA2183" s="10"/>
      <c r="AB2183" s="10"/>
    </row>
    <row r="2184">
      <c r="A2184" s="5"/>
      <c r="B2184" s="5"/>
      <c r="C2184" s="5"/>
      <c r="D2184" s="10"/>
      <c r="E2184" s="10"/>
      <c r="F2184" s="10"/>
      <c r="G2184" s="10"/>
      <c r="H2184" s="10"/>
      <c r="I2184" s="10"/>
      <c r="J2184" s="10"/>
      <c r="K2184" s="10"/>
      <c r="L2184" s="10"/>
      <c r="M2184" s="10"/>
      <c r="N2184" s="10"/>
      <c r="O2184" s="10"/>
      <c r="P2184" s="10"/>
      <c r="Q2184" s="10"/>
      <c r="R2184" s="10"/>
      <c r="S2184" s="10"/>
      <c r="T2184" s="10"/>
      <c r="U2184" s="10"/>
      <c r="V2184" s="10"/>
      <c r="W2184" s="10"/>
      <c r="X2184" s="10"/>
      <c r="Y2184" s="10"/>
      <c r="Z2184" s="10"/>
      <c r="AA2184" s="10"/>
      <c r="AB2184" s="10"/>
    </row>
    <row r="2185">
      <c r="A2185" s="5"/>
      <c r="B2185" s="5"/>
      <c r="C2185" s="5"/>
      <c r="D2185" s="10"/>
      <c r="E2185" s="10"/>
      <c r="F2185" s="10"/>
      <c r="G2185" s="10"/>
      <c r="H2185" s="10"/>
      <c r="I2185" s="10"/>
      <c r="J2185" s="10"/>
      <c r="K2185" s="10"/>
      <c r="L2185" s="10"/>
      <c r="M2185" s="10"/>
      <c r="N2185" s="10"/>
      <c r="O2185" s="10"/>
      <c r="P2185" s="10"/>
      <c r="Q2185" s="10"/>
      <c r="R2185" s="10"/>
      <c r="S2185" s="10"/>
      <c r="T2185" s="10"/>
      <c r="U2185" s="10"/>
      <c r="V2185" s="10"/>
      <c r="W2185" s="10"/>
      <c r="X2185" s="10"/>
      <c r="Y2185" s="10"/>
      <c r="Z2185" s="10"/>
      <c r="AA2185" s="10"/>
      <c r="AB2185" s="10"/>
    </row>
    <row r="2186">
      <c r="A2186" s="5"/>
      <c r="B2186" s="5"/>
      <c r="C2186" s="5"/>
      <c r="D2186" s="10"/>
      <c r="E2186" s="10"/>
      <c r="F2186" s="10"/>
      <c r="G2186" s="10"/>
      <c r="H2186" s="10"/>
      <c r="I2186" s="10"/>
      <c r="J2186" s="10"/>
      <c r="K2186" s="10"/>
      <c r="L2186" s="10"/>
      <c r="M2186" s="10"/>
      <c r="N2186" s="10"/>
      <c r="O2186" s="10"/>
      <c r="P2186" s="10"/>
      <c r="Q2186" s="10"/>
      <c r="R2186" s="10"/>
      <c r="S2186" s="10"/>
      <c r="T2186" s="10"/>
      <c r="U2186" s="10"/>
      <c r="V2186" s="10"/>
      <c r="W2186" s="10"/>
      <c r="X2186" s="10"/>
      <c r="Y2186" s="10"/>
      <c r="Z2186" s="10"/>
      <c r="AA2186" s="10"/>
      <c r="AB2186" s="10"/>
    </row>
    <row r="2187">
      <c r="A2187" s="5"/>
      <c r="B2187" s="5"/>
      <c r="C2187" s="5"/>
      <c r="D2187" s="10"/>
      <c r="E2187" s="10"/>
      <c r="F2187" s="10"/>
      <c r="G2187" s="10"/>
      <c r="H2187" s="10"/>
      <c r="I2187" s="10"/>
      <c r="J2187" s="10"/>
      <c r="K2187" s="10"/>
      <c r="L2187" s="10"/>
      <c r="M2187" s="10"/>
      <c r="N2187" s="10"/>
      <c r="O2187" s="10"/>
      <c r="P2187" s="10"/>
      <c r="Q2187" s="10"/>
      <c r="R2187" s="10"/>
      <c r="S2187" s="10"/>
      <c r="T2187" s="10"/>
      <c r="U2187" s="10"/>
      <c r="V2187" s="10"/>
      <c r="W2187" s="10"/>
      <c r="X2187" s="10"/>
      <c r="Y2187" s="10"/>
      <c r="Z2187" s="10"/>
      <c r="AA2187" s="10"/>
      <c r="AB2187" s="10"/>
    </row>
    <row r="2188">
      <c r="A2188" s="5"/>
      <c r="B2188" s="5"/>
      <c r="C2188" s="5"/>
      <c r="D2188" s="10"/>
      <c r="E2188" s="10"/>
      <c r="F2188" s="10"/>
      <c r="G2188" s="10"/>
      <c r="H2188" s="10"/>
      <c r="I2188" s="10"/>
      <c r="J2188" s="10"/>
      <c r="K2188" s="10"/>
      <c r="L2188" s="10"/>
      <c r="M2188" s="10"/>
      <c r="N2188" s="10"/>
      <c r="O2188" s="10"/>
      <c r="P2188" s="10"/>
      <c r="Q2188" s="10"/>
      <c r="R2188" s="10"/>
      <c r="S2188" s="10"/>
      <c r="T2188" s="10"/>
      <c r="U2188" s="10"/>
      <c r="V2188" s="10"/>
      <c r="W2188" s="10"/>
      <c r="X2188" s="10"/>
      <c r="Y2188" s="10"/>
      <c r="Z2188" s="10"/>
      <c r="AA2188" s="10"/>
      <c r="AB2188" s="10"/>
    </row>
    <row r="2189">
      <c r="A2189" s="5"/>
      <c r="B2189" s="5"/>
      <c r="C2189" s="5"/>
      <c r="D2189" s="10"/>
      <c r="E2189" s="10"/>
      <c r="F2189" s="10"/>
      <c r="G2189" s="10"/>
      <c r="H2189" s="10"/>
      <c r="I2189" s="10"/>
      <c r="J2189" s="10"/>
      <c r="K2189" s="10"/>
      <c r="L2189" s="10"/>
      <c r="M2189" s="10"/>
      <c r="N2189" s="10"/>
      <c r="O2189" s="10"/>
      <c r="P2189" s="10"/>
      <c r="Q2189" s="10"/>
      <c r="R2189" s="10"/>
      <c r="S2189" s="10"/>
      <c r="T2189" s="10"/>
      <c r="U2189" s="10"/>
      <c r="V2189" s="10"/>
      <c r="W2189" s="10"/>
      <c r="X2189" s="10"/>
      <c r="Y2189" s="10"/>
      <c r="Z2189" s="10"/>
      <c r="AA2189" s="10"/>
      <c r="AB2189" s="10"/>
    </row>
    <row r="2190">
      <c r="A2190" s="5"/>
      <c r="B2190" s="5"/>
      <c r="C2190" s="5"/>
      <c r="D2190" s="10"/>
      <c r="E2190" s="10"/>
      <c r="F2190" s="10"/>
      <c r="G2190" s="10"/>
      <c r="H2190" s="10"/>
      <c r="I2190" s="10"/>
      <c r="J2190" s="10"/>
      <c r="K2190" s="10"/>
      <c r="L2190" s="10"/>
      <c r="M2190" s="10"/>
      <c r="N2190" s="10"/>
      <c r="O2190" s="10"/>
      <c r="P2190" s="10"/>
      <c r="Q2190" s="10"/>
      <c r="R2190" s="10"/>
      <c r="S2190" s="10"/>
      <c r="T2190" s="10"/>
      <c r="U2190" s="10"/>
      <c r="V2190" s="10"/>
      <c r="W2190" s="10"/>
      <c r="X2190" s="10"/>
      <c r="Y2190" s="10"/>
      <c r="Z2190" s="10"/>
      <c r="AA2190" s="10"/>
      <c r="AB2190" s="10"/>
    </row>
    <row r="2191">
      <c r="A2191" s="5"/>
      <c r="B2191" s="5"/>
      <c r="C2191" s="5"/>
      <c r="D2191" s="10"/>
      <c r="E2191" s="10"/>
      <c r="F2191" s="10"/>
      <c r="G2191" s="10"/>
      <c r="H2191" s="10"/>
      <c r="I2191" s="10"/>
      <c r="J2191" s="10"/>
      <c r="K2191" s="10"/>
      <c r="L2191" s="10"/>
      <c r="M2191" s="10"/>
      <c r="N2191" s="10"/>
      <c r="O2191" s="10"/>
      <c r="P2191" s="10"/>
      <c r="Q2191" s="10"/>
      <c r="R2191" s="10"/>
      <c r="S2191" s="10"/>
      <c r="T2191" s="10"/>
      <c r="U2191" s="10"/>
      <c r="V2191" s="10"/>
      <c r="W2191" s="10"/>
      <c r="X2191" s="10"/>
      <c r="Y2191" s="10"/>
      <c r="Z2191" s="10"/>
      <c r="AA2191" s="10"/>
      <c r="AB2191" s="10"/>
    </row>
    <row r="2192">
      <c r="A2192" s="5"/>
      <c r="B2192" s="5"/>
      <c r="C2192" s="5"/>
      <c r="D2192" s="10"/>
      <c r="E2192" s="10"/>
      <c r="F2192" s="10"/>
      <c r="G2192" s="10"/>
      <c r="H2192" s="10"/>
      <c r="I2192" s="10"/>
      <c r="J2192" s="10"/>
      <c r="K2192" s="10"/>
      <c r="L2192" s="10"/>
      <c r="M2192" s="10"/>
      <c r="N2192" s="10"/>
      <c r="O2192" s="10"/>
      <c r="P2192" s="10"/>
      <c r="Q2192" s="10"/>
      <c r="R2192" s="10"/>
      <c r="S2192" s="10"/>
      <c r="T2192" s="10"/>
      <c r="U2192" s="10"/>
      <c r="V2192" s="10"/>
      <c r="W2192" s="10"/>
      <c r="X2192" s="10"/>
      <c r="Y2192" s="10"/>
      <c r="Z2192" s="10"/>
      <c r="AA2192" s="10"/>
      <c r="AB2192" s="10"/>
    </row>
    <row r="2193">
      <c r="A2193" s="5"/>
      <c r="B2193" s="5"/>
      <c r="C2193" s="5"/>
      <c r="D2193" s="10"/>
      <c r="E2193" s="10"/>
      <c r="F2193" s="10"/>
      <c r="G2193" s="10"/>
      <c r="H2193" s="10"/>
      <c r="I2193" s="10"/>
      <c r="J2193" s="10"/>
      <c r="K2193" s="10"/>
      <c r="L2193" s="10"/>
      <c r="M2193" s="10"/>
      <c r="N2193" s="10"/>
      <c r="O2193" s="10"/>
      <c r="P2193" s="10"/>
      <c r="Q2193" s="10"/>
      <c r="R2193" s="10"/>
      <c r="S2193" s="10"/>
      <c r="T2193" s="10"/>
      <c r="U2193" s="10"/>
      <c r="V2193" s="10"/>
      <c r="W2193" s="10"/>
      <c r="X2193" s="10"/>
      <c r="Y2193" s="10"/>
      <c r="Z2193" s="10"/>
      <c r="AA2193" s="10"/>
      <c r="AB2193" s="10"/>
    </row>
    <row r="2194">
      <c r="A2194" s="5"/>
      <c r="B2194" s="5"/>
      <c r="C2194" s="5"/>
      <c r="D2194" s="10"/>
      <c r="E2194" s="10"/>
      <c r="F2194" s="10"/>
      <c r="G2194" s="10"/>
      <c r="H2194" s="10"/>
      <c r="I2194" s="10"/>
      <c r="J2194" s="10"/>
      <c r="K2194" s="10"/>
      <c r="L2194" s="10"/>
      <c r="M2194" s="10"/>
      <c r="N2194" s="10"/>
      <c r="O2194" s="10"/>
      <c r="P2194" s="10"/>
      <c r="Q2194" s="10"/>
      <c r="R2194" s="10"/>
      <c r="S2194" s="10"/>
      <c r="T2194" s="10"/>
      <c r="U2194" s="10"/>
      <c r="V2194" s="10"/>
      <c r="W2194" s="10"/>
      <c r="X2194" s="10"/>
      <c r="Y2194" s="10"/>
      <c r="Z2194" s="10"/>
      <c r="AA2194" s="10"/>
      <c r="AB2194" s="10"/>
    </row>
    <row r="2195">
      <c r="A2195" s="5"/>
      <c r="B2195" s="5"/>
      <c r="C2195" s="5"/>
      <c r="D2195" s="10"/>
      <c r="E2195" s="10"/>
      <c r="F2195" s="10"/>
      <c r="G2195" s="10"/>
      <c r="H2195" s="10"/>
      <c r="I2195" s="10"/>
      <c r="J2195" s="10"/>
      <c r="K2195" s="10"/>
      <c r="L2195" s="10"/>
      <c r="M2195" s="10"/>
      <c r="N2195" s="10"/>
      <c r="O2195" s="10"/>
      <c r="P2195" s="10"/>
      <c r="Q2195" s="10"/>
      <c r="R2195" s="10"/>
      <c r="S2195" s="10"/>
      <c r="T2195" s="10"/>
      <c r="U2195" s="10"/>
      <c r="V2195" s="10"/>
      <c r="W2195" s="10"/>
      <c r="X2195" s="10"/>
      <c r="Y2195" s="10"/>
      <c r="Z2195" s="10"/>
      <c r="AA2195" s="10"/>
      <c r="AB2195" s="10"/>
    </row>
    <row r="2196">
      <c r="A2196" s="5"/>
      <c r="B2196" s="5"/>
      <c r="C2196" s="5"/>
      <c r="D2196" s="10"/>
      <c r="E2196" s="10"/>
      <c r="F2196" s="10"/>
      <c r="G2196" s="10"/>
      <c r="H2196" s="10"/>
      <c r="I2196" s="10"/>
      <c r="J2196" s="10"/>
      <c r="K2196" s="10"/>
      <c r="L2196" s="10"/>
      <c r="M2196" s="10"/>
      <c r="N2196" s="10"/>
      <c r="O2196" s="10"/>
      <c r="P2196" s="10"/>
      <c r="Q2196" s="10"/>
      <c r="R2196" s="10"/>
      <c r="S2196" s="10"/>
      <c r="T2196" s="10"/>
      <c r="U2196" s="10"/>
      <c r="V2196" s="10"/>
      <c r="W2196" s="10"/>
      <c r="X2196" s="10"/>
      <c r="Y2196" s="10"/>
      <c r="Z2196" s="10"/>
      <c r="AA2196" s="10"/>
      <c r="AB2196" s="10"/>
    </row>
    <row r="2197">
      <c r="A2197" s="5"/>
      <c r="B2197" s="5"/>
      <c r="C2197" s="5"/>
      <c r="D2197" s="10"/>
      <c r="E2197" s="10"/>
      <c r="F2197" s="10"/>
      <c r="G2197" s="10"/>
      <c r="H2197" s="10"/>
      <c r="I2197" s="10"/>
      <c r="J2197" s="10"/>
      <c r="K2197" s="10"/>
      <c r="L2197" s="10"/>
      <c r="M2197" s="10"/>
      <c r="N2197" s="10"/>
      <c r="O2197" s="10"/>
      <c r="P2197" s="10"/>
      <c r="Q2197" s="10"/>
      <c r="R2197" s="10"/>
      <c r="S2197" s="10"/>
      <c r="T2197" s="10"/>
      <c r="U2197" s="10"/>
      <c r="V2197" s="10"/>
      <c r="W2197" s="10"/>
      <c r="X2197" s="10"/>
      <c r="Y2197" s="10"/>
      <c r="Z2197" s="10"/>
      <c r="AA2197" s="10"/>
      <c r="AB2197" s="10"/>
    </row>
    <row r="2198">
      <c r="A2198" s="5"/>
      <c r="B2198" s="5"/>
      <c r="C2198" s="5"/>
      <c r="D2198" s="10"/>
      <c r="E2198" s="10"/>
      <c r="F2198" s="10"/>
      <c r="G2198" s="10"/>
      <c r="H2198" s="10"/>
      <c r="I2198" s="10"/>
      <c r="J2198" s="10"/>
      <c r="K2198" s="10"/>
      <c r="L2198" s="10"/>
      <c r="M2198" s="10"/>
      <c r="N2198" s="10"/>
      <c r="O2198" s="10"/>
      <c r="P2198" s="10"/>
      <c r="Q2198" s="10"/>
      <c r="R2198" s="10"/>
      <c r="S2198" s="10"/>
      <c r="T2198" s="10"/>
      <c r="U2198" s="10"/>
      <c r="V2198" s="10"/>
      <c r="W2198" s="10"/>
      <c r="X2198" s="10"/>
      <c r="Y2198" s="10"/>
      <c r="Z2198" s="10"/>
      <c r="AA2198" s="10"/>
      <c r="AB2198" s="10"/>
    </row>
    <row r="2199">
      <c r="A2199" s="5"/>
      <c r="B2199" s="5"/>
      <c r="C2199" s="5"/>
      <c r="D2199" s="10"/>
      <c r="E2199" s="10"/>
      <c r="F2199" s="10"/>
      <c r="G2199" s="10"/>
      <c r="H2199" s="10"/>
      <c r="I2199" s="10"/>
      <c r="J2199" s="10"/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  <c r="U2199" s="10"/>
      <c r="V2199" s="10"/>
      <c r="W2199" s="10"/>
      <c r="X2199" s="10"/>
      <c r="Y2199" s="10"/>
      <c r="Z2199" s="10"/>
      <c r="AA2199" s="10"/>
      <c r="AB2199" s="10"/>
    </row>
    <row r="2200">
      <c r="A2200" s="5"/>
      <c r="B2200" s="5"/>
      <c r="C2200" s="5"/>
      <c r="D2200" s="10"/>
      <c r="E2200" s="10"/>
      <c r="F2200" s="10"/>
      <c r="G2200" s="10"/>
      <c r="H2200" s="10"/>
      <c r="I2200" s="10"/>
      <c r="J2200" s="10"/>
      <c r="K2200" s="10"/>
      <c r="L2200" s="10"/>
      <c r="M2200" s="10"/>
      <c r="N2200" s="10"/>
      <c r="O2200" s="10"/>
      <c r="P2200" s="10"/>
      <c r="Q2200" s="10"/>
      <c r="R2200" s="10"/>
      <c r="S2200" s="10"/>
      <c r="T2200" s="10"/>
      <c r="U2200" s="10"/>
      <c r="V2200" s="10"/>
      <c r="W2200" s="10"/>
      <c r="X2200" s="10"/>
      <c r="Y2200" s="10"/>
      <c r="Z2200" s="10"/>
      <c r="AA2200" s="10"/>
      <c r="AB2200" s="10"/>
    </row>
    <row r="2201">
      <c r="A2201" s="5"/>
      <c r="B2201" s="5"/>
      <c r="C2201" s="5"/>
      <c r="D2201" s="10"/>
      <c r="E2201" s="10"/>
      <c r="F2201" s="10"/>
      <c r="G2201" s="10"/>
      <c r="H2201" s="10"/>
      <c r="I2201" s="10"/>
      <c r="J2201" s="10"/>
      <c r="K2201" s="10"/>
      <c r="L2201" s="10"/>
      <c r="M2201" s="10"/>
      <c r="N2201" s="10"/>
      <c r="O2201" s="10"/>
      <c r="P2201" s="10"/>
      <c r="Q2201" s="10"/>
      <c r="R2201" s="10"/>
      <c r="S2201" s="10"/>
      <c r="T2201" s="10"/>
      <c r="U2201" s="10"/>
      <c r="V2201" s="10"/>
      <c r="W2201" s="10"/>
      <c r="X2201" s="10"/>
      <c r="Y2201" s="10"/>
      <c r="Z2201" s="10"/>
      <c r="AA2201" s="10"/>
      <c r="AB2201" s="10"/>
    </row>
    <row r="2202">
      <c r="A2202" s="5"/>
      <c r="B2202" s="5"/>
      <c r="C2202" s="5"/>
      <c r="D2202" s="10"/>
      <c r="E2202" s="10"/>
      <c r="F2202" s="10"/>
      <c r="G2202" s="10"/>
      <c r="H2202" s="10"/>
      <c r="I2202" s="10"/>
      <c r="J2202" s="10"/>
      <c r="K2202" s="10"/>
      <c r="L2202" s="10"/>
      <c r="M2202" s="10"/>
      <c r="N2202" s="10"/>
      <c r="O2202" s="10"/>
      <c r="P2202" s="10"/>
      <c r="Q2202" s="10"/>
      <c r="R2202" s="10"/>
      <c r="S2202" s="10"/>
      <c r="T2202" s="10"/>
      <c r="U2202" s="10"/>
      <c r="V2202" s="10"/>
      <c r="W2202" s="10"/>
      <c r="X2202" s="10"/>
      <c r="Y2202" s="10"/>
      <c r="Z2202" s="10"/>
      <c r="AA2202" s="10"/>
      <c r="AB2202" s="10"/>
    </row>
    <row r="2203">
      <c r="A2203" s="5"/>
      <c r="B2203" s="5"/>
      <c r="C2203" s="5"/>
      <c r="D2203" s="10"/>
      <c r="E2203" s="10"/>
      <c r="F2203" s="10"/>
      <c r="G2203" s="10"/>
      <c r="H2203" s="10"/>
      <c r="I2203" s="10"/>
      <c r="J2203" s="10"/>
      <c r="K2203" s="10"/>
      <c r="L2203" s="10"/>
      <c r="M2203" s="10"/>
      <c r="N2203" s="10"/>
      <c r="O2203" s="10"/>
      <c r="P2203" s="10"/>
      <c r="Q2203" s="10"/>
      <c r="R2203" s="10"/>
      <c r="S2203" s="10"/>
      <c r="T2203" s="10"/>
      <c r="U2203" s="10"/>
      <c r="V2203" s="10"/>
      <c r="W2203" s="10"/>
      <c r="X2203" s="10"/>
      <c r="Y2203" s="10"/>
      <c r="Z2203" s="10"/>
      <c r="AA2203" s="10"/>
      <c r="AB2203" s="10"/>
    </row>
    <row r="2204">
      <c r="A2204" s="5"/>
      <c r="B2204" s="5"/>
      <c r="C2204" s="5"/>
      <c r="D2204" s="10"/>
      <c r="E2204" s="10"/>
      <c r="F2204" s="10"/>
      <c r="G2204" s="10"/>
      <c r="H2204" s="10"/>
      <c r="I2204" s="10"/>
      <c r="J2204" s="10"/>
      <c r="K2204" s="10"/>
      <c r="L2204" s="10"/>
      <c r="M2204" s="10"/>
      <c r="N2204" s="10"/>
      <c r="O2204" s="10"/>
      <c r="P2204" s="10"/>
      <c r="Q2204" s="10"/>
      <c r="R2204" s="10"/>
      <c r="S2204" s="10"/>
      <c r="T2204" s="10"/>
      <c r="U2204" s="10"/>
      <c r="V2204" s="10"/>
      <c r="W2204" s="10"/>
      <c r="X2204" s="10"/>
      <c r="Y2204" s="10"/>
      <c r="Z2204" s="10"/>
      <c r="AA2204" s="10"/>
      <c r="AB2204" s="10"/>
    </row>
    <row r="2205">
      <c r="A2205" s="5"/>
      <c r="B2205" s="5"/>
      <c r="C2205" s="5"/>
      <c r="D2205" s="10"/>
      <c r="E2205" s="10"/>
      <c r="F2205" s="10"/>
      <c r="G2205" s="10"/>
      <c r="H2205" s="10"/>
      <c r="I2205" s="10"/>
      <c r="J2205" s="10"/>
      <c r="K2205" s="10"/>
      <c r="L2205" s="10"/>
      <c r="M2205" s="10"/>
      <c r="N2205" s="10"/>
      <c r="O2205" s="10"/>
      <c r="P2205" s="10"/>
      <c r="Q2205" s="10"/>
      <c r="R2205" s="10"/>
      <c r="S2205" s="10"/>
      <c r="T2205" s="10"/>
      <c r="U2205" s="10"/>
      <c r="V2205" s="10"/>
      <c r="W2205" s="10"/>
      <c r="X2205" s="10"/>
      <c r="Y2205" s="10"/>
      <c r="Z2205" s="10"/>
      <c r="AA2205" s="10"/>
      <c r="AB2205" s="10"/>
    </row>
    <row r="2206">
      <c r="A2206" s="5"/>
      <c r="B2206" s="5"/>
      <c r="C2206" s="5"/>
      <c r="D2206" s="10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  <c r="Q2206" s="10"/>
      <c r="R2206" s="10"/>
      <c r="S2206" s="10"/>
      <c r="T2206" s="10"/>
      <c r="U2206" s="10"/>
      <c r="V2206" s="10"/>
      <c r="W2206" s="10"/>
      <c r="X2206" s="10"/>
      <c r="Y2206" s="10"/>
      <c r="Z2206" s="10"/>
      <c r="AA2206" s="10"/>
      <c r="AB2206" s="10"/>
    </row>
    <row r="2207">
      <c r="A2207" s="5"/>
      <c r="B2207" s="5"/>
      <c r="C2207" s="5"/>
      <c r="D2207" s="10"/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  <c r="Q2207" s="10"/>
      <c r="R2207" s="10"/>
      <c r="S2207" s="10"/>
      <c r="T2207" s="10"/>
      <c r="U2207" s="10"/>
      <c r="V2207" s="10"/>
      <c r="W2207" s="10"/>
      <c r="X2207" s="10"/>
      <c r="Y2207" s="10"/>
      <c r="Z2207" s="10"/>
      <c r="AA2207" s="10"/>
      <c r="AB2207" s="10"/>
    </row>
    <row r="2208">
      <c r="A2208" s="5"/>
      <c r="B2208" s="5"/>
      <c r="C2208" s="5"/>
      <c r="D2208" s="10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  <c r="Q2208" s="10"/>
      <c r="R2208" s="10"/>
      <c r="S2208" s="10"/>
      <c r="T2208" s="10"/>
      <c r="U2208" s="10"/>
      <c r="V2208" s="10"/>
      <c r="W2208" s="10"/>
      <c r="X2208" s="10"/>
      <c r="Y2208" s="10"/>
      <c r="Z2208" s="10"/>
      <c r="AA2208" s="10"/>
      <c r="AB2208" s="10"/>
    </row>
    <row r="2209">
      <c r="A2209" s="5"/>
      <c r="B2209" s="5"/>
      <c r="C2209" s="5"/>
      <c r="D2209" s="10"/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  <c r="Q2209" s="10"/>
      <c r="R2209" s="10"/>
      <c r="S2209" s="10"/>
      <c r="T2209" s="10"/>
      <c r="U2209" s="10"/>
      <c r="V2209" s="10"/>
      <c r="W2209" s="10"/>
      <c r="X2209" s="10"/>
      <c r="Y2209" s="10"/>
      <c r="Z2209" s="10"/>
      <c r="AA2209" s="10"/>
      <c r="AB2209" s="10"/>
    </row>
    <row r="2210">
      <c r="A2210" s="5"/>
      <c r="B2210" s="5"/>
      <c r="C2210" s="5"/>
      <c r="D2210" s="10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  <c r="Q2210" s="10"/>
      <c r="R2210" s="10"/>
      <c r="S2210" s="10"/>
      <c r="T2210" s="10"/>
      <c r="U2210" s="10"/>
      <c r="V2210" s="10"/>
      <c r="W2210" s="10"/>
      <c r="X2210" s="10"/>
      <c r="Y2210" s="10"/>
      <c r="Z2210" s="10"/>
      <c r="AA2210" s="10"/>
      <c r="AB2210" s="10"/>
    </row>
    <row r="2211">
      <c r="A2211" s="5"/>
      <c r="B2211" s="5"/>
      <c r="C2211" s="5"/>
      <c r="D2211" s="10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  <c r="Q2211" s="10"/>
      <c r="R2211" s="10"/>
      <c r="S2211" s="10"/>
      <c r="T2211" s="10"/>
      <c r="U2211" s="10"/>
      <c r="V2211" s="10"/>
      <c r="W2211" s="10"/>
      <c r="X2211" s="10"/>
      <c r="Y2211" s="10"/>
      <c r="Z2211" s="10"/>
      <c r="AA2211" s="10"/>
      <c r="AB2211" s="10"/>
    </row>
    <row r="2212">
      <c r="A2212" s="5"/>
      <c r="B2212" s="5"/>
      <c r="C2212" s="5"/>
      <c r="D2212" s="10"/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  <c r="Q2212" s="10"/>
      <c r="R2212" s="10"/>
      <c r="S2212" s="10"/>
      <c r="T2212" s="10"/>
      <c r="U2212" s="10"/>
      <c r="V2212" s="10"/>
      <c r="W2212" s="10"/>
      <c r="X2212" s="10"/>
      <c r="Y2212" s="10"/>
      <c r="Z2212" s="10"/>
      <c r="AA2212" s="10"/>
      <c r="AB2212" s="10"/>
    </row>
    <row r="2213">
      <c r="A2213" s="5"/>
      <c r="B2213" s="5"/>
      <c r="C2213" s="5"/>
      <c r="D2213" s="10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  <c r="Q2213" s="10"/>
      <c r="R2213" s="10"/>
      <c r="S2213" s="10"/>
      <c r="T2213" s="10"/>
      <c r="U2213" s="10"/>
      <c r="V2213" s="10"/>
      <c r="W2213" s="10"/>
      <c r="X2213" s="10"/>
      <c r="Y2213" s="10"/>
      <c r="Z2213" s="10"/>
      <c r="AA2213" s="10"/>
      <c r="AB2213" s="10"/>
    </row>
    <row r="2214">
      <c r="A2214" s="5"/>
      <c r="B2214" s="5"/>
      <c r="C2214" s="5"/>
      <c r="D2214" s="10"/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  <c r="Q2214" s="10"/>
      <c r="R2214" s="10"/>
      <c r="S2214" s="10"/>
      <c r="T2214" s="10"/>
      <c r="U2214" s="10"/>
      <c r="V2214" s="10"/>
      <c r="W2214" s="10"/>
      <c r="X2214" s="10"/>
      <c r="Y2214" s="10"/>
      <c r="Z2214" s="10"/>
      <c r="AA2214" s="10"/>
      <c r="AB2214" s="10"/>
    </row>
    <row r="2215">
      <c r="A2215" s="5"/>
      <c r="B2215" s="5"/>
      <c r="C2215" s="5"/>
      <c r="D2215" s="10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  <c r="Q2215" s="10"/>
      <c r="R2215" s="10"/>
      <c r="S2215" s="10"/>
      <c r="T2215" s="10"/>
      <c r="U2215" s="10"/>
      <c r="V2215" s="10"/>
      <c r="W2215" s="10"/>
      <c r="X2215" s="10"/>
      <c r="Y2215" s="10"/>
      <c r="Z2215" s="10"/>
      <c r="AA2215" s="10"/>
      <c r="AB2215" s="10"/>
    </row>
    <row r="2216">
      <c r="A2216" s="5"/>
      <c r="B2216" s="5"/>
      <c r="C2216" s="5"/>
      <c r="D2216" s="10"/>
      <c r="E2216" s="10"/>
      <c r="F2216" s="10"/>
      <c r="G2216" s="10"/>
      <c r="H2216" s="10"/>
      <c r="I2216" s="10"/>
      <c r="J2216" s="10"/>
      <c r="K2216" s="10"/>
      <c r="L2216" s="10"/>
      <c r="M2216" s="10"/>
      <c r="N2216" s="10"/>
      <c r="O2216" s="10"/>
      <c r="P2216" s="10"/>
      <c r="Q2216" s="10"/>
      <c r="R2216" s="10"/>
      <c r="S2216" s="10"/>
      <c r="T2216" s="10"/>
      <c r="U2216" s="10"/>
      <c r="V2216" s="10"/>
      <c r="W2216" s="10"/>
      <c r="X2216" s="10"/>
      <c r="Y2216" s="10"/>
      <c r="Z2216" s="10"/>
      <c r="AA2216" s="10"/>
      <c r="AB2216" s="10"/>
    </row>
    <row r="2217">
      <c r="A2217" s="5"/>
      <c r="B2217" s="5"/>
      <c r="C2217" s="5"/>
      <c r="D2217" s="10"/>
      <c r="E2217" s="10"/>
      <c r="F2217" s="10"/>
      <c r="G2217" s="10"/>
      <c r="H2217" s="10"/>
      <c r="I2217" s="10"/>
      <c r="J2217" s="10"/>
      <c r="K2217" s="10"/>
      <c r="L2217" s="10"/>
      <c r="M2217" s="10"/>
      <c r="N2217" s="10"/>
      <c r="O2217" s="10"/>
      <c r="P2217" s="10"/>
      <c r="Q2217" s="10"/>
      <c r="R2217" s="10"/>
      <c r="S2217" s="10"/>
      <c r="T2217" s="10"/>
      <c r="U2217" s="10"/>
      <c r="V2217" s="10"/>
      <c r="W2217" s="10"/>
      <c r="X2217" s="10"/>
      <c r="Y2217" s="10"/>
      <c r="Z2217" s="10"/>
      <c r="AA2217" s="10"/>
      <c r="AB2217" s="10"/>
    </row>
    <row r="2218">
      <c r="A2218" s="5"/>
      <c r="B2218" s="5"/>
      <c r="C2218" s="5"/>
      <c r="D2218" s="10"/>
      <c r="E2218" s="10"/>
      <c r="F2218" s="10"/>
      <c r="G2218" s="10"/>
      <c r="H2218" s="10"/>
      <c r="I2218" s="10"/>
      <c r="J2218" s="10"/>
      <c r="K2218" s="10"/>
      <c r="L2218" s="10"/>
      <c r="M2218" s="10"/>
      <c r="N2218" s="10"/>
      <c r="O2218" s="10"/>
      <c r="P2218" s="10"/>
      <c r="Q2218" s="10"/>
      <c r="R2218" s="10"/>
      <c r="S2218" s="10"/>
      <c r="T2218" s="10"/>
      <c r="U2218" s="10"/>
      <c r="V2218" s="10"/>
      <c r="W2218" s="10"/>
      <c r="X2218" s="10"/>
      <c r="Y2218" s="10"/>
      <c r="Z2218" s="10"/>
      <c r="AA2218" s="10"/>
      <c r="AB2218" s="10"/>
    </row>
    <row r="2219">
      <c r="A2219" s="5"/>
      <c r="B2219" s="5"/>
      <c r="C2219" s="5"/>
      <c r="D2219" s="10"/>
      <c r="E2219" s="10"/>
      <c r="F2219" s="10"/>
      <c r="G2219" s="10"/>
      <c r="H2219" s="10"/>
      <c r="I2219" s="10"/>
      <c r="J2219" s="10"/>
      <c r="K2219" s="10"/>
      <c r="L2219" s="10"/>
      <c r="M2219" s="10"/>
      <c r="N2219" s="10"/>
      <c r="O2219" s="10"/>
      <c r="P2219" s="10"/>
      <c r="Q2219" s="10"/>
      <c r="R2219" s="10"/>
      <c r="S2219" s="10"/>
      <c r="T2219" s="10"/>
      <c r="U2219" s="10"/>
      <c r="V2219" s="10"/>
      <c r="W2219" s="10"/>
      <c r="X2219" s="10"/>
      <c r="Y2219" s="10"/>
      <c r="Z2219" s="10"/>
      <c r="AA2219" s="10"/>
      <c r="AB2219" s="10"/>
    </row>
    <row r="2220">
      <c r="A2220" s="5"/>
      <c r="B2220" s="5"/>
      <c r="C2220" s="5"/>
      <c r="D2220" s="10"/>
      <c r="E2220" s="10"/>
      <c r="F2220" s="10"/>
      <c r="G2220" s="10"/>
      <c r="H2220" s="10"/>
      <c r="I2220" s="10"/>
      <c r="J2220" s="10"/>
      <c r="K2220" s="10"/>
      <c r="L2220" s="10"/>
      <c r="M2220" s="10"/>
      <c r="N2220" s="10"/>
      <c r="O2220" s="10"/>
      <c r="P2220" s="10"/>
      <c r="Q2220" s="10"/>
      <c r="R2220" s="10"/>
      <c r="S2220" s="10"/>
      <c r="T2220" s="10"/>
      <c r="U2220" s="10"/>
      <c r="V2220" s="10"/>
      <c r="W2220" s="10"/>
      <c r="X2220" s="10"/>
      <c r="Y2220" s="10"/>
      <c r="Z2220" s="10"/>
      <c r="AA2220" s="10"/>
      <c r="AB2220" s="10"/>
    </row>
    <row r="2221">
      <c r="A2221" s="5"/>
      <c r="B2221" s="5"/>
      <c r="C2221" s="5"/>
      <c r="D2221" s="10"/>
      <c r="E2221" s="10"/>
      <c r="F2221" s="10"/>
      <c r="G2221" s="10"/>
      <c r="H2221" s="10"/>
      <c r="I2221" s="10"/>
      <c r="J2221" s="10"/>
      <c r="K2221" s="10"/>
      <c r="L2221" s="10"/>
      <c r="M2221" s="10"/>
      <c r="N2221" s="10"/>
      <c r="O2221" s="10"/>
      <c r="P2221" s="10"/>
      <c r="Q2221" s="10"/>
      <c r="R2221" s="10"/>
      <c r="S2221" s="10"/>
      <c r="T2221" s="10"/>
      <c r="U2221" s="10"/>
      <c r="V2221" s="10"/>
      <c r="W2221" s="10"/>
      <c r="X2221" s="10"/>
      <c r="Y2221" s="10"/>
      <c r="Z2221" s="10"/>
      <c r="AA2221" s="10"/>
      <c r="AB2221" s="10"/>
    </row>
    <row r="2222">
      <c r="A2222" s="5"/>
      <c r="B2222" s="5"/>
      <c r="C2222" s="5"/>
      <c r="D2222" s="10"/>
      <c r="E2222" s="10"/>
      <c r="F2222" s="10"/>
      <c r="G2222" s="10"/>
      <c r="H2222" s="10"/>
      <c r="I2222" s="10"/>
      <c r="J2222" s="10"/>
      <c r="K2222" s="10"/>
      <c r="L2222" s="10"/>
      <c r="M2222" s="10"/>
      <c r="N2222" s="10"/>
      <c r="O2222" s="10"/>
      <c r="P2222" s="10"/>
      <c r="Q2222" s="10"/>
      <c r="R2222" s="10"/>
      <c r="S2222" s="10"/>
      <c r="T2222" s="10"/>
      <c r="U2222" s="10"/>
      <c r="V2222" s="10"/>
      <c r="W2222" s="10"/>
      <c r="X2222" s="10"/>
      <c r="Y2222" s="10"/>
      <c r="Z2222" s="10"/>
      <c r="AA2222" s="10"/>
      <c r="AB2222" s="10"/>
    </row>
    <row r="2223">
      <c r="A2223" s="5"/>
      <c r="B2223" s="5"/>
      <c r="C2223" s="5"/>
      <c r="D2223" s="10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  <c r="Q2223" s="10"/>
      <c r="R2223" s="10"/>
      <c r="S2223" s="10"/>
      <c r="T2223" s="10"/>
      <c r="U2223" s="10"/>
      <c r="V2223" s="10"/>
      <c r="W2223" s="10"/>
      <c r="X2223" s="10"/>
      <c r="Y2223" s="10"/>
      <c r="Z2223" s="10"/>
      <c r="AA2223" s="10"/>
      <c r="AB2223" s="10"/>
    </row>
    <row r="2224">
      <c r="A2224" s="5"/>
      <c r="B2224" s="5"/>
      <c r="C2224" s="5"/>
      <c r="D2224" s="10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  <c r="Q2224" s="10"/>
      <c r="R2224" s="10"/>
      <c r="S2224" s="10"/>
      <c r="T2224" s="10"/>
      <c r="U2224" s="10"/>
      <c r="V2224" s="10"/>
      <c r="W2224" s="10"/>
      <c r="X2224" s="10"/>
      <c r="Y2224" s="10"/>
      <c r="Z2224" s="10"/>
      <c r="AA2224" s="10"/>
      <c r="AB2224" s="10"/>
    </row>
    <row r="2225">
      <c r="A2225" s="5"/>
      <c r="B2225" s="5"/>
      <c r="C2225" s="5"/>
      <c r="D2225" s="10"/>
      <c r="E2225" s="10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  <c r="Q2225" s="10"/>
      <c r="R2225" s="10"/>
      <c r="S2225" s="10"/>
      <c r="T2225" s="10"/>
      <c r="U2225" s="10"/>
      <c r="V2225" s="10"/>
      <c r="W2225" s="10"/>
      <c r="X2225" s="10"/>
      <c r="Y2225" s="10"/>
      <c r="Z2225" s="10"/>
      <c r="AA2225" s="10"/>
      <c r="AB2225" s="10"/>
    </row>
    <row r="2226">
      <c r="A2226" s="5"/>
      <c r="B2226" s="5"/>
      <c r="C2226" s="5"/>
      <c r="D2226" s="10"/>
      <c r="E2226" s="10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  <c r="Q2226" s="10"/>
      <c r="R2226" s="10"/>
      <c r="S2226" s="10"/>
      <c r="T2226" s="10"/>
      <c r="U2226" s="10"/>
      <c r="V2226" s="10"/>
      <c r="W2226" s="10"/>
      <c r="X2226" s="10"/>
      <c r="Y2226" s="10"/>
      <c r="Z2226" s="10"/>
      <c r="AA2226" s="10"/>
      <c r="AB2226" s="10"/>
    </row>
    <row r="2227">
      <c r="A2227" s="5"/>
      <c r="B2227" s="5"/>
      <c r="C2227" s="5"/>
      <c r="D2227" s="10"/>
      <c r="E2227" s="10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  <c r="Q2227" s="10"/>
      <c r="R2227" s="10"/>
      <c r="S2227" s="10"/>
      <c r="T2227" s="10"/>
      <c r="U2227" s="10"/>
      <c r="V2227" s="10"/>
      <c r="W2227" s="10"/>
      <c r="X2227" s="10"/>
      <c r="Y2227" s="10"/>
      <c r="Z2227" s="10"/>
      <c r="AA2227" s="10"/>
      <c r="AB2227" s="10"/>
    </row>
    <row r="2228">
      <c r="A2228" s="5"/>
      <c r="B2228" s="5"/>
      <c r="C2228" s="5"/>
      <c r="D2228" s="10"/>
      <c r="E2228" s="10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  <c r="Q2228" s="10"/>
      <c r="R2228" s="10"/>
      <c r="S2228" s="10"/>
      <c r="T2228" s="10"/>
      <c r="U2228" s="10"/>
      <c r="V2228" s="10"/>
      <c r="W2228" s="10"/>
      <c r="X2228" s="10"/>
      <c r="Y2228" s="10"/>
      <c r="Z2228" s="10"/>
      <c r="AA2228" s="10"/>
      <c r="AB2228" s="10"/>
    </row>
    <row r="2229">
      <c r="A2229" s="5"/>
      <c r="B2229" s="5"/>
      <c r="C2229" s="5"/>
      <c r="D2229" s="10"/>
      <c r="E2229" s="10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  <c r="Q2229" s="10"/>
      <c r="R2229" s="10"/>
      <c r="S2229" s="10"/>
      <c r="T2229" s="10"/>
      <c r="U2229" s="10"/>
      <c r="V2229" s="10"/>
      <c r="W2229" s="10"/>
      <c r="X2229" s="10"/>
      <c r="Y2229" s="10"/>
      <c r="Z2229" s="10"/>
      <c r="AA2229" s="10"/>
      <c r="AB2229" s="10"/>
    </row>
    <row r="2230">
      <c r="A2230" s="5"/>
      <c r="B2230" s="5"/>
      <c r="C2230" s="5"/>
      <c r="D2230" s="10"/>
      <c r="E2230" s="10"/>
      <c r="F2230" s="10"/>
      <c r="G2230" s="10"/>
      <c r="H2230" s="10"/>
      <c r="I2230" s="10"/>
      <c r="J2230" s="10"/>
      <c r="K2230" s="10"/>
      <c r="L2230" s="10"/>
      <c r="M2230" s="10"/>
      <c r="N2230" s="10"/>
      <c r="O2230" s="10"/>
      <c r="P2230" s="10"/>
      <c r="Q2230" s="10"/>
      <c r="R2230" s="10"/>
      <c r="S2230" s="10"/>
      <c r="T2230" s="10"/>
      <c r="U2230" s="10"/>
      <c r="V2230" s="10"/>
      <c r="W2230" s="10"/>
      <c r="X2230" s="10"/>
      <c r="Y2230" s="10"/>
      <c r="Z2230" s="10"/>
      <c r="AA2230" s="10"/>
      <c r="AB2230" s="10"/>
    </row>
    <row r="2231">
      <c r="A2231" s="5"/>
      <c r="B2231" s="5"/>
      <c r="C2231" s="5"/>
      <c r="D2231" s="10"/>
      <c r="E2231" s="10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  <c r="Q2231" s="10"/>
      <c r="R2231" s="10"/>
      <c r="S2231" s="10"/>
      <c r="T2231" s="10"/>
      <c r="U2231" s="10"/>
      <c r="V2231" s="10"/>
      <c r="W2231" s="10"/>
      <c r="X2231" s="10"/>
      <c r="Y2231" s="10"/>
      <c r="Z2231" s="10"/>
      <c r="AA2231" s="10"/>
      <c r="AB2231" s="10"/>
    </row>
    <row r="2232">
      <c r="A2232" s="5"/>
      <c r="B2232" s="5"/>
      <c r="C2232" s="5"/>
      <c r="D2232" s="10"/>
      <c r="E2232" s="10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  <c r="Q2232" s="10"/>
      <c r="R2232" s="10"/>
      <c r="S2232" s="10"/>
      <c r="T2232" s="10"/>
      <c r="U2232" s="10"/>
      <c r="V2232" s="10"/>
      <c r="W2232" s="10"/>
      <c r="X2232" s="10"/>
      <c r="Y2232" s="10"/>
      <c r="Z2232" s="10"/>
      <c r="AA2232" s="10"/>
      <c r="AB2232" s="10"/>
    </row>
    <row r="2233">
      <c r="A2233" s="5"/>
      <c r="B2233" s="5"/>
      <c r="C2233" s="5"/>
      <c r="D2233" s="10"/>
      <c r="E2233" s="10"/>
      <c r="F2233" s="10"/>
      <c r="G2233" s="10"/>
      <c r="H2233" s="10"/>
      <c r="I2233" s="10"/>
      <c r="J2233" s="10"/>
      <c r="K2233" s="10"/>
      <c r="L2233" s="10"/>
      <c r="M2233" s="10"/>
      <c r="N2233" s="10"/>
      <c r="O2233" s="10"/>
      <c r="P2233" s="10"/>
      <c r="Q2233" s="10"/>
      <c r="R2233" s="10"/>
      <c r="S2233" s="10"/>
      <c r="T2233" s="10"/>
      <c r="U2233" s="10"/>
      <c r="V2233" s="10"/>
      <c r="W2233" s="10"/>
      <c r="X2233" s="10"/>
      <c r="Y2233" s="10"/>
      <c r="Z2233" s="10"/>
      <c r="AA2233" s="10"/>
      <c r="AB2233" s="10"/>
    </row>
    <row r="2234">
      <c r="A2234" s="5"/>
      <c r="B2234" s="5"/>
      <c r="C2234" s="5"/>
      <c r="D2234" s="10"/>
      <c r="E2234" s="10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  <c r="Q2234" s="10"/>
      <c r="R2234" s="10"/>
      <c r="S2234" s="10"/>
      <c r="T2234" s="10"/>
      <c r="U2234" s="10"/>
      <c r="V2234" s="10"/>
      <c r="W2234" s="10"/>
      <c r="X2234" s="10"/>
      <c r="Y2234" s="10"/>
      <c r="Z2234" s="10"/>
      <c r="AA2234" s="10"/>
      <c r="AB2234" s="10"/>
    </row>
    <row r="2235">
      <c r="A2235" s="5"/>
      <c r="B2235" s="5"/>
      <c r="C2235" s="5"/>
      <c r="D2235" s="10"/>
      <c r="E2235" s="10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  <c r="Q2235" s="10"/>
      <c r="R2235" s="10"/>
      <c r="S2235" s="10"/>
      <c r="T2235" s="10"/>
      <c r="U2235" s="10"/>
      <c r="V2235" s="10"/>
      <c r="W2235" s="10"/>
      <c r="X2235" s="10"/>
      <c r="Y2235" s="10"/>
      <c r="Z2235" s="10"/>
      <c r="AA2235" s="10"/>
      <c r="AB2235" s="10"/>
    </row>
    <row r="2236">
      <c r="A2236" s="5"/>
      <c r="B2236" s="5"/>
      <c r="C2236" s="5"/>
      <c r="D2236" s="10"/>
      <c r="E2236" s="10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  <c r="Q2236" s="10"/>
      <c r="R2236" s="10"/>
      <c r="S2236" s="10"/>
      <c r="T2236" s="10"/>
      <c r="U2236" s="10"/>
      <c r="V2236" s="10"/>
      <c r="W2236" s="10"/>
      <c r="X2236" s="10"/>
      <c r="Y2236" s="10"/>
      <c r="Z2236" s="10"/>
      <c r="AA2236" s="10"/>
      <c r="AB2236" s="10"/>
    </row>
    <row r="2237">
      <c r="A2237" s="5"/>
      <c r="B2237" s="5"/>
      <c r="C2237" s="5"/>
      <c r="D2237" s="10"/>
      <c r="E2237" s="10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  <c r="Q2237" s="10"/>
      <c r="R2237" s="10"/>
      <c r="S2237" s="10"/>
      <c r="T2237" s="10"/>
      <c r="U2237" s="10"/>
      <c r="V2237" s="10"/>
      <c r="W2237" s="10"/>
      <c r="X2237" s="10"/>
      <c r="Y2237" s="10"/>
      <c r="Z2237" s="10"/>
      <c r="AA2237" s="10"/>
      <c r="AB2237" s="10"/>
    </row>
    <row r="2238">
      <c r="A2238" s="5"/>
      <c r="B2238" s="5"/>
      <c r="C2238" s="5"/>
      <c r="D2238" s="10"/>
      <c r="E2238" s="10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  <c r="Q2238" s="10"/>
      <c r="R2238" s="10"/>
      <c r="S2238" s="10"/>
      <c r="T2238" s="10"/>
      <c r="U2238" s="10"/>
      <c r="V2238" s="10"/>
      <c r="W2238" s="10"/>
      <c r="X2238" s="10"/>
      <c r="Y2238" s="10"/>
      <c r="Z2238" s="10"/>
      <c r="AA2238" s="10"/>
      <c r="AB2238" s="10"/>
    </row>
    <row r="2239">
      <c r="A2239" s="5"/>
      <c r="B2239" s="5"/>
      <c r="C2239" s="5"/>
      <c r="D2239" s="10"/>
      <c r="E2239" s="10"/>
      <c r="F2239" s="10"/>
      <c r="G2239" s="10"/>
      <c r="H2239" s="10"/>
      <c r="I2239" s="10"/>
      <c r="J2239" s="10"/>
      <c r="K2239" s="10"/>
      <c r="L2239" s="10"/>
      <c r="M2239" s="10"/>
      <c r="N2239" s="10"/>
      <c r="O2239" s="10"/>
      <c r="P2239" s="10"/>
      <c r="Q2239" s="10"/>
      <c r="R2239" s="10"/>
      <c r="S2239" s="10"/>
      <c r="T2239" s="10"/>
      <c r="U2239" s="10"/>
      <c r="V2239" s="10"/>
      <c r="W2239" s="10"/>
      <c r="X2239" s="10"/>
      <c r="Y2239" s="10"/>
      <c r="Z2239" s="10"/>
      <c r="AA2239" s="10"/>
      <c r="AB2239" s="10"/>
    </row>
    <row r="2240">
      <c r="A2240" s="5"/>
      <c r="B2240" s="5"/>
      <c r="C2240" s="5"/>
      <c r="D2240" s="10"/>
      <c r="E2240" s="10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  <c r="Q2240" s="10"/>
      <c r="R2240" s="10"/>
      <c r="S2240" s="10"/>
      <c r="T2240" s="10"/>
      <c r="U2240" s="10"/>
      <c r="V2240" s="10"/>
      <c r="W2240" s="10"/>
      <c r="X2240" s="10"/>
      <c r="Y2240" s="10"/>
      <c r="Z2240" s="10"/>
      <c r="AA2240" s="10"/>
      <c r="AB2240" s="10"/>
    </row>
    <row r="2241">
      <c r="A2241" s="5"/>
      <c r="B2241" s="5"/>
      <c r="C2241" s="5"/>
      <c r="D2241" s="10"/>
      <c r="E2241" s="10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  <c r="Q2241" s="10"/>
      <c r="R2241" s="10"/>
      <c r="S2241" s="10"/>
      <c r="T2241" s="10"/>
      <c r="U2241" s="10"/>
      <c r="V2241" s="10"/>
      <c r="W2241" s="10"/>
      <c r="X2241" s="10"/>
      <c r="Y2241" s="10"/>
      <c r="Z2241" s="10"/>
      <c r="AA2241" s="10"/>
      <c r="AB2241" s="10"/>
    </row>
    <row r="2242">
      <c r="A2242" s="5"/>
      <c r="B2242" s="5"/>
      <c r="C2242" s="5"/>
      <c r="D2242" s="10"/>
      <c r="E2242" s="10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  <c r="Q2242" s="10"/>
      <c r="R2242" s="10"/>
      <c r="S2242" s="10"/>
      <c r="T2242" s="10"/>
      <c r="U2242" s="10"/>
      <c r="V2242" s="10"/>
      <c r="W2242" s="10"/>
      <c r="X2242" s="10"/>
      <c r="Y2242" s="10"/>
      <c r="Z2242" s="10"/>
      <c r="AA2242" s="10"/>
      <c r="AB2242" s="10"/>
    </row>
    <row r="2243">
      <c r="A2243" s="5"/>
      <c r="B2243" s="5"/>
      <c r="C2243" s="5"/>
      <c r="D2243" s="10"/>
      <c r="E2243" s="10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  <c r="Q2243" s="10"/>
      <c r="R2243" s="10"/>
      <c r="S2243" s="10"/>
      <c r="T2243" s="10"/>
      <c r="U2243" s="10"/>
      <c r="V2243" s="10"/>
      <c r="W2243" s="10"/>
      <c r="X2243" s="10"/>
      <c r="Y2243" s="10"/>
      <c r="Z2243" s="10"/>
      <c r="AA2243" s="10"/>
      <c r="AB2243" s="10"/>
    </row>
    <row r="2244">
      <c r="A2244" s="5"/>
      <c r="B2244" s="5"/>
      <c r="C2244" s="5"/>
      <c r="D2244" s="10"/>
      <c r="E2244" s="10"/>
      <c r="F2244" s="10"/>
      <c r="G2244" s="10"/>
      <c r="H2244" s="10"/>
      <c r="I2244" s="10"/>
      <c r="J2244" s="10"/>
      <c r="K2244" s="10"/>
      <c r="L2244" s="10"/>
      <c r="M2244" s="10"/>
      <c r="N2244" s="10"/>
      <c r="O2244" s="10"/>
      <c r="P2244" s="10"/>
      <c r="Q2244" s="10"/>
      <c r="R2244" s="10"/>
      <c r="S2244" s="10"/>
      <c r="T2244" s="10"/>
      <c r="U2244" s="10"/>
      <c r="V2244" s="10"/>
      <c r="W2244" s="10"/>
      <c r="X2244" s="10"/>
      <c r="Y2244" s="10"/>
      <c r="Z2244" s="10"/>
      <c r="AA2244" s="10"/>
      <c r="AB2244" s="10"/>
    </row>
    <row r="2245">
      <c r="A2245" s="5"/>
      <c r="B2245" s="5"/>
      <c r="C2245" s="5"/>
      <c r="D2245" s="10"/>
      <c r="E2245" s="10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  <c r="Q2245" s="10"/>
      <c r="R2245" s="10"/>
      <c r="S2245" s="10"/>
      <c r="T2245" s="10"/>
      <c r="U2245" s="10"/>
      <c r="V2245" s="10"/>
      <c r="W2245" s="10"/>
      <c r="X2245" s="10"/>
      <c r="Y2245" s="10"/>
      <c r="Z2245" s="10"/>
      <c r="AA2245" s="10"/>
      <c r="AB2245" s="10"/>
    </row>
    <row r="2246">
      <c r="A2246" s="5"/>
      <c r="B2246" s="5"/>
      <c r="C2246" s="5"/>
      <c r="D2246" s="10"/>
      <c r="E2246" s="10"/>
      <c r="F2246" s="10"/>
      <c r="G2246" s="10"/>
      <c r="H2246" s="10"/>
      <c r="I2246" s="10"/>
      <c r="J2246" s="10"/>
      <c r="K2246" s="10"/>
      <c r="L2246" s="10"/>
      <c r="M2246" s="10"/>
      <c r="N2246" s="10"/>
      <c r="O2246" s="10"/>
      <c r="P2246" s="10"/>
      <c r="Q2246" s="10"/>
      <c r="R2246" s="10"/>
      <c r="S2246" s="10"/>
      <c r="T2246" s="10"/>
      <c r="U2246" s="10"/>
      <c r="V2246" s="10"/>
      <c r="W2246" s="10"/>
      <c r="X2246" s="10"/>
      <c r="Y2246" s="10"/>
      <c r="Z2246" s="10"/>
      <c r="AA2246" s="10"/>
      <c r="AB2246" s="10"/>
    </row>
    <row r="2247">
      <c r="A2247" s="5"/>
      <c r="B2247" s="5"/>
      <c r="C2247" s="5"/>
      <c r="D2247" s="10"/>
      <c r="E2247" s="10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  <c r="Q2247" s="10"/>
      <c r="R2247" s="10"/>
      <c r="S2247" s="10"/>
      <c r="T2247" s="10"/>
      <c r="U2247" s="10"/>
      <c r="V2247" s="10"/>
      <c r="W2247" s="10"/>
      <c r="X2247" s="10"/>
      <c r="Y2247" s="10"/>
      <c r="Z2247" s="10"/>
      <c r="AA2247" s="10"/>
      <c r="AB2247" s="10"/>
    </row>
    <row r="2248">
      <c r="A2248" s="5"/>
      <c r="B2248" s="5"/>
      <c r="C2248" s="5"/>
      <c r="D2248" s="10"/>
      <c r="E2248" s="10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  <c r="Q2248" s="10"/>
      <c r="R2248" s="10"/>
      <c r="S2248" s="10"/>
      <c r="T2248" s="10"/>
      <c r="U2248" s="10"/>
      <c r="V2248" s="10"/>
      <c r="W2248" s="10"/>
      <c r="X2248" s="10"/>
      <c r="Y2248" s="10"/>
      <c r="Z2248" s="10"/>
      <c r="AA2248" s="10"/>
      <c r="AB2248" s="10"/>
    </row>
    <row r="2249">
      <c r="A2249" s="5"/>
      <c r="B2249" s="5"/>
      <c r="C2249" s="5"/>
      <c r="D2249" s="10"/>
      <c r="E2249" s="10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  <c r="Q2249" s="10"/>
      <c r="R2249" s="10"/>
      <c r="S2249" s="10"/>
      <c r="T2249" s="10"/>
      <c r="U2249" s="10"/>
      <c r="V2249" s="10"/>
      <c r="W2249" s="10"/>
      <c r="X2249" s="10"/>
      <c r="Y2249" s="10"/>
      <c r="Z2249" s="10"/>
      <c r="AA2249" s="10"/>
      <c r="AB2249" s="10"/>
    </row>
    <row r="2250">
      <c r="A2250" s="5"/>
      <c r="B2250" s="5"/>
      <c r="C2250" s="5"/>
      <c r="D2250" s="10"/>
      <c r="E2250" s="10"/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  <c r="Q2250" s="10"/>
      <c r="R2250" s="10"/>
      <c r="S2250" s="10"/>
      <c r="T2250" s="10"/>
      <c r="U2250" s="10"/>
      <c r="V2250" s="10"/>
      <c r="W2250" s="10"/>
      <c r="X2250" s="10"/>
      <c r="Y2250" s="10"/>
      <c r="Z2250" s="10"/>
      <c r="AA2250" s="10"/>
      <c r="AB2250" s="10"/>
    </row>
    <row r="2251">
      <c r="A2251" s="5"/>
      <c r="B2251" s="5"/>
      <c r="C2251" s="5"/>
      <c r="D2251" s="10"/>
      <c r="E2251" s="10"/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  <c r="Q2251" s="10"/>
      <c r="R2251" s="10"/>
      <c r="S2251" s="10"/>
      <c r="T2251" s="10"/>
      <c r="U2251" s="10"/>
      <c r="V2251" s="10"/>
      <c r="W2251" s="10"/>
      <c r="X2251" s="10"/>
      <c r="Y2251" s="10"/>
      <c r="Z2251" s="10"/>
      <c r="AA2251" s="10"/>
      <c r="AB2251" s="10"/>
    </row>
    <row r="2252">
      <c r="A2252" s="5"/>
      <c r="B2252" s="5"/>
      <c r="C2252" s="5"/>
      <c r="D2252" s="10"/>
      <c r="E2252" s="10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  <c r="Q2252" s="10"/>
      <c r="R2252" s="10"/>
      <c r="S2252" s="10"/>
      <c r="T2252" s="10"/>
      <c r="U2252" s="10"/>
      <c r="V2252" s="10"/>
      <c r="W2252" s="10"/>
      <c r="X2252" s="10"/>
      <c r="Y2252" s="10"/>
      <c r="Z2252" s="10"/>
      <c r="AA2252" s="10"/>
      <c r="AB2252" s="10"/>
    </row>
    <row r="2253">
      <c r="A2253" s="5"/>
      <c r="B2253" s="5"/>
      <c r="C2253" s="5"/>
      <c r="D2253" s="10"/>
      <c r="E2253" s="10"/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  <c r="Q2253" s="10"/>
      <c r="R2253" s="10"/>
      <c r="S2253" s="10"/>
      <c r="T2253" s="10"/>
      <c r="U2253" s="10"/>
      <c r="V2253" s="10"/>
      <c r="W2253" s="10"/>
      <c r="X2253" s="10"/>
      <c r="Y2253" s="10"/>
      <c r="Z2253" s="10"/>
      <c r="AA2253" s="10"/>
      <c r="AB2253" s="10"/>
    </row>
    <row r="2254">
      <c r="A2254" s="5"/>
      <c r="B2254" s="5"/>
      <c r="C2254" s="5"/>
      <c r="D2254" s="10"/>
      <c r="E2254" s="10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  <c r="Q2254" s="10"/>
      <c r="R2254" s="10"/>
      <c r="S2254" s="10"/>
      <c r="T2254" s="10"/>
      <c r="U2254" s="10"/>
      <c r="V2254" s="10"/>
      <c r="W2254" s="10"/>
      <c r="X2254" s="10"/>
      <c r="Y2254" s="10"/>
      <c r="Z2254" s="10"/>
      <c r="AA2254" s="10"/>
      <c r="AB2254" s="10"/>
    </row>
    <row r="2255">
      <c r="A2255" s="5"/>
      <c r="B2255" s="5"/>
      <c r="C2255" s="5"/>
      <c r="D2255" s="10"/>
      <c r="E2255" s="10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  <c r="Q2255" s="10"/>
      <c r="R2255" s="10"/>
      <c r="S2255" s="10"/>
      <c r="T2255" s="10"/>
      <c r="U2255" s="10"/>
      <c r="V2255" s="10"/>
      <c r="W2255" s="10"/>
      <c r="X2255" s="10"/>
      <c r="Y2255" s="10"/>
      <c r="Z2255" s="10"/>
      <c r="AA2255" s="10"/>
      <c r="AB2255" s="10"/>
    </row>
    <row r="2256">
      <c r="A2256" s="5"/>
      <c r="B2256" s="5"/>
      <c r="C2256" s="5"/>
      <c r="D2256" s="10"/>
      <c r="E2256" s="10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  <c r="Q2256" s="10"/>
      <c r="R2256" s="10"/>
      <c r="S2256" s="10"/>
      <c r="T2256" s="10"/>
      <c r="U2256" s="10"/>
      <c r="V2256" s="10"/>
      <c r="W2256" s="10"/>
      <c r="X2256" s="10"/>
      <c r="Y2256" s="10"/>
      <c r="Z2256" s="10"/>
      <c r="AA2256" s="10"/>
      <c r="AB2256" s="10"/>
    </row>
    <row r="2257">
      <c r="A2257" s="5"/>
      <c r="B2257" s="5"/>
      <c r="C2257" s="5"/>
      <c r="D2257" s="10"/>
      <c r="E2257" s="10"/>
      <c r="F2257" s="10"/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  <c r="Q2257" s="10"/>
      <c r="R2257" s="10"/>
      <c r="S2257" s="10"/>
      <c r="T2257" s="10"/>
      <c r="U2257" s="10"/>
      <c r="V2257" s="10"/>
      <c r="W2257" s="10"/>
      <c r="X2257" s="10"/>
      <c r="Y2257" s="10"/>
      <c r="Z2257" s="10"/>
      <c r="AA2257" s="10"/>
      <c r="AB2257" s="10"/>
    </row>
    <row r="2258">
      <c r="A2258" s="5"/>
      <c r="B2258" s="5"/>
      <c r="C2258" s="5"/>
      <c r="D2258" s="10"/>
      <c r="E2258" s="10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  <c r="Q2258" s="10"/>
      <c r="R2258" s="10"/>
      <c r="S2258" s="10"/>
      <c r="T2258" s="10"/>
      <c r="U2258" s="10"/>
      <c r="V2258" s="10"/>
      <c r="W2258" s="10"/>
      <c r="X2258" s="10"/>
      <c r="Y2258" s="10"/>
      <c r="Z2258" s="10"/>
      <c r="AA2258" s="10"/>
      <c r="AB2258" s="10"/>
    </row>
    <row r="2259">
      <c r="A2259" s="5"/>
      <c r="B2259" s="5"/>
      <c r="C2259" s="5"/>
      <c r="D2259" s="10"/>
      <c r="E2259" s="10"/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  <c r="Q2259" s="10"/>
      <c r="R2259" s="10"/>
      <c r="S2259" s="10"/>
      <c r="T2259" s="10"/>
      <c r="U2259" s="10"/>
      <c r="V2259" s="10"/>
      <c r="W2259" s="10"/>
      <c r="X2259" s="10"/>
      <c r="Y2259" s="10"/>
      <c r="Z2259" s="10"/>
      <c r="AA2259" s="10"/>
      <c r="AB2259" s="10"/>
    </row>
    <row r="2260">
      <c r="A2260" s="5"/>
      <c r="B2260" s="5"/>
      <c r="C2260" s="5"/>
      <c r="D2260" s="10"/>
      <c r="E2260" s="10"/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  <c r="Q2260" s="10"/>
      <c r="R2260" s="10"/>
      <c r="S2260" s="10"/>
      <c r="T2260" s="10"/>
      <c r="U2260" s="10"/>
      <c r="V2260" s="10"/>
      <c r="W2260" s="10"/>
      <c r="X2260" s="10"/>
      <c r="Y2260" s="10"/>
      <c r="Z2260" s="10"/>
      <c r="AA2260" s="10"/>
      <c r="AB2260" s="10"/>
    </row>
    <row r="2261">
      <c r="A2261" s="5"/>
      <c r="B2261" s="5"/>
      <c r="C2261" s="5"/>
      <c r="D2261" s="10"/>
      <c r="E2261" s="10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  <c r="Q2261" s="10"/>
      <c r="R2261" s="10"/>
      <c r="S2261" s="10"/>
      <c r="T2261" s="10"/>
      <c r="U2261" s="10"/>
      <c r="V2261" s="10"/>
      <c r="W2261" s="10"/>
      <c r="X2261" s="10"/>
      <c r="Y2261" s="10"/>
      <c r="Z2261" s="10"/>
      <c r="AA2261" s="10"/>
      <c r="AB2261" s="10"/>
    </row>
    <row r="2262">
      <c r="A2262" s="5"/>
      <c r="B2262" s="5"/>
      <c r="C2262" s="5"/>
      <c r="D2262" s="10"/>
      <c r="E2262" s="10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  <c r="Q2262" s="10"/>
      <c r="R2262" s="10"/>
      <c r="S2262" s="10"/>
      <c r="T2262" s="10"/>
      <c r="U2262" s="10"/>
      <c r="V2262" s="10"/>
      <c r="W2262" s="10"/>
      <c r="X2262" s="10"/>
      <c r="Y2262" s="10"/>
      <c r="Z2262" s="10"/>
      <c r="AA2262" s="10"/>
      <c r="AB2262" s="10"/>
    </row>
    <row r="2263">
      <c r="A2263" s="5"/>
      <c r="B2263" s="5"/>
      <c r="C2263" s="5"/>
      <c r="D2263" s="10"/>
      <c r="E2263" s="10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  <c r="Q2263" s="10"/>
      <c r="R2263" s="10"/>
      <c r="S2263" s="10"/>
      <c r="T2263" s="10"/>
      <c r="U2263" s="10"/>
      <c r="V2263" s="10"/>
      <c r="W2263" s="10"/>
      <c r="X2263" s="10"/>
      <c r="Y2263" s="10"/>
      <c r="Z2263" s="10"/>
      <c r="AA2263" s="10"/>
      <c r="AB2263" s="10"/>
    </row>
    <row r="2264">
      <c r="A2264" s="5"/>
      <c r="B2264" s="5"/>
      <c r="C2264" s="5"/>
      <c r="D2264" s="10"/>
      <c r="E2264" s="10"/>
      <c r="F2264" s="10"/>
      <c r="G2264" s="10"/>
      <c r="H2264" s="10"/>
      <c r="I2264" s="10"/>
      <c r="J2264" s="10"/>
      <c r="K2264" s="10"/>
      <c r="L2264" s="10"/>
      <c r="M2264" s="10"/>
      <c r="N2264" s="10"/>
      <c r="O2264" s="10"/>
      <c r="P2264" s="10"/>
      <c r="Q2264" s="10"/>
      <c r="R2264" s="10"/>
      <c r="S2264" s="10"/>
      <c r="T2264" s="10"/>
      <c r="U2264" s="10"/>
      <c r="V2264" s="10"/>
      <c r="W2264" s="10"/>
      <c r="X2264" s="10"/>
      <c r="Y2264" s="10"/>
      <c r="Z2264" s="10"/>
      <c r="AA2264" s="10"/>
      <c r="AB2264" s="10"/>
    </row>
    <row r="2265">
      <c r="A2265" s="5"/>
      <c r="B2265" s="5"/>
      <c r="C2265" s="5"/>
      <c r="D2265" s="10"/>
      <c r="E2265" s="10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  <c r="Q2265" s="10"/>
      <c r="R2265" s="10"/>
      <c r="S2265" s="10"/>
      <c r="T2265" s="10"/>
      <c r="U2265" s="10"/>
      <c r="V2265" s="10"/>
      <c r="W2265" s="10"/>
      <c r="X2265" s="10"/>
      <c r="Y2265" s="10"/>
      <c r="Z2265" s="10"/>
      <c r="AA2265" s="10"/>
      <c r="AB2265" s="10"/>
    </row>
    <row r="2266">
      <c r="A2266" s="5"/>
      <c r="B2266" s="5"/>
      <c r="C2266" s="5"/>
      <c r="D2266" s="10"/>
      <c r="E2266" s="10"/>
      <c r="F2266" s="10"/>
      <c r="G2266" s="10"/>
      <c r="H2266" s="10"/>
      <c r="I2266" s="10"/>
      <c r="J2266" s="10"/>
      <c r="K2266" s="10"/>
      <c r="L2266" s="10"/>
      <c r="M2266" s="10"/>
      <c r="N2266" s="10"/>
      <c r="O2266" s="10"/>
      <c r="P2266" s="10"/>
      <c r="Q2266" s="10"/>
      <c r="R2266" s="10"/>
      <c r="S2266" s="10"/>
      <c r="T2266" s="10"/>
      <c r="U2266" s="10"/>
      <c r="V2266" s="10"/>
      <c r="W2266" s="10"/>
      <c r="X2266" s="10"/>
      <c r="Y2266" s="10"/>
      <c r="Z2266" s="10"/>
      <c r="AA2266" s="10"/>
      <c r="AB2266" s="10"/>
    </row>
    <row r="2267">
      <c r="A2267" s="5"/>
      <c r="B2267" s="5"/>
      <c r="C2267" s="5"/>
      <c r="D2267" s="10"/>
      <c r="E2267" s="10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  <c r="Q2267" s="10"/>
      <c r="R2267" s="10"/>
      <c r="S2267" s="10"/>
      <c r="T2267" s="10"/>
      <c r="U2267" s="10"/>
      <c r="V2267" s="10"/>
      <c r="W2267" s="10"/>
      <c r="X2267" s="10"/>
      <c r="Y2267" s="10"/>
      <c r="Z2267" s="10"/>
      <c r="AA2267" s="10"/>
      <c r="AB2267" s="10"/>
    </row>
    <row r="2268">
      <c r="A2268" s="5"/>
      <c r="B2268" s="5"/>
      <c r="C2268" s="5"/>
      <c r="D2268" s="10"/>
      <c r="E2268" s="10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  <c r="Q2268" s="10"/>
      <c r="R2268" s="10"/>
      <c r="S2268" s="10"/>
      <c r="T2268" s="10"/>
      <c r="U2268" s="10"/>
      <c r="V2268" s="10"/>
      <c r="W2268" s="10"/>
      <c r="X2268" s="10"/>
      <c r="Y2268" s="10"/>
      <c r="Z2268" s="10"/>
      <c r="AA2268" s="10"/>
      <c r="AB2268" s="10"/>
    </row>
    <row r="2269">
      <c r="A2269" s="5"/>
      <c r="B2269" s="5"/>
      <c r="C2269" s="5"/>
      <c r="D2269" s="10"/>
      <c r="E2269" s="10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  <c r="Q2269" s="10"/>
      <c r="R2269" s="10"/>
      <c r="S2269" s="10"/>
      <c r="T2269" s="10"/>
      <c r="U2269" s="10"/>
      <c r="V2269" s="10"/>
      <c r="W2269" s="10"/>
      <c r="X2269" s="10"/>
      <c r="Y2269" s="10"/>
      <c r="Z2269" s="10"/>
      <c r="AA2269" s="10"/>
      <c r="AB2269" s="10"/>
    </row>
    <row r="2270">
      <c r="A2270" s="5"/>
      <c r="B2270" s="5"/>
      <c r="C2270" s="5"/>
      <c r="D2270" s="10"/>
      <c r="E2270" s="10"/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  <c r="Q2270" s="10"/>
      <c r="R2270" s="10"/>
      <c r="S2270" s="10"/>
      <c r="T2270" s="10"/>
      <c r="U2270" s="10"/>
      <c r="V2270" s="10"/>
      <c r="W2270" s="10"/>
      <c r="X2270" s="10"/>
      <c r="Y2270" s="10"/>
      <c r="Z2270" s="10"/>
      <c r="AA2270" s="10"/>
      <c r="AB2270" s="10"/>
    </row>
    <row r="2271">
      <c r="A2271" s="5"/>
      <c r="B2271" s="5"/>
      <c r="C2271" s="5"/>
      <c r="D2271" s="10"/>
      <c r="E2271" s="10"/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  <c r="Q2271" s="10"/>
      <c r="R2271" s="10"/>
      <c r="S2271" s="10"/>
      <c r="T2271" s="10"/>
      <c r="U2271" s="10"/>
      <c r="V2271" s="10"/>
      <c r="W2271" s="10"/>
      <c r="X2271" s="10"/>
      <c r="Y2271" s="10"/>
      <c r="Z2271" s="10"/>
      <c r="AA2271" s="10"/>
      <c r="AB2271" s="10"/>
    </row>
    <row r="2272">
      <c r="A2272" s="5"/>
      <c r="B2272" s="5"/>
      <c r="C2272" s="5"/>
      <c r="D2272" s="10"/>
      <c r="E2272" s="10"/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  <c r="Q2272" s="10"/>
      <c r="R2272" s="10"/>
      <c r="S2272" s="10"/>
      <c r="T2272" s="10"/>
      <c r="U2272" s="10"/>
      <c r="V2272" s="10"/>
      <c r="W2272" s="10"/>
      <c r="X2272" s="10"/>
      <c r="Y2272" s="10"/>
      <c r="Z2272" s="10"/>
      <c r="AA2272" s="10"/>
      <c r="AB2272" s="10"/>
    </row>
    <row r="2273">
      <c r="A2273" s="5"/>
      <c r="B2273" s="5"/>
      <c r="C2273" s="5"/>
      <c r="D2273" s="10"/>
      <c r="E2273" s="10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  <c r="Q2273" s="10"/>
      <c r="R2273" s="10"/>
      <c r="S2273" s="10"/>
      <c r="T2273" s="10"/>
      <c r="U2273" s="10"/>
      <c r="V2273" s="10"/>
      <c r="W2273" s="10"/>
      <c r="X2273" s="10"/>
      <c r="Y2273" s="10"/>
      <c r="Z2273" s="10"/>
      <c r="AA2273" s="10"/>
      <c r="AB2273" s="10"/>
    </row>
    <row r="2274">
      <c r="A2274" s="5"/>
      <c r="B2274" s="5"/>
      <c r="C2274" s="5"/>
      <c r="D2274" s="10"/>
      <c r="E2274" s="10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  <c r="Q2274" s="10"/>
      <c r="R2274" s="10"/>
      <c r="S2274" s="10"/>
      <c r="T2274" s="10"/>
      <c r="U2274" s="10"/>
      <c r="V2274" s="10"/>
      <c r="W2274" s="10"/>
      <c r="X2274" s="10"/>
      <c r="Y2274" s="10"/>
      <c r="Z2274" s="10"/>
      <c r="AA2274" s="10"/>
      <c r="AB2274" s="10"/>
    </row>
    <row r="2275">
      <c r="A2275" s="5"/>
      <c r="B2275" s="5"/>
      <c r="C2275" s="5"/>
      <c r="D2275" s="10"/>
      <c r="E2275" s="10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  <c r="Q2275" s="10"/>
      <c r="R2275" s="10"/>
      <c r="S2275" s="10"/>
      <c r="T2275" s="10"/>
      <c r="U2275" s="10"/>
      <c r="V2275" s="10"/>
      <c r="W2275" s="10"/>
      <c r="X2275" s="10"/>
      <c r="Y2275" s="10"/>
      <c r="Z2275" s="10"/>
      <c r="AA2275" s="10"/>
      <c r="AB2275" s="10"/>
    </row>
    <row r="2276">
      <c r="A2276" s="5"/>
      <c r="B2276" s="5"/>
      <c r="C2276" s="5"/>
      <c r="D2276" s="10"/>
      <c r="E2276" s="10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  <c r="Q2276" s="10"/>
      <c r="R2276" s="10"/>
      <c r="S2276" s="10"/>
      <c r="T2276" s="10"/>
      <c r="U2276" s="10"/>
      <c r="V2276" s="10"/>
      <c r="W2276" s="10"/>
      <c r="X2276" s="10"/>
      <c r="Y2276" s="10"/>
      <c r="Z2276" s="10"/>
      <c r="AA2276" s="10"/>
      <c r="AB2276" s="10"/>
    </row>
    <row r="2277">
      <c r="A2277" s="5"/>
      <c r="B2277" s="5"/>
      <c r="C2277" s="5"/>
      <c r="D2277" s="10"/>
      <c r="E2277" s="10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  <c r="Q2277" s="10"/>
      <c r="R2277" s="10"/>
      <c r="S2277" s="10"/>
      <c r="T2277" s="10"/>
      <c r="U2277" s="10"/>
      <c r="V2277" s="10"/>
      <c r="W2277" s="10"/>
      <c r="X2277" s="10"/>
      <c r="Y2277" s="10"/>
      <c r="Z2277" s="10"/>
      <c r="AA2277" s="10"/>
      <c r="AB2277" s="10"/>
    </row>
    <row r="2278">
      <c r="A2278" s="5"/>
      <c r="B2278" s="5"/>
      <c r="C2278" s="5"/>
      <c r="D2278" s="10"/>
      <c r="E2278" s="10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  <c r="Q2278" s="10"/>
      <c r="R2278" s="10"/>
      <c r="S2278" s="10"/>
      <c r="T2278" s="10"/>
      <c r="U2278" s="10"/>
      <c r="V2278" s="10"/>
      <c r="W2278" s="10"/>
      <c r="X2278" s="10"/>
      <c r="Y2278" s="10"/>
      <c r="Z2278" s="10"/>
      <c r="AA2278" s="10"/>
      <c r="AB2278" s="10"/>
    </row>
    <row r="2279">
      <c r="A2279" s="5"/>
      <c r="B2279" s="5"/>
      <c r="C2279" s="5"/>
      <c r="D2279" s="10"/>
      <c r="E2279" s="10"/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  <c r="Q2279" s="10"/>
      <c r="R2279" s="10"/>
      <c r="S2279" s="10"/>
      <c r="T2279" s="10"/>
      <c r="U2279" s="10"/>
      <c r="V2279" s="10"/>
      <c r="W2279" s="10"/>
      <c r="X2279" s="10"/>
      <c r="Y2279" s="10"/>
      <c r="Z2279" s="10"/>
      <c r="AA2279" s="10"/>
      <c r="AB2279" s="10"/>
    </row>
    <row r="2280">
      <c r="A2280" s="5"/>
      <c r="B2280" s="5"/>
      <c r="C2280" s="5"/>
      <c r="D2280" s="10"/>
      <c r="E2280" s="10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  <c r="Q2280" s="10"/>
      <c r="R2280" s="10"/>
      <c r="S2280" s="10"/>
      <c r="T2280" s="10"/>
      <c r="U2280" s="10"/>
      <c r="V2280" s="10"/>
      <c r="W2280" s="10"/>
      <c r="X2280" s="10"/>
      <c r="Y2280" s="10"/>
      <c r="Z2280" s="10"/>
      <c r="AA2280" s="10"/>
      <c r="AB2280" s="10"/>
    </row>
    <row r="2281">
      <c r="A2281" s="5"/>
      <c r="B2281" s="5"/>
      <c r="C2281" s="5"/>
      <c r="D2281" s="10"/>
      <c r="E2281" s="10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  <c r="Q2281" s="10"/>
      <c r="R2281" s="10"/>
      <c r="S2281" s="10"/>
      <c r="T2281" s="10"/>
      <c r="U2281" s="10"/>
      <c r="V2281" s="10"/>
      <c r="W2281" s="10"/>
      <c r="X2281" s="10"/>
      <c r="Y2281" s="10"/>
      <c r="Z2281" s="10"/>
      <c r="AA2281" s="10"/>
      <c r="AB2281" s="10"/>
    </row>
    <row r="2282">
      <c r="A2282" s="5"/>
      <c r="B2282" s="5"/>
      <c r="C2282" s="5"/>
      <c r="D2282" s="10"/>
      <c r="E2282" s="10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  <c r="Q2282" s="10"/>
      <c r="R2282" s="10"/>
      <c r="S2282" s="10"/>
      <c r="T2282" s="10"/>
      <c r="U2282" s="10"/>
      <c r="V2282" s="10"/>
      <c r="W2282" s="10"/>
      <c r="X2282" s="10"/>
      <c r="Y2282" s="10"/>
      <c r="Z2282" s="10"/>
      <c r="AA2282" s="10"/>
      <c r="AB2282" s="10"/>
    </row>
    <row r="2283">
      <c r="A2283" s="5"/>
      <c r="B2283" s="5"/>
      <c r="C2283" s="5"/>
      <c r="D2283" s="10"/>
      <c r="E2283" s="10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  <c r="Q2283" s="10"/>
      <c r="R2283" s="10"/>
      <c r="S2283" s="10"/>
      <c r="T2283" s="10"/>
      <c r="U2283" s="10"/>
      <c r="V2283" s="10"/>
      <c r="W2283" s="10"/>
      <c r="X2283" s="10"/>
      <c r="Y2283" s="10"/>
      <c r="Z2283" s="10"/>
      <c r="AA2283" s="10"/>
      <c r="AB2283" s="10"/>
    </row>
    <row r="2284">
      <c r="A2284" s="5"/>
      <c r="B2284" s="5"/>
      <c r="C2284" s="5"/>
      <c r="D2284" s="10"/>
      <c r="E2284" s="10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  <c r="Q2284" s="10"/>
      <c r="R2284" s="10"/>
      <c r="S2284" s="10"/>
      <c r="T2284" s="10"/>
      <c r="U2284" s="10"/>
      <c r="V2284" s="10"/>
      <c r="W2284" s="10"/>
      <c r="X2284" s="10"/>
      <c r="Y2284" s="10"/>
      <c r="Z2284" s="10"/>
      <c r="AA2284" s="10"/>
      <c r="AB2284" s="10"/>
    </row>
    <row r="2285">
      <c r="A2285" s="5"/>
      <c r="B2285" s="5"/>
      <c r="C2285" s="5"/>
      <c r="D2285" s="10"/>
      <c r="E2285" s="10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  <c r="Q2285" s="10"/>
      <c r="R2285" s="10"/>
      <c r="S2285" s="10"/>
      <c r="T2285" s="10"/>
      <c r="U2285" s="10"/>
      <c r="V2285" s="10"/>
      <c r="W2285" s="10"/>
      <c r="X2285" s="10"/>
      <c r="Y2285" s="10"/>
      <c r="Z2285" s="10"/>
      <c r="AA2285" s="10"/>
      <c r="AB2285" s="10"/>
    </row>
    <row r="2286">
      <c r="A2286" s="5"/>
      <c r="B2286" s="5"/>
      <c r="C2286" s="5"/>
      <c r="D2286" s="10"/>
      <c r="E2286" s="10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  <c r="Q2286" s="10"/>
      <c r="R2286" s="10"/>
      <c r="S2286" s="10"/>
      <c r="T2286" s="10"/>
      <c r="U2286" s="10"/>
      <c r="V2286" s="10"/>
      <c r="W2286" s="10"/>
      <c r="X2286" s="10"/>
      <c r="Y2286" s="10"/>
      <c r="Z2286" s="10"/>
      <c r="AA2286" s="10"/>
      <c r="AB2286" s="10"/>
    </row>
    <row r="2287">
      <c r="A2287" s="5"/>
      <c r="B2287" s="5"/>
      <c r="C2287" s="5"/>
      <c r="D2287" s="10"/>
      <c r="E2287" s="10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  <c r="Q2287" s="10"/>
      <c r="R2287" s="10"/>
      <c r="S2287" s="10"/>
      <c r="T2287" s="10"/>
      <c r="U2287" s="10"/>
      <c r="V2287" s="10"/>
      <c r="W2287" s="10"/>
      <c r="X2287" s="10"/>
      <c r="Y2287" s="10"/>
      <c r="Z2287" s="10"/>
      <c r="AA2287" s="10"/>
      <c r="AB2287" s="10"/>
    </row>
    <row r="2288">
      <c r="A2288" s="5"/>
      <c r="B2288" s="5"/>
      <c r="C2288" s="5"/>
      <c r="D2288" s="10"/>
      <c r="E2288" s="10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  <c r="Q2288" s="10"/>
      <c r="R2288" s="10"/>
      <c r="S2288" s="10"/>
      <c r="T2288" s="10"/>
      <c r="U2288" s="10"/>
      <c r="V2288" s="10"/>
      <c r="W2288" s="10"/>
      <c r="X2288" s="10"/>
      <c r="Y2288" s="10"/>
      <c r="Z2288" s="10"/>
      <c r="AA2288" s="10"/>
      <c r="AB2288" s="10"/>
    </row>
    <row r="2289">
      <c r="A2289" s="5"/>
      <c r="B2289" s="5"/>
      <c r="C2289" s="5"/>
      <c r="D2289" s="10"/>
      <c r="E2289" s="10"/>
      <c r="F2289" s="10"/>
      <c r="G2289" s="10"/>
      <c r="H2289" s="10"/>
      <c r="I2289" s="10"/>
      <c r="J2289" s="10"/>
      <c r="K2289" s="10"/>
      <c r="L2289" s="10"/>
      <c r="M2289" s="10"/>
      <c r="N2289" s="10"/>
      <c r="O2289" s="10"/>
      <c r="P2289" s="10"/>
      <c r="Q2289" s="10"/>
      <c r="R2289" s="10"/>
      <c r="S2289" s="10"/>
      <c r="T2289" s="10"/>
      <c r="U2289" s="10"/>
      <c r="V2289" s="10"/>
      <c r="W2289" s="10"/>
      <c r="X2289" s="10"/>
      <c r="Y2289" s="10"/>
      <c r="Z2289" s="10"/>
      <c r="AA2289" s="10"/>
      <c r="AB2289" s="10"/>
    </row>
    <row r="2290">
      <c r="A2290" s="5"/>
      <c r="B2290" s="5"/>
      <c r="C2290" s="5"/>
      <c r="D2290" s="10"/>
      <c r="E2290" s="10"/>
      <c r="F2290" s="10"/>
      <c r="G2290" s="10"/>
      <c r="H2290" s="10"/>
      <c r="I2290" s="10"/>
      <c r="J2290" s="10"/>
      <c r="K2290" s="10"/>
      <c r="L2290" s="10"/>
      <c r="M2290" s="10"/>
      <c r="N2290" s="10"/>
      <c r="O2290" s="10"/>
      <c r="P2290" s="10"/>
      <c r="Q2290" s="10"/>
      <c r="R2290" s="10"/>
      <c r="S2290" s="10"/>
      <c r="T2290" s="10"/>
      <c r="U2290" s="10"/>
      <c r="V2290" s="10"/>
      <c r="W2290" s="10"/>
      <c r="X2290" s="10"/>
      <c r="Y2290" s="10"/>
      <c r="Z2290" s="10"/>
      <c r="AA2290" s="10"/>
      <c r="AB2290" s="10"/>
    </row>
    <row r="2291">
      <c r="A2291" s="5"/>
      <c r="B2291" s="5"/>
      <c r="C2291" s="5"/>
      <c r="D2291" s="10"/>
      <c r="E2291" s="10"/>
      <c r="F2291" s="10"/>
      <c r="G2291" s="10"/>
      <c r="H2291" s="10"/>
      <c r="I2291" s="10"/>
      <c r="J2291" s="10"/>
      <c r="K2291" s="10"/>
      <c r="L2291" s="10"/>
      <c r="M2291" s="10"/>
      <c r="N2291" s="10"/>
      <c r="O2291" s="10"/>
      <c r="P2291" s="10"/>
      <c r="Q2291" s="10"/>
      <c r="R2291" s="10"/>
      <c r="S2291" s="10"/>
      <c r="T2291" s="10"/>
      <c r="U2291" s="10"/>
      <c r="V2291" s="10"/>
      <c r="W2291" s="10"/>
      <c r="X2291" s="10"/>
      <c r="Y2291" s="10"/>
      <c r="Z2291" s="10"/>
      <c r="AA2291" s="10"/>
      <c r="AB2291" s="10"/>
    </row>
    <row r="2292">
      <c r="A2292" s="5"/>
      <c r="B2292" s="5"/>
      <c r="C2292" s="5"/>
      <c r="D2292" s="10"/>
      <c r="E2292" s="10"/>
      <c r="F2292" s="10"/>
      <c r="G2292" s="10"/>
      <c r="H2292" s="10"/>
      <c r="I2292" s="10"/>
      <c r="J2292" s="10"/>
      <c r="K2292" s="10"/>
      <c r="L2292" s="10"/>
      <c r="M2292" s="10"/>
      <c r="N2292" s="10"/>
      <c r="O2292" s="10"/>
      <c r="P2292" s="10"/>
      <c r="Q2292" s="10"/>
      <c r="R2292" s="10"/>
      <c r="S2292" s="10"/>
      <c r="T2292" s="10"/>
      <c r="U2292" s="10"/>
      <c r="V2292" s="10"/>
      <c r="W2292" s="10"/>
      <c r="X2292" s="10"/>
      <c r="Y2292" s="10"/>
      <c r="Z2292" s="10"/>
      <c r="AA2292" s="10"/>
      <c r="AB2292" s="10"/>
    </row>
    <row r="2293">
      <c r="A2293" s="5"/>
      <c r="B2293" s="5"/>
      <c r="C2293" s="5"/>
      <c r="D2293" s="10"/>
      <c r="E2293" s="10"/>
      <c r="F2293" s="10"/>
      <c r="G2293" s="10"/>
      <c r="H2293" s="10"/>
      <c r="I2293" s="10"/>
      <c r="J2293" s="10"/>
      <c r="K2293" s="10"/>
      <c r="L2293" s="10"/>
      <c r="M2293" s="10"/>
      <c r="N2293" s="10"/>
      <c r="O2293" s="10"/>
      <c r="P2293" s="10"/>
      <c r="Q2293" s="10"/>
      <c r="R2293" s="10"/>
      <c r="S2293" s="10"/>
      <c r="T2293" s="10"/>
      <c r="U2293" s="10"/>
      <c r="V2293" s="10"/>
      <c r="W2293" s="10"/>
      <c r="X2293" s="10"/>
      <c r="Y2293" s="10"/>
      <c r="Z2293" s="10"/>
      <c r="AA2293" s="10"/>
      <c r="AB2293" s="10"/>
    </row>
    <row r="2294">
      <c r="A2294" s="5"/>
      <c r="B2294" s="5"/>
      <c r="C2294" s="5"/>
      <c r="D2294" s="10"/>
      <c r="E2294" s="10"/>
      <c r="F2294" s="10"/>
      <c r="G2294" s="10"/>
      <c r="H2294" s="10"/>
      <c r="I2294" s="10"/>
      <c r="J2294" s="10"/>
      <c r="K2294" s="10"/>
      <c r="L2294" s="10"/>
      <c r="M2294" s="10"/>
      <c r="N2294" s="10"/>
      <c r="O2294" s="10"/>
      <c r="P2294" s="10"/>
      <c r="Q2294" s="10"/>
      <c r="R2294" s="10"/>
      <c r="S2294" s="10"/>
      <c r="T2294" s="10"/>
      <c r="U2294" s="10"/>
      <c r="V2294" s="10"/>
      <c r="W2294" s="10"/>
      <c r="X2294" s="10"/>
      <c r="Y2294" s="10"/>
      <c r="Z2294" s="10"/>
      <c r="AA2294" s="10"/>
      <c r="AB2294" s="10"/>
    </row>
    <row r="2295">
      <c r="A2295" s="5"/>
      <c r="B2295" s="5"/>
      <c r="C2295" s="5"/>
      <c r="D2295" s="10"/>
      <c r="E2295" s="10"/>
      <c r="F2295" s="10"/>
      <c r="G2295" s="10"/>
      <c r="H2295" s="10"/>
      <c r="I2295" s="10"/>
      <c r="J2295" s="10"/>
      <c r="K2295" s="10"/>
      <c r="L2295" s="10"/>
      <c r="M2295" s="10"/>
      <c r="N2295" s="10"/>
      <c r="O2295" s="10"/>
      <c r="P2295" s="10"/>
      <c r="Q2295" s="10"/>
      <c r="R2295" s="10"/>
      <c r="S2295" s="10"/>
      <c r="T2295" s="10"/>
      <c r="U2295" s="10"/>
      <c r="V2295" s="10"/>
      <c r="W2295" s="10"/>
      <c r="X2295" s="10"/>
      <c r="Y2295" s="10"/>
      <c r="Z2295" s="10"/>
      <c r="AA2295" s="10"/>
      <c r="AB2295" s="10"/>
    </row>
    <row r="2296">
      <c r="A2296" s="5"/>
      <c r="B2296" s="5"/>
      <c r="C2296" s="5"/>
      <c r="D2296" s="10"/>
      <c r="E2296" s="10"/>
      <c r="F2296" s="10"/>
      <c r="G2296" s="10"/>
      <c r="H2296" s="10"/>
      <c r="I2296" s="10"/>
      <c r="J2296" s="10"/>
      <c r="K2296" s="10"/>
      <c r="L2296" s="10"/>
      <c r="M2296" s="10"/>
      <c r="N2296" s="10"/>
      <c r="O2296" s="10"/>
      <c r="P2296" s="10"/>
      <c r="Q2296" s="10"/>
      <c r="R2296" s="10"/>
      <c r="S2296" s="10"/>
      <c r="T2296" s="10"/>
      <c r="U2296" s="10"/>
      <c r="V2296" s="10"/>
      <c r="W2296" s="10"/>
      <c r="X2296" s="10"/>
      <c r="Y2296" s="10"/>
      <c r="Z2296" s="10"/>
      <c r="AA2296" s="10"/>
      <c r="AB2296" s="10"/>
    </row>
    <row r="2297">
      <c r="A2297" s="5"/>
      <c r="B2297" s="5"/>
      <c r="C2297" s="5"/>
      <c r="D2297" s="10"/>
      <c r="E2297" s="10"/>
      <c r="F2297" s="10"/>
      <c r="G2297" s="10"/>
      <c r="H2297" s="10"/>
      <c r="I2297" s="10"/>
      <c r="J2297" s="10"/>
      <c r="K2297" s="10"/>
      <c r="L2297" s="10"/>
      <c r="M2297" s="10"/>
      <c r="N2297" s="10"/>
      <c r="O2297" s="10"/>
      <c r="P2297" s="10"/>
      <c r="Q2297" s="10"/>
      <c r="R2297" s="10"/>
      <c r="S2297" s="10"/>
      <c r="T2297" s="10"/>
      <c r="U2297" s="10"/>
      <c r="V2297" s="10"/>
      <c r="W2297" s="10"/>
      <c r="X2297" s="10"/>
      <c r="Y2297" s="10"/>
      <c r="Z2297" s="10"/>
      <c r="AA2297" s="10"/>
      <c r="AB2297" s="10"/>
    </row>
    <row r="2298">
      <c r="A2298" s="5"/>
      <c r="B2298" s="5"/>
      <c r="C2298" s="5"/>
      <c r="D2298" s="10"/>
      <c r="E2298" s="10"/>
      <c r="F2298" s="10"/>
      <c r="G2298" s="10"/>
      <c r="H2298" s="10"/>
      <c r="I2298" s="10"/>
      <c r="J2298" s="10"/>
      <c r="K2298" s="10"/>
      <c r="L2298" s="10"/>
      <c r="M2298" s="10"/>
      <c r="N2298" s="10"/>
      <c r="O2298" s="10"/>
      <c r="P2298" s="10"/>
      <c r="Q2298" s="10"/>
      <c r="R2298" s="10"/>
      <c r="S2298" s="10"/>
      <c r="T2298" s="10"/>
      <c r="U2298" s="10"/>
      <c r="V2298" s="10"/>
      <c r="W2298" s="10"/>
      <c r="X2298" s="10"/>
      <c r="Y2298" s="10"/>
      <c r="Z2298" s="10"/>
      <c r="AA2298" s="10"/>
      <c r="AB2298" s="10"/>
    </row>
    <row r="2299">
      <c r="A2299" s="5"/>
      <c r="B2299" s="5"/>
      <c r="C2299" s="5"/>
      <c r="D2299" s="10"/>
      <c r="E2299" s="10"/>
      <c r="F2299" s="10"/>
      <c r="G2299" s="10"/>
      <c r="H2299" s="10"/>
      <c r="I2299" s="10"/>
      <c r="J2299" s="10"/>
      <c r="K2299" s="10"/>
      <c r="L2299" s="10"/>
      <c r="M2299" s="10"/>
      <c r="N2299" s="10"/>
      <c r="O2299" s="10"/>
      <c r="P2299" s="10"/>
      <c r="Q2299" s="10"/>
      <c r="R2299" s="10"/>
      <c r="S2299" s="10"/>
      <c r="T2299" s="10"/>
      <c r="U2299" s="10"/>
      <c r="V2299" s="10"/>
      <c r="W2299" s="10"/>
      <c r="X2299" s="10"/>
      <c r="Y2299" s="10"/>
      <c r="Z2299" s="10"/>
      <c r="AA2299" s="10"/>
      <c r="AB2299" s="10"/>
    </row>
    <row r="2300">
      <c r="A2300" s="5"/>
      <c r="B2300" s="5"/>
      <c r="C2300" s="5"/>
      <c r="D2300" s="10"/>
      <c r="E2300" s="10"/>
      <c r="F2300" s="10"/>
      <c r="G2300" s="10"/>
      <c r="H2300" s="10"/>
      <c r="I2300" s="10"/>
      <c r="J2300" s="10"/>
      <c r="K2300" s="10"/>
      <c r="L2300" s="10"/>
      <c r="M2300" s="10"/>
      <c r="N2300" s="10"/>
      <c r="O2300" s="10"/>
      <c r="P2300" s="10"/>
      <c r="Q2300" s="10"/>
      <c r="R2300" s="10"/>
      <c r="S2300" s="10"/>
      <c r="T2300" s="10"/>
      <c r="U2300" s="10"/>
      <c r="V2300" s="10"/>
      <c r="W2300" s="10"/>
      <c r="X2300" s="10"/>
      <c r="Y2300" s="10"/>
      <c r="Z2300" s="10"/>
      <c r="AA2300" s="10"/>
      <c r="AB2300" s="10"/>
    </row>
    <row r="2301">
      <c r="A2301" s="5"/>
      <c r="B2301" s="5"/>
      <c r="C2301" s="5"/>
      <c r="D2301" s="10"/>
      <c r="E2301" s="10"/>
      <c r="F2301" s="10"/>
      <c r="G2301" s="10"/>
      <c r="H2301" s="10"/>
      <c r="I2301" s="10"/>
      <c r="J2301" s="10"/>
      <c r="K2301" s="10"/>
      <c r="L2301" s="10"/>
      <c r="M2301" s="10"/>
      <c r="N2301" s="10"/>
      <c r="O2301" s="10"/>
      <c r="P2301" s="10"/>
      <c r="Q2301" s="10"/>
      <c r="R2301" s="10"/>
      <c r="S2301" s="10"/>
      <c r="T2301" s="10"/>
      <c r="U2301" s="10"/>
      <c r="V2301" s="10"/>
      <c r="W2301" s="10"/>
      <c r="X2301" s="10"/>
      <c r="Y2301" s="10"/>
      <c r="Z2301" s="10"/>
      <c r="AA2301" s="10"/>
      <c r="AB2301" s="10"/>
    </row>
    <row r="2302">
      <c r="A2302" s="5"/>
      <c r="B2302" s="5"/>
      <c r="C2302" s="5"/>
      <c r="D2302" s="10"/>
      <c r="E2302" s="10"/>
      <c r="F2302" s="10"/>
      <c r="G2302" s="10"/>
      <c r="H2302" s="10"/>
      <c r="I2302" s="10"/>
      <c r="J2302" s="10"/>
      <c r="K2302" s="10"/>
      <c r="L2302" s="10"/>
      <c r="M2302" s="10"/>
      <c r="N2302" s="10"/>
      <c r="O2302" s="10"/>
      <c r="P2302" s="10"/>
      <c r="Q2302" s="10"/>
      <c r="R2302" s="10"/>
      <c r="S2302" s="10"/>
      <c r="T2302" s="10"/>
      <c r="U2302" s="10"/>
      <c r="V2302" s="10"/>
      <c r="W2302" s="10"/>
      <c r="X2302" s="10"/>
      <c r="Y2302" s="10"/>
      <c r="Z2302" s="10"/>
      <c r="AA2302" s="10"/>
      <c r="AB2302" s="10"/>
    </row>
    <row r="2303">
      <c r="A2303" s="5"/>
      <c r="B2303" s="5"/>
      <c r="C2303" s="5"/>
      <c r="D2303" s="10"/>
      <c r="E2303" s="10"/>
      <c r="F2303" s="10"/>
      <c r="G2303" s="10"/>
      <c r="H2303" s="10"/>
      <c r="I2303" s="10"/>
      <c r="J2303" s="10"/>
      <c r="K2303" s="10"/>
      <c r="L2303" s="10"/>
      <c r="M2303" s="10"/>
      <c r="N2303" s="10"/>
      <c r="O2303" s="10"/>
      <c r="P2303" s="10"/>
      <c r="Q2303" s="10"/>
      <c r="R2303" s="10"/>
      <c r="S2303" s="10"/>
      <c r="T2303" s="10"/>
      <c r="U2303" s="10"/>
      <c r="V2303" s="10"/>
      <c r="W2303" s="10"/>
      <c r="X2303" s="10"/>
      <c r="Y2303" s="10"/>
      <c r="Z2303" s="10"/>
      <c r="AA2303" s="10"/>
      <c r="AB2303" s="10"/>
    </row>
    <row r="2304">
      <c r="A2304" s="5"/>
      <c r="B2304" s="5"/>
      <c r="C2304" s="5"/>
      <c r="D2304" s="10"/>
      <c r="E2304" s="10"/>
      <c r="F2304" s="10"/>
      <c r="G2304" s="10"/>
      <c r="H2304" s="10"/>
      <c r="I2304" s="10"/>
      <c r="J2304" s="10"/>
      <c r="K2304" s="10"/>
      <c r="L2304" s="10"/>
      <c r="M2304" s="10"/>
      <c r="N2304" s="10"/>
      <c r="O2304" s="10"/>
      <c r="P2304" s="10"/>
      <c r="Q2304" s="10"/>
      <c r="R2304" s="10"/>
      <c r="S2304" s="10"/>
      <c r="T2304" s="10"/>
      <c r="U2304" s="10"/>
      <c r="V2304" s="10"/>
      <c r="W2304" s="10"/>
      <c r="X2304" s="10"/>
      <c r="Y2304" s="10"/>
      <c r="Z2304" s="10"/>
      <c r="AA2304" s="10"/>
      <c r="AB2304" s="10"/>
    </row>
    <row r="2305">
      <c r="A2305" s="5"/>
      <c r="B2305" s="5"/>
      <c r="C2305" s="5"/>
      <c r="D2305" s="10"/>
      <c r="E2305" s="10"/>
      <c r="F2305" s="10"/>
      <c r="G2305" s="10"/>
      <c r="H2305" s="10"/>
      <c r="I2305" s="10"/>
      <c r="J2305" s="10"/>
      <c r="K2305" s="10"/>
      <c r="L2305" s="10"/>
      <c r="M2305" s="10"/>
      <c r="N2305" s="10"/>
      <c r="O2305" s="10"/>
      <c r="P2305" s="10"/>
      <c r="Q2305" s="10"/>
      <c r="R2305" s="10"/>
      <c r="S2305" s="10"/>
      <c r="T2305" s="10"/>
      <c r="U2305" s="10"/>
      <c r="V2305" s="10"/>
      <c r="W2305" s="10"/>
      <c r="X2305" s="10"/>
      <c r="Y2305" s="10"/>
      <c r="Z2305" s="10"/>
      <c r="AA2305" s="10"/>
      <c r="AB2305" s="10"/>
    </row>
    <row r="2306">
      <c r="A2306" s="5"/>
      <c r="B2306" s="5"/>
      <c r="C2306" s="5"/>
      <c r="D2306" s="10"/>
      <c r="E2306" s="10"/>
      <c r="F2306" s="10"/>
      <c r="G2306" s="10"/>
      <c r="H2306" s="10"/>
      <c r="I2306" s="10"/>
      <c r="J2306" s="10"/>
      <c r="K2306" s="10"/>
      <c r="L2306" s="10"/>
      <c r="M2306" s="10"/>
      <c r="N2306" s="10"/>
      <c r="O2306" s="10"/>
      <c r="P2306" s="10"/>
      <c r="Q2306" s="10"/>
      <c r="R2306" s="10"/>
      <c r="S2306" s="10"/>
      <c r="T2306" s="10"/>
      <c r="U2306" s="10"/>
      <c r="V2306" s="10"/>
      <c r="W2306" s="10"/>
      <c r="X2306" s="10"/>
      <c r="Y2306" s="10"/>
      <c r="Z2306" s="10"/>
      <c r="AA2306" s="10"/>
      <c r="AB2306" s="10"/>
    </row>
    <row r="2307">
      <c r="A2307" s="5"/>
      <c r="B2307" s="5"/>
      <c r="C2307" s="5"/>
      <c r="D2307" s="10"/>
      <c r="E2307" s="10"/>
      <c r="F2307" s="10"/>
      <c r="G2307" s="10"/>
      <c r="H2307" s="10"/>
      <c r="I2307" s="10"/>
      <c r="J2307" s="10"/>
      <c r="K2307" s="10"/>
      <c r="L2307" s="10"/>
      <c r="M2307" s="10"/>
      <c r="N2307" s="10"/>
      <c r="O2307" s="10"/>
      <c r="P2307" s="10"/>
      <c r="Q2307" s="10"/>
      <c r="R2307" s="10"/>
      <c r="S2307" s="10"/>
      <c r="T2307" s="10"/>
      <c r="U2307" s="10"/>
      <c r="V2307" s="10"/>
      <c r="W2307" s="10"/>
      <c r="X2307" s="10"/>
      <c r="Y2307" s="10"/>
      <c r="Z2307" s="10"/>
      <c r="AA2307" s="10"/>
      <c r="AB2307" s="10"/>
    </row>
    <row r="2308">
      <c r="A2308" s="5"/>
      <c r="B2308" s="5"/>
      <c r="C2308" s="5"/>
      <c r="D2308" s="10"/>
      <c r="E2308" s="10"/>
      <c r="F2308" s="10"/>
      <c r="G2308" s="10"/>
      <c r="H2308" s="10"/>
      <c r="I2308" s="10"/>
      <c r="J2308" s="10"/>
      <c r="K2308" s="10"/>
      <c r="L2308" s="10"/>
      <c r="M2308" s="10"/>
      <c r="N2308" s="10"/>
      <c r="O2308" s="10"/>
      <c r="P2308" s="10"/>
      <c r="Q2308" s="10"/>
      <c r="R2308" s="10"/>
      <c r="S2308" s="10"/>
      <c r="T2308" s="10"/>
      <c r="U2308" s="10"/>
      <c r="V2308" s="10"/>
      <c r="W2308" s="10"/>
      <c r="X2308" s="10"/>
      <c r="Y2308" s="10"/>
      <c r="Z2308" s="10"/>
      <c r="AA2308" s="10"/>
      <c r="AB2308" s="10"/>
    </row>
    <row r="2309">
      <c r="A2309" s="5"/>
      <c r="B2309" s="5"/>
      <c r="C2309" s="5"/>
      <c r="D2309" s="10"/>
      <c r="E2309" s="10"/>
      <c r="F2309" s="10"/>
      <c r="G2309" s="10"/>
      <c r="H2309" s="10"/>
      <c r="I2309" s="10"/>
      <c r="J2309" s="10"/>
      <c r="K2309" s="10"/>
      <c r="L2309" s="10"/>
      <c r="M2309" s="10"/>
      <c r="N2309" s="10"/>
      <c r="O2309" s="10"/>
      <c r="P2309" s="10"/>
      <c r="Q2309" s="10"/>
      <c r="R2309" s="10"/>
      <c r="S2309" s="10"/>
      <c r="T2309" s="10"/>
      <c r="U2309" s="10"/>
      <c r="V2309" s="10"/>
      <c r="W2309" s="10"/>
      <c r="X2309" s="10"/>
      <c r="Y2309" s="10"/>
      <c r="Z2309" s="10"/>
      <c r="AA2309" s="10"/>
      <c r="AB2309" s="10"/>
    </row>
    <row r="2310">
      <c r="A2310" s="5"/>
      <c r="B2310" s="5"/>
      <c r="C2310" s="5"/>
      <c r="D2310" s="10"/>
      <c r="E2310" s="10"/>
      <c r="F2310" s="10"/>
      <c r="G2310" s="10"/>
      <c r="H2310" s="10"/>
      <c r="I2310" s="10"/>
      <c r="J2310" s="10"/>
      <c r="K2310" s="10"/>
      <c r="L2310" s="10"/>
      <c r="M2310" s="10"/>
      <c r="N2310" s="10"/>
      <c r="O2310" s="10"/>
      <c r="P2310" s="10"/>
      <c r="Q2310" s="10"/>
      <c r="R2310" s="10"/>
      <c r="S2310" s="10"/>
      <c r="T2310" s="10"/>
      <c r="U2310" s="10"/>
      <c r="V2310" s="10"/>
      <c r="W2310" s="10"/>
      <c r="X2310" s="10"/>
      <c r="Y2310" s="10"/>
      <c r="Z2310" s="10"/>
      <c r="AA2310" s="10"/>
      <c r="AB2310" s="10"/>
    </row>
    <row r="2311">
      <c r="A2311" s="5"/>
      <c r="B2311" s="5"/>
      <c r="C2311" s="5"/>
      <c r="D2311" s="10"/>
      <c r="E2311" s="10"/>
      <c r="F2311" s="10"/>
      <c r="G2311" s="10"/>
      <c r="H2311" s="10"/>
      <c r="I2311" s="10"/>
      <c r="J2311" s="10"/>
      <c r="K2311" s="10"/>
      <c r="L2311" s="10"/>
      <c r="M2311" s="10"/>
      <c r="N2311" s="10"/>
      <c r="O2311" s="10"/>
      <c r="P2311" s="10"/>
      <c r="Q2311" s="10"/>
      <c r="R2311" s="10"/>
      <c r="S2311" s="10"/>
      <c r="T2311" s="10"/>
      <c r="U2311" s="10"/>
      <c r="V2311" s="10"/>
      <c r="W2311" s="10"/>
      <c r="X2311" s="10"/>
      <c r="Y2311" s="10"/>
      <c r="Z2311" s="10"/>
      <c r="AA2311" s="10"/>
      <c r="AB2311" s="10"/>
    </row>
    <row r="2312">
      <c r="A2312" s="5"/>
      <c r="B2312" s="5"/>
      <c r="C2312" s="5"/>
      <c r="D2312" s="10"/>
      <c r="E2312" s="10"/>
      <c r="F2312" s="10"/>
      <c r="G2312" s="10"/>
      <c r="H2312" s="10"/>
      <c r="I2312" s="10"/>
      <c r="J2312" s="10"/>
      <c r="K2312" s="10"/>
      <c r="L2312" s="10"/>
      <c r="M2312" s="10"/>
      <c r="N2312" s="10"/>
      <c r="O2312" s="10"/>
      <c r="P2312" s="10"/>
      <c r="Q2312" s="10"/>
      <c r="R2312" s="10"/>
      <c r="S2312" s="10"/>
      <c r="T2312" s="10"/>
      <c r="U2312" s="10"/>
      <c r="V2312" s="10"/>
      <c r="W2312" s="10"/>
      <c r="X2312" s="10"/>
      <c r="Y2312" s="10"/>
      <c r="Z2312" s="10"/>
      <c r="AA2312" s="10"/>
      <c r="AB2312" s="10"/>
    </row>
    <row r="2313">
      <c r="A2313" s="5"/>
      <c r="B2313" s="5"/>
      <c r="C2313" s="5"/>
      <c r="D2313" s="10"/>
      <c r="E2313" s="10"/>
      <c r="F2313" s="10"/>
      <c r="G2313" s="10"/>
      <c r="H2313" s="10"/>
      <c r="I2313" s="10"/>
      <c r="J2313" s="10"/>
      <c r="K2313" s="10"/>
      <c r="L2313" s="10"/>
      <c r="M2313" s="10"/>
      <c r="N2313" s="10"/>
      <c r="O2313" s="10"/>
      <c r="P2313" s="10"/>
      <c r="Q2313" s="10"/>
      <c r="R2313" s="10"/>
      <c r="S2313" s="10"/>
      <c r="T2313" s="10"/>
      <c r="U2313" s="10"/>
      <c r="V2313" s="10"/>
      <c r="W2313" s="10"/>
      <c r="X2313" s="10"/>
      <c r="Y2313" s="10"/>
      <c r="Z2313" s="10"/>
      <c r="AA2313" s="10"/>
      <c r="AB2313" s="10"/>
    </row>
    <row r="2314">
      <c r="A2314" s="5"/>
      <c r="B2314" s="5"/>
      <c r="C2314" s="5"/>
      <c r="D2314" s="10"/>
      <c r="E2314" s="10"/>
      <c r="F2314" s="10"/>
      <c r="G2314" s="10"/>
      <c r="H2314" s="10"/>
      <c r="I2314" s="10"/>
      <c r="J2314" s="10"/>
      <c r="K2314" s="10"/>
      <c r="L2314" s="10"/>
      <c r="M2314" s="10"/>
      <c r="N2314" s="10"/>
      <c r="O2314" s="10"/>
      <c r="P2314" s="10"/>
      <c r="Q2314" s="10"/>
      <c r="R2314" s="10"/>
      <c r="S2314" s="10"/>
      <c r="T2314" s="10"/>
      <c r="U2314" s="10"/>
      <c r="V2314" s="10"/>
      <c r="W2314" s="10"/>
      <c r="X2314" s="10"/>
      <c r="Y2314" s="10"/>
      <c r="Z2314" s="10"/>
      <c r="AA2314" s="10"/>
      <c r="AB2314" s="10"/>
    </row>
    <row r="2315">
      <c r="A2315" s="5"/>
      <c r="B2315" s="5"/>
      <c r="C2315" s="5"/>
      <c r="D2315" s="10"/>
      <c r="E2315" s="10"/>
      <c r="F2315" s="10"/>
      <c r="G2315" s="10"/>
      <c r="H2315" s="10"/>
      <c r="I2315" s="10"/>
      <c r="J2315" s="10"/>
      <c r="K2315" s="10"/>
      <c r="L2315" s="10"/>
      <c r="M2315" s="10"/>
      <c r="N2315" s="10"/>
      <c r="O2315" s="10"/>
      <c r="P2315" s="10"/>
      <c r="Q2315" s="10"/>
      <c r="R2315" s="10"/>
      <c r="S2315" s="10"/>
      <c r="T2315" s="10"/>
      <c r="U2315" s="10"/>
      <c r="V2315" s="10"/>
      <c r="W2315" s="10"/>
      <c r="X2315" s="10"/>
      <c r="Y2315" s="10"/>
      <c r="Z2315" s="10"/>
      <c r="AA2315" s="10"/>
      <c r="AB2315" s="10"/>
    </row>
    <row r="2316">
      <c r="A2316" s="5"/>
      <c r="B2316" s="5"/>
      <c r="C2316" s="5"/>
      <c r="D2316" s="10"/>
      <c r="E2316" s="10"/>
      <c r="F2316" s="10"/>
      <c r="G2316" s="10"/>
      <c r="H2316" s="10"/>
      <c r="I2316" s="10"/>
      <c r="J2316" s="10"/>
      <c r="K2316" s="10"/>
      <c r="L2316" s="10"/>
      <c r="M2316" s="10"/>
      <c r="N2316" s="10"/>
      <c r="O2316" s="10"/>
      <c r="P2316" s="10"/>
      <c r="Q2316" s="10"/>
      <c r="R2316" s="10"/>
      <c r="S2316" s="10"/>
      <c r="T2316" s="10"/>
      <c r="U2316" s="10"/>
      <c r="V2316" s="10"/>
      <c r="W2316" s="10"/>
      <c r="X2316" s="10"/>
      <c r="Y2316" s="10"/>
      <c r="Z2316" s="10"/>
      <c r="AA2316" s="10"/>
      <c r="AB2316" s="10"/>
    </row>
    <row r="2317">
      <c r="A2317" s="5"/>
      <c r="B2317" s="5"/>
      <c r="C2317" s="5"/>
      <c r="D2317" s="10"/>
      <c r="E2317" s="10"/>
      <c r="F2317" s="10"/>
      <c r="G2317" s="10"/>
      <c r="H2317" s="10"/>
      <c r="I2317" s="10"/>
      <c r="J2317" s="10"/>
      <c r="K2317" s="10"/>
      <c r="L2317" s="10"/>
      <c r="M2317" s="10"/>
      <c r="N2317" s="10"/>
      <c r="O2317" s="10"/>
      <c r="P2317" s="10"/>
      <c r="Q2317" s="10"/>
      <c r="R2317" s="10"/>
      <c r="S2317" s="10"/>
      <c r="T2317" s="10"/>
      <c r="U2317" s="10"/>
      <c r="V2317" s="10"/>
      <c r="W2317" s="10"/>
      <c r="X2317" s="10"/>
      <c r="Y2317" s="10"/>
      <c r="Z2317" s="10"/>
      <c r="AA2317" s="10"/>
      <c r="AB2317" s="10"/>
    </row>
    <row r="2318">
      <c r="A2318" s="5"/>
      <c r="B2318" s="5"/>
      <c r="C2318" s="5"/>
      <c r="D2318" s="10"/>
      <c r="E2318" s="10"/>
      <c r="F2318" s="10"/>
      <c r="G2318" s="10"/>
      <c r="H2318" s="10"/>
      <c r="I2318" s="10"/>
      <c r="J2318" s="10"/>
      <c r="K2318" s="10"/>
      <c r="L2318" s="10"/>
      <c r="M2318" s="10"/>
      <c r="N2318" s="10"/>
      <c r="O2318" s="10"/>
      <c r="P2318" s="10"/>
      <c r="Q2318" s="10"/>
      <c r="R2318" s="10"/>
      <c r="S2318" s="10"/>
      <c r="T2318" s="10"/>
      <c r="U2318" s="10"/>
      <c r="V2318" s="10"/>
      <c r="W2318" s="10"/>
      <c r="X2318" s="10"/>
      <c r="Y2318" s="10"/>
      <c r="Z2318" s="10"/>
      <c r="AA2318" s="10"/>
      <c r="AB2318" s="10"/>
    </row>
    <row r="2319">
      <c r="A2319" s="5"/>
      <c r="B2319" s="5"/>
      <c r="C2319" s="5"/>
      <c r="D2319" s="10"/>
      <c r="E2319" s="10"/>
      <c r="F2319" s="10"/>
      <c r="G2319" s="10"/>
      <c r="H2319" s="10"/>
      <c r="I2319" s="10"/>
      <c r="J2319" s="10"/>
      <c r="K2319" s="10"/>
      <c r="L2319" s="10"/>
      <c r="M2319" s="10"/>
      <c r="N2319" s="10"/>
      <c r="O2319" s="10"/>
      <c r="P2319" s="10"/>
      <c r="Q2319" s="10"/>
      <c r="R2319" s="10"/>
      <c r="S2319" s="10"/>
      <c r="T2319" s="10"/>
      <c r="U2319" s="10"/>
      <c r="V2319" s="10"/>
      <c r="W2319" s="10"/>
      <c r="X2319" s="10"/>
      <c r="Y2319" s="10"/>
      <c r="Z2319" s="10"/>
      <c r="AA2319" s="10"/>
      <c r="AB2319" s="10"/>
    </row>
    <row r="2320">
      <c r="A2320" s="5"/>
      <c r="B2320" s="5"/>
      <c r="C2320" s="5"/>
      <c r="D2320" s="10"/>
      <c r="E2320" s="10"/>
      <c r="F2320" s="10"/>
      <c r="G2320" s="10"/>
      <c r="H2320" s="10"/>
      <c r="I2320" s="10"/>
      <c r="J2320" s="10"/>
      <c r="K2320" s="10"/>
      <c r="L2320" s="10"/>
      <c r="M2320" s="10"/>
      <c r="N2320" s="10"/>
      <c r="O2320" s="10"/>
      <c r="P2320" s="10"/>
      <c r="Q2320" s="10"/>
      <c r="R2320" s="10"/>
      <c r="S2320" s="10"/>
      <c r="T2320" s="10"/>
      <c r="U2320" s="10"/>
      <c r="V2320" s="10"/>
      <c r="W2320" s="10"/>
      <c r="X2320" s="10"/>
      <c r="Y2320" s="10"/>
      <c r="Z2320" s="10"/>
      <c r="AA2320" s="10"/>
      <c r="AB2320" s="10"/>
    </row>
    <row r="2321">
      <c r="A2321" s="5"/>
      <c r="B2321" s="5"/>
      <c r="C2321" s="5"/>
      <c r="D2321" s="10"/>
      <c r="E2321" s="10"/>
      <c r="F2321" s="10"/>
      <c r="G2321" s="10"/>
      <c r="H2321" s="10"/>
      <c r="I2321" s="10"/>
      <c r="J2321" s="10"/>
      <c r="K2321" s="10"/>
      <c r="L2321" s="10"/>
      <c r="M2321" s="10"/>
      <c r="N2321" s="10"/>
      <c r="O2321" s="10"/>
      <c r="P2321" s="10"/>
      <c r="Q2321" s="10"/>
      <c r="R2321" s="10"/>
      <c r="S2321" s="10"/>
      <c r="T2321" s="10"/>
      <c r="U2321" s="10"/>
      <c r="V2321" s="10"/>
      <c r="W2321" s="10"/>
      <c r="X2321" s="10"/>
      <c r="Y2321" s="10"/>
      <c r="Z2321" s="10"/>
      <c r="AA2321" s="10"/>
      <c r="AB2321" s="10"/>
    </row>
    <row r="2322">
      <c r="A2322" s="5"/>
      <c r="B2322" s="5"/>
      <c r="C2322" s="5"/>
      <c r="D2322" s="10"/>
      <c r="E2322" s="10"/>
      <c r="F2322" s="10"/>
      <c r="G2322" s="10"/>
      <c r="H2322" s="10"/>
      <c r="I2322" s="10"/>
      <c r="J2322" s="10"/>
      <c r="K2322" s="10"/>
      <c r="L2322" s="10"/>
      <c r="M2322" s="10"/>
      <c r="N2322" s="10"/>
      <c r="O2322" s="10"/>
      <c r="P2322" s="10"/>
      <c r="Q2322" s="10"/>
      <c r="R2322" s="10"/>
      <c r="S2322" s="10"/>
      <c r="T2322" s="10"/>
      <c r="U2322" s="10"/>
      <c r="V2322" s="10"/>
      <c r="W2322" s="10"/>
      <c r="X2322" s="10"/>
      <c r="Y2322" s="10"/>
      <c r="Z2322" s="10"/>
      <c r="AA2322" s="10"/>
      <c r="AB2322" s="10"/>
    </row>
    <row r="2323">
      <c r="A2323" s="5"/>
      <c r="B2323" s="5"/>
      <c r="C2323" s="5"/>
      <c r="D2323" s="10"/>
      <c r="E2323" s="10"/>
      <c r="F2323" s="10"/>
      <c r="G2323" s="10"/>
      <c r="H2323" s="10"/>
      <c r="I2323" s="10"/>
      <c r="J2323" s="10"/>
      <c r="K2323" s="10"/>
      <c r="L2323" s="10"/>
      <c r="M2323" s="10"/>
      <c r="N2323" s="10"/>
      <c r="O2323" s="10"/>
      <c r="P2323" s="10"/>
      <c r="Q2323" s="10"/>
      <c r="R2323" s="10"/>
      <c r="S2323" s="10"/>
      <c r="T2323" s="10"/>
      <c r="U2323" s="10"/>
      <c r="V2323" s="10"/>
      <c r="W2323" s="10"/>
      <c r="X2323" s="10"/>
      <c r="Y2323" s="10"/>
      <c r="Z2323" s="10"/>
      <c r="AA2323" s="10"/>
      <c r="AB2323" s="10"/>
    </row>
    <row r="2324">
      <c r="A2324" s="5"/>
      <c r="B2324" s="5"/>
      <c r="C2324" s="5"/>
      <c r="D2324" s="10"/>
      <c r="E2324" s="10"/>
      <c r="F2324" s="10"/>
      <c r="G2324" s="10"/>
      <c r="H2324" s="10"/>
      <c r="I2324" s="10"/>
      <c r="J2324" s="10"/>
      <c r="K2324" s="10"/>
      <c r="L2324" s="10"/>
      <c r="M2324" s="10"/>
      <c r="N2324" s="10"/>
      <c r="O2324" s="10"/>
      <c r="P2324" s="10"/>
      <c r="Q2324" s="10"/>
      <c r="R2324" s="10"/>
      <c r="S2324" s="10"/>
      <c r="T2324" s="10"/>
      <c r="U2324" s="10"/>
      <c r="V2324" s="10"/>
      <c r="W2324" s="10"/>
      <c r="X2324" s="10"/>
      <c r="Y2324" s="10"/>
      <c r="Z2324" s="10"/>
      <c r="AA2324" s="10"/>
      <c r="AB2324" s="10"/>
    </row>
    <row r="2325">
      <c r="A2325" s="5"/>
      <c r="B2325" s="5"/>
      <c r="C2325" s="5"/>
      <c r="D2325" s="10"/>
      <c r="E2325" s="10"/>
      <c r="F2325" s="10"/>
      <c r="G2325" s="10"/>
      <c r="H2325" s="10"/>
      <c r="I2325" s="10"/>
      <c r="J2325" s="10"/>
      <c r="K2325" s="10"/>
      <c r="L2325" s="10"/>
      <c r="M2325" s="10"/>
      <c r="N2325" s="10"/>
      <c r="O2325" s="10"/>
      <c r="P2325" s="10"/>
      <c r="Q2325" s="10"/>
      <c r="R2325" s="10"/>
      <c r="S2325" s="10"/>
      <c r="T2325" s="10"/>
      <c r="U2325" s="10"/>
      <c r="V2325" s="10"/>
      <c r="W2325" s="10"/>
      <c r="X2325" s="10"/>
      <c r="Y2325" s="10"/>
      <c r="Z2325" s="10"/>
      <c r="AA2325" s="10"/>
      <c r="AB2325" s="10"/>
    </row>
    <row r="2326">
      <c r="A2326" s="5"/>
      <c r="B2326" s="5"/>
      <c r="C2326" s="5"/>
      <c r="D2326" s="10"/>
      <c r="E2326" s="10"/>
      <c r="F2326" s="10"/>
      <c r="G2326" s="10"/>
      <c r="H2326" s="10"/>
      <c r="I2326" s="10"/>
      <c r="J2326" s="10"/>
      <c r="K2326" s="10"/>
      <c r="L2326" s="10"/>
      <c r="M2326" s="10"/>
      <c r="N2326" s="10"/>
      <c r="O2326" s="10"/>
      <c r="P2326" s="10"/>
      <c r="Q2326" s="10"/>
      <c r="R2326" s="10"/>
      <c r="S2326" s="10"/>
      <c r="T2326" s="10"/>
      <c r="U2326" s="10"/>
      <c r="V2326" s="10"/>
      <c r="W2326" s="10"/>
      <c r="X2326" s="10"/>
      <c r="Y2326" s="10"/>
      <c r="Z2326" s="10"/>
      <c r="AA2326" s="10"/>
      <c r="AB2326" s="10"/>
    </row>
    <row r="2327">
      <c r="A2327" s="5"/>
      <c r="B2327" s="5"/>
      <c r="C2327" s="5"/>
      <c r="D2327" s="10"/>
      <c r="E2327" s="10"/>
      <c r="F2327" s="10"/>
      <c r="G2327" s="10"/>
      <c r="H2327" s="10"/>
      <c r="I2327" s="10"/>
      <c r="J2327" s="10"/>
      <c r="K2327" s="10"/>
      <c r="L2327" s="10"/>
      <c r="M2327" s="10"/>
      <c r="N2327" s="10"/>
      <c r="O2327" s="10"/>
      <c r="P2327" s="10"/>
      <c r="Q2327" s="10"/>
      <c r="R2327" s="10"/>
      <c r="S2327" s="10"/>
      <c r="T2327" s="10"/>
      <c r="U2327" s="10"/>
      <c r="V2327" s="10"/>
      <c r="W2327" s="10"/>
      <c r="X2327" s="10"/>
      <c r="Y2327" s="10"/>
      <c r="Z2327" s="10"/>
      <c r="AA2327" s="10"/>
      <c r="AB2327" s="10"/>
    </row>
    <row r="2328">
      <c r="A2328" s="5"/>
      <c r="B2328" s="5"/>
      <c r="C2328" s="5"/>
      <c r="D2328" s="10"/>
      <c r="E2328" s="10"/>
      <c r="F2328" s="10"/>
      <c r="G2328" s="10"/>
      <c r="H2328" s="10"/>
      <c r="I2328" s="10"/>
      <c r="J2328" s="10"/>
      <c r="K2328" s="10"/>
      <c r="L2328" s="10"/>
      <c r="M2328" s="10"/>
      <c r="N2328" s="10"/>
      <c r="O2328" s="10"/>
      <c r="P2328" s="10"/>
      <c r="Q2328" s="10"/>
      <c r="R2328" s="10"/>
      <c r="S2328" s="10"/>
      <c r="T2328" s="10"/>
      <c r="U2328" s="10"/>
      <c r="V2328" s="10"/>
      <c r="W2328" s="10"/>
      <c r="X2328" s="10"/>
      <c r="Y2328" s="10"/>
      <c r="Z2328" s="10"/>
      <c r="AA2328" s="10"/>
      <c r="AB2328" s="10"/>
    </row>
    <row r="2329">
      <c r="A2329" s="5"/>
      <c r="B2329" s="5"/>
      <c r="C2329" s="5"/>
      <c r="D2329" s="10"/>
      <c r="E2329" s="10"/>
      <c r="F2329" s="10"/>
      <c r="G2329" s="10"/>
      <c r="H2329" s="10"/>
      <c r="I2329" s="10"/>
      <c r="J2329" s="10"/>
      <c r="K2329" s="10"/>
      <c r="L2329" s="10"/>
      <c r="M2329" s="10"/>
      <c r="N2329" s="10"/>
      <c r="O2329" s="10"/>
      <c r="P2329" s="10"/>
      <c r="Q2329" s="10"/>
      <c r="R2329" s="10"/>
      <c r="S2329" s="10"/>
      <c r="T2329" s="10"/>
      <c r="U2329" s="10"/>
      <c r="V2329" s="10"/>
      <c r="W2329" s="10"/>
      <c r="X2329" s="10"/>
      <c r="Y2329" s="10"/>
      <c r="Z2329" s="10"/>
      <c r="AA2329" s="10"/>
      <c r="AB2329" s="10"/>
    </row>
    <row r="2330">
      <c r="A2330" s="5"/>
      <c r="B2330" s="5"/>
      <c r="C2330" s="5"/>
      <c r="D2330" s="10"/>
      <c r="E2330" s="10"/>
      <c r="F2330" s="10"/>
      <c r="G2330" s="10"/>
      <c r="H2330" s="10"/>
      <c r="I2330" s="10"/>
      <c r="J2330" s="10"/>
      <c r="K2330" s="10"/>
      <c r="L2330" s="10"/>
      <c r="M2330" s="10"/>
      <c r="N2330" s="10"/>
      <c r="O2330" s="10"/>
      <c r="P2330" s="10"/>
      <c r="Q2330" s="10"/>
      <c r="R2330" s="10"/>
      <c r="S2330" s="10"/>
      <c r="T2330" s="10"/>
      <c r="U2330" s="10"/>
      <c r="V2330" s="10"/>
      <c r="W2330" s="10"/>
      <c r="X2330" s="10"/>
      <c r="Y2330" s="10"/>
      <c r="Z2330" s="10"/>
      <c r="AA2330" s="10"/>
      <c r="AB2330" s="10"/>
    </row>
    <row r="2331">
      <c r="A2331" s="5"/>
      <c r="B2331" s="5"/>
      <c r="C2331" s="5"/>
      <c r="D2331" s="10"/>
      <c r="E2331" s="10"/>
      <c r="F2331" s="10"/>
      <c r="G2331" s="10"/>
      <c r="H2331" s="10"/>
      <c r="I2331" s="10"/>
      <c r="J2331" s="10"/>
      <c r="K2331" s="10"/>
      <c r="L2331" s="10"/>
      <c r="M2331" s="10"/>
      <c r="N2331" s="10"/>
      <c r="O2331" s="10"/>
      <c r="P2331" s="10"/>
      <c r="Q2331" s="10"/>
      <c r="R2331" s="10"/>
      <c r="S2331" s="10"/>
      <c r="T2331" s="10"/>
      <c r="U2331" s="10"/>
      <c r="V2331" s="10"/>
      <c r="W2331" s="10"/>
      <c r="X2331" s="10"/>
      <c r="Y2331" s="10"/>
      <c r="Z2331" s="10"/>
      <c r="AA2331" s="10"/>
      <c r="AB2331" s="10"/>
    </row>
    <row r="2332">
      <c r="A2332" s="5"/>
      <c r="B2332" s="5"/>
      <c r="C2332" s="5"/>
      <c r="D2332" s="10"/>
      <c r="E2332" s="10"/>
      <c r="F2332" s="10"/>
      <c r="G2332" s="10"/>
      <c r="H2332" s="10"/>
      <c r="I2332" s="10"/>
      <c r="J2332" s="10"/>
      <c r="K2332" s="10"/>
      <c r="L2332" s="10"/>
      <c r="M2332" s="10"/>
      <c r="N2332" s="10"/>
      <c r="O2332" s="10"/>
      <c r="P2332" s="10"/>
      <c r="Q2332" s="10"/>
      <c r="R2332" s="10"/>
      <c r="S2332" s="10"/>
      <c r="T2332" s="10"/>
      <c r="U2332" s="10"/>
      <c r="V2332" s="10"/>
      <c r="W2332" s="10"/>
      <c r="X2332" s="10"/>
      <c r="Y2332" s="10"/>
      <c r="Z2332" s="10"/>
      <c r="AA2332" s="10"/>
      <c r="AB2332" s="10"/>
    </row>
    <row r="2333">
      <c r="A2333" s="5"/>
      <c r="B2333" s="5"/>
      <c r="C2333" s="5"/>
      <c r="D2333" s="10"/>
      <c r="E2333" s="10"/>
      <c r="F2333" s="10"/>
      <c r="G2333" s="10"/>
      <c r="H2333" s="10"/>
      <c r="I2333" s="10"/>
      <c r="J2333" s="10"/>
      <c r="K2333" s="10"/>
      <c r="L2333" s="10"/>
      <c r="M2333" s="10"/>
      <c r="N2333" s="10"/>
      <c r="O2333" s="10"/>
      <c r="P2333" s="10"/>
      <c r="Q2333" s="10"/>
      <c r="R2333" s="10"/>
      <c r="S2333" s="10"/>
      <c r="T2333" s="10"/>
      <c r="U2333" s="10"/>
      <c r="V2333" s="10"/>
      <c r="W2333" s="10"/>
      <c r="X2333" s="10"/>
      <c r="Y2333" s="10"/>
      <c r="Z2333" s="10"/>
      <c r="AA2333" s="10"/>
      <c r="AB2333" s="10"/>
    </row>
    <row r="2334">
      <c r="A2334" s="5"/>
      <c r="B2334" s="5"/>
      <c r="C2334" s="5"/>
      <c r="D2334" s="10"/>
      <c r="E2334" s="10"/>
      <c r="F2334" s="10"/>
      <c r="G2334" s="10"/>
      <c r="H2334" s="10"/>
      <c r="I2334" s="10"/>
      <c r="J2334" s="10"/>
      <c r="K2334" s="10"/>
      <c r="L2334" s="10"/>
      <c r="M2334" s="10"/>
      <c r="N2334" s="10"/>
      <c r="O2334" s="10"/>
      <c r="P2334" s="10"/>
      <c r="Q2334" s="10"/>
      <c r="R2334" s="10"/>
      <c r="S2334" s="10"/>
      <c r="T2334" s="10"/>
      <c r="U2334" s="10"/>
      <c r="V2334" s="10"/>
      <c r="W2334" s="10"/>
      <c r="X2334" s="10"/>
      <c r="Y2334" s="10"/>
      <c r="Z2334" s="10"/>
      <c r="AA2334" s="10"/>
      <c r="AB2334" s="10"/>
    </row>
    <row r="2335">
      <c r="A2335" s="5"/>
      <c r="B2335" s="5"/>
      <c r="C2335" s="5"/>
      <c r="D2335" s="10"/>
      <c r="E2335" s="10"/>
      <c r="F2335" s="10"/>
      <c r="G2335" s="10"/>
      <c r="H2335" s="10"/>
      <c r="I2335" s="10"/>
      <c r="J2335" s="10"/>
      <c r="K2335" s="10"/>
      <c r="L2335" s="10"/>
      <c r="M2335" s="10"/>
      <c r="N2335" s="10"/>
      <c r="O2335" s="10"/>
      <c r="P2335" s="10"/>
      <c r="Q2335" s="10"/>
      <c r="R2335" s="10"/>
      <c r="S2335" s="10"/>
      <c r="T2335" s="10"/>
      <c r="U2335" s="10"/>
      <c r="V2335" s="10"/>
      <c r="W2335" s="10"/>
      <c r="X2335" s="10"/>
      <c r="Y2335" s="10"/>
      <c r="Z2335" s="10"/>
      <c r="AA2335" s="10"/>
      <c r="AB2335" s="10"/>
    </row>
    <row r="2336">
      <c r="A2336" s="5"/>
      <c r="B2336" s="5"/>
      <c r="C2336" s="5"/>
      <c r="D2336" s="10"/>
      <c r="E2336" s="10"/>
      <c r="F2336" s="10"/>
      <c r="G2336" s="10"/>
      <c r="H2336" s="10"/>
      <c r="I2336" s="10"/>
      <c r="J2336" s="10"/>
      <c r="K2336" s="10"/>
      <c r="L2336" s="10"/>
      <c r="M2336" s="10"/>
      <c r="N2336" s="10"/>
      <c r="O2336" s="10"/>
      <c r="P2336" s="10"/>
      <c r="Q2336" s="10"/>
      <c r="R2336" s="10"/>
      <c r="S2336" s="10"/>
      <c r="T2336" s="10"/>
      <c r="U2336" s="10"/>
      <c r="V2336" s="10"/>
      <c r="W2336" s="10"/>
      <c r="X2336" s="10"/>
      <c r="Y2336" s="10"/>
      <c r="Z2336" s="10"/>
      <c r="AA2336" s="10"/>
      <c r="AB2336" s="10"/>
    </row>
    <row r="2337">
      <c r="A2337" s="5"/>
      <c r="B2337" s="5"/>
      <c r="C2337" s="5"/>
      <c r="D2337" s="10"/>
      <c r="E2337" s="10"/>
      <c r="F2337" s="10"/>
      <c r="G2337" s="10"/>
      <c r="H2337" s="10"/>
      <c r="I2337" s="10"/>
      <c r="J2337" s="10"/>
      <c r="K2337" s="10"/>
      <c r="L2337" s="10"/>
      <c r="M2337" s="10"/>
      <c r="N2337" s="10"/>
      <c r="O2337" s="10"/>
      <c r="P2337" s="10"/>
      <c r="Q2337" s="10"/>
      <c r="R2337" s="10"/>
      <c r="S2337" s="10"/>
      <c r="T2337" s="10"/>
      <c r="U2337" s="10"/>
      <c r="V2337" s="10"/>
      <c r="W2337" s="10"/>
      <c r="X2337" s="10"/>
      <c r="Y2337" s="10"/>
      <c r="Z2337" s="10"/>
      <c r="AA2337" s="10"/>
      <c r="AB2337" s="10"/>
    </row>
    <row r="2338">
      <c r="A2338" s="5"/>
      <c r="B2338" s="5"/>
      <c r="C2338" s="5"/>
      <c r="D2338" s="10"/>
      <c r="E2338" s="10"/>
      <c r="F2338" s="10"/>
      <c r="G2338" s="10"/>
      <c r="H2338" s="10"/>
      <c r="I2338" s="10"/>
      <c r="J2338" s="10"/>
      <c r="K2338" s="10"/>
      <c r="L2338" s="10"/>
      <c r="M2338" s="10"/>
      <c r="N2338" s="10"/>
      <c r="O2338" s="10"/>
      <c r="P2338" s="10"/>
      <c r="Q2338" s="10"/>
      <c r="R2338" s="10"/>
      <c r="S2338" s="10"/>
      <c r="T2338" s="10"/>
      <c r="U2338" s="10"/>
      <c r="V2338" s="10"/>
      <c r="W2338" s="10"/>
      <c r="X2338" s="10"/>
      <c r="Y2338" s="10"/>
      <c r="Z2338" s="10"/>
      <c r="AA2338" s="10"/>
      <c r="AB2338" s="10"/>
    </row>
    <row r="2339">
      <c r="A2339" s="5"/>
      <c r="B2339" s="5"/>
      <c r="C2339" s="5"/>
      <c r="D2339" s="10"/>
      <c r="E2339" s="10"/>
      <c r="F2339" s="10"/>
      <c r="G2339" s="10"/>
      <c r="H2339" s="10"/>
      <c r="I2339" s="10"/>
      <c r="J2339" s="10"/>
      <c r="K2339" s="10"/>
      <c r="L2339" s="10"/>
      <c r="M2339" s="10"/>
      <c r="N2339" s="10"/>
      <c r="O2339" s="10"/>
      <c r="P2339" s="10"/>
      <c r="Q2339" s="10"/>
      <c r="R2339" s="10"/>
      <c r="S2339" s="10"/>
      <c r="T2339" s="10"/>
      <c r="U2339" s="10"/>
      <c r="V2339" s="10"/>
      <c r="W2339" s="10"/>
      <c r="X2339" s="10"/>
      <c r="Y2339" s="10"/>
      <c r="Z2339" s="10"/>
      <c r="AA2339" s="10"/>
      <c r="AB2339" s="10"/>
    </row>
    <row r="2340">
      <c r="A2340" s="5"/>
      <c r="B2340" s="5"/>
      <c r="C2340" s="5"/>
      <c r="D2340" s="10"/>
      <c r="E2340" s="10"/>
      <c r="F2340" s="10"/>
      <c r="G2340" s="10"/>
      <c r="H2340" s="10"/>
      <c r="I2340" s="10"/>
      <c r="J2340" s="10"/>
      <c r="K2340" s="10"/>
      <c r="L2340" s="10"/>
      <c r="M2340" s="10"/>
      <c r="N2340" s="10"/>
      <c r="O2340" s="10"/>
      <c r="P2340" s="10"/>
      <c r="Q2340" s="10"/>
      <c r="R2340" s="10"/>
      <c r="S2340" s="10"/>
      <c r="T2340" s="10"/>
      <c r="U2340" s="10"/>
      <c r="V2340" s="10"/>
      <c r="W2340" s="10"/>
      <c r="X2340" s="10"/>
      <c r="Y2340" s="10"/>
      <c r="Z2340" s="10"/>
      <c r="AA2340" s="10"/>
      <c r="AB2340" s="10"/>
    </row>
    <row r="2341">
      <c r="A2341" s="5"/>
      <c r="B2341" s="5"/>
      <c r="C2341" s="5"/>
      <c r="D2341" s="10"/>
      <c r="E2341" s="10"/>
      <c r="F2341" s="10"/>
      <c r="G2341" s="10"/>
      <c r="H2341" s="10"/>
      <c r="I2341" s="10"/>
      <c r="J2341" s="10"/>
      <c r="K2341" s="10"/>
      <c r="L2341" s="10"/>
      <c r="M2341" s="10"/>
      <c r="N2341" s="10"/>
      <c r="O2341" s="10"/>
      <c r="P2341" s="10"/>
      <c r="Q2341" s="10"/>
      <c r="R2341" s="10"/>
      <c r="S2341" s="10"/>
      <c r="T2341" s="10"/>
      <c r="U2341" s="10"/>
      <c r="V2341" s="10"/>
      <c r="W2341" s="10"/>
      <c r="X2341" s="10"/>
      <c r="Y2341" s="10"/>
      <c r="Z2341" s="10"/>
      <c r="AA2341" s="10"/>
      <c r="AB2341" s="10"/>
    </row>
    <row r="2342">
      <c r="A2342" s="5"/>
      <c r="B2342" s="5"/>
      <c r="C2342" s="5"/>
      <c r="D2342" s="10"/>
      <c r="E2342" s="10"/>
      <c r="F2342" s="10"/>
      <c r="G2342" s="10"/>
      <c r="H2342" s="10"/>
      <c r="I2342" s="10"/>
      <c r="J2342" s="10"/>
      <c r="K2342" s="10"/>
      <c r="L2342" s="10"/>
      <c r="M2342" s="10"/>
      <c r="N2342" s="10"/>
      <c r="O2342" s="10"/>
      <c r="P2342" s="10"/>
      <c r="Q2342" s="10"/>
      <c r="R2342" s="10"/>
      <c r="S2342" s="10"/>
      <c r="T2342" s="10"/>
      <c r="U2342" s="10"/>
      <c r="V2342" s="10"/>
      <c r="W2342" s="10"/>
      <c r="X2342" s="10"/>
      <c r="Y2342" s="10"/>
      <c r="Z2342" s="10"/>
      <c r="AA2342" s="10"/>
      <c r="AB2342" s="10"/>
    </row>
    <row r="2343">
      <c r="A2343" s="5"/>
      <c r="B2343" s="5"/>
      <c r="C2343" s="5"/>
      <c r="D2343" s="10"/>
      <c r="E2343" s="10"/>
      <c r="F2343" s="10"/>
      <c r="G2343" s="10"/>
      <c r="H2343" s="10"/>
      <c r="I2343" s="10"/>
      <c r="J2343" s="10"/>
      <c r="K2343" s="10"/>
      <c r="L2343" s="10"/>
      <c r="M2343" s="10"/>
      <c r="N2343" s="10"/>
      <c r="O2343" s="10"/>
      <c r="P2343" s="10"/>
      <c r="Q2343" s="10"/>
      <c r="R2343" s="10"/>
      <c r="S2343" s="10"/>
      <c r="T2343" s="10"/>
      <c r="U2343" s="10"/>
      <c r="V2343" s="10"/>
      <c r="W2343" s="10"/>
      <c r="X2343" s="10"/>
      <c r="Y2343" s="10"/>
      <c r="Z2343" s="10"/>
      <c r="AA2343" s="10"/>
      <c r="AB2343" s="10"/>
    </row>
    <row r="2344">
      <c r="A2344" s="5"/>
      <c r="B2344" s="5"/>
      <c r="C2344" s="5"/>
      <c r="D2344" s="10"/>
      <c r="E2344" s="10"/>
      <c r="F2344" s="10"/>
      <c r="G2344" s="10"/>
      <c r="H2344" s="10"/>
      <c r="I2344" s="10"/>
      <c r="J2344" s="10"/>
      <c r="K2344" s="10"/>
      <c r="L2344" s="10"/>
      <c r="M2344" s="10"/>
      <c r="N2344" s="10"/>
      <c r="O2344" s="10"/>
      <c r="P2344" s="10"/>
      <c r="Q2344" s="10"/>
      <c r="R2344" s="10"/>
      <c r="S2344" s="10"/>
      <c r="T2344" s="10"/>
      <c r="U2344" s="10"/>
      <c r="V2344" s="10"/>
      <c r="W2344" s="10"/>
      <c r="X2344" s="10"/>
      <c r="Y2344" s="10"/>
      <c r="Z2344" s="10"/>
      <c r="AA2344" s="10"/>
      <c r="AB2344" s="10"/>
    </row>
    <row r="2345">
      <c r="A2345" s="5"/>
      <c r="B2345" s="5"/>
      <c r="C2345" s="5"/>
      <c r="D2345" s="10"/>
      <c r="E2345" s="10"/>
      <c r="F2345" s="10"/>
      <c r="G2345" s="10"/>
      <c r="H2345" s="10"/>
      <c r="I2345" s="10"/>
      <c r="J2345" s="10"/>
      <c r="K2345" s="10"/>
      <c r="L2345" s="10"/>
      <c r="M2345" s="10"/>
      <c r="N2345" s="10"/>
      <c r="O2345" s="10"/>
      <c r="P2345" s="10"/>
      <c r="Q2345" s="10"/>
      <c r="R2345" s="10"/>
      <c r="S2345" s="10"/>
      <c r="T2345" s="10"/>
      <c r="U2345" s="10"/>
      <c r="V2345" s="10"/>
      <c r="W2345" s="10"/>
      <c r="X2345" s="10"/>
      <c r="Y2345" s="10"/>
      <c r="Z2345" s="10"/>
      <c r="AA2345" s="10"/>
      <c r="AB2345" s="10"/>
    </row>
    <row r="2346">
      <c r="A2346" s="5"/>
      <c r="B2346" s="5"/>
      <c r="C2346" s="5"/>
      <c r="D2346" s="10"/>
      <c r="E2346" s="10"/>
      <c r="F2346" s="10"/>
      <c r="G2346" s="10"/>
      <c r="H2346" s="10"/>
      <c r="I2346" s="10"/>
      <c r="J2346" s="10"/>
      <c r="K2346" s="10"/>
      <c r="L2346" s="10"/>
      <c r="M2346" s="10"/>
      <c r="N2346" s="10"/>
      <c r="O2346" s="10"/>
      <c r="P2346" s="10"/>
      <c r="Q2346" s="10"/>
      <c r="R2346" s="10"/>
      <c r="S2346" s="10"/>
      <c r="T2346" s="10"/>
      <c r="U2346" s="10"/>
      <c r="V2346" s="10"/>
      <c r="W2346" s="10"/>
      <c r="X2346" s="10"/>
      <c r="Y2346" s="10"/>
      <c r="Z2346" s="10"/>
      <c r="AA2346" s="10"/>
      <c r="AB2346" s="10"/>
    </row>
    <row r="2347">
      <c r="A2347" s="5"/>
      <c r="B2347" s="5"/>
      <c r="C2347" s="5"/>
      <c r="D2347" s="10"/>
      <c r="E2347" s="10"/>
      <c r="F2347" s="10"/>
      <c r="G2347" s="10"/>
      <c r="H2347" s="10"/>
      <c r="I2347" s="10"/>
      <c r="J2347" s="10"/>
      <c r="K2347" s="10"/>
      <c r="L2347" s="10"/>
      <c r="M2347" s="10"/>
      <c r="N2347" s="10"/>
      <c r="O2347" s="10"/>
      <c r="P2347" s="10"/>
      <c r="Q2347" s="10"/>
      <c r="R2347" s="10"/>
      <c r="S2347" s="10"/>
      <c r="T2347" s="10"/>
      <c r="U2347" s="10"/>
      <c r="V2347" s="10"/>
      <c r="W2347" s="10"/>
      <c r="X2347" s="10"/>
      <c r="Y2347" s="10"/>
      <c r="Z2347" s="10"/>
      <c r="AA2347" s="10"/>
      <c r="AB2347" s="10"/>
    </row>
    <row r="2348">
      <c r="A2348" s="5"/>
      <c r="B2348" s="5"/>
      <c r="C2348" s="5"/>
      <c r="D2348" s="10"/>
      <c r="E2348" s="10"/>
      <c r="F2348" s="10"/>
      <c r="G2348" s="10"/>
      <c r="H2348" s="10"/>
      <c r="I2348" s="10"/>
      <c r="J2348" s="10"/>
      <c r="K2348" s="10"/>
      <c r="L2348" s="10"/>
      <c r="M2348" s="10"/>
      <c r="N2348" s="10"/>
      <c r="O2348" s="10"/>
      <c r="P2348" s="10"/>
      <c r="Q2348" s="10"/>
      <c r="R2348" s="10"/>
      <c r="S2348" s="10"/>
      <c r="T2348" s="10"/>
      <c r="U2348" s="10"/>
      <c r="V2348" s="10"/>
      <c r="W2348" s="10"/>
      <c r="X2348" s="10"/>
      <c r="Y2348" s="10"/>
      <c r="Z2348" s="10"/>
      <c r="AA2348" s="10"/>
      <c r="AB2348" s="10"/>
    </row>
    <row r="2349">
      <c r="A2349" s="5"/>
      <c r="B2349" s="5"/>
      <c r="C2349" s="5"/>
      <c r="D2349" s="10"/>
      <c r="E2349" s="10"/>
      <c r="F2349" s="10"/>
      <c r="G2349" s="10"/>
      <c r="H2349" s="10"/>
      <c r="I2349" s="10"/>
      <c r="J2349" s="10"/>
      <c r="K2349" s="10"/>
      <c r="L2349" s="10"/>
      <c r="M2349" s="10"/>
      <c r="N2349" s="10"/>
      <c r="O2349" s="10"/>
      <c r="P2349" s="10"/>
      <c r="Q2349" s="10"/>
      <c r="R2349" s="10"/>
      <c r="S2349" s="10"/>
      <c r="T2349" s="10"/>
      <c r="U2349" s="10"/>
      <c r="V2349" s="10"/>
      <c r="W2349" s="10"/>
      <c r="X2349" s="10"/>
      <c r="Y2349" s="10"/>
      <c r="Z2349" s="10"/>
      <c r="AA2349" s="10"/>
      <c r="AB2349" s="10"/>
    </row>
    <row r="2350">
      <c r="A2350" s="5"/>
      <c r="B2350" s="5"/>
      <c r="C2350" s="5"/>
      <c r="D2350" s="10"/>
      <c r="E2350" s="10"/>
      <c r="F2350" s="10"/>
      <c r="G2350" s="10"/>
      <c r="H2350" s="10"/>
      <c r="I2350" s="10"/>
      <c r="J2350" s="10"/>
      <c r="K2350" s="10"/>
      <c r="L2350" s="10"/>
      <c r="M2350" s="10"/>
      <c r="N2350" s="10"/>
      <c r="O2350" s="10"/>
      <c r="P2350" s="10"/>
      <c r="Q2350" s="10"/>
      <c r="R2350" s="10"/>
      <c r="S2350" s="10"/>
      <c r="T2350" s="10"/>
      <c r="U2350" s="10"/>
      <c r="V2350" s="10"/>
      <c r="W2350" s="10"/>
      <c r="X2350" s="10"/>
      <c r="Y2350" s="10"/>
      <c r="Z2350" s="10"/>
      <c r="AA2350" s="10"/>
      <c r="AB2350" s="10"/>
    </row>
    <row r="2351">
      <c r="A2351" s="5"/>
      <c r="B2351" s="5"/>
      <c r="C2351" s="5"/>
      <c r="D2351" s="10"/>
      <c r="E2351" s="10"/>
      <c r="F2351" s="10"/>
      <c r="G2351" s="10"/>
      <c r="H2351" s="10"/>
      <c r="I2351" s="10"/>
      <c r="J2351" s="10"/>
      <c r="K2351" s="10"/>
      <c r="L2351" s="10"/>
      <c r="M2351" s="10"/>
      <c r="N2351" s="10"/>
      <c r="O2351" s="10"/>
      <c r="P2351" s="10"/>
      <c r="Q2351" s="10"/>
      <c r="R2351" s="10"/>
      <c r="S2351" s="10"/>
      <c r="T2351" s="10"/>
      <c r="U2351" s="10"/>
      <c r="V2351" s="10"/>
      <c r="W2351" s="10"/>
      <c r="X2351" s="10"/>
      <c r="Y2351" s="10"/>
      <c r="Z2351" s="10"/>
      <c r="AA2351" s="10"/>
      <c r="AB2351" s="10"/>
    </row>
    <row r="2352">
      <c r="A2352" s="5"/>
      <c r="B2352" s="5"/>
      <c r="C2352" s="5"/>
      <c r="D2352" s="10"/>
      <c r="E2352" s="10"/>
      <c r="F2352" s="10"/>
      <c r="G2352" s="10"/>
      <c r="H2352" s="10"/>
      <c r="I2352" s="10"/>
      <c r="J2352" s="10"/>
      <c r="K2352" s="10"/>
      <c r="L2352" s="10"/>
      <c r="M2352" s="10"/>
      <c r="N2352" s="10"/>
      <c r="O2352" s="10"/>
      <c r="P2352" s="10"/>
      <c r="Q2352" s="10"/>
      <c r="R2352" s="10"/>
      <c r="S2352" s="10"/>
      <c r="T2352" s="10"/>
      <c r="U2352" s="10"/>
      <c r="V2352" s="10"/>
      <c r="W2352" s="10"/>
      <c r="X2352" s="10"/>
      <c r="Y2352" s="10"/>
      <c r="Z2352" s="10"/>
      <c r="AA2352" s="10"/>
      <c r="AB2352" s="10"/>
    </row>
    <row r="2353">
      <c r="A2353" s="5"/>
      <c r="B2353" s="5"/>
      <c r="C2353" s="5"/>
      <c r="D2353" s="10"/>
      <c r="E2353" s="10"/>
      <c r="F2353" s="10"/>
      <c r="G2353" s="10"/>
      <c r="H2353" s="10"/>
      <c r="I2353" s="10"/>
      <c r="J2353" s="10"/>
      <c r="K2353" s="10"/>
      <c r="L2353" s="10"/>
      <c r="M2353" s="10"/>
      <c r="N2353" s="10"/>
      <c r="O2353" s="10"/>
      <c r="P2353" s="10"/>
      <c r="Q2353" s="10"/>
      <c r="R2353" s="10"/>
      <c r="S2353" s="10"/>
      <c r="T2353" s="10"/>
      <c r="U2353" s="10"/>
      <c r="V2353" s="10"/>
      <c r="W2353" s="10"/>
      <c r="X2353" s="10"/>
      <c r="Y2353" s="10"/>
      <c r="Z2353" s="10"/>
      <c r="AA2353" s="10"/>
      <c r="AB2353" s="10"/>
    </row>
    <row r="2354">
      <c r="A2354" s="5"/>
      <c r="B2354" s="5"/>
      <c r="C2354" s="5"/>
      <c r="D2354" s="10"/>
      <c r="E2354" s="10"/>
      <c r="F2354" s="10"/>
      <c r="G2354" s="10"/>
      <c r="H2354" s="10"/>
      <c r="I2354" s="10"/>
      <c r="J2354" s="10"/>
      <c r="K2354" s="10"/>
      <c r="L2354" s="10"/>
      <c r="M2354" s="10"/>
      <c r="N2354" s="10"/>
      <c r="O2354" s="10"/>
      <c r="P2354" s="10"/>
      <c r="Q2354" s="10"/>
      <c r="R2354" s="10"/>
      <c r="S2354" s="10"/>
      <c r="T2354" s="10"/>
      <c r="U2354" s="10"/>
      <c r="V2354" s="10"/>
      <c r="W2354" s="10"/>
      <c r="X2354" s="10"/>
      <c r="Y2354" s="10"/>
      <c r="Z2354" s="10"/>
      <c r="AA2354" s="10"/>
      <c r="AB2354" s="10"/>
    </row>
    <row r="2355">
      <c r="A2355" s="5"/>
      <c r="B2355" s="5"/>
      <c r="C2355" s="5"/>
      <c r="D2355" s="10"/>
      <c r="E2355" s="10"/>
      <c r="F2355" s="10"/>
      <c r="G2355" s="10"/>
      <c r="H2355" s="10"/>
      <c r="I2355" s="10"/>
      <c r="J2355" s="10"/>
      <c r="K2355" s="10"/>
      <c r="L2355" s="10"/>
      <c r="M2355" s="10"/>
      <c r="N2355" s="10"/>
      <c r="O2355" s="10"/>
      <c r="P2355" s="10"/>
      <c r="Q2355" s="10"/>
      <c r="R2355" s="10"/>
      <c r="S2355" s="10"/>
      <c r="T2355" s="10"/>
      <c r="U2355" s="10"/>
      <c r="V2355" s="10"/>
      <c r="W2355" s="10"/>
      <c r="X2355" s="10"/>
      <c r="Y2355" s="10"/>
      <c r="Z2355" s="10"/>
      <c r="AA2355" s="10"/>
      <c r="AB2355" s="10"/>
    </row>
    <row r="2356">
      <c r="A2356" s="5"/>
      <c r="B2356" s="5"/>
      <c r="C2356" s="5"/>
      <c r="D2356" s="10"/>
      <c r="E2356" s="10"/>
      <c r="F2356" s="10"/>
      <c r="G2356" s="10"/>
      <c r="H2356" s="10"/>
      <c r="I2356" s="10"/>
      <c r="J2356" s="10"/>
      <c r="K2356" s="10"/>
      <c r="L2356" s="10"/>
      <c r="M2356" s="10"/>
      <c r="N2356" s="10"/>
      <c r="O2356" s="10"/>
      <c r="P2356" s="10"/>
      <c r="Q2356" s="10"/>
      <c r="R2356" s="10"/>
      <c r="S2356" s="10"/>
      <c r="T2356" s="10"/>
      <c r="U2356" s="10"/>
      <c r="V2356" s="10"/>
      <c r="W2356" s="10"/>
      <c r="X2356" s="10"/>
      <c r="Y2356" s="10"/>
      <c r="Z2356" s="10"/>
      <c r="AA2356" s="10"/>
      <c r="AB2356" s="10"/>
    </row>
    <row r="2357">
      <c r="A2357" s="5"/>
      <c r="B2357" s="5"/>
      <c r="C2357" s="5"/>
      <c r="D2357" s="10"/>
      <c r="E2357" s="10"/>
      <c r="F2357" s="10"/>
      <c r="G2357" s="10"/>
      <c r="H2357" s="10"/>
      <c r="I2357" s="10"/>
      <c r="J2357" s="10"/>
      <c r="K2357" s="10"/>
      <c r="L2357" s="10"/>
      <c r="M2357" s="10"/>
      <c r="N2357" s="10"/>
      <c r="O2357" s="10"/>
      <c r="P2357" s="10"/>
      <c r="Q2357" s="10"/>
      <c r="R2357" s="10"/>
      <c r="S2357" s="10"/>
      <c r="T2357" s="10"/>
      <c r="U2357" s="10"/>
      <c r="V2357" s="10"/>
      <c r="W2357" s="10"/>
      <c r="X2357" s="10"/>
      <c r="Y2357" s="10"/>
      <c r="Z2357" s="10"/>
      <c r="AA2357" s="10"/>
      <c r="AB2357" s="10"/>
    </row>
    <row r="2358">
      <c r="A2358" s="5"/>
      <c r="B2358" s="5"/>
      <c r="C2358" s="5"/>
      <c r="D2358" s="10"/>
      <c r="E2358" s="10"/>
      <c r="F2358" s="10"/>
      <c r="G2358" s="10"/>
      <c r="H2358" s="10"/>
      <c r="I2358" s="10"/>
      <c r="J2358" s="10"/>
      <c r="K2358" s="10"/>
      <c r="L2358" s="10"/>
      <c r="M2358" s="10"/>
      <c r="N2358" s="10"/>
      <c r="O2358" s="10"/>
      <c r="P2358" s="10"/>
      <c r="Q2358" s="10"/>
      <c r="R2358" s="10"/>
      <c r="S2358" s="10"/>
      <c r="T2358" s="10"/>
      <c r="U2358" s="10"/>
      <c r="V2358" s="10"/>
      <c r="W2358" s="10"/>
      <c r="X2358" s="10"/>
      <c r="Y2358" s="10"/>
      <c r="Z2358" s="10"/>
      <c r="AA2358" s="10"/>
      <c r="AB2358" s="10"/>
    </row>
    <row r="2359">
      <c r="A2359" s="5"/>
      <c r="B2359" s="5"/>
      <c r="C2359" s="5"/>
      <c r="D2359" s="10"/>
      <c r="E2359" s="10"/>
      <c r="F2359" s="10"/>
      <c r="G2359" s="10"/>
      <c r="H2359" s="10"/>
      <c r="I2359" s="10"/>
      <c r="J2359" s="10"/>
      <c r="K2359" s="10"/>
      <c r="L2359" s="10"/>
      <c r="M2359" s="10"/>
      <c r="N2359" s="10"/>
      <c r="O2359" s="10"/>
      <c r="P2359" s="10"/>
      <c r="Q2359" s="10"/>
      <c r="R2359" s="10"/>
      <c r="S2359" s="10"/>
      <c r="T2359" s="10"/>
      <c r="U2359" s="10"/>
      <c r="V2359" s="10"/>
      <c r="W2359" s="10"/>
      <c r="X2359" s="10"/>
      <c r="Y2359" s="10"/>
      <c r="Z2359" s="10"/>
      <c r="AA2359" s="10"/>
      <c r="AB2359" s="10"/>
    </row>
    <row r="2360">
      <c r="A2360" s="5"/>
      <c r="B2360" s="5"/>
      <c r="C2360" s="5"/>
      <c r="D2360" s="10"/>
      <c r="E2360" s="10"/>
      <c r="F2360" s="10"/>
      <c r="G2360" s="10"/>
      <c r="H2360" s="10"/>
      <c r="I2360" s="10"/>
      <c r="J2360" s="10"/>
      <c r="K2360" s="10"/>
      <c r="L2360" s="10"/>
      <c r="M2360" s="10"/>
      <c r="N2360" s="10"/>
      <c r="O2360" s="10"/>
      <c r="P2360" s="10"/>
      <c r="Q2360" s="10"/>
      <c r="R2360" s="10"/>
      <c r="S2360" s="10"/>
      <c r="T2360" s="10"/>
      <c r="U2360" s="10"/>
      <c r="V2360" s="10"/>
      <c r="W2360" s="10"/>
      <c r="X2360" s="10"/>
      <c r="Y2360" s="10"/>
      <c r="Z2360" s="10"/>
      <c r="AA2360" s="10"/>
      <c r="AB2360" s="10"/>
    </row>
    <row r="2361">
      <c r="A2361" s="5"/>
      <c r="B2361" s="5"/>
      <c r="C2361" s="5"/>
      <c r="D2361" s="10"/>
      <c r="E2361" s="10"/>
      <c r="F2361" s="10"/>
      <c r="G2361" s="10"/>
      <c r="H2361" s="10"/>
      <c r="I2361" s="10"/>
      <c r="J2361" s="10"/>
      <c r="K2361" s="10"/>
      <c r="L2361" s="10"/>
      <c r="M2361" s="10"/>
      <c r="N2361" s="10"/>
      <c r="O2361" s="10"/>
      <c r="P2361" s="10"/>
      <c r="Q2361" s="10"/>
      <c r="R2361" s="10"/>
      <c r="S2361" s="10"/>
      <c r="T2361" s="10"/>
      <c r="U2361" s="10"/>
      <c r="V2361" s="10"/>
      <c r="W2361" s="10"/>
      <c r="X2361" s="10"/>
      <c r="Y2361" s="10"/>
      <c r="Z2361" s="10"/>
      <c r="AA2361" s="10"/>
      <c r="AB2361" s="10"/>
    </row>
    <row r="2362">
      <c r="A2362" s="5"/>
      <c r="B2362" s="5"/>
      <c r="C2362" s="5"/>
      <c r="D2362" s="10"/>
      <c r="E2362" s="10"/>
      <c r="F2362" s="10"/>
      <c r="G2362" s="10"/>
      <c r="H2362" s="10"/>
      <c r="I2362" s="10"/>
      <c r="J2362" s="10"/>
      <c r="K2362" s="10"/>
      <c r="L2362" s="10"/>
      <c r="M2362" s="10"/>
      <c r="N2362" s="10"/>
      <c r="O2362" s="10"/>
      <c r="P2362" s="10"/>
      <c r="Q2362" s="10"/>
      <c r="R2362" s="10"/>
      <c r="S2362" s="10"/>
      <c r="T2362" s="10"/>
      <c r="U2362" s="10"/>
      <c r="V2362" s="10"/>
      <c r="W2362" s="10"/>
      <c r="X2362" s="10"/>
      <c r="Y2362" s="10"/>
      <c r="Z2362" s="10"/>
      <c r="AA2362" s="10"/>
      <c r="AB2362" s="10"/>
    </row>
    <row r="2363">
      <c r="A2363" s="5"/>
      <c r="B2363" s="5"/>
      <c r="C2363" s="5"/>
      <c r="D2363" s="10"/>
      <c r="E2363" s="10"/>
      <c r="F2363" s="10"/>
      <c r="G2363" s="10"/>
      <c r="H2363" s="10"/>
      <c r="I2363" s="10"/>
      <c r="J2363" s="10"/>
      <c r="K2363" s="10"/>
      <c r="L2363" s="10"/>
      <c r="M2363" s="10"/>
      <c r="N2363" s="10"/>
      <c r="O2363" s="10"/>
      <c r="P2363" s="10"/>
      <c r="Q2363" s="10"/>
      <c r="R2363" s="10"/>
      <c r="S2363" s="10"/>
      <c r="T2363" s="10"/>
      <c r="U2363" s="10"/>
      <c r="V2363" s="10"/>
      <c r="W2363" s="10"/>
      <c r="X2363" s="10"/>
      <c r="Y2363" s="10"/>
      <c r="Z2363" s="10"/>
      <c r="AA2363" s="10"/>
      <c r="AB2363" s="10"/>
    </row>
    <row r="2364">
      <c r="A2364" s="5"/>
      <c r="B2364" s="5"/>
      <c r="C2364" s="5"/>
      <c r="D2364" s="10"/>
      <c r="E2364" s="10"/>
      <c r="F2364" s="10"/>
      <c r="G2364" s="10"/>
      <c r="H2364" s="10"/>
      <c r="I2364" s="10"/>
      <c r="J2364" s="10"/>
      <c r="K2364" s="10"/>
      <c r="L2364" s="10"/>
      <c r="M2364" s="10"/>
      <c r="N2364" s="10"/>
      <c r="O2364" s="10"/>
      <c r="P2364" s="10"/>
      <c r="Q2364" s="10"/>
      <c r="R2364" s="10"/>
      <c r="S2364" s="10"/>
      <c r="T2364" s="10"/>
      <c r="U2364" s="10"/>
      <c r="V2364" s="10"/>
      <c r="W2364" s="10"/>
      <c r="X2364" s="10"/>
      <c r="Y2364" s="10"/>
      <c r="Z2364" s="10"/>
      <c r="AA2364" s="10"/>
      <c r="AB2364" s="10"/>
    </row>
    <row r="2365">
      <c r="A2365" s="5"/>
      <c r="B2365" s="5"/>
      <c r="C2365" s="5"/>
      <c r="D2365" s="10"/>
      <c r="E2365" s="10"/>
      <c r="F2365" s="10"/>
      <c r="G2365" s="10"/>
      <c r="H2365" s="10"/>
      <c r="I2365" s="10"/>
      <c r="J2365" s="10"/>
      <c r="K2365" s="10"/>
      <c r="L2365" s="10"/>
      <c r="M2365" s="10"/>
      <c r="N2365" s="10"/>
      <c r="O2365" s="10"/>
      <c r="P2365" s="10"/>
      <c r="Q2365" s="10"/>
      <c r="R2365" s="10"/>
      <c r="S2365" s="10"/>
      <c r="T2365" s="10"/>
      <c r="U2365" s="10"/>
      <c r="V2365" s="10"/>
      <c r="W2365" s="10"/>
      <c r="X2365" s="10"/>
      <c r="Y2365" s="10"/>
      <c r="Z2365" s="10"/>
      <c r="AA2365" s="10"/>
      <c r="AB2365" s="10"/>
    </row>
    <row r="2366">
      <c r="A2366" s="5"/>
      <c r="B2366" s="5"/>
      <c r="C2366" s="5"/>
      <c r="D2366" s="10"/>
      <c r="E2366" s="10"/>
      <c r="F2366" s="10"/>
      <c r="G2366" s="10"/>
      <c r="H2366" s="10"/>
      <c r="I2366" s="10"/>
      <c r="J2366" s="10"/>
      <c r="K2366" s="10"/>
      <c r="L2366" s="10"/>
      <c r="M2366" s="10"/>
      <c r="N2366" s="10"/>
      <c r="O2366" s="10"/>
      <c r="P2366" s="10"/>
      <c r="Q2366" s="10"/>
      <c r="R2366" s="10"/>
      <c r="S2366" s="10"/>
      <c r="T2366" s="10"/>
      <c r="U2366" s="10"/>
      <c r="V2366" s="10"/>
      <c r="W2366" s="10"/>
      <c r="X2366" s="10"/>
      <c r="Y2366" s="10"/>
      <c r="Z2366" s="10"/>
      <c r="AA2366" s="10"/>
      <c r="AB2366" s="10"/>
    </row>
    <row r="2367">
      <c r="A2367" s="5"/>
      <c r="B2367" s="5"/>
      <c r="C2367" s="5"/>
      <c r="D2367" s="10"/>
      <c r="E2367" s="10"/>
      <c r="F2367" s="10"/>
      <c r="G2367" s="10"/>
      <c r="H2367" s="10"/>
      <c r="I2367" s="10"/>
      <c r="J2367" s="10"/>
      <c r="K2367" s="10"/>
      <c r="L2367" s="10"/>
      <c r="M2367" s="10"/>
      <c r="N2367" s="10"/>
      <c r="O2367" s="10"/>
      <c r="P2367" s="10"/>
      <c r="Q2367" s="10"/>
      <c r="R2367" s="10"/>
      <c r="S2367" s="10"/>
      <c r="T2367" s="10"/>
      <c r="U2367" s="10"/>
      <c r="V2367" s="10"/>
      <c r="W2367" s="10"/>
      <c r="X2367" s="10"/>
      <c r="Y2367" s="10"/>
      <c r="Z2367" s="10"/>
      <c r="AA2367" s="10"/>
      <c r="AB2367" s="10"/>
    </row>
    <row r="2368">
      <c r="A2368" s="5"/>
      <c r="B2368" s="5"/>
      <c r="C2368" s="5"/>
      <c r="D2368" s="10"/>
      <c r="E2368" s="10"/>
      <c r="F2368" s="10"/>
      <c r="G2368" s="10"/>
      <c r="H2368" s="10"/>
      <c r="I2368" s="10"/>
      <c r="J2368" s="10"/>
      <c r="K2368" s="10"/>
      <c r="L2368" s="10"/>
      <c r="M2368" s="10"/>
      <c r="N2368" s="10"/>
      <c r="O2368" s="10"/>
      <c r="P2368" s="10"/>
      <c r="Q2368" s="10"/>
      <c r="R2368" s="10"/>
      <c r="S2368" s="10"/>
      <c r="T2368" s="10"/>
      <c r="U2368" s="10"/>
      <c r="V2368" s="10"/>
      <c r="W2368" s="10"/>
      <c r="X2368" s="10"/>
      <c r="Y2368" s="10"/>
      <c r="Z2368" s="10"/>
      <c r="AA2368" s="10"/>
      <c r="AB2368" s="10"/>
    </row>
    <row r="2369">
      <c r="A2369" s="5"/>
      <c r="B2369" s="5"/>
      <c r="C2369" s="5"/>
      <c r="D2369" s="10"/>
      <c r="E2369" s="10"/>
      <c r="F2369" s="10"/>
      <c r="G2369" s="10"/>
      <c r="H2369" s="10"/>
      <c r="I2369" s="10"/>
      <c r="J2369" s="10"/>
      <c r="K2369" s="10"/>
      <c r="L2369" s="10"/>
      <c r="M2369" s="10"/>
      <c r="N2369" s="10"/>
      <c r="O2369" s="10"/>
      <c r="P2369" s="10"/>
      <c r="Q2369" s="10"/>
      <c r="R2369" s="10"/>
      <c r="S2369" s="10"/>
      <c r="T2369" s="10"/>
      <c r="U2369" s="10"/>
      <c r="V2369" s="10"/>
      <c r="W2369" s="10"/>
      <c r="X2369" s="10"/>
      <c r="Y2369" s="10"/>
      <c r="Z2369" s="10"/>
      <c r="AA2369" s="10"/>
      <c r="AB2369" s="10"/>
    </row>
    <row r="2370">
      <c r="A2370" s="5"/>
      <c r="B2370" s="5"/>
      <c r="C2370" s="5"/>
      <c r="D2370" s="10"/>
      <c r="E2370" s="10"/>
      <c r="F2370" s="10"/>
      <c r="G2370" s="10"/>
      <c r="H2370" s="10"/>
      <c r="I2370" s="10"/>
      <c r="J2370" s="10"/>
      <c r="K2370" s="10"/>
      <c r="L2370" s="10"/>
      <c r="M2370" s="10"/>
      <c r="N2370" s="10"/>
      <c r="O2370" s="10"/>
      <c r="P2370" s="10"/>
      <c r="Q2370" s="10"/>
      <c r="R2370" s="10"/>
      <c r="S2370" s="10"/>
      <c r="T2370" s="10"/>
      <c r="U2370" s="10"/>
      <c r="V2370" s="10"/>
      <c r="W2370" s="10"/>
      <c r="X2370" s="10"/>
      <c r="Y2370" s="10"/>
      <c r="Z2370" s="10"/>
      <c r="AA2370" s="10"/>
      <c r="AB2370" s="10"/>
    </row>
    <row r="2371">
      <c r="A2371" s="5"/>
      <c r="B2371" s="5"/>
      <c r="C2371" s="5"/>
      <c r="D2371" s="10"/>
      <c r="E2371" s="10"/>
      <c r="F2371" s="10"/>
      <c r="G2371" s="10"/>
      <c r="H2371" s="10"/>
      <c r="I2371" s="10"/>
      <c r="J2371" s="10"/>
      <c r="K2371" s="10"/>
      <c r="L2371" s="10"/>
      <c r="M2371" s="10"/>
      <c r="N2371" s="10"/>
      <c r="O2371" s="10"/>
      <c r="P2371" s="10"/>
      <c r="Q2371" s="10"/>
      <c r="R2371" s="10"/>
      <c r="S2371" s="10"/>
      <c r="T2371" s="10"/>
      <c r="U2371" s="10"/>
      <c r="V2371" s="10"/>
      <c r="W2371" s="10"/>
      <c r="X2371" s="10"/>
      <c r="Y2371" s="10"/>
      <c r="Z2371" s="10"/>
      <c r="AA2371" s="10"/>
      <c r="AB2371" s="10"/>
    </row>
    <row r="2372">
      <c r="A2372" s="5"/>
      <c r="B2372" s="5"/>
      <c r="C2372" s="5"/>
      <c r="D2372" s="10"/>
      <c r="E2372" s="10"/>
      <c r="F2372" s="10"/>
      <c r="G2372" s="10"/>
      <c r="H2372" s="10"/>
      <c r="I2372" s="10"/>
      <c r="J2372" s="10"/>
      <c r="K2372" s="10"/>
      <c r="L2372" s="10"/>
      <c r="M2372" s="10"/>
      <c r="N2372" s="10"/>
      <c r="O2372" s="10"/>
      <c r="P2372" s="10"/>
      <c r="Q2372" s="10"/>
      <c r="R2372" s="10"/>
      <c r="S2372" s="10"/>
      <c r="T2372" s="10"/>
      <c r="U2372" s="10"/>
      <c r="V2372" s="10"/>
      <c r="W2372" s="10"/>
      <c r="X2372" s="10"/>
      <c r="Y2372" s="10"/>
      <c r="Z2372" s="10"/>
      <c r="AA2372" s="10"/>
      <c r="AB2372" s="10"/>
    </row>
    <row r="2373">
      <c r="A2373" s="5"/>
      <c r="B2373" s="5"/>
      <c r="C2373" s="5"/>
      <c r="D2373" s="10"/>
      <c r="E2373" s="10"/>
      <c r="F2373" s="10"/>
      <c r="G2373" s="10"/>
      <c r="H2373" s="10"/>
      <c r="I2373" s="10"/>
      <c r="J2373" s="10"/>
      <c r="K2373" s="10"/>
      <c r="L2373" s="10"/>
      <c r="M2373" s="10"/>
      <c r="N2373" s="10"/>
      <c r="O2373" s="10"/>
      <c r="P2373" s="10"/>
      <c r="Q2373" s="10"/>
      <c r="R2373" s="10"/>
      <c r="S2373" s="10"/>
      <c r="T2373" s="10"/>
      <c r="U2373" s="10"/>
      <c r="V2373" s="10"/>
      <c r="W2373" s="10"/>
      <c r="X2373" s="10"/>
      <c r="Y2373" s="10"/>
      <c r="Z2373" s="10"/>
      <c r="AA2373" s="10"/>
      <c r="AB2373" s="10"/>
    </row>
    <row r="2374">
      <c r="A2374" s="5"/>
      <c r="B2374" s="5"/>
      <c r="C2374" s="5"/>
      <c r="D2374" s="10"/>
      <c r="E2374" s="10"/>
      <c r="F2374" s="10"/>
      <c r="G2374" s="10"/>
      <c r="H2374" s="10"/>
      <c r="I2374" s="10"/>
      <c r="J2374" s="10"/>
      <c r="K2374" s="10"/>
      <c r="L2374" s="10"/>
      <c r="M2374" s="10"/>
      <c r="N2374" s="10"/>
      <c r="O2374" s="10"/>
      <c r="P2374" s="10"/>
      <c r="Q2374" s="10"/>
      <c r="R2374" s="10"/>
      <c r="S2374" s="10"/>
      <c r="T2374" s="10"/>
      <c r="U2374" s="10"/>
      <c r="V2374" s="10"/>
      <c r="W2374" s="10"/>
      <c r="X2374" s="10"/>
      <c r="Y2374" s="10"/>
      <c r="Z2374" s="10"/>
      <c r="AA2374" s="10"/>
      <c r="AB2374" s="10"/>
    </row>
    <row r="2375">
      <c r="A2375" s="5"/>
      <c r="B2375" s="5"/>
      <c r="C2375" s="5"/>
      <c r="D2375" s="10"/>
      <c r="E2375" s="10"/>
      <c r="F2375" s="10"/>
      <c r="G2375" s="10"/>
      <c r="H2375" s="10"/>
      <c r="I2375" s="10"/>
      <c r="J2375" s="10"/>
      <c r="K2375" s="10"/>
      <c r="L2375" s="10"/>
      <c r="M2375" s="10"/>
      <c r="N2375" s="10"/>
      <c r="O2375" s="10"/>
      <c r="P2375" s="10"/>
      <c r="Q2375" s="10"/>
      <c r="R2375" s="10"/>
      <c r="S2375" s="10"/>
      <c r="T2375" s="10"/>
      <c r="U2375" s="10"/>
      <c r="V2375" s="10"/>
      <c r="W2375" s="10"/>
      <c r="X2375" s="10"/>
      <c r="Y2375" s="10"/>
      <c r="Z2375" s="10"/>
      <c r="AA2375" s="10"/>
      <c r="AB2375" s="10"/>
    </row>
    <row r="2376">
      <c r="A2376" s="5"/>
      <c r="B2376" s="5"/>
      <c r="C2376" s="5"/>
      <c r="D2376" s="10"/>
      <c r="E2376" s="10"/>
      <c r="F2376" s="10"/>
      <c r="G2376" s="10"/>
      <c r="H2376" s="10"/>
      <c r="I2376" s="10"/>
      <c r="J2376" s="10"/>
      <c r="K2376" s="10"/>
      <c r="L2376" s="10"/>
      <c r="M2376" s="10"/>
      <c r="N2376" s="10"/>
      <c r="O2376" s="10"/>
      <c r="P2376" s="10"/>
      <c r="Q2376" s="10"/>
      <c r="R2376" s="10"/>
      <c r="S2376" s="10"/>
      <c r="T2376" s="10"/>
      <c r="U2376" s="10"/>
      <c r="V2376" s="10"/>
      <c r="W2376" s="10"/>
      <c r="X2376" s="10"/>
      <c r="Y2376" s="10"/>
      <c r="Z2376" s="10"/>
      <c r="AA2376" s="10"/>
      <c r="AB2376" s="10"/>
    </row>
    <row r="2377">
      <c r="A2377" s="5"/>
      <c r="B2377" s="5"/>
      <c r="C2377" s="5"/>
      <c r="D2377" s="10"/>
      <c r="E2377" s="10"/>
      <c r="F2377" s="10"/>
      <c r="G2377" s="10"/>
      <c r="H2377" s="10"/>
      <c r="I2377" s="10"/>
      <c r="J2377" s="10"/>
      <c r="K2377" s="10"/>
      <c r="L2377" s="10"/>
      <c r="M2377" s="10"/>
      <c r="N2377" s="10"/>
      <c r="O2377" s="10"/>
      <c r="P2377" s="10"/>
      <c r="Q2377" s="10"/>
      <c r="R2377" s="10"/>
      <c r="S2377" s="10"/>
      <c r="T2377" s="10"/>
      <c r="U2377" s="10"/>
      <c r="V2377" s="10"/>
      <c r="W2377" s="10"/>
      <c r="X2377" s="10"/>
      <c r="Y2377" s="10"/>
      <c r="Z2377" s="10"/>
      <c r="AA2377" s="10"/>
      <c r="AB2377" s="10"/>
    </row>
    <row r="2378">
      <c r="A2378" s="5"/>
      <c r="B2378" s="5"/>
      <c r="C2378" s="5"/>
      <c r="D2378" s="10"/>
      <c r="E2378" s="10"/>
      <c r="F2378" s="10"/>
      <c r="G2378" s="10"/>
      <c r="H2378" s="10"/>
      <c r="I2378" s="10"/>
      <c r="J2378" s="10"/>
      <c r="K2378" s="10"/>
      <c r="L2378" s="10"/>
      <c r="M2378" s="10"/>
      <c r="N2378" s="10"/>
      <c r="O2378" s="10"/>
      <c r="P2378" s="10"/>
      <c r="Q2378" s="10"/>
      <c r="R2378" s="10"/>
      <c r="S2378" s="10"/>
      <c r="T2378" s="10"/>
      <c r="U2378" s="10"/>
      <c r="V2378" s="10"/>
      <c r="W2378" s="10"/>
      <c r="X2378" s="10"/>
      <c r="Y2378" s="10"/>
      <c r="Z2378" s="10"/>
      <c r="AA2378" s="10"/>
      <c r="AB2378" s="10"/>
    </row>
    <row r="2379">
      <c r="A2379" s="5"/>
      <c r="B2379" s="5"/>
      <c r="C2379" s="5"/>
      <c r="D2379" s="10"/>
      <c r="E2379" s="10"/>
      <c r="F2379" s="10"/>
      <c r="G2379" s="10"/>
      <c r="H2379" s="10"/>
      <c r="I2379" s="10"/>
      <c r="J2379" s="10"/>
      <c r="K2379" s="10"/>
      <c r="L2379" s="10"/>
      <c r="M2379" s="10"/>
      <c r="N2379" s="10"/>
      <c r="O2379" s="10"/>
      <c r="P2379" s="10"/>
      <c r="Q2379" s="10"/>
      <c r="R2379" s="10"/>
      <c r="S2379" s="10"/>
      <c r="T2379" s="10"/>
      <c r="U2379" s="10"/>
      <c r="V2379" s="10"/>
      <c r="W2379" s="10"/>
      <c r="X2379" s="10"/>
      <c r="Y2379" s="10"/>
      <c r="Z2379" s="10"/>
      <c r="AA2379" s="10"/>
      <c r="AB2379" s="10"/>
    </row>
    <row r="2380">
      <c r="A2380" s="5"/>
      <c r="B2380" s="5"/>
      <c r="C2380" s="5"/>
      <c r="D2380" s="10"/>
      <c r="E2380" s="10"/>
      <c r="F2380" s="10"/>
      <c r="G2380" s="10"/>
      <c r="H2380" s="10"/>
      <c r="I2380" s="10"/>
      <c r="J2380" s="10"/>
      <c r="K2380" s="10"/>
      <c r="L2380" s="10"/>
      <c r="M2380" s="10"/>
      <c r="N2380" s="10"/>
      <c r="O2380" s="10"/>
      <c r="P2380" s="10"/>
      <c r="Q2380" s="10"/>
      <c r="R2380" s="10"/>
      <c r="S2380" s="10"/>
      <c r="T2380" s="10"/>
      <c r="U2380" s="10"/>
      <c r="V2380" s="10"/>
      <c r="W2380" s="10"/>
      <c r="X2380" s="10"/>
      <c r="Y2380" s="10"/>
      <c r="Z2380" s="10"/>
      <c r="AA2380" s="10"/>
      <c r="AB2380" s="10"/>
    </row>
    <row r="2381">
      <c r="A2381" s="5"/>
      <c r="B2381" s="5"/>
      <c r="C2381" s="5"/>
      <c r="D2381" s="10"/>
      <c r="E2381" s="10"/>
      <c r="F2381" s="10"/>
      <c r="G2381" s="10"/>
      <c r="H2381" s="10"/>
      <c r="I2381" s="10"/>
      <c r="J2381" s="10"/>
      <c r="K2381" s="10"/>
      <c r="L2381" s="10"/>
      <c r="M2381" s="10"/>
      <c r="N2381" s="10"/>
      <c r="O2381" s="10"/>
      <c r="P2381" s="10"/>
      <c r="Q2381" s="10"/>
      <c r="R2381" s="10"/>
      <c r="S2381" s="10"/>
      <c r="T2381" s="10"/>
      <c r="U2381" s="10"/>
      <c r="V2381" s="10"/>
      <c r="W2381" s="10"/>
      <c r="X2381" s="10"/>
      <c r="Y2381" s="10"/>
      <c r="Z2381" s="10"/>
      <c r="AA2381" s="10"/>
      <c r="AB2381" s="10"/>
    </row>
    <row r="2382">
      <c r="A2382" s="5"/>
      <c r="B2382" s="5"/>
      <c r="C2382" s="5"/>
      <c r="D2382" s="10"/>
      <c r="E2382" s="10"/>
      <c r="F2382" s="10"/>
      <c r="G2382" s="10"/>
      <c r="H2382" s="10"/>
      <c r="I2382" s="10"/>
      <c r="J2382" s="10"/>
      <c r="K2382" s="10"/>
      <c r="L2382" s="10"/>
      <c r="M2382" s="10"/>
      <c r="N2382" s="10"/>
      <c r="O2382" s="10"/>
      <c r="P2382" s="10"/>
      <c r="Q2382" s="10"/>
      <c r="R2382" s="10"/>
      <c r="S2382" s="10"/>
      <c r="T2382" s="10"/>
      <c r="U2382" s="10"/>
      <c r="V2382" s="10"/>
      <c r="W2382" s="10"/>
      <c r="X2382" s="10"/>
      <c r="Y2382" s="10"/>
      <c r="Z2382" s="10"/>
      <c r="AA2382" s="10"/>
      <c r="AB2382" s="10"/>
    </row>
    <row r="2383">
      <c r="A2383" s="5"/>
      <c r="B2383" s="5"/>
      <c r="C2383" s="5"/>
      <c r="D2383" s="10"/>
      <c r="E2383" s="10"/>
      <c r="F2383" s="10"/>
      <c r="G2383" s="10"/>
      <c r="H2383" s="10"/>
      <c r="I2383" s="10"/>
      <c r="J2383" s="10"/>
      <c r="K2383" s="10"/>
      <c r="L2383" s="10"/>
      <c r="M2383" s="10"/>
      <c r="N2383" s="10"/>
      <c r="O2383" s="10"/>
      <c r="P2383" s="10"/>
      <c r="Q2383" s="10"/>
      <c r="R2383" s="10"/>
      <c r="S2383" s="10"/>
      <c r="T2383" s="10"/>
      <c r="U2383" s="10"/>
      <c r="V2383" s="10"/>
      <c r="W2383" s="10"/>
      <c r="X2383" s="10"/>
      <c r="Y2383" s="10"/>
      <c r="Z2383" s="10"/>
      <c r="AA2383" s="10"/>
      <c r="AB2383" s="10"/>
    </row>
    <row r="2384">
      <c r="A2384" s="5"/>
      <c r="B2384" s="5"/>
      <c r="C2384" s="5"/>
      <c r="D2384" s="10"/>
      <c r="E2384" s="10"/>
      <c r="F2384" s="10"/>
      <c r="G2384" s="10"/>
      <c r="H2384" s="10"/>
      <c r="I2384" s="10"/>
      <c r="J2384" s="10"/>
      <c r="K2384" s="10"/>
      <c r="L2384" s="10"/>
      <c r="M2384" s="10"/>
      <c r="N2384" s="10"/>
      <c r="O2384" s="10"/>
      <c r="P2384" s="10"/>
      <c r="Q2384" s="10"/>
      <c r="R2384" s="10"/>
      <c r="S2384" s="10"/>
      <c r="T2384" s="10"/>
      <c r="U2384" s="10"/>
      <c r="V2384" s="10"/>
      <c r="W2384" s="10"/>
      <c r="X2384" s="10"/>
      <c r="Y2384" s="10"/>
      <c r="Z2384" s="10"/>
      <c r="AA2384" s="10"/>
      <c r="AB2384" s="10"/>
    </row>
    <row r="2385">
      <c r="A2385" s="5"/>
      <c r="B2385" s="5"/>
      <c r="C2385" s="5"/>
      <c r="D2385" s="10"/>
      <c r="E2385" s="10"/>
      <c r="F2385" s="10"/>
      <c r="G2385" s="10"/>
      <c r="H2385" s="10"/>
      <c r="I2385" s="10"/>
      <c r="J2385" s="10"/>
      <c r="K2385" s="10"/>
      <c r="L2385" s="10"/>
      <c r="M2385" s="10"/>
      <c r="N2385" s="10"/>
      <c r="O2385" s="10"/>
      <c r="P2385" s="10"/>
      <c r="Q2385" s="10"/>
      <c r="R2385" s="10"/>
      <c r="S2385" s="10"/>
      <c r="T2385" s="10"/>
      <c r="U2385" s="10"/>
      <c r="V2385" s="10"/>
      <c r="W2385" s="10"/>
      <c r="X2385" s="10"/>
      <c r="Y2385" s="10"/>
      <c r="Z2385" s="10"/>
      <c r="AA2385" s="10"/>
      <c r="AB2385" s="10"/>
    </row>
    <row r="2386">
      <c r="A2386" s="5"/>
      <c r="B2386" s="5"/>
      <c r="C2386" s="5"/>
      <c r="D2386" s="10"/>
      <c r="E2386" s="10"/>
      <c r="F2386" s="10"/>
      <c r="G2386" s="10"/>
      <c r="H2386" s="10"/>
      <c r="I2386" s="10"/>
      <c r="J2386" s="10"/>
      <c r="K2386" s="10"/>
      <c r="L2386" s="10"/>
      <c r="M2386" s="10"/>
      <c r="N2386" s="10"/>
      <c r="O2386" s="10"/>
      <c r="P2386" s="10"/>
      <c r="Q2386" s="10"/>
      <c r="R2386" s="10"/>
      <c r="S2386" s="10"/>
      <c r="T2386" s="10"/>
      <c r="U2386" s="10"/>
      <c r="V2386" s="10"/>
      <c r="W2386" s="10"/>
      <c r="X2386" s="10"/>
      <c r="Y2386" s="10"/>
      <c r="Z2386" s="10"/>
      <c r="AA2386" s="10"/>
      <c r="AB2386" s="10"/>
    </row>
    <row r="2387">
      <c r="A2387" s="5"/>
      <c r="B2387" s="5"/>
      <c r="C2387" s="5"/>
      <c r="D2387" s="10"/>
      <c r="E2387" s="10"/>
      <c r="F2387" s="10"/>
      <c r="G2387" s="10"/>
      <c r="H2387" s="10"/>
      <c r="I2387" s="10"/>
      <c r="J2387" s="10"/>
      <c r="K2387" s="10"/>
      <c r="L2387" s="10"/>
      <c r="M2387" s="10"/>
      <c r="N2387" s="10"/>
      <c r="O2387" s="10"/>
      <c r="P2387" s="10"/>
      <c r="Q2387" s="10"/>
      <c r="R2387" s="10"/>
      <c r="S2387" s="10"/>
      <c r="T2387" s="10"/>
      <c r="U2387" s="10"/>
      <c r="V2387" s="10"/>
      <c r="W2387" s="10"/>
      <c r="X2387" s="10"/>
      <c r="Y2387" s="10"/>
      <c r="Z2387" s="10"/>
      <c r="AA2387" s="10"/>
      <c r="AB2387" s="10"/>
    </row>
    <row r="2388">
      <c r="A2388" s="5"/>
      <c r="B2388" s="5"/>
      <c r="C2388" s="5"/>
      <c r="D2388" s="10"/>
      <c r="E2388" s="10"/>
      <c r="F2388" s="10"/>
      <c r="G2388" s="10"/>
      <c r="H2388" s="10"/>
      <c r="I2388" s="10"/>
      <c r="J2388" s="10"/>
      <c r="K2388" s="10"/>
      <c r="L2388" s="10"/>
      <c r="M2388" s="10"/>
      <c r="N2388" s="10"/>
      <c r="O2388" s="10"/>
      <c r="P2388" s="10"/>
      <c r="Q2388" s="10"/>
      <c r="R2388" s="10"/>
      <c r="S2388" s="10"/>
      <c r="T2388" s="10"/>
      <c r="U2388" s="10"/>
      <c r="V2388" s="10"/>
      <c r="W2388" s="10"/>
      <c r="X2388" s="10"/>
      <c r="Y2388" s="10"/>
      <c r="Z2388" s="10"/>
      <c r="AA2388" s="10"/>
      <c r="AB2388" s="10"/>
    </row>
    <row r="2389">
      <c r="A2389" s="5"/>
      <c r="B2389" s="5"/>
      <c r="C2389" s="5"/>
      <c r="D2389" s="10"/>
      <c r="E2389" s="10"/>
      <c r="F2389" s="10"/>
      <c r="G2389" s="10"/>
      <c r="H2389" s="10"/>
      <c r="I2389" s="10"/>
      <c r="J2389" s="10"/>
      <c r="K2389" s="10"/>
      <c r="L2389" s="10"/>
      <c r="M2389" s="10"/>
      <c r="N2389" s="10"/>
      <c r="O2389" s="10"/>
      <c r="P2389" s="10"/>
      <c r="Q2389" s="10"/>
      <c r="R2389" s="10"/>
      <c r="S2389" s="10"/>
      <c r="T2389" s="10"/>
      <c r="U2389" s="10"/>
      <c r="V2389" s="10"/>
      <c r="W2389" s="10"/>
      <c r="X2389" s="10"/>
      <c r="Y2389" s="10"/>
      <c r="Z2389" s="10"/>
      <c r="AA2389" s="10"/>
      <c r="AB2389" s="10"/>
    </row>
    <row r="2390">
      <c r="A2390" s="5"/>
      <c r="B2390" s="5"/>
      <c r="C2390" s="5"/>
      <c r="D2390" s="10"/>
      <c r="E2390" s="10"/>
      <c r="F2390" s="10"/>
      <c r="G2390" s="10"/>
      <c r="H2390" s="10"/>
      <c r="I2390" s="10"/>
      <c r="J2390" s="10"/>
      <c r="K2390" s="10"/>
      <c r="L2390" s="10"/>
      <c r="M2390" s="10"/>
      <c r="N2390" s="10"/>
      <c r="O2390" s="10"/>
      <c r="P2390" s="10"/>
      <c r="Q2390" s="10"/>
      <c r="R2390" s="10"/>
      <c r="S2390" s="10"/>
      <c r="T2390" s="10"/>
      <c r="U2390" s="10"/>
      <c r="V2390" s="10"/>
      <c r="W2390" s="10"/>
      <c r="X2390" s="10"/>
      <c r="Y2390" s="10"/>
      <c r="Z2390" s="10"/>
      <c r="AA2390" s="10"/>
      <c r="AB2390" s="10"/>
    </row>
    <row r="2391">
      <c r="A2391" s="5"/>
      <c r="B2391" s="5"/>
      <c r="C2391" s="5"/>
      <c r="D2391" s="10"/>
      <c r="E2391" s="10"/>
      <c r="F2391" s="10"/>
      <c r="G2391" s="10"/>
      <c r="H2391" s="10"/>
      <c r="I2391" s="10"/>
      <c r="J2391" s="10"/>
      <c r="K2391" s="10"/>
      <c r="L2391" s="10"/>
      <c r="M2391" s="10"/>
      <c r="N2391" s="10"/>
      <c r="O2391" s="10"/>
      <c r="P2391" s="10"/>
      <c r="Q2391" s="10"/>
      <c r="R2391" s="10"/>
      <c r="S2391" s="10"/>
      <c r="T2391" s="10"/>
      <c r="U2391" s="10"/>
      <c r="V2391" s="10"/>
      <c r="W2391" s="10"/>
      <c r="X2391" s="10"/>
      <c r="Y2391" s="10"/>
      <c r="Z2391" s="10"/>
      <c r="AA2391" s="10"/>
      <c r="AB2391" s="10"/>
    </row>
    <row r="2392">
      <c r="A2392" s="5"/>
      <c r="B2392" s="5"/>
      <c r="C2392" s="5"/>
      <c r="D2392" s="10"/>
      <c r="E2392" s="10"/>
      <c r="F2392" s="10"/>
      <c r="G2392" s="10"/>
      <c r="H2392" s="10"/>
      <c r="I2392" s="10"/>
      <c r="J2392" s="10"/>
      <c r="K2392" s="10"/>
      <c r="L2392" s="10"/>
      <c r="M2392" s="10"/>
      <c r="N2392" s="10"/>
      <c r="O2392" s="10"/>
      <c r="P2392" s="10"/>
      <c r="Q2392" s="10"/>
      <c r="R2392" s="10"/>
      <c r="S2392" s="10"/>
      <c r="T2392" s="10"/>
      <c r="U2392" s="10"/>
      <c r="V2392" s="10"/>
      <c r="W2392" s="10"/>
      <c r="X2392" s="10"/>
      <c r="Y2392" s="10"/>
      <c r="Z2392" s="10"/>
      <c r="AA2392" s="10"/>
      <c r="AB2392" s="10"/>
    </row>
    <row r="2393">
      <c r="A2393" s="5"/>
      <c r="B2393" s="5"/>
      <c r="C2393" s="5"/>
      <c r="D2393" s="10"/>
      <c r="E2393" s="10"/>
      <c r="F2393" s="10"/>
      <c r="G2393" s="10"/>
      <c r="H2393" s="10"/>
      <c r="I2393" s="10"/>
      <c r="J2393" s="10"/>
      <c r="K2393" s="10"/>
      <c r="L2393" s="10"/>
      <c r="M2393" s="10"/>
      <c r="N2393" s="10"/>
      <c r="O2393" s="10"/>
      <c r="P2393" s="10"/>
      <c r="Q2393" s="10"/>
      <c r="R2393" s="10"/>
      <c r="S2393" s="10"/>
      <c r="T2393" s="10"/>
      <c r="U2393" s="10"/>
      <c r="V2393" s="10"/>
      <c r="W2393" s="10"/>
      <c r="X2393" s="10"/>
      <c r="Y2393" s="10"/>
      <c r="Z2393" s="10"/>
      <c r="AA2393" s="10"/>
      <c r="AB2393" s="10"/>
    </row>
    <row r="2394">
      <c r="A2394" s="5"/>
      <c r="B2394" s="5"/>
      <c r="C2394" s="5"/>
      <c r="D2394" s="10"/>
      <c r="E2394" s="10"/>
      <c r="F2394" s="10"/>
      <c r="G2394" s="10"/>
      <c r="H2394" s="10"/>
      <c r="I2394" s="10"/>
      <c r="J2394" s="10"/>
      <c r="K2394" s="10"/>
      <c r="L2394" s="10"/>
      <c r="M2394" s="10"/>
      <c r="N2394" s="10"/>
      <c r="O2394" s="10"/>
      <c r="P2394" s="10"/>
      <c r="Q2394" s="10"/>
      <c r="R2394" s="10"/>
      <c r="S2394" s="10"/>
      <c r="T2394" s="10"/>
      <c r="U2394" s="10"/>
      <c r="V2394" s="10"/>
      <c r="W2394" s="10"/>
      <c r="X2394" s="10"/>
      <c r="Y2394" s="10"/>
      <c r="Z2394" s="10"/>
      <c r="AA2394" s="10"/>
      <c r="AB2394" s="10"/>
    </row>
    <row r="2395">
      <c r="A2395" s="5"/>
      <c r="B2395" s="5"/>
      <c r="C2395" s="5"/>
      <c r="D2395" s="10"/>
      <c r="E2395" s="10"/>
      <c r="F2395" s="10"/>
      <c r="G2395" s="10"/>
      <c r="H2395" s="10"/>
      <c r="I2395" s="10"/>
      <c r="J2395" s="10"/>
      <c r="K2395" s="10"/>
      <c r="L2395" s="10"/>
      <c r="M2395" s="10"/>
      <c r="N2395" s="10"/>
      <c r="O2395" s="10"/>
      <c r="P2395" s="10"/>
      <c r="Q2395" s="10"/>
      <c r="R2395" s="10"/>
      <c r="S2395" s="10"/>
      <c r="T2395" s="10"/>
      <c r="U2395" s="10"/>
      <c r="V2395" s="10"/>
      <c r="W2395" s="10"/>
      <c r="X2395" s="10"/>
      <c r="Y2395" s="10"/>
      <c r="Z2395" s="10"/>
      <c r="AA2395" s="10"/>
      <c r="AB2395" s="10"/>
    </row>
    <row r="2396">
      <c r="A2396" s="5"/>
      <c r="B2396" s="5"/>
      <c r="C2396" s="5"/>
      <c r="D2396" s="10"/>
      <c r="E2396" s="10"/>
      <c r="F2396" s="10"/>
      <c r="G2396" s="10"/>
      <c r="H2396" s="10"/>
      <c r="I2396" s="10"/>
      <c r="J2396" s="10"/>
      <c r="K2396" s="10"/>
      <c r="L2396" s="10"/>
      <c r="M2396" s="10"/>
      <c r="N2396" s="10"/>
      <c r="O2396" s="10"/>
      <c r="P2396" s="10"/>
      <c r="Q2396" s="10"/>
      <c r="R2396" s="10"/>
      <c r="S2396" s="10"/>
      <c r="T2396" s="10"/>
      <c r="U2396" s="10"/>
      <c r="V2396" s="10"/>
      <c r="W2396" s="10"/>
      <c r="X2396" s="10"/>
      <c r="Y2396" s="10"/>
      <c r="Z2396" s="10"/>
      <c r="AA2396" s="10"/>
      <c r="AB2396" s="10"/>
    </row>
    <row r="2397">
      <c r="A2397" s="5"/>
      <c r="B2397" s="5"/>
      <c r="C2397" s="5"/>
      <c r="D2397" s="10"/>
      <c r="E2397" s="10"/>
      <c r="F2397" s="10"/>
      <c r="G2397" s="10"/>
      <c r="H2397" s="10"/>
      <c r="I2397" s="10"/>
      <c r="J2397" s="10"/>
      <c r="K2397" s="10"/>
      <c r="L2397" s="10"/>
      <c r="M2397" s="10"/>
      <c r="N2397" s="10"/>
      <c r="O2397" s="10"/>
      <c r="P2397" s="10"/>
      <c r="Q2397" s="10"/>
      <c r="R2397" s="10"/>
      <c r="S2397" s="10"/>
      <c r="T2397" s="10"/>
      <c r="U2397" s="10"/>
      <c r="V2397" s="10"/>
      <c r="W2397" s="10"/>
      <c r="X2397" s="10"/>
      <c r="Y2397" s="10"/>
      <c r="Z2397" s="10"/>
      <c r="AA2397" s="10"/>
      <c r="AB2397" s="10"/>
    </row>
    <row r="2398">
      <c r="A2398" s="5"/>
      <c r="B2398" s="5"/>
      <c r="C2398" s="5"/>
      <c r="D2398" s="10"/>
      <c r="E2398" s="10"/>
      <c r="F2398" s="10"/>
      <c r="G2398" s="10"/>
      <c r="H2398" s="10"/>
      <c r="I2398" s="10"/>
      <c r="J2398" s="10"/>
      <c r="K2398" s="10"/>
      <c r="L2398" s="10"/>
      <c r="M2398" s="10"/>
      <c r="N2398" s="10"/>
      <c r="O2398" s="10"/>
      <c r="P2398" s="10"/>
      <c r="Q2398" s="10"/>
      <c r="R2398" s="10"/>
      <c r="S2398" s="10"/>
      <c r="T2398" s="10"/>
      <c r="U2398" s="10"/>
      <c r="V2398" s="10"/>
      <c r="W2398" s="10"/>
      <c r="X2398" s="10"/>
      <c r="Y2398" s="10"/>
      <c r="Z2398" s="10"/>
      <c r="AA2398" s="10"/>
      <c r="AB2398" s="10"/>
    </row>
    <row r="2399">
      <c r="A2399" s="5"/>
      <c r="B2399" s="5"/>
      <c r="C2399" s="5"/>
      <c r="D2399" s="10"/>
      <c r="E2399" s="10"/>
      <c r="F2399" s="10"/>
      <c r="G2399" s="10"/>
      <c r="H2399" s="10"/>
      <c r="I2399" s="10"/>
      <c r="J2399" s="10"/>
      <c r="K2399" s="10"/>
      <c r="L2399" s="10"/>
      <c r="M2399" s="10"/>
      <c r="N2399" s="10"/>
      <c r="O2399" s="10"/>
      <c r="P2399" s="10"/>
      <c r="Q2399" s="10"/>
      <c r="R2399" s="10"/>
      <c r="S2399" s="10"/>
      <c r="T2399" s="10"/>
      <c r="U2399" s="10"/>
      <c r="V2399" s="10"/>
      <c r="W2399" s="10"/>
      <c r="X2399" s="10"/>
      <c r="Y2399" s="10"/>
      <c r="Z2399" s="10"/>
      <c r="AA2399" s="10"/>
      <c r="AB2399" s="10"/>
    </row>
    <row r="2400">
      <c r="A2400" s="5"/>
      <c r="B2400" s="5"/>
      <c r="C2400" s="5"/>
      <c r="D2400" s="10"/>
      <c r="E2400" s="10"/>
      <c r="F2400" s="10"/>
      <c r="G2400" s="10"/>
      <c r="H2400" s="10"/>
      <c r="I2400" s="10"/>
      <c r="J2400" s="10"/>
      <c r="K2400" s="10"/>
      <c r="L2400" s="10"/>
      <c r="M2400" s="10"/>
      <c r="N2400" s="10"/>
      <c r="O2400" s="10"/>
      <c r="P2400" s="10"/>
      <c r="Q2400" s="10"/>
      <c r="R2400" s="10"/>
      <c r="S2400" s="10"/>
      <c r="T2400" s="10"/>
      <c r="U2400" s="10"/>
      <c r="V2400" s="10"/>
      <c r="W2400" s="10"/>
      <c r="X2400" s="10"/>
      <c r="Y2400" s="10"/>
      <c r="Z2400" s="10"/>
      <c r="AA2400" s="10"/>
      <c r="AB2400" s="10"/>
    </row>
    <row r="2401">
      <c r="A2401" s="5"/>
      <c r="B2401" s="5"/>
      <c r="C2401" s="5"/>
      <c r="D2401" s="10"/>
      <c r="E2401" s="10"/>
      <c r="F2401" s="10"/>
      <c r="G2401" s="10"/>
      <c r="H2401" s="10"/>
      <c r="I2401" s="10"/>
      <c r="J2401" s="10"/>
      <c r="K2401" s="10"/>
      <c r="L2401" s="10"/>
      <c r="M2401" s="10"/>
      <c r="N2401" s="10"/>
      <c r="O2401" s="10"/>
      <c r="P2401" s="10"/>
      <c r="Q2401" s="10"/>
      <c r="R2401" s="10"/>
      <c r="S2401" s="10"/>
      <c r="T2401" s="10"/>
      <c r="U2401" s="10"/>
      <c r="V2401" s="10"/>
      <c r="W2401" s="10"/>
      <c r="X2401" s="10"/>
      <c r="Y2401" s="10"/>
      <c r="Z2401" s="10"/>
      <c r="AA2401" s="10"/>
      <c r="AB2401" s="10"/>
    </row>
    <row r="2402">
      <c r="A2402" s="5"/>
      <c r="B2402" s="5"/>
      <c r="C2402" s="5"/>
      <c r="D2402" s="10"/>
      <c r="E2402" s="10"/>
      <c r="F2402" s="10"/>
      <c r="G2402" s="10"/>
      <c r="H2402" s="10"/>
      <c r="I2402" s="10"/>
      <c r="J2402" s="10"/>
      <c r="K2402" s="10"/>
      <c r="L2402" s="10"/>
      <c r="M2402" s="10"/>
      <c r="N2402" s="10"/>
      <c r="O2402" s="10"/>
      <c r="P2402" s="10"/>
      <c r="Q2402" s="10"/>
      <c r="R2402" s="10"/>
      <c r="S2402" s="10"/>
      <c r="T2402" s="10"/>
      <c r="U2402" s="10"/>
      <c r="V2402" s="10"/>
      <c r="W2402" s="10"/>
      <c r="X2402" s="10"/>
      <c r="Y2402" s="10"/>
      <c r="Z2402" s="10"/>
      <c r="AA2402" s="10"/>
      <c r="AB2402" s="10"/>
    </row>
    <row r="2403">
      <c r="A2403" s="5"/>
      <c r="B2403" s="5"/>
      <c r="C2403" s="5"/>
      <c r="D2403" s="10"/>
      <c r="E2403" s="10"/>
      <c r="F2403" s="10"/>
      <c r="G2403" s="10"/>
      <c r="H2403" s="10"/>
      <c r="I2403" s="10"/>
      <c r="J2403" s="10"/>
      <c r="K2403" s="10"/>
      <c r="L2403" s="10"/>
      <c r="M2403" s="10"/>
      <c r="N2403" s="10"/>
      <c r="O2403" s="10"/>
      <c r="P2403" s="10"/>
      <c r="Q2403" s="10"/>
      <c r="R2403" s="10"/>
      <c r="S2403" s="10"/>
      <c r="T2403" s="10"/>
      <c r="U2403" s="10"/>
      <c r="V2403" s="10"/>
      <c r="W2403" s="10"/>
      <c r="X2403" s="10"/>
      <c r="Y2403" s="10"/>
      <c r="Z2403" s="10"/>
      <c r="AA2403" s="10"/>
      <c r="AB2403" s="10"/>
    </row>
    <row r="2404">
      <c r="A2404" s="5"/>
      <c r="B2404" s="5"/>
      <c r="C2404" s="5"/>
      <c r="D2404" s="10"/>
      <c r="E2404" s="10"/>
      <c r="F2404" s="10"/>
      <c r="G2404" s="10"/>
      <c r="H2404" s="10"/>
      <c r="I2404" s="10"/>
      <c r="J2404" s="10"/>
      <c r="K2404" s="10"/>
      <c r="L2404" s="10"/>
      <c r="M2404" s="10"/>
      <c r="N2404" s="10"/>
      <c r="O2404" s="10"/>
      <c r="P2404" s="10"/>
      <c r="Q2404" s="10"/>
      <c r="R2404" s="10"/>
      <c r="S2404" s="10"/>
      <c r="T2404" s="10"/>
      <c r="U2404" s="10"/>
      <c r="V2404" s="10"/>
      <c r="W2404" s="10"/>
      <c r="X2404" s="10"/>
      <c r="Y2404" s="10"/>
      <c r="Z2404" s="10"/>
      <c r="AA2404" s="10"/>
      <c r="AB2404" s="10"/>
    </row>
    <row r="2405">
      <c r="A2405" s="5"/>
      <c r="B2405" s="5"/>
      <c r="C2405" s="5"/>
      <c r="D2405" s="10"/>
      <c r="E2405" s="10"/>
      <c r="F2405" s="10"/>
      <c r="G2405" s="10"/>
      <c r="H2405" s="10"/>
      <c r="I2405" s="10"/>
      <c r="J2405" s="10"/>
      <c r="K2405" s="10"/>
      <c r="L2405" s="10"/>
      <c r="M2405" s="10"/>
      <c r="N2405" s="10"/>
      <c r="O2405" s="10"/>
      <c r="P2405" s="10"/>
      <c r="Q2405" s="10"/>
      <c r="R2405" s="10"/>
      <c r="S2405" s="10"/>
      <c r="T2405" s="10"/>
      <c r="U2405" s="10"/>
      <c r="V2405" s="10"/>
      <c r="W2405" s="10"/>
      <c r="X2405" s="10"/>
      <c r="Y2405" s="10"/>
      <c r="Z2405" s="10"/>
      <c r="AA2405" s="10"/>
      <c r="AB2405" s="10"/>
    </row>
    <row r="2406">
      <c r="A2406" s="5"/>
      <c r="B2406" s="5"/>
      <c r="C2406" s="5"/>
      <c r="D2406" s="10"/>
      <c r="E2406" s="10"/>
      <c r="F2406" s="10"/>
      <c r="G2406" s="10"/>
      <c r="H2406" s="10"/>
      <c r="I2406" s="10"/>
      <c r="J2406" s="10"/>
      <c r="K2406" s="10"/>
      <c r="L2406" s="10"/>
      <c r="M2406" s="10"/>
      <c r="N2406" s="10"/>
      <c r="O2406" s="10"/>
      <c r="P2406" s="10"/>
      <c r="Q2406" s="10"/>
      <c r="R2406" s="10"/>
      <c r="S2406" s="10"/>
      <c r="T2406" s="10"/>
      <c r="U2406" s="10"/>
      <c r="V2406" s="10"/>
      <c r="W2406" s="10"/>
      <c r="X2406" s="10"/>
      <c r="Y2406" s="10"/>
      <c r="Z2406" s="10"/>
      <c r="AA2406" s="10"/>
      <c r="AB2406" s="10"/>
    </row>
    <row r="2407">
      <c r="A2407" s="5"/>
      <c r="B2407" s="5"/>
      <c r="C2407" s="5"/>
      <c r="D2407" s="10"/>
      <c r="E2407" s="10"/>
      <c r="F2407" s="10"/>
      <c r="G2407" s="10"/>
      <c r="H2407" s="10"/>
      <c r="I2407" s="10"/>
      <c r="J2407" s="10"/>
      <c r="K2407" s="10"/>
      <c r="L2407" s="10"/>
      <c r="M2407" s="10"/>
      <c r="N2407" s="10"/>
      <c r="O2407" s="10"/>
      <c r="P2407" s="10"/>
      <c r="Q2407" s="10"/>
      <c r="R2407" s="10"/>
      <c r="S2407" s="10"/>
      <c r="T2407" s="10"/>
      <c r="U2407" s="10"/>
      <c r="V2407" s="10"/>
      <c r="W2407" s="10"/>
      <c r="X2407" s="10"/>
      <c r="Y2407" s="10"/>
      <c r="Z2407" s="10"/>
      <c r="AA2407" s="10"/>
      <c r="AB2407" s="10"/>
    </row>
    <row r="2408">
      <c r="A2408" s="5"/>
      <c r="B2408" s="5"/>
      <c r="C2408" s="5"/>
      <c r="D2408" s="10"/>
      <c r="E2408" s="10"/>
      <c r="F2408" s="10"/>
      <c r="G2408" s="10"/>
      <c r="H2408" s="10"/>
      <c r="I2408" s="10"/>
      <c r="J2408" s="10"/>
      <c r="K2408" s="10"/>
      <c r="L2408" s="10"/>
      <c r="M2408" s="10"/>
      <c r="N2408" s="10"/>
      <c r="O2408" s="10"/>
      <c r="P2408" s="10"/>
      <c r="Q2408" s="10"/>
      <c r="R2408" s="10"/>
      <c r="S2408" s="10"/>
      <c r="T2408" s="10"/>
      <c r="U2408" s="10"/>
      <c r="V2408" s="10"/>
      <c r="W2408" s="10"/>
      <c r="X2408" s="10"/>
      <c r="Y2408" s="10"/>
      <c r="Z2408" s="10"/>
      <c r="AA2408" s="10"/>
      <c r="AB2408" s="10"/>
    </row>
    <row r="2409">
      <c r="A2409" s="5"/>
      <c r="B2409" s="5"/>
      <c r="C2409" s="5"/>
      <c r="D2409" s="10"/>
      <c r="E2409" s="10"/>
      <c r="F2409" s="10"/>
      <c r="G2409" s="10"/>
      <c r="H2409" s="10"/>
      <c r="I2409" s="10"/>
      <c r="J2409" s="10"/>
      <c r="K2409" s="10"/>
      <c r="L2409" s="10"/>
      <c r="M2409" s="10"/>
      <c r="N2409" s="10"/>
      <c r="O2409" s="10"/>
      <c r="P2409" s="10"/>
      <c r="Q2409" s="10"/>
      <c r="R2409" s="10"/>
      <c r="S2409" s="10"/>
      <c r="T2409" s="10"/>
      <c r="U2409" s="10"/>
      <c r="V2409" s="10"/>
      <c r="W2409" s="10"/>
      <c r="X2409" s="10"/>
      <c r="Y2409" s="10"/>
      <c r="Z2409" s="10"/>
      <c r="AA2409" s="10"/>
      <c r="AB2409" s="10"/>
    </row>
    <row r="2410">
      <c r="A2410" s="5"/>
      <c r="B2410" s="5"/>
      <c r="C2410" s="5"/>
      <c r="D2410" s="10"/>
      <c r="E2410" s="10"/>
      <c r="F2410" s="10"/>
      <c r="G2410" s="10"/>
      <c r="H2410" s="10"/>
      <c r="I2410" s="10"/>
      <c r="J2410" s="10"/>
      <c r="K2410" s="10"/>
      <c r="L2410" s="10"/>
      <c r="M2410" s="10"/>
      <c r="N2410" s="10"/>
      <c r="O2410" s="10"/>
      <c r="P2410" s="10"/>
      <c r="Q2410" s="10"/>
      <c r="R2410" s="10"/>
      <c r="S2410" s="10"/>
      <c r="T2410" s="10"/>
      <c r="U2410" s="10"/>
      <c r="V2410" s="10"/>
      <c r="W2410" s="10"/>
      <c r="X2410" s="10"/>
      <c r="Y2410" s="10"/>
      <c r="Z2410" s="10"/>
      <c r="AA2410" s="10"/>
      <c r="AB2410" s="10"/>
    </row>
    <row r="2411">
      <c r="A2411" s="5"/>
      <c r="B2411" s="5"/>
      <c r="C2411" s="5"/>
      <c r="D2411" s="10"/>
      <c r="E2411" s="10"/>
      <c r="F2411" s="10"/>
      <c r="G2411" s="10"/>
      <c r="H2411" s="10"/>
      <c r="I2411" s="10"/>
      <c r="J2411" s="10"/>
      <c r="K2411" s="10"/>
      <c r="L2411" s="10"/>
      <c r="M2411" s="10"/>
      <c r="N2411" s="10"/>
      <c r="O2411" s="10"/>
      <c r="P2411" s="10"/>
      <c r="Q2411" s="10"/>
      <c r="R2411" s="10"/>
      <c r="S2411" s="10"/>
      <c r="T2411" s="10"/>
      <c r="U2411" s="10"/>
      <c r="V2411" s="10"/>
      <c r="W2411" s="10"/>
      <c r="X2411" s="10"/>
      <c r="Y2411" s="10"/>
      <c r="Z2411" s="10"/>
      <c r="AA2411" s="10"/>
      <c r="AB2411" s="10"/>
    </row>
    <row r="2412">
      <c r="A2412" s="5"/>
      <c r="B2412" s="5"/>
      <c r="C2412" s="5"/>
      <c r="D2412" s="10"/>
      <c r="E2412" s="10"/>
      <c r="F2412" s="10"/>
      <c r="G2412" s="10"/>
      <c r="H2412" s="10"/>
      <c r="I2412" s="10"/>
      <c r="J2412" s="10"/>
      <c r="K2412" s="10"/>
      <c r="L2412" s="10"/>
      <c r="M2412" s="10"/>
      <c r="N2412" s="10"/>
      <c r="O2412" s="10"/>
      <c r="P2412" s="10"/>
      <c r="Q2412" s="10"/>
      <c r="R2412" s="10"/>
      <c r="S2412" s="10"/>
      <c r="T2412" s="10"/>
      <c r="U2412" s="10"/>
      <c r="V2412" s="10"/>
      <c r="W2412" s="10"/>
      <c r="X2412" s="10"/>
      <c r="Y2412" s="10"/>
      <c r="Z2412" s="10"/>
      <c r="AA2412" s="10"/>
      <c r="AB2412" s="10"/>
    </row>
    <row r="2413">
      <c r="A2413" s="5"/>
      <c r="B2413" s="5"/>
      <c r="C2413" s="5"/>
      <c r="D2413" s="10"/>
      <c r="E2413" s="10"/>
      <c r="F2413" s="10"/>
      <c r="G2413" s="10"/>
      <c r="H2413" s="10"/>
      <c r="I2413" s="10"/>
      <c r="J2413" s="10"/>
      <c r="K2413" s="10"/>
      <c r="L2413" s="10"/>
      <c r="M2413" s="10"/>
      <c r="N2413" s="10"/>
      <c r="O2413" s="10"/>
      <c r="P2413" s="10"/>
      <c r="Q2413" s="10"/>
      <c r="R2413" s="10"/>
      <c r="S2413" s="10"/>
      <c r="T2413" s="10"/>
      <c r="U2413" s="10"/>
      <c r="V2413" s="10"/>
      <c r="W2413" s="10"/>
      <c r="X2413" s="10"/>
      <c r="Y2413" s="10"/>
      <c r="Z2413" s="10"/>
      <c r="AA2413" s="10"/>
      <c r="AB2413" s="10"/>
    </row>
    <row r="2414">
      <c r="A2414" s="5"/>
      <c r="B2414" s="5"/>
      <c r="C2414" s="5"/>
      <c r="D2414" s="10"/>
      <c r="E2414" s="10"/>
      <c r="F2414" s="10"/>
      <c r="G2414" s="10"/>
      <c r="H2414" s="10"/>
      <c r="I2414" s="10"/>
      <c r="J2414" s="10"/>
      <c r="K2414" s="10"/>
      <c r="L2414" s="10"/>
      <c r="M2414" s="10"/>
      <c r="N2414" s="10"/>
      <c r="O2414" s="10"/>
      <c r="P2414" s="10"/>
      <c r="Q2414" s="10"/>
      <c r="R2414" s="10"/>
      <c r="S2414" s="10"/>
      <c r="T2414" s="10"/>
      <c r="U2414" s="10"/>
      <c r="V2414" s="10"/>
      <c r="W2414" s="10"/>
      <c r="X2414" s="10"/>
      <c r="Y2414" s="10"/>
      <c r="Z2414" s="10"/>
      <c r="AA2414" s="10"/>
      <c r="AB2414" s="10"/>
    </row>
    <row r="2415">
      <c r="A2415" s="5"/>
      <c r="B2415" s="5"/>
      <c r="C2415" s="5"/>
      <c r="D2415" s="10"/>
      <c r="E2415" s="10"/>
      <c r="F2415" s="10"/>
      <c r="G2415" s="10"/>
      <c r="H2415" s="10"/>
      <c r="I2415" s="10"/>
      <c r="J2415" s="10"/>
      <c r="K2415" s="10"/>
      <c r="L2415" s="10"/>
      <c r="M2415" s="10"/>
      <c r="N2415" s="10"/>
      <c r="O2415" s="10"/>
      <c r="P2415" s="10"/>
      <c r="Q2415" s="10"/>
      <c r="R2415" s="10"/>
      <c r="S2415" s="10"/>
      <c r="T2415" s="10"/>
      <c r="U2415" s="10"/>
      <c r="V2415" s="10"/>
      <c r="W2415" s="10"/>
      <c r="X2415" s="10"/>
      <c r="Y2415" s="10"/>
      <c r="Z2415" s="10"/>
      <c r="AA2415" s="10"/>
      <c r="AB2415" s="10"/>
    </row>
    <row r="2416">
      <c r="A2416" s="5"/>
      <c r="B2416" s="5"/>
      <c r="C2416" s="5"/>
      <c r="D2416" s="10"/>
      <c r="E2416" s="10"/>
      <c r="F2416" s="10"/>
      <c r="G2416" s="10"/>
      <c r="H2416" s="10"/>
      <c r="I2416" s="10"/>
      <c r="J2416" s="10"/>
      <c r="K2416" s="10"/>
      <c r="L2416" s="10"/>
      <c r="M2416" s="10"/>
      <c r="N2416" s="10"/>
      <c r="O2416" s="10"/>
      <c r="P2416" s="10"/>
      <c r="Q2416" s="10"/>
      <c r="R2416" s="10"/>
      <c r="S2416" s="10"/>
      <c r="T2416" s="10"/>
      <c r="U2416" s="10"/>
      <c r="V2416" s="10"/>
      <c r="W2416" s="10"/>
      <c r="X2416" s="10"/>
      <c r="Y2416" s="10"/>
      <c r="Z2416" s="10"/>
      <c r="AA2416" s="10"/>
      <c r="AB2416" s="10"/>
    </row>
    <row r="2417">
      <c r="A2417" s="5"/>
      <c r="B2417" s="5"/>
      <c r="C2417" s="5"/>
      <c r="D2417" s="10"/>
      <c r="E2417" s="10"/>
      <c r="F2417" s="10"/>
      <c r="G2417" s="10"/>
      <c r="H2417" s="10"/>
      <c r="I2417" s="10"/>
      <c r="J2417" s="10"/>
      <c r="K2417" s="10"/>
      <c r="L2417" s="10"/>
      <c r="M2417" s="10"/>
      <c r="N2417" s="10"/>
      <c r="O2417" s="10"/>
      <c r="P2417" s="10"/>
      <c r="Q2417" s="10"/>
      <c r="R2417" s="10"/>
      <c r="S2417" s="10"/>
      <c r="T2417" s="10"/>
      <c r="U2417" s="10"/>
      <c r="V2417" s="10"/>
      <c r="W2417" s="10"/>
      <c r="X2417" s="10"/>
      <c r="Y2417" s="10"/>
      <c r="Z2417" s="10"/>
      <c r="AA2417" s="10"/>
      <c r="AB2417" s="10"/>
    </row>
    <row r="2418">
      <c r="A2418" s="5"/>
      <c r="B2418" s="5"/>
      <c r="C2418" s="5"/>
      <c r="D2418" s="10"/>
      <c r="E2418" s="10"/>
      <c r="F2418" s="10"/>
      <c r="G2418" s="10"/>
      <c r="H2418" s="10"/>
      <c r="I2418" s="10"/>
      <c r="J2418" s="10"/>
      <c r="K2418" s="10"/>
      <c r="L2418" s="10"/>
      <c r="M2418" s="10"/>
      <c r="N2418" s="10"/>
      <c r="O2418" s="10"/>
      <c r="P2418" s="10"/>
      <c r="Q2418" s="10"/>
      <c r="R2418" s="10"/>
      <c r="S2418" s="10"/>
      <c r="T2418" s="10"/>
      <c r="U2418" s="10"/>
      <c r="V2418" s="10"/>
      <c r="W2418" s="10"/>
      <c r="X2418" s="10"/>
      <c r="Y2418" s="10"/>
      <c r="Z2418" s="10"/>
      <c r="AA2418" s="10"/>
      <c r="AB2418" s="10"/>
    </row>
    <row r="2419">
      <c r="A2419" s="5"/>
      <c r="B2419" s="5"/>
      <c r="C2419" s="5"/>
      <c r="D2419" s="10"/>
      <c r="E2419" s="10"/>
      <c r="F2419" s="10"/>
      <c r="G2419" s="10"/>
      <c r="H2419" s="10"/>
      <c r="I2419" s="10"/>
      <c r="J2419" s="10"/>
      <c r="K2419" s="10"/>
      <c r="L2419" s="10"/>
      <c r="M2419" s="10"/>
      <c r="N2419" s="10"/>
      <c r="O2419" s="10"/>
      <c r="P2419" s="10"/>
      <c r="Q2419" s="10"/>
      <c r="R2419" s="10"/>
      <c r="S2419" s="10"/>
      <c r="T2419" s="10"/>
      <c r="U2419" s="10"/>
      <c r="V2419" s="10"/>
      <c r="W2419" s="10"/>
      <c r="X2419" s="10"/>
      <c r="Y2419" s="10"/>
      <c r="Z2419" s="10"/>
      <c r="AA2419" s="10"/>
      <c r="AB2419" s="10"/>
    </row>
    <row r="2420">
      <c r="A2420" s="5"/>
      <c r="B2420" s="5"/>
      <c r="C2420" s="5"/>
      <c r="D2420" s="10"/>
      <c r="E2420" s="10"/>
      <c r="F2420" s="10"/>
      <c r="G2420" s="10"/>
      <c r="H2420" s="10"/>
      <c r="I2420" s="10"/>
      <c r="J2420" s="10"/>
      <c r="K2420" s="10"/>
      <c r="L2420" s="10"/>
      <c r="M2420" s="10"/>
      <c r="N2420" s="10"/>
      <c r="O2420" s="10"/>
      <c r="P2420" s="10"/>
      <c r="Q2420" s="10"/>
      <c r="R2420" s="10"/>
      <c r="S2420" s="10"/>
      <c r="T2420" s="10"/>
      <c r="U2420" s="10"/>
      <c r="V2420" s="10"/>
      <c r="W2420" s="10"/>
      <c r="X2420" s="10"/>
      <c r="Y2420" s="10"/>
      <c r="Z2420" s="10"/>
      <c r="AA2420" s="10"/>
      <c r="AB2420" s="10"/>
    </row>
    <row r="2421">
      <c r="A2421" s="5"/>
      <c r="B2421" s="5"/>
      <c r="C2421" s="5"/>
      <c r="D2421" s="10"/>
      <c r="E2421" s="10"/>
      <c r="F2421" s="10"/>
      <c r="G2421" s="10"/>
      <c r="H2421" s="10"/>
      <c r="I2421" s="10"/>
      <c r="J2421" s="10"/>
      <c r="K2421" s="10"/>
      <c r="L2421" s="10"/>
      <c r="M2421" s="10"/>
      <c r="N2421" s="10"/>
      <c r="O2421" s="10"/>
      <c r="P2421" s="10"/>
      <c r="Q2421" s="10"/>
      <c r="R2421" s="10"/>
      <c r="S2421" s="10"/>
      <c r="T2421" s="10"/>
      <c r="U2421" s="10"/>
      <c r="V2421" s="10"/>
      <c r="W2421" s="10"/>
      <c r="X2421" s="10"/>
      <c r="Y2421" s="10"/>
      <c r="Z2421" s="10"/>
      <c r="AA2421" s="10"/>
      <c r="AB2421" s="10"/>
    </row>
    <row r="2422">
      <c r="A2422" s="5"/>
      <c r="B2422" s="5"/>
      <c r="C2422" s="5"/>
      <c r="D2422" s="10"/>
      <c r="E2422" s="10"/>
      <c r="F2422" s="10"/>
      <c r="G2422" s="10"/>
      <c r="H2422" s="10"/>
      <c r="I2422" s="10"/>
      <c r="J2422" s="10"/>
      <c r="K2422" s="10"/>
      <c r="L2422" s="10"/>
      <c r="M2422" s="10"/>
      <c r="N2422" s="10"/>
      <c r="O2422" s="10"/>
      <c r="P2422" s="10"/>
      <c r="Q2422" s="10"/>
      <c r="R2422" s="10"/>
      <c r="S2422" s="10"/>
      <c r="T2422" s="10"/>
      <c r="U2422" s="10"/>
      <c r="V2422" s="10"/>
      <c r="W2422" s="10"/>
      <c r="X2422" s="10"/>
      <c r="Y2422" s="10"/>
      <c r="Z2422" s="10"/>
      <c r="AA2422" s="10"/>
      <c r="AB2422" s="10"/>
    </row>
    <row r="2423">
      <c r="A2423" s="5"/>
      <c r="B2423" s="5"/>
      <c r="C2423" s="5"/>
      <c r="D2423" s="10"/>
      <c r="E2423" s="10"/>
      <c r="F2423" s="10"/>
      <c r="G2423" s="10"/>
      <c r="H2423" s="10"/>
      <c r="I2423" s="10"/>
      <c r="J2423" s="10"/>
      <c r="K2423" s="10"/>
      <c r="L2423" s="10"/>
      <c r="M2423" s="10"/>
      <c r="N2423" s="10"/>
      <c r="O2423" s="10"/>
      <c r="P2423" s="10"/>
      <c r="Q2423" s="10"/>
      <c r="R2423" s="10"/>
      <c r="S2423" s="10"/>
      <c r="T2423" s="10"/>
      <c r="U2423" s="10"/>
      <c r="V2423" s="10"/>
      <c r="W2423" s="10"/>
      <c r="X2423" s="10"/>
      <c r="Y2423" s="10"/>
      <c r="Z2423" s="10"/>
      <c r="AA2423" s="10"/>
      <c r="AB2423" s="10"/>
    </row>
    <row r="2424">
      <c r="A2424" s="5"/>
      <c r="B2424" s="5"/>
      <c r="C2424" s="5"/>
      <c r="D2424" s="10"/>
      <c r="E2424" s="10"/>
      <c r="F2424" s="10"/>
      <c r="G2424" s="10"/>
      <c r="H2424" s="10"/>
      <c r="I2424" s="10"/>
      <c r="J2424" s="10"/>
      <c r="K2424" s="10"/>
      <c r="L2424" s="10"/>
      <c r="M2424" s="10"/>
      <c r="N2424" s="10"/>
      <c r="O2424" s="10"/>
      <c r="P2424" s="10"/>
      <c r="Q2424" s="10"/>
      <c r="R2424" s="10"/>
      <c r="S2424" s="10"/>
      <c r="T2424" s="10"/>
      <c r="U2424" s="10"/>
      <c r="V2424" s="10"/>
      <c r="W2424" s="10"/>
      <c r="X2424" s="10"/>
      <c r="Y2424" s="10"/>
      <c r="Z2424" s="10"/>
      <c r="AA2424" s="10"/>
      <c r="AB2424" s="10"/>
    </row>
    <row r="2425">
      <c r="A2425" s="5"/>
      <c r="B2425" s="5"/>
      <c r="C2425" s="5"/>
      <c r="D2425" s="10"/>
      <c r="E2425" s="10"/>
      <c r="F2425" s="10"/>
      <c r="G2425" s="10"/>
      <c r="H2425" s="10"/>
      <c r="I2425" s="10"/>
      <c r="J2425" s="10"/>
      <c r="K2425" s="10"/>
      <c r="L2425" s="10"/>
      <c r="M2425" s="10"/>
      <c r="N2425" s="10"/>
      <c r="O2425" s="10"/>
      <c r="P2425" s="10"/>
      <c r="Q2425" s="10"/>
      <c r="R2425" s="10"/>
      <c r="S2425" s="10"/>
      <c r="T2425" s="10"/>
      <c r="U2425" s="10"/>
      <c r="V2425" s="10"/>
      <c r="W2425" s="10"/>
      <c r="X2425" s="10"/>
      <c r="Y2425" s="10"/>
      <c r="Z2425" s="10"/>
      <c r="AA2425" s="10"/>
      <c r="AB2425" s="10"/>
    </row>
    <row r="2426">
      <c r="A2426" s="5"/>
      <c r="B2426" s="5"/>
      <c r="C2426" s="5"/>
      <c r="D2426" s="10"/>
      <c r="E2426" s="10"/>
      <c r="F2426" s="10"/>
      <c r="G2426" s="10"/>
      <c r="H2426" s="10"/>
      <c r="I2426" s="10"/>
      <c r="J2426" s="10"/>
      <c r="K2426" s="10"/>
      <c r="L2426" s="10"/>
      <c r="M2426" s="10"/>
      <c r="N2426" s="10"/>
      <c r="O2426" s="10"/>
      <c r="P2426" s="10"/>
      <c r="Q2426" s="10"/>
      <c r="R2426" s="10"/>
      <c r="S2426" s="10"/>
      <c r="T2426" s="10"/>
      <c r="U2426" s="10"/>
      <c r="V2426" s="10"/>
      <c r="W2426" s="10"/>
      <c r="X2426" s="10"/>
      <c r="Y2426" s="10"/>
      <c r="Z2426" s="10"/>
      <c r="AA2426" s="10"/>
      <c r="AB2426" s="10"/>
    </row>
    <row r="2427">
      <c r="A2427" s="5"/>
      <c r="B2427" s="5"/>
      <c r="C2427" s="5"/>
      <c r="D2427" s="10"/>
      <c r="E2427" s="10"/>
      <c r="F2427" s="10"/>
      <c r="G2427" s="10"/>
      <c r="H2427" s="10"/>
      <c r="I2427" s="10"/>
      <c r="J2427" s="10"/>
      <c r="K2427" s="10"/>
      <c r="L2427" s="10"/>
      <c r="M2427" s="10"/>
      <c r="N2427" s="10"/>
      <c r="O2427" s="10"/>
      <c r="P2427" s="10"/>
      <c r="Q2427" s="10"/>
      <c r="R2427" s="10"/>
      <c r="S2427" s="10"/>
      <c r="T2427" s="10"/>
      <c r="U2427" s="10"/>
      <c r="V2427" s="10"/>
      <c r="W2427" s="10"/>
      <c r="X2427" s="10"/>
      <c r="Y2427" s="10"/>
      <c r="Z2427" s="10"/>
      <c r="AA2427" s="10"/>
      <c r="AB2427" s="10"/>
    </row>
    <row r="2428">
      <c r="A2428" s="5"/>
      <c r="B2428" s="5"/>
      <c r="C2428" s="5"/>
      <c r="D2428" s="10"/>
      <c r="E2428" s="10"/>
      <c r="F2428" s="10"/>
      <c r="G2428" s="10"/>
      <c r="H2428" s="10"/>
      <c r="I2428" s="10"/>
      <c r="J2428" s="10"/>
      <c r="K2428" s="10"/>
      <c r="L2428" s="10"/>
      <c r="M2428" s="10"/>
      <c r="N2428" s="10"/>
      <c r="O2428" s="10"/>
      <c r="P2428" s="10"/>
      <c r="Q2428" s="10"/>
      <c r="R2428" s="10"/>
      <c r="S2428" s="10"/>
      <c r="T2428" s="10"/>
      <c r="U2428" s="10"/>
      <c r="V2428" s="10"/>
      <c r="W2428" s="10"/>
      <c r="X2428" s="10"/>
      <c r="Y2428" s="10"/>
      <c r="Z2428" s="10"/>
      <c r="AA2428" s="10"/>
      <c r="AB2428" s="10"/>
    </row>
    <row r="2429">
      <c r="A2429" s="5"/>
      <c r="B2429" s="5"/>
      <c r="C2429" s="5"/>
      <c r="D2429" s="10"/>
      <c r="E2429" s="10"/>
      <c r="F2429" s="10"/>
      <c r="G2429" s="10"/>
      <c r="H2429" s="10"/>
      <c r="I2429" s="10"/>
      <c r="J2429" s="10"/>
      <c r="K2429" s="10"/>
      <c r="L2429" s="10"/>
      <c r="M2429" s="10"/>
      <c r="N2429" s="10"/>
      <c r="O2429" s="10"/>
      <c r="P2429" s="10"/>
      <c r="Q2429" s="10"/>
      <c r="R2429" s="10"/>
      <c r="S2429" s="10"/>
      <c r="T2429" s="10"/>
      <c r="U2429" s="10"/>
      <c r="V2429" s="10"/>
      <c r="W2429" s="10"/>
      <c r="X2429" s="10"/>
      <c r="Y2429" s="10"/>
      <c r="Z2429" s="10"/>
      <c r="AA2429" s="10"/>
      <c r="AB2429" s="10"/>
    </row>
    <row r="2430">
      <c r="A2430" s="5"/>
      <c r="B2430" s="5"/>
      <c r="C2430" s="5"/>
      <c r="D2430" s="10"/>
      <c r="E2430" s="10"/>
      <c r="F2430" s="10"/>
      <c r="G2430" s="10"/>
      <c r="H2430" s="10"/>
      <c r="I2430" s="10"/>
      <c r="J2430" s="10"/>
      <c r="K2430" s="10"/>
      <c r="L2430" s="10"/>
      <c r="M2430" s="10"/>
      <c r="N2430" s="10"/>
      <c r="O2430" s="10"/>
      <c r="P2430" s="10"/>
      <c r="Q2430" s="10"/>
      <c r="R2430" s="10"/>
      <c r="S2430" s="10"/>
      <c r="T2430" s="10"/>
      <c r="U2430" s="10"/>
      <c r="V2430" s="10"/>
      <c r="W2430" s="10"/>
      <c r="X2430" s="10"/>
      <c r="Y2430" s="10"/>
      <c r="Z2430" s="10"/>
      <c r="AA2430" s="10"/>
      <c r="AB2430" s="10"/>
    </row>
    <row r="2431">
      <c r="A2431" s="5"/>
      <c r="B2431" s="5"/>
      <c r="C2431" s="5"/>
      <c r="D2431" s="10"/>
      <c r="E2431" s="10"/>
      <c r="F2431" s="10"/>
      <c r="G2431" s="10"/>
      <c r="H2431" s="10"/>
      <c r="I2431" s="10"/>
      <c r="J2431" s="10"/>
      <c r="K2431" s="10"/>
      <c r="L2431" s="10"/>
      <c r="M2431" s="10"/>
      <c r="N2431" s="10"/>
      <c r="O2431" s="10"/>
      <c r="P2431" s="10"/>
      <c r="Q2431" s="10"/>
      <c r="R2431" s="10"/>
      <c r="S2431" s="10"/>
      <c r="T2431" s="10"/>
      <c r="U2431" s="10"/>
      <c r="V2431" s="10"/>
      <c r="W2431" s="10"/>
      <c r="X2431" s="10"/>
      <c r="Y2431" s="10"/>
      <c r="Z2431" s="10"/>
      <c r="AA2431" s="10"/>
      <c r="AB2431" s="10"/>
    </row>
    <row r="2432">
      <c r="A2432" s="5"/>
      <c r="B2432" s="5"/>
      <c r="C2432" s="5"/>
      <c r="D2432" s="10"/>
      <c r="E2432" s="10"/>
      <c r="F2432" s="10"/>
      <c r="G2432" s="10"/>
      <c r="H2432" s="10"/>
      <c r="I2432" s="10"/>
      <c r="J2432" s="10"/>
      <c r="K2432" s="10"/>
      <c r="L2432" s="10"/>
      <c r="M2432" s="10"/>
      <c r="N2432" s="10"/>
      <c r="O2432" s="10"/>
      <c r="P2432" s="10"/>
      <c r="Q2432" s="10"/>
      <c r="R2432" s="10"/>
      <c r="S2432" s="10"/>
      <c r="T2432" s="10"/>
      <c r="U2432" s="10"/>
      <c r="V2432" s="10"/>
      <c r="W2432" s="10"/>
      <c r="X2432" s="10"/>
      <c r="Y2432" s="10"/>
      <c r="Z2432" s="10"/>
      <c r="AA2432" s="10"/>
      <c r="AB2432" s="10"/>
    </row>
    <row r="2433">
      <c r="A2433" s="5"/>
      <c r="B2433" s="5"/>
      <c r="C2433" s="5"/>
      <c r="D2433" s="10"/>
      <c r="E2433" s="10"/>
      <c r="F2433" s="10"/>
      <c r="G2433" s="10"/>
      <c r="H2433" s="10"/>
      <c r="I2433" s="10"/>
      <c r="J2433" s="10"/>
      <c r="K2433" s="10"/>
      <c r="L2433" s="10"/>
      <c r="M2433" s="10"/>
      <c r="N2433" s="10"/>
      <c r="O2433" s="10"/>
      <c r="P2433" s="10"/>
      <c r="Q2433" s="10"/>
      <c r="R2433" s="10"/>
      <c r="S2433" s="10"/>
      <c r="T2433" s="10"/>
      <c r="U2433" s="10"/>
      <c r="V2433" s="10"/>
      <c r="W2433" s="10"/>
      <c r="X2433" s="10"/>
      <c r="Y2433" s="10"/>
      <c r="Z2433" s="10"/>
      <c r="AA2433" s="10"/>
      <c r="AB2433" s="10"/>
    </row>
    <row r="2434">
      <c r="A2434" s="5"/>
      <c r="B2434" s="5"/>
      <c r="C2434" s="5"/>
      <c r="D2434" s="10"/>
      <c r="E2434" s="10"/>
      <c r="F2434" s="10"/>
      <c r="G2434" s="10"/>
      <c r="H2434" s="10"/>
      <c r="I2434" s="10"/>
      <c r="J2434" s="10"/>
      <c r="K2434" s="10"/>
      <c r="L2434" s="10"/>
      <c r="M2434" s="10"/>
      <c r="N2434" s="10"/>
      <c r="O2434" s="10"/>
      <c r="P2434" s="10"/>
      <c r="Q2434" s="10"/>
      <c r="R2434" s="10"/>
      <c r="S2434" s="10"/>
      <c r="T2434" s="10"/>
      <c r="U2434" s="10"/>
      <c r="V2434" s="10"/>
      <c r="W2434" s="10"/>
      <c r="X2434" s="10"/>
      <c r="Y2434" s="10"/>
      <c r="Z2434" s="10"/>
      <c r="AA2434" s="10"/>
      <c r="AB2434" s="10"/>
    </row>
    <row r="2435">
      <c r="A2435" s="5"/>
      <c r="B2435" s="5"/>
      <c r="C2435" s="5"/>
      <c r="D2435" s="10"/>
      <c r="E2435" s="10"/>
      <c r="F2435" s="10"/>
      <c r="G2435" s="10"/>
      <c r="H2435" s="10"/>
      <c r="I2435" s="10"/>
      <c r="J2435" s="10"/>
      <c r="K2435" s="10"/>
      <c r="L2435" s="10"/>
      <c r="M2435" s="10"/>
      <c r="N2435" s="10"/>
      <c r="O2435" s="10"/>
      <c r="P2435" s="10"/>
      <c r="Q2435" s="10"/>
      <c r="R2435" s="10"/>
      <c r="S2435" s="10"/>
      <c r="T2435" s="10"/>
      <c r="U2435" s="10"/>
      <c r="V2435" s="10"/>
      <c r="W2435" s="10"/>
      <c r="X2435" s="10"/>
      <c r="Y2435" s="10"/>
      <c r="Z2435" s="10"/>
      <c r="AA2435" s="10"/>
      <c r="AB2435" s="10"/>
    </row>
    <row r="2436">
      <c r="A2436" s="5"/>
      <c r="B2436" s="5"/>
      <c r="C2436" s="5"/>
      <c r="D2436" s="10"/>
      <c r="E2436" s="10"/>
      <c r="F2436" s="10"/>
      <c r="G2436" s="10"/>
      <c r="H2436" s="10"/>
      <c r="I2436" s="10"/>
      <c r="J2436" s="10"/>
      <c r="K2436" s="10"/>
      <c r="L2436" s="10"/>
      <c r="M2436" s="10"/>
      <c r="N2436" s="10"/>
      <c r="O2436" s="10"/>
      <c r="P2436" s="10"/>
      <c r="Q2436" s="10"/>
      <c r="R2436" s="10"/>
      <c r="S2436" s="10"/>
      <c r="T2436" s="10"/>
      <c r="U2436" s="10"/>
      <c r="V2436" s="10"/>
      <c r="W2436" s="10"/>
      <c r="X2436" s="10"/>
      <c r="Y2436" s="10"/>
      <c r="Z2436" s="10"/>
      <c r="AA2436" s="10"/>
      <c r="AB2436" s="10"/>
    </row>
    <row r="2437">
      <c r="A2437" s="5"/>
      <c r="B2437" s="5"/>
      <c r="C2437" s="5"/>
      <c r="D2437" s="10"/>
      <c r="E2437" s="10"/>
      <c r="F2437" s="10"/>
      <c r="G2437" s="10"/>
      <c r="H2437" s="10"/>
      <c r="I2437" s="10"/>
      <c r="J2437" s="10"/>
      <c r="K2437" s="10"/>
      <c r="L2437" s="10"/>
      <c r="M2437" s="10"/>
      <c r="N2437" s="10"/>
      <c r="O2437" s="10"/>
      <c r="P2437" s="10"/>
      <c r="Q2437" s="10"/>
      <c r="R2437" s="10"/>
      <c r="S2437" s="10"/>
      <c r="T2437" s="10"/>
      <c r="U2437" s="10"/>
      <c r="V2437" s="10"/>
      <c r="W2437" s="10"/>
      <c r="X2437" s="10"/>
      <c r="Y2437" s="10"/>
      <c r="Z2437" s="10"/>
      <c r="AA2437" s="10"/>
      <c r="AB2437" s="10"/>
    </row>
    <row r="2438">
      <c r="A2438" s="5"/>
      <c r="B2438" s="5"/>
      <c r="C2438" s="5"/>
      <c r="D2438" s="10"/>
      <c r="E2438" s="10"/>
      <c r="F2438" s="10"/>
      <c r="G2438" s="10"/>
      <c r="H2438" s="10"/>
      <c r="I2438" s="10"/>
      <c r="J2438" s="10"/>
      <c r="K2438" s="10"/>
      <c r="L2438" s="10"/>
      <c r="M2438" s="10"/>
      <c r="N2438" s="10"/>
      <c r="O2438" s="10"/>
      <c r="P2438" s="10"/>
      <c r="Q2438" s="10"/>
      <c r="R2438" s="10"/>
      <c r="S2438" s="10"/>
      <c r="T2438" s="10"/>
      <c r="U2438" s="10"/>
      <c r="V2438" s="10"/>
      <c r="W2438" s="10"/>
      <c r="X2438" s="10"/>
      <c r="Y2438" s="10"/>
      <c r="Z2438" s="10"/>
      <c r="AA2438" s="10"/>
      <c r="AB2438" s="10"/>
    </row>
    <row r="2439">
      <c r="A2439" s="5"/>
      <c r="B2439" s="5"/>
      <c r="C2439" s="5"/>
      <c r="D2439" s="10"/>
      <c r="E2439" s="10"/>
      <c r="F2439" s="10"/>
      <c r="G2439" s="10"/>
      <c r="H2439" s="10"/>
      <c r="I2439" s="10"/>
      <c r="J2439" s="10"/>
      <c r="K2439" s="10"/>
      <c r="L2439" s="10"/>
      <c r="M2439" s="10"/>
      <c r="N2439" s="10"/>
      <c r="O2439" s="10"/>
      <c r="P2439" s="10"/>
      <c r="Q2439" s="10"/>
      <c r="R2439" s="10"/>
      <c r="S2439" s="10"/>
      <c r="T2439" s="10"/>
      <c r="U2439" s="10"/>
      <c r="V2439" s="10"/>
      <c r="W2439" s="10"/>
      <c r="X2439" s="10"/>
      <c r="Y2439" s="10"/>
      <c r="Z2439" s="10"/>
      <c r="AA2439" s="10"/>
      <c r="AB2439" s="10"/>
    </row>
    <row r="2440">
      <c r="A2440" s="5"/>
      <c r="B2440" s="5"/>
      <c r="C2440" s="5"/>
      <c r="D2440" s="10"/>
      <c r="E2440" s="10"/>
      <c r="F2440" s="10"/>
      <c r="G2440" s="10"/>
      <c r="H2440" s="10"/>
      <c r="I2440" s="10"/>
      <c r="J2440" s="10"/>
      <c r="K2440" s="10"/>
      <c r="L2440" s="10"/>
      <c r="M2440" s="10"/>
      <c r="N2440" s="10"/>
      <c r="O2440" s="10"/>
      <c r="P2440" s="10"/>
      <c r="Q2440" s="10"/>
      <c r="R2440" s="10"/>
      <c r="S2440" s="10"/>
      <c r="T2440" s="10"/>
      <c r="U2440" s="10"/>
      <c r="V2440" s="10"/>
      <c r="W2440" s="10"/>
      <c r="X2440" s="10"/>
      <c r="Y2440" s="10"/>
      <c r="Z2440" s="10"/>
      <c r="AA2440" s="10"/>
      <c r="AB2440" s="10"/>
    </row>
    <row r="2441">
      <c r="A2441" s="5"/>
      <c r="B2441" s="5"/>
      <c r="C2441" s="5"/>
      <c r="D2441" s="10"/>
      <c r="E2441" s="10"/>
      <c r="F2441" s="10"/>
      <c r="G2441" s="10"/>
      <c r="H2441" s="10"/>
      <c r="I2441" s="10"/>
      <c r="J2441" s="10"/>
      <c r="K2441" s="10"/>
      <c r="L2441" s="10"/>
      <c r="M2441" s="10"/>
      <c r="N2441" s="10"/>
      <c r="O2441" s="10"/>
      <c r="P2441" s="10"/>
      <c r="Q2441" s="10"/>
      <c r="R2441" s="10"/>
      <c r="S2441" s="10"/>
      <c r="T2441" s="10"/>
      <c r="U2441" s="10"/>
      <c r="V2441" s="10"/>
      <c r="W2441" s="10"/>
      <c r="X2441" s="10"/>
      <c r="Y2441" s="10"/>
      <c r="Z2441" s="10"/>
      <c r="AA2441" s="10"/>
      <c r="AB2441" s="10"/>
    </row>
    <row r="2442">
      <c r="A2442" s="5"/>
      <c r="B2442" s="5"/>
      <c r="C2442" s="5"/>
      <c r="D2442" s="10"/>
      <c r="E2442" s="10"/>
      <c r="F2442" s="10"/>
      <c r="G2442" s="10"/>
      <c r="H2442" s="10"/>
      <c r="I2442" s="10"/>
      <c r="J2442" s="10"/>
      <c r="K2442" s="10"/>
      <c r="L2442" s="10"/>
      <c r="M2442" s="10"/>
      <c r="N2442" s="10"/>
      <c r="O2442" s="10"/>
      <c r="P2442" s="10"/>
      <c r="Q2442" s="10"/>
      <c r="R2442" s="10"/>
      <c r="S2442" s="10"/>
      <c r="T2442" s="10"/>
      <c r="U2442" s="10"/>
      <c r="V2442" s="10"/>
      <c r="W2442" s="10"/>
      <c r="X2442" s="10"/>
      <c r="Y2442" s="10"/>
      <c r="Z2442" s="10"/>
      <c r="AA2442" s="10"/>
      <c r="AB2442" s="10"/>
    </row>
    <row r="2443">
      <c r="A2443" s="5"/>
      <c r="B2443" s="5"/>
      <c r="C2443" s="5"/>
      <c r="D2443" s="10"/>
      <c r="E2443" s="10"/>
      <c r="F2443" s="10"/>
      <c r="G2443" s="10"/>
      <c r="H2443" s="10"/>
      <c r="I2443" s="10"/>
      <c r="J2443" s="10"/>
      <c r="K2443" s="10"/>
      <c r="L2443" s="10"/>
      <c r="M2443" s="10"/>
      <c r="N2443" s="10"/>
      <c r="O2443" s="10"/>
      <c r="P2443" s="10"/>
      <c r="Q2443" s="10"/>
      <c r="R2443" s="10"/>
      <c r="S2443" s="10"/>
      <c r="T2443" s="10"/>
      <c r="U2443" s="10"/>
      <c r="V2443" s="10"/>
      <c r="W2443" s="10"/>
      <c r="X2443" s="10"/>
      <c r="Y2443" s="10"/>
      <c r="Z2443" s="10"/>
      <c r="AA2443" s="10"/>
      <c r="AB2443" s="10"/>
    </row>
    <row r="2444">
      <c r="A2444" s="5"/>
      <c r="B2444" s="5"/>
      <c r="C2444" s="5"/>
      <c r="D2444" s="10"/>
      <c r="E2444" s="10"/>
      <c r="F2444" s="10"/>
      <c r="G2444" s="10"/>
      <c r="H2444" s="10"/>
      <c r="I2444" s="10"/>
      <c r="J2444" s="10"/>
      <c r="K2444" s="10"/>
      <c r="L2444" s="10"/>
      <c r="M2444" s="10"/>
      <c r="N2444" s="10"/>
      <c r="O2444" s="10"/>
      <c r="P2444" s="10"/>
      <c r="Q2444" s="10"/>
      <c r="R2444" s="10"/>
      <c r="S2444" s="10"/>
      <c r="T2444" s="10"/>
      <c r="U2444" s="10"/>
      <c r="V2444" s="10"/>
      <c r="W2444" s="10"/>
      <c r="X2444" s="10"/>
      <c r="Y2444" s="10"/>
      <c r="Z2444" s="10"/>
      <c r="AA2444" s="10"/>
      <c r="AB2444" s="10"/>
    </row>
    <row r="2445">
      <c r="A2445" s="5"/>
      <c r="B2445" s="5"/>
      <c r="C2445" s="5"/>
      <c r="D2445" s="10"/>
      <c r="E2445" s="10"/>
      <c r="F2445" s="10"/>
      <c r="G2445" s="10"/>
      <c r="H2445" s="10"/>
      <c r="I2445" s="10"/>
      <c r="J2445" s="10"/>
      <c r="K2445" s="10"/>
      <c r="L2445" s="10"/>
      <c r="M2445" s="10"/>
      <c r="N2445" s="10"/>
      <c r="O2445" s="10"/>
      <c r="P2445" s="10"/>
      <c r="Q2445" s="10"/>
      <c r="R2445" s="10"/>
      <c r="S2445" s="10"/>
      <c r="T2445" s="10"/>
      <c r="U2445" s="10"/>
      <c r="V2445" s="10"/>
      <c r="W2445" s="10"/>
      <c r="X2445" s="10"/>
      <c r="Y2445" s="10"/>
      <c r="Z2445" s="10"/>
      <c r="AA2445" s="10"/>
      <c r="AB2445" s="10"/>
    </row>
    <row r="2446">
      <c r="A2446" s="5"/>
      <c r="B2446" s="5"/>
      <c r="C2446" s="5"/>
      <c r="D2446" s="10"/>
      <c r="E2446" s="10"/>
      <c r="F2446" s="10"/>
      <c r="G2446" s="10"/>
      <c r="H2446" s="10"/>
      <c r="I2446" s="10"/>
      <c r="J2446" s="10"/>
      <c r="K2446" s="10"/>
      <c r="L2446" s="10"/>
      <c r="M2446" s="10"/>
      <c r="N2446" s="10"/>
      <c r="O2446" s="10"/>
      <c r="P2446" s="10"/>
      <c r="Q2446" s="10"/>
      <c r="R2446" s="10"/>
      <c r="S2446" s="10"/>
      <c r="T2446" s="10"/>
      <c r="U2446" s="10"/>
      <c r="V2446" s="10"/>
      <c r="W2446" s="10"/>
      <c r="X2446" s="10"/>
      <c r="Y2446" s="10"/>
      <c r="Z2446" s="10"/>
      <c r="AA2446" s="10"/>
      <c r="AB2446" s="10"/>
    </row>
    <row r="2447">
      <c r="A2447" s="5"/>
      <c r="B2447" s="5"/>
      <c r="C2447" s="5"/>
      <c r="D2447" s="10"/>
      <c r="E2447" s="10"/>
      <c r="F2447" s="10"/>
      <c r="G2447" s="10"/>
      <c r="H2447" s="10"/>
      <c r="I2447" s="10"/>
      <c r="J2447" s="10"/>
      <c r="K2447" s="10"/>
      <c r="L2447" s="10"/>
      <c r="M2447" s="10"/>
      <c r="N2447" s="10"/>
      <c r="O2447" s="10"/>
      <c r="P2447" s="10"/>
      <c r="Q2447" s="10"/>
      <c r="R2447" s="10"/>
      <c r="S2447" s="10"/>
      <c r="T2447" s="10"/>
      <c r="U2447" s="10"/>
      <c r="V2447" s="10"/>
      <c r="W2447" s="10"/>
      <c r="X2447" s="10"/>
      <c r="Y2447" s="10"/>
      <c r="Z2447" s="10"/>
      <c r="AA2447" s="10"/>
      <c r="AB2447" s="10"/>
    </row>
    <row r="2448">
      <c r="A2448" s="5"/>
      <c r="B2448" s="5"/>
      <c r="C2448" s="5"/>
      <c r="D2448" s="10"/>
      <c r="E2448" s="10"/>
      <c r="F2448" s="10"/>
      <c r="G2448" s="10"/>
      <c r="H2448" s="10"/>
      <c r="I2448" s="10"/>
      <c r="J2448" s="10"/>
      <c r="K2448" s="10"/>
      <c r="L2448" s="10"/>
      <c r="M2448" s="10"/>
      <c r="N2448" s="10"/>
      <c r="O2448" s="10"/>
      <c r="P2448" s="10"/>
      <c r="Q2448" s="10"/>
      <c r="R2448" s="10"/>
      <c r="S2448" s="10"/>
      <c r="T2448" s="10"/>
      <c r="U2448" s="10"/>
      <c r="V2448" s="10"/>
      <c r="W2448" s="10"/>
      <c r="X2448" s="10"/>
      <c r="Y2448" s="10"/>
      <c r="Z2448" s="10"/>
      <c r="AA2448" s="10"/>
      <c r="AB2448" s="10"/>
    </row>
    <row r="2449">
      <c r="A2449" s="5"/>
      <c r="B2449" s="5"/>
      <c r="C2449" s="5"/>
      <c r="D2449" s="10"/>
      <c r="E2449" s="10"/>
      <c r="F2449" s="10"/>
      <c r="G2449" s="10"/>
      <c r="H2449" s="10"/>
      <c r="I2449" s="10"/>
      <c r="J2449" s="10"/>
      <c r="K2449" s="10"/>
      <c r="L2449" s="10"/>
      <c r="M2449" s="10"/>
      <c r="N2449" s="10"/>
      <c r="O2449" s="10"/>
      <c r="P2449" s="10"/>
      <c r="Q2449" s="10"/>
      <c r="R2449" s="10"/>
      <c r="S2449" s="10"/>
      <c r="T2449" s="10"/>
      <c r="U2449" s="10"/>
      <c r="V2449" s="10"/>
      <c r="W2449" s="10"/>
      <c r="X2449" s="10"/>
      <c r="Y2449" s="10"/>
      <c r="Z2449" s="10"/>
      <c r="AA2449" s="10"/>
      <c r="AB2449" s="10"/>
    </row>
    <row r="2450">
      <c r="A2450" s="5"/>
      <c r="B2450" s="5"/>
      <c r="C2450" s="5"/>
      <c r="D2450" s="10"/>
      <c r="E2450" s="10"/>
      <c r="F2450" s="10"/>
      <c r="G2450" s="10"/>
      <c r="H2450" s="10"/>
      <c r="I2450" s="10"/>
      <c r="J2450" s="10"/>
      <c r="K2450" s="10"/>
      <c r="L2450" s="10"/>
      <c r="M2450" s="10"/>
      <c r="N2450" s="10"/>
      <c r="O2450" s="10"/>
      <c r="P2450" s="10"/>
      <c r="Q2450" s="10"/>
      <c r="R2450" s="10"/>
      <c r="S2450" s="10"/>
      <c r="T2450" s="10"/>
      <c r="U2450" s="10"/>
      <c r="V2450" s="10"/>
      <c r="W2450" s="10"/>
      <c r="X2450" s="10"/>
      <c r="Y2450" s="10"/>
      <c r="Z2450" s="10"/>
      <c r="AA2450" s="10"/>
      <c r="AB2450" s="10"/>
    </row>
    <row r="2451">
      <c r="A2451" s="5"/>
      <c r="B2451" s="5"/>
      <c r="C2451" s="5"/>
      <c r="D2451" s="10"/>
      <c r="E2451" s="10"/>
      <c r="F2451" s="10"/>
      <c r="G2451" s="10"/>
      <c r="H2451" s="10"/>
      <c r="I2451" s="10"/>
      <c r="J2451" s="10"/>
      <c r="K2451" s="10"/>
      <c r="L2451" s="10"/>
      <c r="M2451" s="10"/>
      <c r="N2451" s="10"/>
      <c r="O2451" s="10"/>
      <c r="P2451" s="10"/>
      <c r="Q2451" s="10"/>
      <c r="R2451" s="10"/>
      <c r="S2451" s="10"/>
      <c r="T2451" s="10"/>
      <c r="U2451" s="10"/>
      <c r="V2451" s="10"/>
      <c r="W2451" s="10"/>
      <c r="X2451" s="10"/>
      <c r="Y2451" s="10"/>
      <c r="Z2451" s="10"/>
      <c r="AA2451" s="10"/>
      <c r="AB2451" s="10"/>
    </row>
    <row r="2452">
      <c r="A2452" s="5"/>
      <c r="B2452" s="5"/>
      <c r="C2452" s="5"/>
      <c r="D2452" s="10"/>
      <c r="E2452" s="10"/>
      <c r="F2452" s="10"/>
      <c r="G2452" s="10"/>
      <c r="H2452" s="10"/>
      <c r="I2452" s="10"/>
      <c r="J2452" s="10"/>
      <c r="K2452" s="10"/>
      <c r="L2452" s="10"/>
      <c r="M2452" s="10"/>
      <c r="N2452" s="10"/>
      <c r="O2452" s="10"/>
      <c r="P2452" s="10"/>
      <c r="Q2452" s="10"/>
      <c r="R2452" s="10"/>
      <c r="S2452" s="10"/>
      <c r="T2452" s="10"/>
      <c r="U2452" s="10"/>
      <c r="V2452" s="10"/>
      <c r="W2452" s="10"/>
      <c r="X2452" s="10"/>
      <c r="Y2452" s="10"/>
      <c r="Z2452" s="10"/>
      <c r="AA2452" s="10"/>
      <c r="AB2452" s="10"/>
    </row>
    <row r="2453">
      <c r="A2453" s="5"/>
      <c r="B2453" s="5"/>
      <c r="C2453" s="5"/>
      <c r="D2453" s="10"/>
      <c r="E2453" s="10"/>
      <c r="F2453" s="10"/>
      <c r="G2453" s="10"/>
      <c r="H2453" s="10"/>
      <c r="I2453" s="10"/>
      <c r="J2453" s="10"/>
      <c r="K2453" s="10"/>
      <c r="L2453" s="10"/>
      <c r="M2453" s="10"/>
      <c r="N2453" s="10"/>
      <c r="O2453" s="10"/>
      <c r="P2453" s="10"/>
      <c r="Q2453" s="10"/>
      <c r="R2453" s="10"/>
      <c r="S2453" s="10"/>
      <c r="T2453" s="10"/>
      <c r="U2453" s="10"/>
      <c r="V2453" s="10"/>
      <c r="W2453" s="10"/>
      <c r="X2453" s="10"/>
      <c r="Y2453" s="10"/>
      <c r="Z2453" s="10"/>
      <c r="AA2453" s="10"/>
      <c r="AB2453" s="10"/>
    </row>
    <row r="2454">
      <c r="A2454" s="5"/>
      <c r="B2454" s="5"/>
      <c r="C2454" s="5"/>
      <c r="D2454" s="10"/>
      <c r="E2454" s="10"/>
      <c r="F2454" s="10"/>
      <c r="G2454" s="10"/>
      <c r="H2454" s="10"/>
      <c r="I2454" s="10"/>
      <c r="J2454" s="10"/>
      <c r="K2454" s="10"/>
      <c r="L2454" s="10"/>
      <c r="M2454" s="10"/>
      <c r="N2454" s="10"/>
      <c r="O2454" s="10"/>
      <c r="P2454" s="10"/>
      <c r="Q2454" s="10"/>
      <c r="R2454" s="10"/>
      <c r="S2454" s="10"/>
      <c r="T2454" s="10"/>
      <c r="U2454" s="10"/>
      <c r="V2454" s="10"/>
      <c r="W2454" s="10"/>
      <c r="X2454" s="10"/>
      <c r="Y2454" s="10"/>
      <c r="Z2454" s="10"/>
      <c r="AA2454" s="10"/>
      <c r="AB2454" s="10"/>
    </row>
    <row r="2455">
      <c r="A2455" s="5"/>
      <c r="B2455" s="5"/>
      <c r="C2455" s="5"/>
      <c r="D2455" s="10"/>
      <c r="E2455" s="10"/>
      <c r="F2455" s="10"/>
      <c r="G2455" s="10"/>
      <c r="H2455" s="10"/>
      <c r="I2455" s="10"/>
      <c r="J2455" s="10"/>
      <c r="K2455" s="10"/>
      <c r="L2455" s="10"/>
      <c r="M2455" s="10"/>
      <c r="N2455" s="10"/>
      <c r="O2455" s="10"/>
      <c r="P2455" s="10"/>
      <c r="Q2455" s="10"/>
      <c r="R2455" s="10"/>
      <c r="S2455" s="10"/>
      <c r="T2455" s="10"/>
      <c r="U2455" s="10"/>
      <c r="V2455" s="10"/>
      <c r="W2455" s="10"/>
      <c r="X2455" s="10"/>
      <c r="Y2455" s="10"/>
      <c r="Z2455" s="10"/>
      <c r="AA2455" s="10"/>
      <c r="AB2455" s="10"/>
    </row>
    <row r="2456">
      <c r="A2456" s="5"/>
      <c r="B2456" s="5"/>
      <c r="C2456" s="5"/>
      <c r="D2456" s="10"/>
      <c r="E2456" s="10"/>
      <c r="F2456" s="10"/>
      <c r="G2456" s="10"/>
      <c r="H2456" s="10"/>
      <c r="I2456" s="10"/>
      <c r="J2456" s="10"/>
      <c r="K2456" s="10"/>
      <c r="L2456" s="10"/>
      <c r="M2456" s="10"/>
      <c r="N2456" s="10"/>
      <c r="O2456" s="10"/>
      <c r="P2456" s="10"/>
      <c r="Q2456" s="10"/>
      <c r="R2456" s="10"/>
      <c r="S2456" s="10"/>
      <c r="T2456" s="10"/>
      <c r="U2456" s="10"/>
      <c r="V2456" s="10"/>
      <c r="W2456" s="10"/>
      <c r="X2456" s="10"/>
      <c r="Y2456" s="10"/>
      <c r="Z2456" s="10"/>
      <c r="AA2456" s="10"/>
      <c r="AB2456" s="10"/>
    </row>
    <row r="2457">
      <c r="A2457" s="5"/>
      <c r="B2457" s="5"/>
      <c r="C2457" s="5"/>
      <c r="D2457" s="10"/>
      <c r="E2457" s="10"/>
      <c r="F2457" s="10"/>
      <c r="G2457" s="10"/>
      <c r="H2457" s="10"/>
      <c r="I2457" s="10"/>
      <c r="J2457" s="10"/>
      <c r="K2457" s="10"/>
      <c r="L2457" s="10"/>
      <c r="M2457" s="10"/>
      <c r="N2457" s="10"/>
      <c r="O2457" s="10"/>
      <c r="P2457" s="10"/>
      <c r="Q2457" s="10"/>
      <c r="R2457" s="10"/>
      <c r="S2457" s="10"/>
      <c r="T2457" s="10"/>
      <c r="U2457" s="10"/>
      <c r="V2457" s="10"/>
      <c r="W2457" s="10"/>
      <c r="X2457" s="10"/>
      <c r="Y2457" s="10"/>
      <c r="Z2457" s="10"/>
      <c r="AA2457" s="10"/>
      <c r="AB2457" s="10"/>
    </row>
    <row r="2458">
      <c r="A2458" s="5"/>
      <c r="B2458" s="5"/>
      <c r="C2458" s="5"/>
      <c r="D2458" s="10"/>
      <c r="E2458" s="10"/>
      <c r="F2458" s="10"/>
      <c r="G2458" s="10"/>
      <c r="H2458" s="10"/>
      <c r="I2458" s="10"/>
      <c r="J2458" s="10"/>
      <c r="K2458" s="10"/>
      <c r="L2458" s="10"/>
      <c r="M2458" s="10"/>
      <c r="N2458" s="10"/>
      <c r="O2458" s="10"/>
      <c r="P2458" s="10"/>
      <c r="Q2458" s="10"/>
      <c r="R2458" s="10"/>
      <c r="S2458" s="10"/>
      <c r="T2458" s="10"/>
      <c r="U2458" s="10"/>
      <c r="V2458" s="10"/>
      <c r="W2458" s="10"/>
      <c r="X2458" s="10"/>
      <c r="Y2458" s="10"/>
      <c r="Z2458" s="10"/>
      <c r="AA2458" s="10"/>
      <c r="AB2458" s="10"/>
    </row>
    <row r="2459">
      <c r="A2459" s="5"/>
      <c r="B2459" s="5"/>
      <c r="C2459" s="5"/>
      <c r="D2459" s="10"/>
      <c r="E2459" s="10"/>
      <c r="F2459" s="10"/>
      <c r="G2459" s="10"/>
      <c r="H2459" s="10"/>
      <c r="I2459" s="10"/>
      <c r="J2459" s="10"/>
      <c r="K2459" s="10"/>
      <c r="L2459" s="10"/>
      <c r="M2459" s="10"/>
      <c r="N2459" s="10"/>
      <c r="O2459" s="10"/>
      <c r="P2459" s="10"/>
      <c r="Q2459" s="10"/>
      <c r="R2459" s="10"/>
      <c r="S2459" s="10"/>
      <c r="T2459" s="10"/>
      <c r="U2459" s="10"/>
      <c r="V2459" s="10"/>
      <c r="W2459" s="10"/>
      <c r="X2459" s="10"/>
      <c r="Y2459" s="10"/>
      <c r="Z2459" s="10"/>
      <c r="AA2459" s="10"/>
      <c r="AB2459" s="10"/>
    </row>
    <row r="2460">
      <c r="A2460" s="5"/>
      <c r="B2460" s="5"/>
      <c r="C2460" s="5"/>
      <c r="D2460" s="10"/>
      <c r="E2460" s="10"/>
      <c r="F2460" s="10"/>
      <c r="G2460" s="10"/>
      <c r="H2460" s="10"/>
      <c r="I2460" s="10"/>
      <c r="J2460" s="10"/>
      <c r="K2460" s="10"/>
      <c r="L2460" s="10"/>
      <c r="M2460" s="10"/>
      <c r="N2460" s="10"/>
      <c r="O2460" s="10"/>
      <c r="P2460" s="10"/>
      <c r="Q2460" s="10"/>
      <c r="R2460" s="10"/>
      <c r="S2460" s="10"/>
      <c r="T2460" s="10"/>
      <c r="U2460" s="10"/>
      <c r="V2460" s="10"/>
      <c r="W2460" s="10"/>
      <c r="X2460" s="10"/>
      <c r="Y2460" s="10"/>
      <c r="Z2460" s="10"/>
      <c r="AA2460" s="10"/>
      <c r="AB2460" s="10"/>
    </row>
    <row r="2461">
      <c r="A2461" s="5"/>
      <c r="B2461" s="5"/>
      <c r="C2461" s="5"/>
      <c r="D2461" s="10"/>
      <c r="E2461" s="10"/>
      <c r="F2461" s="10"/>
      <c r="G2461" s="10"/>
      <c r="H2461" s="10"/>
      <c r="I2461" s="10"/>
      <c r="J2461" s="10"/>
      <c r="K2461" s="10"/>
      <c r="L2461" s="10"/>
      <c r="M2461" s="10"/>
      <c r="N2461" s="10"/>
      <c r="O2461" s="10"/>
      <c r="P2461" s="10"/>
      <c r="Q2461" s="10"/>
      <c r="R2461" s="10"/>
      <c r="S2461" s="10"/>
      <c r="T2461" s="10"/>
      <c r="U2461" s="10"/>
      <c r="V2461" s="10"/>
      <c r="W2461" s="10"/>
      <c r="X2461" s="10"/>
      <c r="Y2461" s="10"/>
      <c r="Z2461" s="10"/>
      <c r="AA2461" s="10"/>
      <c r="AB2461" s="10"/>
    </row>
    <row r="2462">
      <c r="A2462" s="5"/>
      <c r="B2462" s="5"/>
      <c r="C2462" s="5"/>
      <c r="D2462" s="10"/>
      <c r="E2462" s="10"/>
      <c r="F2462" s="10"/>
      <c r="G2462" s="10"/>
      <c r="H2462" s="10"/>
      <c r="I2462" s="10"/>
      <c r="J2462" s="10"/>
      <c r="K2462" s="10"/>
      <c r="L2462" s="10"/>
      <c r="M2462" s="10"/>
      <c r="N2462" s="10"/>
      <c r="O2462" s="10"/>
      <c r="P2462" s="10"/>
      <c r="Q2462" s="10"/>
      <c r="R2462" s="10"/>
      <c r="S2462" s="10"/>
      <c r="T2462" s="10"/>
      <c r="U2462" s="10"/>
      <c r="V2462" s="10"/>
      <c r="W2462" s="10"/>
      <c r="X2462" s="10"/>
      <c r="Y2462" s="10"/>
      <c r="Z2462" s="10"/>
      <c r="AA2462" s="10"/>
      <c r="AB2462" s="10"/>
    </row>
    <row r="2463">
      <c r="A2463" s="5"/>
      <c r="B2463" s="5"/>
      <c r="C2463" s="5"/>
      <c r="D2463" s="10"/>
      <c r="E2463" s="10"/>
      <c r="F2463" s="10"/>
      <c r="G2463" s="10"/>
      <c r="H2463" s="10"/>
      <c r="I2463" s="10"/>
      <c r="J2463" s="10"/>
      <c r="K2463" s="10"/>
      <c r="L2463" s="10"/>
      <c r="M2463" s="10"/>
      <c r="N2463" s="10"/>
      <c r="O2463" s="10"/>
      <c r="P2463" s="10"/>
      <c r="Q2463" s="10"/>
      <c r="R2463" s="10"/>
      <c r="S2463" s="10"/>
      <c r="T2463" s="10"/>
      <c r="U2463" s="10"/>
      <c r="V2463" s="10"/>
      <c r="W2463" s="10"/>
      <c r="X2463" s="10"/>
      <c r="Y2463" s="10"/>
      <c r="Z2463" s="10"/>
      <c r="AA2463" s="10"/>
      <c r="AB2463" s="10"/>
    </row>
    <row r="2464">
      <c r="A2464" s="5"/>
      <c r="B2464" s="5"/>
      <c r="C2464" s="5"/>
      <c r="D2464" s="10"/>
      <c r="E2464" s="10"/>
      <c r="F2464" s="10"/>
      <c r="G2464" s="10"/>
      <c r="H2464" s="10"/>
      <c r="I2464" s="10"/>
      <c r="J2464" s="10"/>
      <c r="K2464" s="10"/>
      <c r="L2464" s="10"/>
      <c r="M2464" s="10"/>
      <c r="N2464" s="10"/>
      <c r="O2464" s="10"/>
      <c r="P2464" s="10"/>
      <c r="Q2464" s="10"/>
      <c r="R2464" s="10"/>
      <c r="S2464" s="10"/>
      <c r="T2464" s="10"/>
      <c r="U2464" s="10"/>
      <c r="V2464" s="10"/>
      <c r="W2464" s="10"/>
      <c r="X2464" s="10"/>
      <c r="Y2464" s="10"/>
      <c r="Z2464" s="10"/>
      <c r="AA2464" s="10"/>
      <c r="AB2464" s="10"/>
    </row>
    <row r="2465">
      <c r="A2465" s="5"/>
      <c r="B2465" s="5"/>
      <c r="C2465" s="5"/>
      <c r="D2465" s="10"/>
      <c r="E2465" s="10"/>
      <c r="F2465" s="10"/>
      <c r="G2465" s="10"/>
      <c r="H2465" s="10"/>
      <c r="I2465" s="10"/>
      <c r="J2465" s="10"/>
      <c r="K2465" s="10"/>
      <c r="L2465" s="10"/>
      <c r="M2465" s="10"/>
      <c r="N2465" s="10"/>
      <c r="O2465" s="10"/>
      <c r="P2465" s="10"/>
      <c r="Q2465" s="10"/>
      <c r="R2465" s="10"/>
      <c r="S2465" s="10"/>
      <c r="T2465" s="10"/>
      <c r="U2465" s="10"/>
      <c r="V2465" s="10"/>
      <c r="W2465" s="10"/>
      <c r="X2465" s="10"/>
      <c r="Y2465" s="10"/>
      <c r="Z2465" s="10"/>
      <c r="AA2465" s="10"/>
      <c r="AB2465" s="10"/>
    </row>
    <row r="2466">
      <c r="A2466" s="5"/>
      <c r="B2466" s="5"/>
      <c r="C2466" s="5"/>
      <c r="D2466" s="10"/>
      <c r="E2466" s="10"/>
      <c r="F2466" s="10"/>
      <c r="G2466" s="10"/>
      <c r="H2466" s="10"/>
      <c r="I2466" s="10"/>
      <c r="J2466" s="10"/>
      <c r="K2466" s="10"/>
      <c r="L2466" s="10"/>
      <c r="M2466" s="10"/>
      <c r="N2466" s="10"/>
      <c r="O2466" s="10"/>
      <c r="P2466" s="10"/>
      <c r="Q2466" s="10"/>
      <c r="R2466" s="10"/>
      <c r="S2466" s="10"/>
      <c r="T2466" s="10"/>
      <c r="U2466" s="10"/>
      <c r="V2466" s="10"/>
      <c r="W2466" s="10"/>
      <c r="X2466" s="10"/>
      <c r="Y2466" s="10"/>
      <c r="Z2466" s="10"/>
      <c r="AA2466" s="10"/>
      <c r="AB2466" s="10"/>
    </row>
    <row r="2467">
      <c r="A2467" s="5"/>
      <c r="B2467" s="5"/>
      <c r="C2467" s="5"/>
      <c r="D2467" s="10"/>
      <c r="E2467" s="10"/>
      <c r="F2467" s="10"/>
      <c r="G2467" s="10"/>
      <c r="H2467" s="10"/>
      <c r="I2467" s="10"/>
      <c r="J2467" s="10"/>
      <c r="K2467" s="10"/>
      <c r="L2467" s="10"/>
      <c r="M2467" s="10"/>
      <c r="N2467" s="10"/>
      <c r="O2467" s="10"/>
      <c r="P2467" s="10"/>
      <c r="Q2467" s="10"/>
      <c r="R2467" s="10"/>
      <c r="S2467" s="10"/>
      <c r="T2467" s="10"/>
      <c r="U2467" s="10"/>
      <c r="V2467" s="10"/>
      <c r="W2467" s="10"/>
      <c r="X2467" s="10"/>
      <c r="Y2467" s="10"/>
      <c r="Z2467" s="10"/>
      <c r="AA2467" s="10"/>
      <c r="AB2467" s="10"/>
    </row>
    <row r="2468">
      <c r="A2468" s="5"/>
      <c r="B2468" s="5"/>
      <c r="C2468" s="5"/>
      <c r="D2468" s="10"/>
      <c r="E2468" s="10"/>
      <c r="F2468" s="10"/>
      <c r="G2468" s="10"/>
      <c r="H2468" s="10"/>
      <c r="I2468" s="10"/>
      <c r="J2468" s="10"/>
      <c r="K2468" s="10"/>
      <c r="L2468" s="10"/>
      <c r="M2468" s="10"/>
      <c r="N2468" s="10"/>
      <c r="O2468" s="10"/>
      <c r="P2468" s="10"/>
      <c r="Q2468" s="10"/>
      <c r="R2468" s="10"/>
      <c r="S2468" s="10"/>
      <c r="T2468" s="10"/>
      <c r="U2468" s="10"/>
      <c r="V2468" s="10"/>
      <c r="W2468" s="10"/>
      <c r="X2468" s="10"/>
      <c r="Y2468" s="10"/>
      <c r="Z2468" s="10"/>
      <c r="AA2468" s="10"/>
      <c r="AB2468" s="10"/>
    </row>
    <row r="2469">
      <c r="A2469" s="5"/>
      <c r="B2469" s="5"/>
      <c r="C2469" s="5"/>
      <c r="D2469" s="10"/>
      <c r="E2469" s="10"/>
      <c r="F2469" s="10"/>
      <c r="G2469" s="10"/>
      <c r="H2469" s="10"/>
      <c r="I2469" s="10"/>
      <c r="J2469" s="10"/>
      <c r="K2469" s="10"/>
      <c r="L2469" s="10"/>
      <c r="M2469" s="10"/>
      <c r="N2469" s="10"/>
      <c r="O2469" s="10"/>
      <c r="P2469" s="10"/>
      <c r="Q2469" s="10"/>
      <c r="R2469" s="10"/>
      <c r="S2469" s="10"/>
      <c r="T2469" s="10"/>
      <c r="U2469" s="10"/>
      <c r="V2469" s="10"/>
      <c r="W2469" s="10"/>
      <c r="X2469" s="10"/>
      <c r="Y2469" s="10"/>
      <c r="Z2469" s="10"/>
      <c r="AA2469" s="10"/>
      <c r="AB2469" s="10"/>
    </row>
    <row r="2470">
      <c r="A2470" s="5"/>
      <c r="B2470" s="5"/>
      <c r="C2470" s="5"/>
      <c r="D2470" s="10"/>
      <c r="E2470" s="10"/>
      <c r="F2470" s="10"/>
      <c r="G2470" s="10"/>
      <c r="H2470" s="10"/>
      <c r="I2470" s="10"/>
      <c r="J2470" s="10"/>
      <c r="K2470" s="10"/>
      <c r="L2470" s="10"/>
      <c r="M2470" s="10"/>
      <c r="N2470" s="10"/>
      <c r="O2470" s="10"/>
      <c r="P2470" s="10"/>
      <c r="Q2470" s="10"/>
      <c r="R2470" s="10"/>
      <c r="S2470" s="10"/>
      <c r="T2470" s="10"/>
      <c r="U2470" s="10"/>
      <c r="V2470" s="10"/>
      <c r="W2470" s="10"/>
      <c r="X2470" s="10"/>
      <c r="Y2470" s="10"/>
      <c r="Z2470" s="10"/>
      <c r="AA2470" s="10"/>
      <c r="AB2470" s="10"/>
    </row>
    <row r="2471">
      <c r="A2471" s="5"/>
      <c r="B2471" s="5"/>
      <c r="C2471" s="5"/>
      <c r="D2471" s="10"/>
      <c r="E2471" s="10"/>
      <c r="F2471" s="10"/>
      <c r="G2471" s="10"/>
      <c r="H2471" s="10"/>
      <c r="I2471" s="10"/>
      <c r="J2471" s="10"/>
      <c r="K2471" s="10"/>
      <c r="L2471" s="10"/>
      <c r="M2471" s="10"/>
      <c r="N2471" s="10"/>
      <c r="O2471" s="10"/>
      <c r="P2471" s="10"/>
      <c r="Q2471" s="10"/>
      <c r="R2471" s="10"/>
      <c r="S2471" s="10"/>
      <c r="T2471" s="10"/>
      <c r="U2471" s="10"/>
      <c r="V2471" s="10"/>
      <c r="W2471" s="10"/>
      <c r="X2471" s="10"/>
      <c r="Y2471" s="10"/>
      <c r="Z2471" s="10"/>
      <c r="AA2471" s="10"/>
      <c r="AB2471" s="10"/>
    </row>
    <row r="2472">
      <c r="A2472" s="5"/>
      <c r="B2472" s="5"/>
      <c r="C2472" s="5"/>
      <c r="D2472" s="10"/>
      <c r="E2472" s="10"/>
      <c r="F2472" s="10"/>
      <c r="G2472" s="10"/>
      <c r="H2472" s="10"/>
      <c r="I2472" s="10"/>
      <c r="J2472" s="10"/>
      <c r="K2472" s="10"/>
      <c r="L2472" s="10"/>
      <c r="M2472" s="10"/>
      <c r="N2472" s="10"/>
      <c r="O2472" s="10"/>
      <c r="P2472" s="10"/>
      <c r="Q2472" s="10"/>
      <c r="R2472" s="10"/>
      <c r="S2472" s="10"/>
      <c r="T2472" s="10"/>
      <c r="U2472" s="10"/>
      <c r="V2472" s="10"/>
      <c r="W2472" s="10"/>
      <c r="X2472" s="10"/>
      <c r="Y2472" s="10"/>
      <c r="Z2472" s="10"/>
      <c r="AA2472" s="10"/>
      <c r="AB2472" s="10"/>
    </row>
    <row r="2473">
      <c r="A2473" s="5"/>
      <c r="B2473" s="5"/>
      <c r="C2473" s="5"/>
      <c r="D2473" s="10"/>
      <c r="E2473" s="10"/>
      <c r="F2473" s="10"/>
      <c r="G2473" s="10"/>
      <c r="H2473" s="10"/>
      <c r="I2473" s="10"/>
      <c r="J2473" s="10"/>
      <c r="K2473" s="10"/>
      <c r="L2473" s="10"/>
      <c r="M2473" s="10"/>
      <c r="N2473" s="10"/>
      <c r="O2473" s="10"/>
      <c r="P2473" s="10"/>
      <c r="Q2473" s="10"/>
      <c r="R2473" s="10"/>
      <c r="S2473" s="10"/>
      <c r="T2473" s="10"/>
      <c r="U2473" s="10"/>
      <c r="V2473" s="10"/>
      <c r="W2473" s="10"/>
      <c r="X2473" s="10"/>
      <c r="Y2473" s="10"/>
      <c r="Z2473" s="10"/>
      <c r="AA2473" s="10"/>
      <c r="AB2473" s="10"/>
    </row>
    <row r="2474">
      <c r="A2474" s="5"/>
      <c r="B2474" s="5"/>
      <c r="C2474" s="5"/>
      <c r="D2474" s="10"/>
      <c r="E2474" s="10"/>
      <c r="F2474" s="10"/>
      <c r="G2474" s="10"/>
      <c r="H2474" s="10"/>
      <c r="I2474" s="10"/>
      <c r="J2474" s="10"/>
      <c r="K2474" s="10"/>
      <c r="L2474" s="10"/>
      <c r="M2474" s="10"/>
      <c r="N2474" s="10"/>
      <c r="O2474" s="10"/>
      <c r="P2474" s="10"/>
      <c r="Q2474" s="10"/>
      <c r="R2474" s="10"/>
      <c r="S2474" s="10"/>
      <c r="T2474" s="10"/>
      <c r="U2474" s="10"/>
      <c r="V2474" s="10"/>
      <c r="W2474" s="10"/>
      <c r="X2474" s="10"/>
      <c r="Y2474" s="10"/>
      <c r="Z2474" s="10"/>
      <c r="AA2474" s="10"/>
      <c r="AB2474" s="10"/>
    </row>
    <row r="2475">
      <c r="A2475" s="5"/>
      <c r="B2475" s="5"/>
      <c r="C2475" s="5"/>
      <c r="D2475" s="10"/>
      <c r="E2475" s="10"/>
      <c r="F2475" s="10"/>
      <c r="G2475" s="10"/>
      <c r="H2475" s="10"/>
      <c r="I2475" s="10"/>
      <c r="J2475" s="10"/>
      <c r="K2475" s="10"/>
      <c r="L2475" s="10"/>
      <c r="M2475" s="10"/>
      <c r="N2475" s="10"/>
      <c r="O2475" s="10"/>
      <c r="P2475" s="10"/>
      <c r="Q2475" s="10"/>
      <c r="R2475" s="10"/>
      <c r="S2475" s="10"/>
      <c r="T2475" s="10"/>
      <c r="U2475" s="10"/>
      <c r="V2475" s="10"/>
      <c r="W2475" s="10"/>
      <c r="X2475" s="10"/>
      <c r="Y2475" s="10"/>
      <c r="Z2475" s="10"/>
      <c r="AA2475" s="10"/>
      <c r="AB2475" s="10"/>
    </row>
    <row r="2476">
      <c r="A2476" s="5"/>
      <c r="B2476" s="5"/>
      <c r="C2476" s="5"/>
      <c r="D2476" s="10"/>
      <c r="E2476" s="10"/>
      <c r="F2476" s="10"/>
      <c r="G2476" s="10"/>
      <c r="H2476" s="10"/>
      <c r="I2476" s="10"/>
      <c r="J2476" s="10"/>
      <c r="K2476" s="10"/>
      <c r="L2476" s="10"/>
      <c r="M2476" s="10"/>
      <c r="N2476" s="10"/>
      <c r="O2476" s="10"/>
      <c r="P2476" s="10"/>
      <c r="Q2476" s="10"/>
      <c r="R2476" s="10"/>
      <c r="S2476" s="10"/>
      <c r="T2476" s="10"/>
      <c r="U2476" s="10"/>
      <c r="V2476" s="10"/>
      <c r="W2476" s="10"/>
      <c r="X2476" s="10"/>
      <c r="Y2476" s="10"/>
      <c r="Z2476" s="10"/>
      <c r="AA2476" s="10"/>
      <c r="AB2476" s="10"/>
    </row>
    <row r="2477">
      <c r="A2477" s="5"/>
      <c r="B2477" s="5"/>
      <c r="C2477" s="5"/>
      <c r="D2477" s="10"/>
      <c r="E2477" s="10"/>
      <c r="F2477" s="10"/>
      <c r="G2477" s="10"/>
      <c r="H2477" s="10"/>
      <c r="I2477" s="10"/>
      <c r="J2477" s="10"/>
      <c r="K2477" s="10"/>
      <c r="L2477" s="10"/>
      <c r="M2477" s="10"/>
      <c r="N2477" s="10"/>
      <c r="O2477" s="10"/>
      <c r="P2477" s="10"/>
      <c r="Q2477" s="10"/>
      <c r="R2477" s="10"/>
      <c r="S2477" s="10"/>
      <c r="T2477" s="10"/>
      <c r="U2477" s="10"/>
      <c r="V2477" s="10"/>
      <c r="W2477" s="10"/>
      <c r="X2477" s="10"/>
      <c r="Y2477" s="10"/>
      <c r="Z2477" s="10"/>
      <c r="AA2477" s="10"/>
      <c r="AB2477" s="10"/>
    </row>
    <row r="2478">
      <c r="A2478" s="5"/>
      <c r="B2478" s="5"/>
      <c r="C2478" s="5"/>
      <c r="D2478" s="10"/>
      <c r="E2478" s="10"/>
      <c r="F2478" s="10"/>
      <c r="G2478" s="10"/>
      <c r="H2478" s="10"/>
      <c r="I2478" s="10"/>
      <c r="J2478" s="10"/>
      <c r="K2478" s="10"/>
      <c r="L2478" s="10"/>
      <c r="M2478" s="10"/>
      <c r="N2478" s="10"/>
      <c r="O2478" s="10"/>
      <c r="P2478" s="10"/>
      <c r="Q2478" s="10"/>
      <c r="R2478" s="10"/>
      <c r="S2478" s="10"/>
      <c r="T2478" s="10"/>
      <c r="U2478" s="10"/>
      <c r="V2478" s="10"/>
      <c r="W2478" s="10"/>
      <c r="X2478" s="10"/>
      <c r="Y2478" s="10"/>
      <c r="Z2478" s="10"/>
      <c r="AA2478" s="10"/>
      <c r="AB2478" s="10"/>
    </row>
    <row r="2479">
      <c r="A2479" s="5"/>
      <c r="B2479" s="5"/>
      <c r="C2479" s="5"/>
      <c r="D2479" s="10"/>
      <c r="E2479" s="10"/>
      <c r="F2479" s="10"/>
      <c r="G2479" s="10"/>
      <c r="H2479" s="10"/>
      <c r="I2479" s="10"/>
      <c r="J2479" s="10"/>
      <c r="K2479" s="10"/>
      <c r="L2479" s="10"/>
      <c r="M2479" s="10"/>
      <c r="N2479" s="10"/>
      <c r="O2479" s="10"/>
      <c r="P2479" s="10"/>
      <c r="Q2479" s="10"/>
      <c r="R2479" s="10"/>
      <c r="S2479" s="10"/>
      <c r="T2479" s="10"/>
      <c r="U2479" s="10"/>
      <c r="V2479" s="10"/>
      <c r="W2479" s="10"/>
      <c r="X2479" s="10"/>
      <c r="Y2479" s="10"/>
      <c r="Z2479" s="10"/>
      <c r="AA2479" s="10"/>
      <c r="AB2479" s="10"/>
    </row>
    <row r="2480">
      <c r="A2480" s="5"/>
      <c r="B2480" s="5"/>
      <c r="C2480" s="5"/>
      <c r="D2480" s="10"/>
      <c r="E2480" s="10"/>
      <c r="F2480" s="10"/>
      <c r="G2480" s="10"/>
      <c r="H2480" s="10"/>
      <c r="I2480" s="10"/>
      <c r="J2480" s="10"/>
      <c r="K2480" s="10"/>
      <c r="L2480" s="10"/>
      <c r="M2480" s="10"/>
      <c r="N2480" s="10"/>
      <c r="O2480" s="10"/>
      <c r="P2480" s="10"/>
      <c r="Q2480" s="10"/>
      <c r="R2480" s="10"/>
      <c r="S2480" s="10"/>
      <c r="T2480" s="10"/>
      <c r="U2480" s="10"/>
      <c r="V2480" s="10"/>
      <c r="W2480" s="10"/>
      <c r="X2480" s="10"/>
      <c r="Y2480" s="10"/>
      <c r="Z2480" s="10"/>
      <c r="AA2480" s="10"/>
      <c r="AB2480" s="10"/>
    </row>
    <row r="2481">
      <c r="A2481" s="5"/>
      <c r="B2481" s="5"/>
      <c r="C2481" s="5"/>
      <c r="D2481" s="10"/>
      <c r="E2481" s="10"/>
      <c r="F2481" s="10"/>
      <c r="G2481" s="10"/>
      <c r="H2481" s="10"/>
      <c r="I2481" s="10"/>
      <c r="J2481" s="10"/>
      <c r="K2481" s="10"/>
      <c r="L2481" s="10"/>
      <c r="M2481" s="10"/>
      <c r="N2481" s="10"/>
      <c r="O2481" s="10"/>
      <c r="P2481" s="10"/>
      <c r="Q2481" s="10"/>
      <c r="R2481" s="10"/>
      <c r="S2481" s="10"/>
      <c r="T2481" s="10"/>
      <c r="U2481" s="10"/>
      <c r="V2481" s="10"/>
      <c r="W2481" s="10"/>
      <c r="X2481" s="10"/>
      <c r="Y2481" s="10"/>
      <c r="Z2481" s="10"/>
      <c r="AA2481" s="10"/>
      <c r="AB2481" s="10"/>
    </row>
    <row r="2482">
      <c r="A2482" s="5"/>
      <c r="B2482" s="5"/>
      <c r="C2482" s="5"/>
      <c r="D2482" s="10"/>
      <c r="E2482" s="10"/>
      <c r="F2482" s="10"/>
      <c r="G2482" s="10"/>
      <c r="H2482" s="10"/>
      <c r="I2482" s="10"/>
      <c r="J2482" s="10"/>
      <c r="K2482" s="10"/>
      <c r="L2482" s="10"/>
      <c r="M2482" s="10"/>
      <c r="N2482" s="10"/>
      <c r="O2482" s="10"/>
      <c r="P2482" s="10"/>
      <c r="Q2482" s="10"/>
      <c r="R2482" s="10"/>
      <c r="S2482" s="10"/>
      <c r="T2482" s="10"/>
      <c r="U2482" s="10"/>
      <c r="V2482" s="10"/>
      <c r="W2482" s="10"/>
      <c r="X2482" s="10"/>
      <c r="Y2482" s="10"/>
      <c r="Z2482" s="10"/>
      <c r="AA2482" s="10"/>
      <c r="AB2482" s="10"/>
    </row>
    <row r="2483">
      <c r="A2483" s="5"/>
      <c r="B2483" s="5"/>
      <c r="C2483" s="5"/>
      <c r="D2483" s="10"/>
      <c r="E2483" s="10"/>
      <c r="F2483" s="10"/>
      <c r="G2483" s="10"/>
      <c r="H2483" s="10"/>
      <c r="I2483" s="10"/>
      <c r="J2483" s="10"/>
      <c r="K2483" s="10"/>
      <c r="L2483" s="10"/>
      <c r="M2483" s="10"/>
      <c r="N2483" s="10"/>
      <c r="O2483" s="10"/>
      <c r="P2483" s="10"/>
      <c r="Q2483" s="10"/>
      <c r="R2483" s="10"/>
      <c r="S2483" s="10"/>
      <c r="T2483" s="10"/>
      <c r="U2483" s="10"/>
      <c r="V2483" s="10"/>
      <c r="W2483" s="10"/>
      <c r="X2483" s="10"/>
      <c r="Y2483" s="10"/>
      <c r="Z2483" s="10"/>
      <c r="AA2483" s="10"/>
      <c r="AB2483" s="10"/>
    </row>
    <row r="2484">
      <c r="A2484" s="5"/>
      <c r="B2484" s="5"/>
      <c r="C2484" s="5"/>
      <c r="D2484" s="10"/>
      <c r="E2484" s="10"/>
      <c r="F2484" s="10"/>
      <c r="G2484" s="10"/>
      <c r="H2484" s="10"/>
      <c r="I2484" s="10"/>
      <c r="J2484" s="10"/>
      <c r="K2484" s="10"/>
      <c r="L2484" s="10"/>
      <c r="M2484" s="10"/>
      <c r="N2484" s="10"/>
      <c r="O2484" s="10"/>
      <c r="P2484" s="10"/>
      <c r="Q2484" s="10"/>
      <c r="R2484" s="10"/>
      <c r="S2484" s="10"/>
      <c r="T2484" s="10"/>
      <c r="U2484" s="10"/>
      <c r="V2484" s="10"/>
      <c r="W2484" s="10"/>
      <c r="X2484" s="10"/>
      <c r="Y2484" s="10"/>
      <c r="Z2484" s="10"/>
      <c r="AA2484" s="10"/>
      <c r="AB2484" s="10"/>
    </row>
    <row r="2485">
      <c r="A2485" s="5"/>
      <c r="B2485" s="5"/>
      <c r="C2485" s="5"/>
      <c r="D2485" s="10"/>
      <c r="E2485" s="10"/>
      <c r="F2485" s="10"/>
      <c r="G2485" s="10"/>
      <c r="H2485" s="10"/>
      <c r="I2485" s="10"/>
      <c r="J2485" s="10"/>
      <c r="K2485" s="10"/>
      <c r="L2485" s="10"/>
      <c r="M2485" s="10"/>
      <c r="N2485" s="10"/>
      <c r="O2485" s="10"/>
      <c r="P2485" s="10"/>
      <c r="Q2485" s="10"/>
      <c r="R2485" s="10"/>
      <c r="S2485" s="10"/>
      <c r="T2485" s="10"/>
      <c r="U2485" s="10"/>
      <c r="V2485" s="10"/>
      <c r="W2485" s="10"/>
      <c r="X2485" s="10"/>
      <c r="Y2485" s="10"/>
      <c r="Z2485" s="10"/>
      <c r="AA2485" s="10"/>
      <c r="AB2485" s="10"/>
    </row>
    <row r="2486">
      <c r="A2486" s="5"/>
      <c r="B2486" s="5"/>
      <c r="C2486" s="5"/>
      <c r="D2486" s="10"/>
      <c r="E2486" s="10"/>
      <c r="F2486" s="10"/>
      <c r="G2486" s="10"/>
      <c r="H2486" s="10"/>
      <c r="I2486" s="10"/>
      <c r="J2486" s="10"/>
      <c r="K2486" s="10"/>
      <c r="L2486" s="10"/>
      <c r="M2486" s="10"/>
      <c r="N2486" s="10"/>
      <c r="O2486" s="10"/>
      <c r="P2486" s="10"/>
      <c r="Q2486" s="10"/>
      <c r="R2486" s="10"/>
      <c r="S2486" s="10"/>
      <c r="T2486" s="10"/>
      <c r="U2486" s="10"/>
      <c r="V2486" s="10"/>
      <c r="W2486" s="10"/>
      <c r="X2486" s="10"/>
      <c r="Y2486" s="10"/>
      <c r="Z2486" s="10"/>
      <c r="AA2486" s="10"/>
      <c r="AB2486" s="10"/>
    </row>
    <row r="2487">
      <c r="A2487" s="5"/>
      <c r="B2487" s="5"/>
      <c r="C2487" s="5"/>
      <c r="D2487" s="10"/>
      <c r="E2487" s="10"/>
      <c r="F2487" s="10"/>
      <c r="G2487" s="10"/>
      <c r="H2487" s="10"/>
      <c r="I2487" s="10"/>
      <c r="J2487" s="10"/>
      <c r="K2487" s="10"/>
      <c r="L2487" s="10"/>
      <c r="M2487" s="10"/>
      <c r="N2487" s="10"/>
      <c r="O2487" s="10"/>
      <c r="P2487" s="10"/>
      <c r="Q2487" s="10"/>
      <c r="R2487" s="10"/>
      <c r="S2487" s="10"/>
      <c r="T2487" s="10"/>
      <c r="U2487" s="10"/>
      <c r="V2487" s="10"/>
      <c r="W2487" s="10"/>
      <c r="X2487" s="10"/>
      <c r="Y2487" s="10"/>
      <c r="Z2487" s="10"/>
      <c r="AA2487" s="10"/>
      <c r="AB2487" s="10"/>
    </row>
    <row r="2488">
      <c r="A2488" s="5"/>
      <c r="B2488" s="5"/>
      <c r="C2488" s="5"/>
      <c r="D2488" s="10"/>
      <c r="E2488" s="10"/>
      <c r="F2488" s="10"/>
      <c r="G2488" s="10"/>
      <c r="H2488" s="10"/>
      <c r="I2488" s="10"/>
      <c r="J2488" s="10"/>
      <c r="K2488" s="10"/>
      <c r="L2488" s="10"/>
      <c r="M2488" s="10"/>
      <c r="N2488" s="10"/>
      <c r="O2488" s="10"/>
      <c r="P2488" s="10"/>
      <c r="Q2488" s="10"/>
      <c r="R2488" s="10"/>
      <c r="S2488" s="10"/>
      <c r="T2488" s="10"/>
      <c r="U2488" s="10"/>
      <c r="V2488" s="10"/>
      <c r="W2488" s="10"/>
      <c r="X2488" s="10"/>
      <c r="Y2488" s="10"/>
      <c r="Z2488" s="10"/>
      <c r="AA2488" s="10"/>
      <c r="AB2488" s="10"/>
    </row>
    <row r="2489">
      <c r="A2489" s="5"/>
      <c r="B2489" s="5"/>
      <c r="C2489" s="5"/>
      <c r="D2489" s="10"/>
      <c r="E2489" s="10"/>
      <c r="F2489" s="10"/>
      <c r="G2489" s="10"/>
      <c r="H2489" s="10"/>
      <c r="I2489" s="10"/>
      <c r="J2489" s="10"/>
      <c r="K2489" s="10"/>
      <c r="L2489" s="10"/>
      <c r="M2489" s="10"/>
      <c r="N2489" s="10"/>
      <c r="O2489" s="10"/>
      <c r="P2489" s="10"/>
      <c r="Q2489" s="10"/>
      <c r="R2489" s="10"/>
      <c r="S2489" s="10"/>
      <c r="T2489" s="10"/>
      <c r="U2489" s="10"/>
      <c r="V2489" s="10"/>
      <c r="W2489" s="10"/>
      <c r="X2489" s="10"/>
      <c r="Y2489" s="10"/>
      <c r="Z2489" s="10"/>
      <c r="AA2489" s="10"/>
      <c r="AB2489" s="10"/>
    </row>
    <row r="2490">
      <c r="A2490" s="5"/>
      <c r="B2490" s="5"/>
      <c r="C2490" s="5"/>
      <c r="D2490" s="10"/>
      <c r="E2490" s="10"/>
      <c r="F2490" s="10"/>
      <c r="G2490" s="10"/>
      <c r="H2490" s="10"/>
      <c r="I2490" s="10"/>
      <c r="J2490" s="10"/>
      <c r="K2490" s="10"/>
      <c r="L2490" s="10"/>
      <c r="M2490" s="10"/>
      <c r="N2490" s="10"/>
      <c r="O2490" s="10"/>
      <c r="P2490" s="10"/>
      <c r="Q2490" s="10"/>
      <c r="R2490" s="10"/>
      <c r="S2490" s="10"/>
      <c r="T2490" s="10"/>
      <c r="U2490" s="10"/>
      <c r="V2490" s="10"/>
      <c r="W2490" s="10"/>
      <c r="X2490" s="10"/>
      <c r="Y2490" s="10"/>
      <c r="Z2490" s="10"/>
      <c r="AA2490" s="10"/>
      <c r="AB2490" s="10"/>
    </row>
    <row r="2491">
      <c r="A2491" s="5"/>
      <c r="B2491" s="5"/>
      <c r="C2491" s="5"/>
      <c r="D2491" s="10"/>
      <c r="E2491" s="10"/>
      <c r="F2491" s="10"/>
      <c r="G2491" s="10"/>
      <c r="H2491" s="10"/>
      <c r="I2491" s="10"/>
      <c r="J2491" s="10"/>
      <c r="K2491" s="10"/>
      <c r="L2491" s="10"/>
      <c r="M2491" s="10"/>
      <c r="N2491" s="10"/>
      <c r="O2491" s="10"/>
      <c r="P2491" s="10"/>
      <c r="Q2491" s="10"/>
      <c r="R2491" s="10"/>
      <c r="S2491" s="10"/>
      <c r="T2491" s="10"/>
      <c r="U2491" s="10"/>
      <c r="V2491" s="10"/>
      <c r="W2491" s="10"/>
      <c r="X2491" s="10"/>
      <c r="Y2491" s="10"/>
      <c r="Z2491" s="10"/>
      <c r="AA2491" s="10"/>
      <c r="AB2491" s="10"/>
    </row>
    <row r="2492">
      <c r="A2492" s="5"/>
      <c r="B2492" s="5"/>
      <c r="C2492" s="5"/>
      <c r="D2492" s="10"/>
      <c r="E2492" s="10"/>
      <c r="F2492" s="10"/>
      <c r="G2492" s="10"/>
      <c r="H2492" s="10"/>
      <c r="I2492" s="10"/>
      <c r="J2492" s="10"/>
      <c r="K2492" s="10"/>
      <c r="L2492" s="10"/>
      <c r="M2492" s="10"/>
      <c r="N2492" s="10"/>
      <c r="O2492" s="10"/>
      <c r="P2492" s="10"/>
      <c r="Q2492" s="10"/>
      <c r="R2492" s="10"/>
      <c r="S2492" s="10"/>
      <c r="T2492" s="10"/>
      <c r="U2492" s="10"/>
      <c r="V2492" s="10"/>
      <c r="W2492" s="10"/>
      <c r="X2492" s="10"/>
      <c r="Y2492" s="10"/>
      <c r="Z2492" s="10"/>
      <c r="AA2492" s="10"/>
      <c r="AB2492" s="10"/>
    </row>
    <row r="2493">
      <c r="A2493" s="5"/>
      <c r="B2493" s="5"/>
      <c r="C2493" s="5"/>
      <c r="D2493" s="10"/>
      <c r="E2493" s="10"/>
      <c r="F2493" s="10"/>
      <c r="G2493" s="10"/>
      <c r="H2493" s="10"/>
      <c r="I2493" s="10"/>
      <c r="J2493" s="10"/>
      <c r="K2493" s="10"/>
      <c r="L2493" s="10"/>
      <c r="M2493" s="10"/>
      <c r="N2493" s="10"/>
      <c r="O2493" s="10"/>
      <c r="P2493" s="10"/>
      <c r="Q2493" s="10"/>
      <c r="R2493" s="10"/>
      <c r="S2493" s="10"/>
      <c r="T2493" s="10"/>
      <c r="U2493" s="10"/>
      <c r="V2493" s="10"/>
      <c r="W2493" s="10"/>
      <c r="X2493" s="10"/>
      <c r="Y2493" s="10"/>
      <c r="Z2493" s="10"/>
      <c r="AA2493" s="10"/>
      <c r="AB2493" s="10"/>
    </row>
    <row r="2494">
      <c r="A2494" s="5"/>
      <c r="B2494" s="5"/>
      <c r="C2494" s="5"/>
      <c r="D2494" s="10"/>
      <c r="E2494" s="10"/>
      <c r="F2494" s="10"/>
      <c r="G2494" s="10"/>
      <c r="H2494" s="10"/>
      <c r="I2494" s="10"/>
      <c r="J2494" s="10"/>
      <c r="K2494" s="10"/>
      <c r="L2494" s="10"/>
      <c r="M2494" s="10"/>
      <c r="N2494" s="10"/>
      <c r="O2494" s="10"/>
      <c r="P2494" s="10"/>
      <c r="Q2494" s="10"/>
      <c r="R2494" s="10"/>
      <c r="S2494" s="10"/>
      <c r="T2494" s="10"/>
      <c r="U2494" s="10"/>
      <c r="V2494" s="10"/>
      <c r="W2494" s="10"/>
      <c r="X2494" s="10"/>
      <c r="Y2494" s="10"/>
      <c r="Z2494" s="10"/>
      <c r="AA2494" s="10"/>
      <c r="AB2494" s="10"/>
    </row>
    <row r="2495">
      <c r="A2495" s="5"/>
      <c r="B2495" s="5"/>
      <c r="C2495" s="5"/>
      <c r="D2495" s="10"/>
      <c r="E2495" s="10"/>
      <c r="F2495" s="10"/>
      <c r="G2495" s="10"/>
      <c r="H2495" s="10"/>
      <c r="I2495" s="10"/>
      <c r="J2495" s="10"/>
      <c r="K2495" s="10"/>
      <c r="L2495" s="10"/>
      <c r="M2495" s="10"/>
      <c r="N2495" s="10"/>
      <c r="O2495" s="10"/>
      <c r="P2495" s="10"/>
      <c r="Q2495" s="10"/>
      <c r="R2495" s="10"/>
      <c r="S2495" s="10"/>
      <c r="T2495" s="10"/>
      <c r="U2495" s="10"/>
      <c r="V2495" s="10"/>
      <c r="W2495" s="10"/>
      <c r="X2495" s="10"/>
      <c r="Y2495" s="10"/>
      <c r="Z2495" s="10"/>
      <c r="AA2495" s="10"/>
      <c r="AB2495" s="10"/>
    </row>
    <row r="2496">
      <c r="A2496" s="5"/>
      <c r="B2496" s="5"/>
      <c r="C2496" s="5"/>
      <c r="D2496" s="10"/>
      <c r="E2496" s="10"/>
      <c r="F2496" s="10"/>
      <c r="G2496" s="10"/>
      <c r="H2496" s="10"/>
      <c r="I2496" s="10"/>
      <c r="J2496" s="10"/>
      <c r="K2496" s="10"/>
      <c r="L2496" s="10"/>
      <c r="M2496" s="10"/>
      <c r="N2496" s="10"/>
      <c r="O2496" s="10"/>
      <c r="P2496" s="10"/>
      <c r="Q2496" s="10"/>
      <c r="R2496" s="10"/>
      <c r="S2496" s="10"/>
      <c r="T2496" s="10"/>
      <c r="U2496" s="10"/>
      <c r="V2496" s="10"/>
      <c r="W2496" s="10"/>
      <c r="X2496" s="10"/>
      <c r="Y2496" s="10"/>
      <c r="Z2496" s="10"/>
      <c r="AA2496" s="10"/>
      <c r="AB2496" s="10"/>
    </row>
    <row r="2497">
      <c r="A2497" s="5"/>
      <c r="B2497" s="5"/>
      <c r="C2497" s="5"/>
      <c r="D2497" s="10"/>
      <c r="E2497" s="10"/>
      <c r="F2497" s="10"/>
      <c r="G2497" s="10"/>
      <c r="H2497" s="10"/>
      <c r="I2497" s="10"/>
      <c r="J2497" s="10"/>
      <c r="K2497" s="10"/>
      <c r="L2497" s="10"/>
      <c r="M2497" s="10"/>
      <c r="N2497" s="10"/>
      <c r="O2497" s="10"/>
      <c r="P2497" s="10"/>
      <c r="Q2497" s="10"/>
      <c r="R2497" s="10"/>
      <c r="S2497" s="10"/>
      <c r="T2497" s="10"/>
      <c r="U2497" s="10"/>
      <c r="V2497" s="10"/>
      <c r="W2497" s="10"/>
      <c r="X2497" s="10"/>
      <c r="Y2497" s="10"/>
      <c r="Z2497" s="10"/>
      <c r="AA2497" s="10"/>
      <c r="AB2497" s="10"/>
    </row>
    <row r="2498">
      <c r="A2498" s="5"/>
      <c r="B2498" s="5"/>
      <c r="C2498" s="5"/>
      <c r="D2498" s="10"/>
      <c r="E2498" s="10"/>
      <c r="F2498" s="10"/>
      <c r="G2498" s="10"/>
      <c r="H2498" s="10"/>
      <c r="I2498" s="10"/>
      <c r="J2498" s="10"/>
      <c r="K2498" s="10"/>
      <c r="L2498" s="10"/>
      <c r="M2498" s="10"/>
      <c r="N2498" s="10"/>
      <c r="O2498" s="10"/>
      <c r="P2498" s="10"/>
      <c r="Q2498" s="10"/>
      <c r="R2498" s="10"/>
      <c r="S2498" s="10"/>
      <c r="T2498" s="10"/>
      <c r="U2498" s="10"/>
      <c r="V2498" s="10"/>
      <c r="W2498" s="10"/>
      <c r="X2498" s="10"/>
      <c r="Y2498" s="10"/>
      <c r="Z2498" s="10"/>
      <c r="AA2498" s="10"/>
      <c r="AB2498" s="10"/>
    </row>
    <row r="2499">
      <c r="A2499" s="5"/>
      <c r="B2499" s="5"/>
      <c r="C2499" s="5"/>
      <c r="D2499" s="10"/>
      <c r="E2499" s="10"/>
      <c r="F2499" s="10"/>
      <c r="G2499" s="10"/>
      <c r="H2499" s="10"/>
      <c r="I2499" s="10"/>
      <c r="J2499" s="10"/>
      <c r="K2499" s="10"/>
      <c r="L2499" s="10"/>
      <c r="M2499" s="10"/>
      <c r="N2499" s="10"/>
      <c r="O2499" s="10"/>
      <c r="P2499" s="10"/>
      <c r="Q2499" s="10"/>
      <c r="R2499" s="10"/>
      <c r="S2499" s="10"/>
      <c r="T2499" s="10"/>
      <c r="U2499" s="10"/>
      <c r="V2499" s="10"/>
      <c r="W2499" s="10"/>
      <c r="X2499" s="10"/>
      <c r="Y2499" s="10"/>
      <c r="Z2499" s="10"/>
      <c r="AA2499" s="10"/>
      <c r="AB2499" s="10"/>
    </row>
    <row r="2500">
      <c r="A2500" s="5"/>
      <c r="B2500" s="5"/>
      <c r="C2500" s="5"/>
      <c r="D2500" s="10"/>
      <c r="E2500" s="10"/>
      <c r="F2500" s="10"/>
      <c r="G2500" s="10"/>
      <c r="H2500" s="10"/>
      <c r="I2500" s="10"/>
      <c r="J2500" s="10"/>
      <c r="K2500" s="10"/>
      <c r="L2500" s="10"/>
      <c r="M2500" s="10"/>
      <c r="N2500" s="10"/>
      <c r="O2500" s="10"/>
      <c r="P2500" s="10"/>
      <c r="Q2500" s="10"/>
      <c r="R2500" s="10"/>
      <c r="S2500" s="10"/>
      <c r="T2500" s="10"/>
      <c r="U2500" s="10"/>
      <c r="V2500" s="10"/>
      <c r="W2500" s="10"/>
      <c r="X2500" s="10"/>
      <c r="Y2500" s="10"/>
      <c r="Z2500" s="10"/>
      <c r="AA2500" s="10"/>
      <c r="AB2500" s="10"/>
    </row>
    <row r="2501">
      <c r="A2501" s="5"/>
      <c r="B2501" s="5"/>
      <c r="C2501" s="5"/>
      <c r="D2501" s="10"/>
      <c r="E2501" s="10"/>
      <c r="F2501" s="10"/>
      <c r="G2501" s="10"/>
      <c r="H2501" s="10"/>
      <c r="I2501" s="10"/>
      <c r="J2501" s="10"/>
      <c r="K2501" s="10"/>
      <c r="L2501" s="10"/>
      <c r="M2501" s="10"/>
      <c r="N2501" s="10"/>
      <c r="O2501" s="10"/>
      <c r="P2501" s="10"/>
      <c r="Q2501" s="10"/>
      <c r="R2501" s="10"/>
      <c r="S2501" s="10"/>
      <c r="T2501" s="10"/>
      <c r="U2501" s="10"/>
      <c r="V2501" s="10"/>
      <c r="W2501" s="10"/>
      <c r="X2501" s="10"/>
      <c r="Y2501" s="10"/>
      <c r="Z2501" s="10"/>
      <c r="AA2501" s="10"/>
      <c r="AB2501" s="10"/>
    </row>
    <row r="2502">
      <c r="A2502" s="5"/>
      <c r="B2502" s="5"/>
      <c r="C2502" s="5"/>
      <c r="D2502" s="10"/>
      <c r="E2502" s="10"/>
      <c r="F2502" s="10"/>
      <c r="G2502" s="10"/>
      <c r="H2502" s="10"/>
      <c r="I2502" s="10"/>
      <c r="J2502" s="10"/>
      <c r="K2502" s="10"/>
      <c r="L2502" s="10"/>
      <c r="M2502" s="10"/>
      <c r="N2502" s="10"/>
      <c r="O2502" s="10"/>
      <c r="P2502" s="10"/>
      <c r="Q2502" s="10"/>
      <c r="R2502" s="10"/>
      <c r="S2502" s="10"/>
      <c r="T2502" s="10"/>
      <c r="U2502" s="10"/>
      <c r="V2502" s="10"/>
      <c r="W2502" s="10"/>
      <c r="X2502" s="10"/>
      <c r="Y2502" s="10"/>
      <c r="Z2502" s="10"/>
      <c r="AA2502" s="10"/>
      <c r="AB2502" s="10"/>
    </row>
    <row r="2503">
      <c r="A2503" s="5"/>
      <c r="B2503" s="5"/>
      <c r="C2503" s="5"/>
      <c r="D2503" s="10"/>
      <c r="E2503" s="10"/>
      <c r="F2503" s="10"/>
      <c r="G2503" s="10"/>
      <c r="H2503" s="10"/>
      <c r="I2503" s="10"/>
      <c r="J2503" s="10"/>
      <c r="K2503" s="10"/>
      <c r="L2503" s="10"/>
      <c r="M2503" s="10"/>
      <c r="N2503" s="10"/>
      <c r="O2503" s="10"/>
      <c r="P2503" s="10"/>
      <c r="Q2503" s="10"/>
      <c r="R2503" s="10"/>
      <c r="S2503" s="10"/>
      <c r="T2503" s="10"/>
      <c r="U2503" s="10"/>
      <c r="V2503" s="10"/>
      <c r="W2503" s="10"/>
      <c r="X2503" s="10"/>
      <c r="Y2503" s="10"/>
      <c r="Z2503" s="10"/>
      <c r="AA2503" s="10"/>
      <c r="AB2503" s="10"/>
    </row>
    <row r="2504">
      <c r="A2504" s="5"/>
      <c r="B2504" s="5"/>
      <c r="C2504" s="5"/>
      <c r="D2504" s="10"/>
      <c r="E2504" s="10"/>
      <c r="F2504" s="10"/>
      <c r="G2504" s="10"/>
      <c r="H2504" s="10"/>
      <c r="I2504" s="10"/>
      <c r="J2504" s="10"/>
      <c r="K2504" s="10"/>
      <c r="L2504" s="10"/>
      <c r="M2504" s="10"/>
      <c r="N2504" s="10"/>
      <c r="O2504" s="10"/>
      <c r="P2504" s="10"/>
      <c r="Q2504" s="10"/>
      <c r="R2504" s="10"/>
      <c r="S2504" s="10"/>
      <c r="T2504" s="10"/>
      <c r="U2504" s="10"/>
      <c r="V2504" s="10"/>
      <c r="W2504" s="10"/>
      <c r="X2504" s="10"/>
      <c r="Y2504" s="10"/>
      <c r="Z2504" s="10"/>
      <c r="AA2504" s="10"/>
      <c r="AB2504" s="10"/>
    </row>
    <row r="2505">
      <c r="A2505" s="5"/>
      <c r="B2505" s="5"/>
      <c r="C2505" s="5"/>
      <c r="D2505" s="10"/>
      <c r="E2505" s="10"/>
      <c r="F2505" s="10"/>
      <c r="G2505" s="10"/>
      <c r="H2505" s="10"/>
      <c r="I2505" s="10"/>
      <c r="J2505" s="10"/>
      <c r="K2505" s="10"/>
      <c r="L2505" s="10"/>
      <c r="M2505" s="10"/>
      <c r="N2505" s="10"/>
      <c r="O2505" s="10"/>
      <c r="P2505" s="10"/>
      <c r="Q2505" s="10"/>
      <c r="R2505" s="10"/>
      <c r="S2505" s="10"/>
      <c r="T2505" s="10"/>
      <c r="U2505" s="10"/>
      <c r="V2505" s="10"/>
      <c r="W2505" s="10"/>
      <c r="X2505" s="10"/>
      <c r="Y2505" s="10"/>
      <c r="Z2505" s="10"/>
      <c r="AA2505" s="10"/>
      <c r="AB2505" s="10"/>
    </row>
    <row r="2506">
      <c r="A2506" s="5"/>
      <c r="B2506" s="5"/>
      <c r="C2506" s="5"/>
      <c r="D2506" s="10"/>
      <c r="E2506" s="10"/>
      <c r="F2506" s="10"/>
      <c r="G2506" s="10"/>
      <c r="H2506" s="10"/>
      <c r="I2506" s="10"/>
      <c r="J2506" s="10"/>
      <c r="K2506" s="10"/>
      <c r="L2506" s="10"/>
      <c r="M2506" s="10"/>
      <c r="N2506" s="10"/>
      <c r="O2506" s="10"/>
      <c r="P2506" s="10"/>
      <c r="Q2506" s="10"/>
      <c r="R2506" s="10"/>
      <c r="S2506" s="10"/>
      <c r="T2506" s="10"/>
      <c r="U2506" s="10"/>
      <c r="V2506" s="10"/>
      <c r="W2506" s="10"/>
      <c r="X2506" s="10"/>
      <c r="Y2506" s="10"/>
      <c r="Z2506" s="10"/>
      <c r="AA2506" s="10"/>
      <c r="AB2506" s="10"/>
    </row>
    <row r="2507">
      <c r="A2507" s="5"/>
      <c r="B2507" s="5"/>
      <c r="C2507" s="5"/>
      <c r="D2507" s="10"/>
      <c r="E2507" s="10"/>
      <c r="F2507" s="10"/>
      <c r="G2507" s="10"/>
      <c r="H2507" s="10"/>
      <c r="I2507" s="10"/>
      <c r="J2507" s="10"/>
      <c r="K2507" s="10"/>
      <c r="L2507" s="10"/>
      <c r="M2507" s="10"/>
      <c r="N2507" s="10"/>
      <c r="O2507" s="10"/>
      <c r="P2507" s="10"/>
      <c r="Q2507" s="10"/>
      <c r="R2507" s="10"/>
      <c r="S2507" s="10"/>
      <c r="T2507" s="10"/>
      <c r="U2507" s="10"/>
      <c r="V2507" s="10"/>
      <c r="W2507" s="10"/>
      <c r="X2507" s="10"/>
      <c r="Y2507" s="10"/>
      <c r="Z2507" s="10"/>
      <c r="AA2507" s="10"/>
      <c r="AB2507" s="10"/>
    </row>
    <row r="2508">
      <c r="A2508" s="5"/>
      <c r="B2508" s="5"/>
      <c r="C2508" s="5"/>
      <c r="D2508" s="10"/>
      <c r="E2508" s="10"/>
      <c r="F2508" s="10"/>
      <c r="G2508" s="10"/>
      <c r="H2508" s="10"/>
      <c r="I2508" s="10"/>
      <c r="J2508" s="10"/>
      <c r="K2508" s="10"/>
      <c r="L2508" s="10"/>
      <c r="M2508" s="10"/>
      <c r="N2508" s="10"/>
      <c r="O2508" s="10"/>
      <c r="P2508" s="10"/>
      <c r="Q2508" s="10"/>
      <c r="R2508" s="10"/>
      <c r="S2508" s="10"/>
      <c r="T2508" s="10"/>
      <c r="U2508" s="10"/>
      <c r="V2508" s="10"/>
      <c r="W2508" s="10"/>
      <c r="X2508" s="10"/>
      <c r="Y2508" s="10"/>
      <c r="Z2508" s="10"/>
      <c r="AA2508" s="10"/>
      <c r="AB2508" s="10"/>
    </row>
    <row r="2509">
      <c r="A2509" s="5"/>
      <c r="B2509" s="5"/>
      <c r="C2509" s="5"/>
      <c r="D2509" s="10"/>
      <c r="E2509" s="10"/>
      <c r="F2509" s="10"/>
      <c r="G2509" s="10"/>
      <c r="H2509" s="10"/>
      <c r="I2509" s="10"/>
      <c r="J2509" s="10"/>
      <c r="K2509" s="10"/>
      <c r="L2509" s="10"/>
      <c r="M2509" s="10"/>
      <c r="N2509" s="10"/>
      <c r="O2509" s="10"/>
      <c r="P2509" s="10"/>
      <c r="Q2509" s="10"/>
      <c r="R2509" s="10"/>
      <c r="S2509" s="10"/>
      <c r="T2509" s="10"/>
      <c r="U2509" s="10"/>
      <c r="V2509" s="10"/>
      <c r="W2509" s="10"/>
      <c r="X2509" s="10"/>
      <c r="Y2509" s="10"/>
      <c r="Z2509" s="10"/>
      <c r="AA2509" s="10"/>
      <c r="AB2509" s="10"/>
    </row>
    <row r="2510">
      <c r="A2510" s="5"/>
      <c r="B2510" s="5"/>
      <c r="C2510" s="5"/>
      <c r="D2510" s="10"/>
      <c r="E2510" s="10"/>
      <c r="F2510" s="10"/>
      <c r="G2510" s="10"/>
      <c r="H2510" s="10"/>
      <c r="I2510" s="10"/>
      <c r="J2510" s="10"/>
      <c r="K2510" s="10"/>
      <c r="L2510" s="10"/>
      <c r="M2510" s="10"/>
      <c r="N2510" s="10"/>
      <c r="O2510" s="10"/>
      <c r="P2510" s="10"/>
      <c r="Q2510" s="10"/>
      <c r="R2510" s="10"/>
      <c r="S2510" s="10"/>
      <c r="T2510" s="10"/>
      <c r="U2510" s="10"/>
      <c r="V2510" s="10"/>
      <c r="W2510" s="10"/>
      <c r="X2510" s="10"/>
      <c r="Y2510" s="10"/>
      <c r="Z2510" s="10"/>
      <c r="AA2510" s="10"/>
      <c r="AB2510" s="10"/>
    </row>
    <row r="2511">
      <c r="A2511" s="5"/>
      <c r="B2511" s="5"/>
      <c r="C2511" s="5"/>
      <c r="D2511" s="10"/>
      <c r="E2511" s="10"/>
      <c r="F2511" s="10"/>
      <c r="G2511" s="10"/>
      <c r="H2511" s="10"/>
      <c r="I2511" s="10"/>
      <c r="J2511" s="10"/>
      <c r="K2511" s="10"/>
      <c r="L2511" s="10"/>
      <c r="M2511" s="10"/>
      <c r="N2511" s="10"/>
      <c r="O2511" s="10"/>
      <c r="P2511" s="10"/>
      <c r="Q2511" s="10"/>
      <c r="R2511" s="10"/>
      <c r="S2511" s="10"/>
      <c r="T2511" s="10"/>
      <c r="U2511" s="10"/>
      <c r="V2511" s="10"/>
      <c r="W2511" s="10"/>
      <c r="X2511" s="10"/>
      <c r="Y2511" s="10"/>
      <c r="Z2511" s="10"/>
      <c r="AA2511" s="10"/>
      <c r="AB2511" s="10"/>
    </row>
    <row r="2512">
      <c r="A2512" s="5"/>
      <c r="B2512" s="5"/>
      <c r="C2512" s="5"/>
      <c r="D2512" s="10"/>
      <c r="E2512" s="10"/>
      <c r="F2512" s="10"/>
      <c r="G2512" s="10"/>
      <c r="H2512" s="10"/>
      <c r="I2512" s="10"/>
      <c r="J2512" s="10"/>
      <c r="K2512" s="10"/>
      <c r="L2512" s="10"/>
      <c r="M2512" s="10"/>
      <c r="N2512" s="10"/>
      <c r="O2512" s="10"/>
      <c r="P2512" s="10"/>
      <c r="Q2512" s="10"/>
      <c r="R2512" s="10"/>
      <c r="S2512" s="10"/>
      <c r="T2512" s="10"/>
      <c r="U2512" s="10"/>
      <c r="V2512" s="10"/>
      <c r="W2512" s="10"/>
      <c r="X2512" s="10"/>
      <c r="Y2512" s="10"/>
      <c r="Z2512" s="10"/>
      <c r="AA2512" s="10"/>
      <c r="AB2512" s="10"/>
    </row>
    <row r="2513">
      <c r="A2513" s="5"/>
      <c r="B2513" s="5"/>
      <c r="C2513" s="5"/>
      <c r="D2513" s="10"/>
      <c r="E2513" s="10"/>
      <c r="F2513" s="10"/>
      <c r="G2513" s="10"/>
      <c r="H2513" s="10"/>
      <c r="I2513" s="10"/>
      <c r="J2513" s="10"/>
      <c r="K2513" s="10"/>
      <c r="L2513" s="10"/>
      <c r="M2513" s="10"/>
      <c r="N2513" s="10"/>
      <c r="O2513" s="10"/>
      <c r="P2513" s="10"/>
      <c r="Q2513" s="10"/>
      <c r="R2513" s="10"/>
      <c r="S2513" s="10"/>
      <c r="T2513" s="10"/>
      <c r="U2513" s="10"/>
      <c r="V2513" s="10"/>
      <c r="W2513" s="10"/>
      <c r="X2513" s="10"/>
      <c r="Y2513" s="10"/>
      <c r="Z2513" s="10"/>
      <c r="AA2513" s="10"/>
      <c r="AB2513" s="10"/>
    </row>
    <row r="2514">
      <c r="A2514" s="5"/>
      <c r="B2514" s="5"/>
      <c r="C2514" s="5"/>
      <c r="D2514" s="10"/>
      <c r="E2514" s="10"/>
      <c r="F2514" s="10"/>
      <c r="G2514" s="10"/>
      <c r="H2514" s="10"/>
      <c r="I2514" s="10"/>
      <c r="J2514" s="10"/>
      <c r="K2514" s="10"/>
      <c r="L2514" s="10"/>
      <c r="M2514" s="10"/>
      <c r="N2514" s="10"/>
      <c r="O2514" s="10"/>
      <c r="P2514" s="10"/>
      <c r="Q2514" s="10"/>
      <c r="R2514" s="10"/>
      <c r="S2514" s="10"/>
      <c r="T2514" s="10"/>
      <c r="U2514" s="10"/>
      <c r="V2514" s="10"/>
      <c r="W2514" s="10"/>
      <c r="X2514" s="10"/>
      <c r="Y2514" s="10"/>
      <c r="Z2514" s="10"/>
      <c r="AA2514" s="10"/>
      <c r="AB2514" s="10"/>
    </row>
    <row r="2515">
      <c r="A2515" s="5"/>
      <c r="B2515" s="5"/>
      <c r="C2515" s="5"/>
      <c r="D2515" s="10"/>
      <c r="E2515" s="10"/>
      <c r="F2515" s="10"/>
      <c r="G2515" s="10"/>
      <c r="H2515" s="10"/>
      <c r="I2515" s="10"/>
      <c r="J2515" s="10"/>
      <c r="K2515" s="10"/>
      <c r="L2515" s="10"/>
      <c r="M2515" s="10"/>
      <c r="N2515" s="10"/>
      <c r="O2515" s="10"/>
      <c r="P2515" s="10"/>
      <c r="Q2515" s="10"/>
      <c r="R2515" s="10"/>
      <c r="S2515" s="10"/>
      <c r="T2515" s="10"/>
      <c r="U2515" s="10"/>
      <c r="V2515" s="10"/>
      <c r="W2515" s="10"/>
      <c r="X2515" s="10"/>
      <c r="Y2515" s="10"/>
      <c r="Z2515" s="10"/>
      <c r="AA2515" s="10"/>
      <c r="AB2515" s="10"/>
    </row>
    <row r="2516">
      <c r="A2516" s="5"/>
      <c r="B2516" s="5"/>
      <c r="C2516" s="5"/>
      <c r="D2516" s="10"/>
      <c r="E2516" s="10"/>
      <c r="F2516" s="10"/>
      <c r="G2516" s="10"/>
      <c r="H2516" s="10"/>
      <c r="I2516" s="10"/>
      <c r="J2516" s="10"/>
      <c r="K2516" s="10"/>
      <c r="L2516" s="10"/>
      <c r="M2516" s="10"/>
      <c r="N2516" s="10"/>
      <c r="O2516" s="10"/>
      <c r="P2516" s="10"/>
      <c r="Q2516" s="10"/>
      <c r="R2516" s="10"/>
      <c r="S2516" s="10"/>
      <c r="T2516" s="10"/>
      <c r="U2516" s="10"/>
      <c r="V2516" s="10"/>
      <c r="W2516" s="10"/>
      <c r="X2516" s="10"/>
      <c r="Y2516" s="10"/>
      <c r="Z2516" s="10"/>
      <c r="AA2516" s="10"/>
      <c r="AB2516" s="10"/>
    </row>
    <row r="2517">
      <c r="A2517" s="5"/>
      <c r="B2517" s="5"/>
      <c r="C2517" s="5"/>
      <c r="D2517" s="10"/>
      <c r="E2517" s="10"/>
      <c r="F2517" s="10"/>
      <c r="G2517" s="10"/>
      <c r="H2517" s="10"/>
      <c r="I2517" s="10"/>
      <c r="J2517" s="10"/>
      <c r="K2517" s="10"/>
      <c r="L2517" s="10"/>
      <c r="M2517" s="10"/>
      <c r="N2517" s="10"/>
      <c r="O2517" s="10"/>
      <c r="P2517" s="10"/>
      <c r="Q2517" s="10"/>
      <c r="R2517" s="10"/>
      <c r="S2517" s="10"/>
      <c r="T2517" s="10"/>
      <c r="U2517" s="10"/>
      <c r="V2517" s="10"/>
      <c r="W2517" s="10"/>
      <c r="X2517" s="10"/>
      <c r="Y2517" s="10"/>
      <c r="Z2517" s="10"/>
      <c r="AA2517" s="10"/>
      <c r="AB2517" s="10"/>
    </row>
    <row r="2518">
      <c r="A2518" s="5"/>
      <c r="B2518" s="5"/>
      <c r="C2518" s="5"/>
      <c r="D2518" s="10"/>
      <c r="E2518" s="10"/>
      <c r="F2518" s="10"/>
      <c r="G2518" s="10"/>
      <c r="H2518" s="10"/>
      <c r="I2518" s="10"/>
      <c r="J2518" s="10"/>
      <c r="K2518" s="10"/>
      <c r="L2518" s="10"/>
      <c r="M2518" s="10"/>
      <c r="N2518" s="10"/>
      <c r="O2518" s="10"/>
      <c r="P2518" s="10"/>
      <c r="Q2518" s="10"/>
      <c r="R2518" s="10"/>
      <c r="S2518" s="10"/>
      <c r="T2518" s="10"/>
      <c r="U2518" s="10"/>
      <c r="V2518" s="10"/>
      <c r="W2518" s="10"/>
      <c r="X2518" s="10"/>
      <c r="Y2518" s="10"/>
      <c r="Z2518" s="10"/>
      <c r="AA2518" s="10"/>
      <c r="AB2518" s="10"/>
    </row>
    <row r="2519">
      <c r="A2519" s="5"/>
      <c r="B2519" s="5"/>
      <c r="C2519" s="5"/>
      <c r="D2519" s="10"/>
      <c r="E2519" s="10"/>
      <c r="F2519" s="10"/>
      <c r="G2519" s="10"/>
      <c r="H2519" s="10"/>
      <c r="I2519" s="10"/>
      <c r="J2519" s="10"/>
      <c r="K2519" s="10"/>
      <c r="L2519" s="10"/>
      <c r="M2519" s="10"/>
      <c r="N2519" s="10"/>
      <c r="O2519" s="10"/>
      <c r="P2519" s="10"/>
      <c r="Q2519" s="10"/>
      <c r="R2519" s="10"/>
      <c r="S2519" s="10"/>
      <c r="T2519" s="10"/>
      <c r="U2519" s="10"/>
      <c r="V2519" s="10"/>
      <c r="W2519" s="10"/>
      <c r="X2519" s="10"/>
      <c r="Y2519" s="10"/>
      <c r="Z2519" s="10"/>
      <c r="AA2519" s="10"/>
      <c r="AB2519" s="10"/>
    </row>
    <row r="2520">
      <c r="A2520" s="5"/>
      <c r="B2520" s="5"/>
      <c r="C2520" s="5"/>
      <c r="D2520" s="10"/>
      <c r="E2520" s="10"/>
      <c r="F2520" s="10"/>
      <c r="G2520" s="10"/>
      <c r="H2520" s="10"/>
      <c r="I2520" s="10"/>
      <c r="J2520" s="10"/>
      <c r="K2520" s="10"/>
      <c r="L2520" s="10"/>
      <c r="M2520" s="10"/>
      <c r="N2520" s="10"/>
      <c r="O2520" s="10"/>
      <c r="P2520" s="10"/>
      <c r="Q2520" s="10"/>
      <c r="R2520" s="10"/>
      <c r="S2520" s="10"/>
      <c r="T2520" s="10"/>
      <c r="U2520" s="10"/>
      <c r="V2520" s="10"/>
      <c r="W2520" s="10"/>
      <c r="X2520" s="10"/>
      <c r="Y2520" s="10"/>
      <c r="Z2520" s="10"/>
      <c r="AA2520" s="10"/>
      <c r="AB2520" s="10"/>
    </row>
    <row r="2521">
      <c r="A2521" s="5"/>
      <c r="B2521" s="5"/>
      <c r="C2521" s="5"/>
      <c r="D2521" s="10"/>
      <c r="E2521" s="10"/>
      <c r="F2521" s="10"/>
      <c r="G2521" s="10"/>
      <c r="H2521" s="10"/>
      <c r="I2521" s="10"/>
      <c r="J2521" s="10"/>
      <c r="K2521" s="10"/>
      <c r="L2521" s="10"/>
      <c r="M2521" s="10"/>
      <c r="N2521" s="10"/>
      <c r="O2521" s="10"/>
      <c r="P2521" s="10"/>
      <c r="Q2521" s="10"/>
      <c r="R2521" s="10"/>
      <c r="S2521" s="10"/>
      <c r="T2521" s="10"/>
      <c r="U2521" s="10"/>
      <c r="V2521" s="10"/>
      <c r="W2521" s="10"/>
      <c r="X2521" s="10"/>
      <c r="Y2521" s="10"/>
      <c r="Z2521" s="10"/>
      <c r="AA2521" s="10"/>
      <c r="AB2521" s="10"/>
    </row>
    <row r="2522">
      <c r="A2522" s="5"/>
      <c r="B2522" s="5"/>
      <c r="C2522" s="5"/>
      <c r="D2522" s="10"/>
      <c r="E2522" s="10"/>
      <c r="F2522" s="10"/>
      <c r="G2522" s="10"/>
      <c r="H2522" s="10"/>
      <c r="I2522" s="10"/>
      <c r="J2522" s="10"/>
      <c r="K2522" s="10"/>
      <c r="L2522" s="10"/>
      <c r="M2522" s="10"/>
      <c r="N2522" s="10"/>
      <c r="O2522" s="10"/>
      <c r="P2522" s="10"/>
      <c r="Q2522" s="10"/>
      <c r="R2522" s="10"/>
      <c r="S2522" s="10"/>
      <c r="T2522" s="10"/>
      <c r="U2522" s="10"/>
      <c r="V2522" s="10"/>
      <c r="W2522" s="10"/>
      <c r="X2522" s="10"/>
      <c r="Y2522" s="10"/>
      <c r="Z2522" s="10"/>
      <c r="AA2522" s="10"/>
      <c r="AB2522" s="10"/>
    </row>
    <row r="2523">
      <c r="A2523" s="5"/>
      <c r="B2523" s="5"/>
      <c r="C2523" s="5"/>
      <c r="D2523" s="10"/>
      <c r="E2523" s="10"/>
      <c r="F2523" s="10"/>
      <c r="G2523" s="10"/>
      <c r="H2523" s="10"/>
      <c r="I2523" s="10"/>
      <c r="J2523" s="10"/>
      <c r="K2523" s="10"/>
      <c r="L2523" s="10"/>
      <c r="M2523" s="10"/>
      <c r="N2523" s="10"/>
      <c r="O2523" s="10"/>
      <c r="P2523" s="10"/>
      <c r="Q2523" s="10"/>
      <c r="R2523" s="10"/>
      <c r="S2523" s="10"/>
      <c r="T2523" s="10"/>
      <c r="U2523" s="10"/>
      <c r="V2523" s="10"/>
      <c r="W2523" s="10"/>
      <c r="X2523" s="10"/>
      <c r="Y2523" s="10"/>
      <c r="Z2523" s="10"/>
      <c r="AA2523" s="10"/>
      <c r="AB2523" s="10"/>
    </row>
    <row r="2524">
      <c r="A2524" s="5"/>
      <c r="B2524" s="5"/>
      <c r="C2524" s="5"/>
      <c r="D2524" s="10"/>
      <c r="E2524" s="10"/>
      <c r="F2524" s="10"/>
      <c r="G2524" s="10"/>
      <c r="H2524" s="10"/>
      <c r="I2524" s="10"/>
      <c r="J2524" s="10"/>
      <c r="K2524" s="10"/>
      <c r="L2524" s="10"/>
      <c r="M2524" s="10"/>
      <c r="N2524" s="10"/>
      <c r="O2524" s="10"/>
      <c r="P2524" s="10"/>
      <c r="Q2524" s="10"/>
      <c r="R2524" s="10"/>
      <c r="S2524" s="10"/>
      <c r="T2524" s="10"/>
      <c r="U2524" s="10"/>
      <c r="V2524" s="10"/>
      <c r="W2524" s="10"/>
      <c r="X2524" s="10"/>
      <c r="Y2524" s="10"/>
      <c r="Z2524" s="10"/>
      <c r="AA2524" s="10"/>
      <c r="AB2524" s="10"/>
    </row>
    <row r="2525">
      <c r="A2525" s="5"/>
      <c r="B2525" s="5"/>
      <c r="C2525" s="5"/>
      <c r="D2525" s="10"/>
      <c r="E2525" s="10"/>
      <c r="F2525" s="10"/>
      <c r="G2525" s="10"/>
      <c r="H2525" s="10"/>
      <c r="I2525" s="10"/>
      <c r="J2525" s="10"/>
      <c r="K2525" s="10"/>
      <c r="L2525" s="10"/>
      <c r="M2525" s="10"/>
      <c r="N2525" s="10"/>
      <c r="O2525" s="10"/>
      <c r="P2525" s="10"/>
      <c r="Q2525" s="10"/>
      <c r="R2525" s="10"/>
      <c r="S2525" s="10"/>
      <c r="T2525" s="10"/>
      <c r="U2525" s="10"/>
      <c r="V2525" s="10"/>
      <c r="W2525" s="10"/>
      <c r="X2525" s="10"/>
      <c r="Y2525" s="10"/>
      <c r="Z2525" s="10"/>
      <c r="AA2525" s="10"/>
      <c r="AB2525" s="10"/>
    </row>
    <row r="2526">
      <c r="A2526" s="5"/>
      <c r="B2526" s="5"/>
      <c r="C2526" s="5"/>
      <c r="D2526" s="10"/>
      <c r="E2526" s="10"/>
      <c r="F2526" s="10"/>
      <c r="G2526" s="10"/>
      <c r="H2526" s="10"/>
      <c r="I2526" s="10"/>
      <c r="J2526" s="10"/>
      <c r="K2526" s="10"/>
      <c r="L2526" s="10"/>
      <c r="M2526" s="10"/>
      <c r="N2526" s="10"/>
      <c r="O2526" s="10"/>
      <c r="P2526" s="10"/>
      <c r="Q2526" s="10"/>
      <c r="R2526" s="10"/>
      <c r="S2526" s="10"/>
      <c r="T2526" s="10"/>
      <c r="U2526" s="10"/>
      <c r="V2526" s="10"/>
      <c r="W2526" s="10"/>
      <c r="X2526" s="10"/>
      <c r="Y2526" s="10"/>
      <c r="Z2526" s="10"/>
      <c r="AA2526" s="10"/>
      <c r="AB2526" s="10"/>
    </row>
    <row r="2527">
      <c r="A2527" s="5"/>
      <c r="B2527" s="5"/>
      <c r="C2527" s="5"/>
      <c r="D2527" s="10"/>
      <c r="E2527" s="10"/>
      <c r="F2527" s="10"/>
      <c r="G2527" s="10"/>
      <c r="H2527" s="10"/>
      <c r="I2527" s="10"/>
      <c r="J2527" s="10"/>
      <c r="K2527" s="10"/>
      <c r="L2527" s="10"/>
      <c r="M2527" s="10"/>
      <c r="N2527" s="10"/>
      <c r="O2527" s="10"/>
      <c r="P2527" s="10"/>
      <c r="Q2527" s="10"/>
      <c r="R2527" s="10"/>
      <c r="S2527" s="10"/>
      <c r="T2527" s="10"/>
      <c r="U2527" s="10"/>
      <c r="V2527" s="10"/>
      <c r="W2527" s="10"/>
      <c r="X2527" s="10"/>
      <c r="Y2527" s="10"/>
      <c r="Z2527" s="10"/>
      <c r="AA2527" s="10"/>
      <c r="AB2527" s="10"/>
    </row>
    <row r="2528">
      <c r="A2528" s="5"/>
      <c r="B2528" s="5"/>
      <c r="C2528" s="5"/>
      <c r="D2528" s="10"/>
      <c r="E2528" s="10"/>
      <c r="F2528" s="10"/>
      <c r="G2528" s="10"/>
      <c r="H2528" s="10"/>
      <c r="I2528" s="10"/>
      <c r="J2528" s="10"/>
      <c r="K2528" s="10"/>
      <c r="L2528" s="10"/>
      <c r="M2528" s="10"/>
      <c r="N2528" s="10"/>
      <c r="O2528" s="10"/>
      <c r="P2528" s="10"/>
      <c r="Q2528" s="10"/>
      <c r="R2528" s="10"/>
      <c r="S2528" s="10"/>
      <c r="T2528" s="10"/>
      <c r="U2528" s="10"/>
      <c r="V2528" s="10"/>
      <c r="W2528" s="10"/>
      <c r="X2528" s="10"/>
      <c r="Y2528" s="10"/>
      <c r="Z2528" s="10"/>
      <c r="AA2528" s="10"/>
      <c r="AB2528" s="10"/>
    </row>
    <row r="2529">
      <c r="A2529" s="5"/>
      <c r="B2529" s="5"/>
      <c r="C2529" s="5"/>
      <c r="D2529" s="10"/>
      <c r="E2529" s="10"/>
      <c r="F2529" s="10"/>
      <c r="G2529" s="10"/>
      <c r="H2529" s="10"/>
      <c r="I2529" s="10"/>
      <c r="J2529" s="10"/>
      <c r="K2529" s="10"/>
      <c r="L2529" s="10"/>
      <c r="M2529" s="10"/>
      <c r="N2529" s="10"/>
      <c r="O2529" s="10"/>
      <c r="P2529" s="10"/>
      <c r="Q2529" s="10"/>
      <c r="R2529" s="10"/>
      <c r="S2529" s="10"/>
      <c r="T2529" s="10"/>
      <c r="U2529" s="10"/>
      <c r="V2529" s="10"/>
      <c r="W2529" s="10"/>
      <c r="X2529" s="10"/>
      <c r="Y2529" s="10"/>
      <c r="Z2529" s="10"/>
      <c r="AA2529" s="10"/>
      <c r="AB2529" s="10"/>
    </row>
    <row r="2530">
      <c r="A2530" s="5"/>
      <c r="B2530" s="5"/>
      <c r="C2530" s="5"/>
      <c r="D2530" s="10"/>
      <c r="E2530" s="10"/>
      <c r="F2530" s="10"/>
      <c r="G2530" s="10"/>
      <c r="H2530" s="10"/>
      <c r="I2530" s="10"/>
      <c r="J2530" s="10"/>
      <c r="K2530" s="10"/>
      <c r="L2530" s="10"/>
      <c r="M2530" s="10"/>
      <c r="N2530" s="10"/>
      <c r="O2530" s="10"/>
      <c r="P2530" s="10"/>
      <c r="Q2530" s="10"/>
      <c r="R2530" s="10"/>
      <c r="S2530" s="10"/>
      <c r="T2530" s="10"/>
      <c r="U2530" s="10"/>
      <c r="V2530" s="10"/>
      <c r="W2530" s="10"/>
      <c r="X2530" s="10"/>
      <c r="Y2530" s="10"/>
      <c r="Z2530" s="10"/>
      <c r="AA2530" s="10"/>
      <c r="AB2530" s="10"/>
    </row>
    <row r="2531">
      <c r="A2531" s="5"/>
      <c r="B2531" s="5"/>
      <c r="C2531" s="5"/>
      <c r="D2531" s="10"/>
      <c r="E2531" s="10"/>
      <c r="F2531" s="10"/>
      <c r="G2531" s="10"/>
      <c r="H2531" s="10"/>
      <c r="I2531" s="10"/>
      <c r="J2531" s="10"/>
      <c r="K2531" s="10"/>
      <c r="L2531" s="10"/>
      <c r="M2531" s="10"/>
      <c r="N2531" s="10"/>
      <c r="O2531" s="10"/>
      <c r="P2531" s="10"/>
      <c r="Q2531" s="10"/>
      <c r="R2531" s="10"/>
      <c r="S2531" s="10"/>
      <c r="T2531" s="10"/>
      <c r="U2531" s="10"/>
      <c r="V2531" s="10"/>
      <c r="W2531" s="10"/>
      <c r="X2531" s="10"/>
      <c r="Y2531" s="10"/>
      <c r="Z2531" s="10"/>
      <c r="AA2531" s="10"/>
      <c r="AB2531" s="10"/>
    </row>
    <row r="2532">
      <c r="A2532" s="5"/>
      <c r="B2532" s="5"/>
      <c r="C2532" s="5"/>
      <c r="D2532" s="10"/>
      <c r="E2532" s="10"/>
      <c r="F2532" s="10"/>
      <c r="G2532" s="10"/>
      <c r="H2532" s="10"/>
      <c r="I2532" s="10"/>
      <c r="J2532" s="10"/>
      <c r="K2532" s="10"/>
      <c r="L2532" s="10"/>
      <c r="M2532" s="10"/>
      <c r="N2532" s="10"/>
      <c r="O2532" s="10"/>
      <c r="P2532" s="10"/>
      <c r="Q2532" s="10"/>
      <c r="R2532" s="10"/>
      <c r="S2532" s="10"/>
      <c r="T2532" s="10"/>
      <c r="U2532" s="10"/>
      <c r="V2532" s="10"/>
      <c r="W2532" s="10"/>
      <c r="X2532" s="10"/>
      <c r="Y2532" s="10"/>
      <c r="Z2532" s="10"/>
      <c r="AA2532" s="10"/>
      <c r="AB2532" s="10"/>
    </row>
    <row r="2533">
      <c r="A2533" s="5"/>
      <c r="B2533" s="5"/>
      <c r="C2533" s="5"/>
      <c r="D2533" s="10"/>
      <c r="E2533" s="10"/>
      <c r="F2533" s="10"/>
      <c r="G2533" s="10"/>
      <c r="H2533" s="10"/>
      <c r="I2533" s="10"/>
      <c r="J2533" s="10"/>
      <c r="K2533" s="10"/>
      <c r="L2533" s="10"/>
      <c r="M2533" s="10"/>
      <c r="N2533" s="10"/>
      <c r="O2533" s="10"/>
      <c r="P2533" s="10"/>
      <c r="Q2533" s="10"/>
      <c r="R2533" s="10"/>
      <c r="S2533" s="10"/>
      <c r="T2533" s="10"/>
      <c r="U2533" s="10"/>
      <c r="V2533" s="10"/>
      <c r="W2533" s="10"/>
      <c r="X2533" s="10"/>
      <c r="Y2533" s="10"/>
      <c r="Z2533" s="10"/>
      <c r="AA2533" s="10"/>
      <c r="AB2533" s="10"/>
    </row>
    <row r="2534">
      <c r="A2534" s="5"/>
      <c r="B2534" s="5"/>
      <c r="C2534" s="5"/>
      <c r="D2534" s="10"/>
      <c r="E2534" s="10"/>
      <c r="F2534" s="10"/>
      <c r="G2534" s="10"/>
      <c r="H2534" s="10"/>
      <c r="I2534" s="10"/>
      <c r="J2534" s="10"/>
      <c r="K2534" s="10"/>
      <c r="L2534" s="10"/>
      <c r="M2534" s="10"/>
      <c r="N2534" s="10"/>
      <c r="O2534" s="10"/>
      <c r="P2534" s="10"/>
      <c r="Q2534" s="10"/>
      <c r="R2534" s="10"/>
      <c r="S2534" s="10"/>
      <c r="T2534" s="10"/>
      <c r="U2534" s="10"/>
      <c r="V2534" s="10"/>
      <c r="W2534" s="10"/>
      <c r="X2534" s="10"/>
      <c r="Y2534" s="10"/>
      <c r="Z2534" s="10"/>
      <c r="AA2534" s="10"/>
      <c r="AB2534" s="10"/>
    </row>
    <row r="2535">
      <c r="A2535" s="5"/>
      <c r="B2535" s="5"/>
      <c r="C2535" s="5"/>
      <c r="D2535" s="10"/>
      <c r="E2535" s="10"/>
      <c r="F2535" s="10"/>
      <c r="G2535" s="10"/>
      <c r="H2535" s="10"/>
      <c r="I2535" s="10"/>
      <c r="J2535" s="10"/>
      <c r="K2535" s="10"/>
      <c r="L2535" s="10"/>
      <c r="M2535" s="10"/>
      <c r="N2535" s="10"/>
      <c r="O2535" s="10"/>
      <c r="P2535" s="10"/>
      <c r="Q2535" s="10"/>
      <c r="R2535" s="10"/>
      <c r="S2535" s="10"/>
      <c r="T2535" s="10"/>
      <c r="U2535" s="10"/>
      <c r="V2535" s="10"/>
      <c r="W2535" s="10"/>
      <c r="X2535" s="10"/>
      <c r="Y2535" s="10"/>
      <c r="Z2535" s="10"/>
      <c r="AA2535" s="10"/>
      <c r="AB2535" s="10"/>
    </row>
    <row r="2536">
      <c r="A2536" s="5"/>
      <c r="B2536" s="5"/>
      <c r="C2536" s="5"/>
      <c r="D2536" s="10"/>
      <c r="E2536" s="10"/>
      <c r="F2536" s="10"/>
      <c r="G2536" s="10"/>
      <c r="H2536" s="10"/>
      <c r="I2536" s="10"/>
      <c r="J2536" s="10"/>
      <c r="K2536" s="10"/>
      <c r="L2536" s="10"/>
      <c r="M2536" s="10"/>
      <c r="N2536" s="10"/>
      <c r="O2536" s="10"/>
      <c r="P2536" s="10"/>
      <c r="Q2536" s="10"/>
      <c r="R2536" s="10"/>
      <c r="S2536" s="10"/>
      <c r="T2536" s="10"/>
      <c r="U2536" s="10"/>
      <c r="V2536" s="10"/>
      <c r="W2536" s="10"/>
      <c r="X2536" s="10"/>
      <c r="Y2536" s="10"/>
      <c r="Z2536" s="10"/>
      <c r="AA2536" s="10"/>
      <c r="AB2536" s="10"/>
    </row>
    <row r="2537">
      <c r="A2537" s="5"/>
      <c r="B2537" s="5"/>
      <c r="C2537" s="5"/>
      <c r="D2537" s="10"/>
      <c r="E2537" s="10"/>
      <c r="F2537" s="10"/>
      <c r="G2537" s="10"/>
      <c r="H2537" s="10"/>
      <c r="I2537" s="10"/>
      <c r="J2537" s="10"/>
      <c r="K2537" s="10"/>
      <c r="L2537" s="10"/>
      <c r="M2537" s="10"/>
      <c r="N2537" s="10"/>
      <c r="O2537" s="10"/>
      <c r="P2537" s="10"/>
      <c r="Q2537" s="10"/>
      <c r="R2537" s="10"/>
      <c r="S2537" s="10"/>
      <c r="T2537" s="10"/>
      <c r="U2537" s="10"/>
      <c r="V2537" s="10"/>
      <c r="W2537" s="10"/>
      <c r="X2537" s="10"/>
      <c r="Y2537" s="10"/>
      <c r="Z2537" s="10"/>
      <c r="AA2537" s="10"/>
      <c r="AB2537" s="10"/>
    </row>
    <row r="2538">
      <c r="A2538" s="5"/>
      <c r="B2538" s="5"/>
      <c r="C2538" s="5"/>
      <c r="D2538" s="10"/>
      <c r="E2538" s="10"/>
      <c r="F2538" s="10"/>
      <c r="G2538" s="10"/>
      <c r="H2538" s="10"/>
      <c r="I2538" s="10"/>
      <c r="J2538" s="10"/>
      <c r="K2538" s="10"/>
      <c r="L2538" s="10"/>
      <c r="M2538" s="10"/>
      <c r="N2538" s="10"/>
      <c r="O2538" s="10"/>
      <c r="P2538" s="10"/>
      <c r="Q2538" s="10"/>
      <c r="R2538" s="10"/>
      <c r="S2538" s="10"/>
      <c r="T2538" s="10"/>
      <c r="U2538" s="10"/>
      <c r="V2538" s="10"/>
      <c r="W2538" s="10"/>
      <c r="X2538" s="10"/>
      <c r="Y2538" s="10"/>
      <c r="Z2538" s="10"/>
      <c r="AA2538" s="10"/>
      <c r="AB2538" s="10"/>
    </row>
    <row r="2539">
      <c r="A2539" s="5"/>
      <c r="B2539" s="5"/>
      <c r="C2539" s="5"/>
      <c r="D2539" s="10"/>
      <c r="E2539" s="10"/>
      <c r="F2539" s="10"/>
      <c r="G2539" s="10"/>
      <c r="H2539" s="10"/>
      <c r="I2539" s="10"/>
      <c r="J2539" s="10"/>
      <c r="K2539" s="10"/>
      <c r="L2539" s="10"/>
      <c r="M2539" s="10"/>
      <c r="N2539" s="10"/>
      <c r="O2539" s="10"/>
      <c r="P2539" s="10"/>
      <c r="Q2539" s="10"/>
      <c r="R2539" s="10"/>
      <c r="S2539" s="10"/>
      <c r="T2539" s="10"/>
      <c r="U2539" s="10"/>
      <c r="V2539" s="10"/>
      <c r="W2539" s="10"/>
      <c r="X2539" s="10"/>
      <c r="Y2539" s="10"/>
      <c r="Z2539" s="10"/>
      <c r="AA2539" s="10"/>
      <c r="AB2539" s="10"/>
    </row>
    <row r="2540">
      <c r="A2540" s="5"/>
      <c r="B2540" s="5"/>
      <c r="C2540" s="5"/>
      <c r="D2540" s="10"/>
      <c r="E2540" s="10"/>
      <c r="F2540" s="10"/>
      <c r="G2540" s="10"/>
      <c r="H2540" s="10"/>
      <c r="I2540" s="10"/>
      <c r="J2540" s="10"/>
      <c r="K2540" s="10"/>
      <c r="L2540" s="10"/>
      <c r="M2540" s="10"/>
      <c r="N2540" s="10"/>
      <c r="O2540" s="10"/>
      <c r="P2540" s="10"/>
      <c r="Q2540" s="10"/>
      <c r="R2540" s="10"/>
      <c r="S2540" s="10"/>
      <c r="T2540" s="10"/>
      <c r="U2540" s="10"/>
      <c r="V2540" s="10"/>
      <c r="W2540" s="10"/>
      <c r="X2540" s="10"/>
      <c r="Y2540" s="10"/>
      <c r="Z2540" s="10"/>
      <c r="AA2540" s="10"/>
      <c r="AB2540" s="10"/>
    </row>
    <row r="2541">
      <c r="A2541" s="5"/>
      <c r="B2541" s="5"/>
      <c r="C2541" s="5"/>
      <c r="D2541" s="10"/>
      <c r="E2541" s="10"/>
      <c r="F2541" s="10"/>
      <c r="G2541" s="10"/>
      <c r="H2541" s="10"/>
      <c r="I2541" s="10"/>
      <c r="J2541" s="10"/>
      <c r="K2541" s="10"/>
      <c r="L2541" s="10"/>
      <c r="M2541" s="10"/>
      <c r="N2541" s="10"/>
      <c r="O2541" s="10"/>
      <c r="P2541" s="10"/>
      <c r="Q2541" s="10"/>
      <c r="R2541" s="10"/>
      <c r="S2541" s="10"/>
      <c r="T2541" s="10"/>
      <c r="U2541" s="10"/>
      <c r="V2541" s="10"/>
      <c r="W2541" s="10"/>
      <c r="X2541" s="10"/>
      <c r="Y2541" s="10"/>
      <c r="Z2541" s="10"/>
      <c r="AA2541" s="10"/>
      <c r="AB2541" s="10"/>
    </row>
    <row r="2542">
      <c r="A2542" s="5"/>
      <c r="B2542" s="5"/>
      <c r="C2542" s="5"/>
      <c r="D2542" s="10"/>
      <c r="E2542" s="10"/>
      <c r="F2542" s="10"/>
      <c r="G2542" s="10"/>
      <c r="H2542" s="10"/>
      <c r="I2542" s="10"/>
      <c r="J2542" s="10"/>
      <c r="K2542" s="10"/>
      <c r="L2542" s="10"/>
      <c r="M2542" s="10"/>
      <c r="N2542" s="10"/>
      <c r="O2542" s="10"/>
      <c r="P2542" s="10"/>
      <c r="Q2542" s="10"/>
      <c r="R2542" s="10"/>
      <c r="S2542" s="10"/>
      <c r="T2542" s="10"/>
      <c r="U2542" s="10"/>
      <c r="V2542" s="10"/>
      <c r="W2542" s="10"/>
      <c r="X2542" s="10"/>
      <c r="Y2542" s="10"/>
      <c r="Z2542" s="10"/>
      <c r="AA2542" s="10"/>
      <c r="AB2542" s="10"/>
    </row>
    <row r="2543">
      <c r="A2543" s="5"/>
      <c r="B2543" s="5"/>
      <c r="C2543" s="5"/>
      <c r="D2543" s="10"/>
      <c r="E2543" s="10"/>
      <c r="F2543" s="10"/>
      <c r="G2543" s="10"/>
      <c r="H2543" s="10"/>
      <c r="I2543" s="10"/>
      <c r="J2543" s="10"/>
      <c r="K2543" s="10"/>
      <c r="L2543" s="10"/>
      <c r="M2543" s="10"/>
      <c r="N2543" s="10"/>
      <c r="O2543" s="10"/>
      <c r="P2543" s="10"/>
      <c r="Q2543" s="10"/>
      <c r="R2543" s="10"/>
      <c r="S2543" s="10"/>
      <c r="T2543" s="10"/>
      <c r="U2543" s="10"/>
      <c r="V2543" s="10"/>
      <c r="W2543" s="10"/>
      <c r="X2543" s="10"/>
      <c r="Y2543" s="10"/>
      <c r="Z2543" s="10"/>
      <c r="AA2543" s="10"/>
      <c r="AB2543" s="10"/>
    </row>
    <row r="2544">
      <c r="A2544" s="5"/>
      <c r="B2544" s="5"/>
      <c r="C2544" s="5"/>
      <c r="D2544" s="10"/>
      <c r="E2544" s="10"/>
      <c r="F2544" s="10"/>
      <c r="G2544" s="10"/>
      <c r="H2544" s="10"/>
      <c r="I2544" s="10"/>
      <c r="J2544" s="10"/>
      <c r="K2544" s="10"/>
      <c r="L2544" s="10"/>
      <c r="M2544" s="10"/>
      <c r="N2544" s="10"/>
      <c r="O2544" s="10"/>
      <c r="P2544" s="10"/>
      <c r="Q2544" s="10"/>
      <c r="R2544" s="10"/>
      <c r="S2544" s="10"/>
      <c r="T2544" s="10"/>
      <c r="U2544" s="10"/>
      <c r="V2544" s="10"/>
      <c r="W2544" s="10"/>
      <c r="X2544" s="10"/>
      <c r="Y2544" s="10"/>
      <c r="Z2544" s="10"/>
      <c r="AA2544" s="10"/>
      <c r="AB2544" s="10"/>
    </row>
    <row r="2545">
      <c r="A2545" s="5"/>
      <c r="B2545" s="5"/>
      <c r="C2545" s="5"/>
      <c r="D2545" s="10"/>
      <c r="E2545" s="10"/>
      <c r="F2545" s="10"/>
      <c r="G2545" s="10"/>
      <c r="H2545" s="10"/>
      <c r="I2545" s="10"/>
      <c r="J2545" s="10"/>
      <c r="K2545" s="10"/>
      <c r="L2545" s="10"/>
      <c r="M2545" s="10"/>
      <c r="N2545" s="10"/>
      <c r="O2545" s="10"/>
      <c r="P2545" s="10"/>
      <c r="Q2545" s="10"/>
      <c r="R2545" s="10"/>
      <c r="S2545" s="10"/>
      <c r="T2545" s="10"/>
      <c r="U2545" s="10"/>
      <c r="V2545" s="10"/>
      <c r="W2545" s="10"/>
      <c r="X2545" s="10"/>
      <c r="Y2545" s="10"/>
      <c r="Z2545" s="10"/>
      <c r="AA2545" s="10"/>
      <c r="AB2545" s="10"/>
    </row>
    <row r="2546">
      <c r="A2546" s="5"/>
      <c r="B2546" s="5"/>
      <c r="C2546" s="5"/>
      <c r="D2546" s="10"/>
      <c r="E2546" s="10"/>
      <c r="F2546" s="10"/>
      <c r="G2546" s="10"/>
      <c r="H2546" s="10"/>
      <c r="I2546" s="10"/>
      <c r="J2546" s="10"/>
      <c r="K2546" s="10"/>
      <c r="L2546" s="10"/>
      <c r="M2546" s="10"/>
      <c r="N2546" s="10"/>
      <c r="O2546" s="10"/>
      <c r="P2546" s="10"/>
      <c r="Q2546" s="10"/>
      <c r="R2546" s="10"/>
      <c r="S2546" s="10"/>
      <c r="T2546" s="10"/>
      <c r="U2546" s="10"/>
      <c r="V2546" s="10"/>
      <c r="W2546" s="10"/>
      <c r="X2546" s="10"/>
      <c r="Y2546" s="10"/>
      <c r="Z2546" s="10"/>
      <c r="AA2546" s="10"/>
      <c r="AB2546" s="10"/>
    </row>
    <row r="2547">
      <c r="A2547" s="5"/>
      <c r="B2547" s="5"/>
      <c r="C2547" s="5"/>
      <c r="D2547" s="10"/>
      <c r="E2547" s="10"/>
      <c r="F2547" s="10"/>
      <c r="G2547" s="10"/>
      <c r="H2547" s="10"/>
      <c r="I2547" s="10"/>
      <c r="J2547" s="10"/>
      <c r="K2547" s="10"/>
      <c r="L2547" s="10"/>
      <c r="M2547" s="10"/>
      <c r="N2547" s="10"/>
      <c r="O2547" s="10"/>
      <c r="P2547" s="10"/>
      <c r="Q2547" s="10"/>
      <c r="R2547" s="10"/>
      <c r="S2547" s="10"/>
      <c r="T2547" s="10"/>
      <c r="U2547" s="10"/>
      <c r="V2547" s="10"/>
      <c r="W2547" s="10"/>
      <c r="X2547" s="10"/>
      <c r="Y2547" s="10"/>
      <c r="Z2547" s="10"/>
      <c r="AA2547" s="10"/>
      <c r="AB2547" s="10"/>
    </row>
    <row r="2548">
      <c r="A2548" s="5"/>
      <c r="B2548" s="5"/>
      <c r="C2548" s="5"/>
      <c r="D2548" s="10"/>
      <c r="E2548" s="10"/>
      <c r="F2548" s="10"/>
      <c r="G2548" s="10"/>
      <c r="H2548" s="10"/>
      <c r="I2548" s="10"/>
      <c r="J2548" s="10"/>
      <c r="K2548" s="10"/>
      <c r="L2548" s="10"/>
      <c r="M2548" s="10"/>
      <c r="N2548" s="10"/>
      <c r="O2548" s="10"/>
      <c r="P2548" s="10"/>
      <c r="Q2548" s="10"/>
      <c r="R2548" s="10"/>
      <c r="S2548" s="10"/>
      <c r="T2548" s="10"/>
      <c r="U2548" s="10"/>
      <c r="V2548" s="10"/>
      <c r="W2548" s="10"/>
      <c r="X2548" s="10"/>
      <c r="Y2548" s="10"/>
      <c r="Z2548" s="10"/>
      <c r="AA2548" s="10"/>
      <c r="AB2548" s="10"/>
    </row>
    <row r="2549">
      <c r="A2549" s="5"/>
      <c r="B2549" s="5"/>
      <c r="C2549" s="5"/>
      <c r="D2549" s="10"/>
      <c r="E2549" s="10"/>
      <c r="F2549" s="10"/>
      <c r="G2549" s="10"/>
      <c r="H2549" s="10"/>
      <c r="I2549" s="10"/>
      <c r="J2549" s="10"/>
      <c r="K2549" s="10"/>
      <c r="L2549" s="10"/>
      <c r="M2549" s="10"/>
      <c r="N2549" s="10"/>
      <c r="O2549" s="10"/>
      <c r="P2549" s="10"/>
      <c r="Q2549" s="10"/>
      <c r="R2549" s="10"/>
      <c r="S2549" s="10"/>
      <c r="T2549" s="10"/>
      <c r="U2549" s="10"/>
      <c r="V2549" s="10"/>
      <c r="W2549" s="10"/>
      <c r="X2549" s="10"/>
      <c r="Y2549" s="10"/>
      <c r="Z2549" s="10"/>
      <c r="AA2549" s="10"/>
      <c r="AB2549" s="10"/>
    </row>
    <row r="2550">
      <c r="A2550" s="5"/>
      <c r="B2550" s="5"/>
      <c r="C2550" s="5"/>
      <c r="D2550" s="10"/>
      <c r="E2550" s="10"/>
      <c r="F2550" s="10"/>
      <c r="G2550" s="10"/>
      <c r="H2550" s="10"/>
      <c r="I2550" s="10"/>
      <c r="J2550" s="10"/>
      <c r="K2550" s="10"/>
      <c r="L2550" s="10"/>
      <c r="M2550" s="10"/>
      <c r="N2550" s="10"/>
      <c r="O2550" s="10"/>
      <c r="P2550" s="10"/>
      <c r="Q2550" s="10"/>
      <c r="R2550" s="10"/>
      <c r="S2550" s="10"/>
      <c r="T2550" s="10"/>
      <c r="U2550" s="10"/>
      <c r="V2550" s="10"/>
      <c r="W2550" s="10"/>
      <c r="X2550" s="10"/>
      <c r="Y2550" s="10"/>
      <c r="Z2550" s="10"/>
      <c r="AA2550" s="10"/>
      <c r="AB2550" s="10"/>
    </row>
    <row r="2551">
      <c r="A2551" s="5"/>
      <c r="B2551" s="5"/>
      <c r="C2551" s="5"/>
      <c r="D2551" s="10"/>
      <c r="E2551" s="10"/>
      <c r="F2551" s="10"/>
      <c r="G2551" s="10"/>
      <c r="H2551" s="10"/>
      <c r="I2551" s="10"/>
      <c r="J2551" s="10"/>
      <c r="K2551" s="10"/>
      <c r="L2551" s="10"/>
      <c r="M2551" s="10"/>
      <c r="N2551" s="10"/>
      <c r="O2551" s="10"/>
      <c r="P2551" s="10"/>
      <c r="Q2551" s="10"/>
      <c r="R2551" s="10"/>
      <c r="S2551" s="10"/>
      <c r="T2551" s="10"/>
      <c r="U2551" s="10"/>
      <c r="V2551" s="10"/>
      <c r="W2551" s="10"/>
      <c r="X2551" s="10"/>
      <c r="Y2551" s="10"/>
      <c r="Z2551" s="10"/>
      <c r="AA2551" s="10"/>
      <c r="AB2551" s="10"/>
    </row>
    <row r="2552">
      <c r="A2552" s="5"/>
      <c r="B2552" s="5"/>
      <c r="C2552" s="5"/>
      <c r="D2552" s="10"/>
      <c r="E2552" s="10"/>
      <c r="F2552" s="10"/>
      <c r="G2552" s="10"/>
      <c r="H2552" s="10"/>
      <c r="I2552" s="10"/>
      <c r="J2552" s="10"/>
      <c r="K2552" s="10"/>
      <c r="L2552" s="10"/>
      <c r="M2552" s="10"/>
      <c r="N2552" s="10"/>
      <c r="O2552" s="10"/>
      <c r="P2552" s="10"/>
      <c r="Q2552" s="10"/>
      <c r="R2552" s="10"/>
      <c r="S2552" s="10"/>
      <c r="T2552" s="10"/>
      <c r="U2552" s="10"/>
      <c r="V2552" s="10"/>
      <c r="W2552" s="10"/>
      <c r="X2552" s="10"/>
      <c r="Y2552" s="10"/>
      <c r="Z2552" s="10"/>
      <c r="AA2552" s="10"/>
      <c r="AB2552" s="10"/>
    </row>
    <row r="2553">
      <c r="A2553" s="5"/>
      <c r="B2553" s="5"/>
      <c r="C2553" s="5"/>
      <c r="D2553" s="10"/>
      <c r="E2553" s="10"/>
      <c r="F2553" s="10"/>
      <c r="G2553" s="10"/>
      <c r="H2553" s="10"/>
      <c r="I2553" s="10"/>
      <c r="J2553" s="10"/>
      <c r="K2553" s="10"/>
      <c r="L2553" s="10"/>
      <c r="M2553" s="10"/>
      <c r="N2553" s="10"/>
      <c r="O2553" s="10"/>
      <c r="P2553" s="10"/>
      <c r="Q2553" s="10"/>
      <c r="R2553" s="10"/>
      <c r="S2553" s="10"/>
      <c r="T2553" s="10"/>
      <c r="U2553" s="10"/>
      <c r="V2553" s="10"/>
      <c r="W2553" s="10"/>
      <c r="X2553" s="10"/>
      <c r="Y2553" s="10"/>
      <c r="Z2553" s="10"/>
      <c r="AA2553" s="10"/>
      <c r="AB2553" s="10"/>
    </row>
    <row r="2554">
      <c r="A2554" s="5"/>
      <c r="B2554" s="5"/>
      <c r="C2554" s="5"/>
      <c r="D2554" s="10"/>
      <c r="E2554" s="10"/>
      <c r="F2554" s="10"/>
      <c r="G2554" s="10"/>
      <c r="H2554" s="10"/>
      <c r="I2554" s="10"/>
      <c r="J2554" s="10"/>
      <c r="K2554" s="10"/>
      <c r="L2554" s="10"/>
      <c r="M2554" s="10"/>
      <c r="N2554" s="10"/>
      <c r="O2554" s="10"/>
      <c r="P2554" s="10"/>
      <c r="Q2554" s="10"/>
      <c r="R2554" s="10"/>
      <c r="S2554" s="10"/>
      <c r="T2554" s="10"/>
      <c r="U2554" s="10"/>
      <c r="V2554" s="10"/>
      <c r="W2554" s="10"/>
      <c r="X2554" s="10"/>
      <c r="Y2554" s="10"/>
      <c r="Z2554" s="10"/>
      <c r="AA2554" s="10"/>
      <c r="AB2554" s="10"/>
    </row>
    <row r="2555">
      <c r="A2555" s="5"/>
      <c r="B2555" s="5"/>
      <c r="C2555" s="5"/>
      <c r="D2555" s="10"/>
      <c r="E2555" s="10"/>
      <c r="F2555" s="10"/>
      <c r="G2555" s="10"/>
      <c r="H2555" s="10"/>
      <c r="I2555" s="10"/>
      <c r="J2555" s="10"/>
      <c r="K2555" s="10"/>
      <c r="L2555" s="10"/>
      <c r="M2555" s="10"/>
      <c r="N2555" s="10"/>
      <c r="O2555" s="10"/>
      <c r="P2555" s="10"/>
      <c r="Q2555" s="10"/>
      <c r="R2555" s="10"/>
      <c r="S2555" s="10"/>
      <c r="T2555" s="10"/>
      <c r="U2555" s="10"/>
      <c r="V2555" s="10"/>
      <c r="W2555" s="10"/>
      <c r="X2555" s="10"/>
      <c r="Y2555" s="10"/>
      <c r="Z2555" s="10"/>
      <c r="AA2555" s="10"/>
      <c r="AB2555" s="10"/>
    </row>
    <row r="2556">
      <c r="A2556" s="5"/>
      <c r="B2556" s="5"/>
      <c r="C2556" s="5"/>
      <c r="D2556" s="10"/>
      <c r="E2556" s="10"/>
      <c r="F2556" s="10"/>
      <c r="G2556" s="10"/>
      <c r="H2556" s="10"/>
      <c r="I2556" s="10"/>
      <c r="J2556" s="10"/>
      <c r="K2556" s="10"/>
      <c r="L2556" s="10"/>
      <c r="M2556" s="10"/>
      <c r="N2556" s="10"/>
      <c r="O2556" s="10"/>
      <c r="P2556" s="10"/>
      <c r="Q2556" s="10"/>
      <c r="R2556" s="10"/>
      <c r="S2556" s="10"/>
      <c r="T2556" s="10"/>
      <c r="U2556" s="10"/>
      <c r="V2556" s="10"/>
      <c r="W2556" s="10"/>
      <c r="X2556" s="10"/>
      <c r="Y2556" s="10"/>
      <c r="Z2556" s="10"/>
      <c r="AA2556" s="10"/>
      <c r="AB2556" s="10"/>
    </row>
    <row r="2557">
      <c r="A2557" s="5"/>
      <c r="B2557" s="5"/>
      <c r="C2557" s="5"/>
      <c r="D2557" s="10"/>
      <c r="E2557" s="10"/>
      <c r="F2557" s="10"/>
      <c r="G2557" s="10"/>
      <c r="H2557" s="10"/>
      <c r="I2557" s="10"/>
      <c r="J2557" s="10"/>
      <c r="K2557" s="10"/>
      <c r="L2557" s="10"/>
      <c r="M2557" s="10"/>
      <c r="N2557" s="10"/>
      <c r="O2557" s="10"/>
      <c r="P2557" s="10"/>
      <c r="Q2557" s="10"/>
      <c r="R2557" s="10"/>
      <c r="S2557" s="10"/>
      <c r="T2557" s="10"/>
      <c r="U2557" s="10"/>
      <c r="V2557" s="10"/>
      <c r="W2557" s="10"/>
      <c r="X2557" s="10"/>
      <c r="Y2557" s="10"/>
      <c r="Z2557" s="10"/>
      <c r="AA2557" s="10"/>
      <c r="AB2557" s="10"/>
    </row>
    <row r="2558">
      <c r="A2558" s="5"/>
      <c r="B2558" s="5"/>
      <c r="C2558" s="5"/>
      <c r="D2558" s="10"/>
      <c r="E2558" s="10"/>
      <c r="F2558" s="10"/>
      <c r="G2558" s="10"/>
      <c r="H2558" s="10"/>
      <c r="I2558" s="10"/>
      <c r="J2558" s="10"/>
      <c r="K2558" s="10"/>
      <c r="L2558" s="10"/>
      <c r="M2558" s="10"/>
      <c r="N2558" s="10"/>
      <c r="O2558" s="10"/>
      <c r="P2558" s="10"/>
      <c r="Q2558" s="10"/>
      <c r="R2558" s="10"/>
      <c r="S2558" s="10"/>
      <c r="T2558" s="10"/>
      <c r="U2558" s="10"/>
      <c r="V2558" s="10"/>
      <c r="W2558" s="10"/>
      <c r="X2558" s="10"/>
      <c r="Y2558" s="10"/>
      <c r="Z2558" s="10"/>
      <c r="AA2558" s="10"/>
      <c r="AB2558" s="10"/>
    </row>
    <row r="2559">
      <c r="A2559" s="5"/>
      <c r="B2559" s="5"/>
      <c r="C2559" s="5"/>
      <c r="D2559" s="10"/>
      <c r="E2559" s="10"/>
      <c r="F2559" s="10"/>
      <c r="G2559" s="10"/>
      <c r="H2559" s="10"/>
      <c r="I2559" s="10"/>
      <c r="J2559" s="10"/>
      <c r="K2559" s="10"/>
      <c r="L2559" s="10"/>
      <c r="M2559" s="10"/>
      <c r="N2559" s="10"/>
      <c r="O2559" s="10"/>
      <c r="P2559" s="10"/>
      <c r="Q2559" s="10"/>
      <c r="R2559" s="10"/>
      <c r="S2559" s="10"/>
      <c r="T2559" s="10"/>
      <c r="U2559" s="10"/>
      <c r="V2559" s="10"/>
      <c r="W2559" s="10"/>
      <c r="X2559" s="10"/>
      <c r="Y2559" s="10"/>
      <c r="Z2559" s="10"/>
      <c r="AA2559" s="10"/>
      <c r="AB2559" s="10"/>
    </row>
    <row r="2560">
      <c r="A2560" s="5"/>
      <c r="B2560" s="5"/>
      <c r="C2560" s="5"/>
      <c r="D2560" s="10"/>
      <c r="E2560" s="10"/>
      <c r="F2560" s="10"/>
      <c r="G2560" s="10"/>
      <c r="H2560" s="10"/>
      <c r="I2560" s="10"/>
      <c r="J2560" s="10"/>
      <c r="K2560" s="10"/>
      <c r="L2560" s="10"/>
      <c r="M2560" s="10"/>
      <c r="N2560" s="10"/>
      <c r="O2560" s="10"/>
      <c r="P2560" s="10"/>
      <c r="Q2560" s="10"/>
      <c r="R2560" s="10"/>
      <c r="S2560" s="10"/>
      <c r="T2560" s="10"/>
      <c r="U2560" s="10"/>
      <c r="V2560" s="10"/>
      <c r="W2560" s="10"/>
      <c r="X2560" s="10"/>
      <c r="Y2560" s="10"/>
      <c r="Z2560" s="10"/>
      <c r="AA2560" s="10"/>
      <c r="AB2560" s="10"/>
    </row>
    <row r="2561">
      <c r="A2561" s="5"/>
      <c r="B2561" s="5"/>
      <c r="C2561" s="5"/>
      <c r="D2561" s="10"/>
      <c r="E2561" s="10"/>
      <c r="F2561" s="10"/>
      <c r="G2561" s="10"/>
      <c r="H2561" s="10"/>
      <c r="I2561" s="10"/>
      <c r="J2561" s="10"/>
      <c r="K2561" s="10"/>
      <c r="L2561" s="10"/>
      <c r="M2561" s="10"/>
      <c r="N2561" s="10"/>
      <c r="O2561" s="10"/>
      <c r="P2561" s="10"/>
      <c r="Q2561" s="10"/>
      <c r="R2561" s="10"/>
      <c r="S2561" s="10"/>
      <c r="T2561" s="10"/>
      <c r="U2561" s="10"/>
      <c r="V2561" s="10"/>
      <c r="W2561" s="10"/>
      <c r="X2561" s="10"/>
      <c r="Y2561" s="10"/>
      <c r="Z2561" s="10"/>
      <c r="AA2561" s="10"/>
      <c r="AB2561" s="10"/>
    </row>
    <row r="2562">
      <c r="A2562" s="5"/>
      <c r="B2562" s="5"/>
      <c r="C2562" s="5"/>
      <c r="D2562" s="10"/>
      <c r="E2562" s="10"/>
      <c r="F2562" s="10"/>
      <c r="G2562" s="10"/>
      <c r="H2562" s="10"/>
      <c r="I2562" s="10"/>
      <c r="J2562" s="10"/>
      <c r="K2562" s="10"/>
      <c r="L2562" s="10"/>
      <c r="M2562" s="10"/>
      <c r="N2562" s="10"/>
      <c r="O2562" s="10"/>
      <c r="P2562" s="10"/>
      <c r="Q2562" s="10"/>
      <c r="R2562" s="10"/>
      <c r="S2562" s="10"/>
      <c r="T2562" s="10"/>
      <c r="U2562" s="10"/>
      <c r="V2562" s="10"/>
      <c r="W2562" s="10"/>
      <c r="X2562" s="10"/>
      <c r="Y2562" s="10"/>
      <c r="Z2562" s="10"/>
      <c r="AA2562" s="10"/>
      <c r="AB2562" s="10"/>
    </row>
    <row r="2563">
      <c r="A2563" s="5"/>
      <c r="B2563" s="5"/>
      <c r="C2563" s="5"/>
      <c r="D2563" s="10"/>
      <c r="E2563" s="10"/>
      <c r="F2563" s="10"/>
      <c r="G2563" s="10"/>
      <c r="H2563" s="10"/>
      <c r="I2563" s="10"/>
      <c r="J2563" s="10"/>
      <c r="K2563" s="10"/>
      <c r="L2563" s="10"/>
      <c r="M2563" s="10"/>
      <c r="N2563" s="10"/>
      <c r="O2563" s="10"/>
      <c r="P2563" s="10"/>
      <c r="Q2563" s="10"/>
      <c r="R2563" s="10"/>
      <c r="S2563" s="10"/>
      <c r="T2563" s="10"/>
      <c r="U2563" s="10"/>
      <c r="V2563" s="10"/>
      <c r="W2563" s="10"/>
      <c r="X2563" s="10"/>
      <c r="Y2563" s="10"/>
      <c r="Z2563" s="10"/>
      <c r="AA2563" s="10"/>
      <c r="AB2563" s="10"/>
    </row>
    <row r="2564">
      <c r="A2564" s="5"/>
      <c r="B2564" s="5"/>
      <c r="C2564" s="5"/>
      <c r="D2564" s="10"/>
      <c r="E2564" s="10"/>
      <c r="F2564" s="10"/>
      <c r="G2564" s="10"/>
      <c r="H2564" s="10"/>
      <c r="I2564" s="10"/>
      <c r="J2564" s="10"/>
      <c r="K2564" s="10"/>
      <c r="L2564" s="10"/>
      <c r="M2564" s="10"/>
      <c r="N2564" s="10"/>
      <c r="O2564" s="10"/>
      <c r="P2564" s="10"/>
      <c r="Q2564" s="10"/>
      <c r="R2564" s="10"/>
      <c r="S2564" s="10"/>
      <c r="T2564" s="10"/>
      <c r="U2564" s="10"/>
      <c r="V2564" s="10"/>
      <c r="W2564" s="10"/>
      <c r="X2564" s="10"/>
      <c r="Y2564" s="10"/>
      <c r="Z2564" s="10"/>
      <c r="AA2564" s="10"/>
      <c r="AB2564" s="10"/>
    </row>
    <row r="2565">
      <c r="A2565" s="5"/>
      <c r="B2565" s="5"/>
      <c r="C2565" s="5"/>
      <c r="D2565" s="10"/>
      <c r="E2565" s="10"/>
      <c r="F2565" s="10"/>
      <c r="G2565" s="10"/>
      <c r="H2565" s="10"/>
      <c r="I2565" s="10"/>
      <c r="J2565" s="10"/>
      <c r="K2565" s="10"/>
      <c r="L2565" s="10"/>
      <c r="M2565" s="10"/>
      <c r="N2565" s="10"/>
      <c r="O2565" s="10"/>
      <c r="P2565" s="10"/>
      <c r="Q2565" s="10"/>
      <c r="R2565" s="10"/>
      <c r="S2565" s="10"/>
      <c r="T2565" s="10"/>
      <c r="U2565" s="10"/>
      <c r="V2565" s="10"/>
      <c r="W2565" s="10"/>
      <c r="X2565" s="10"/>
      <c r="Y2565" s="10"/>
      <c r="Z2565" s="10"/>
      <c r="AA2565" s="10"/>
      <c r="AB2565" s="10"/>
    </row>
    <row r="2566">
      <c r="A2566" s="5"/>
      <c r="B2566" s="5"/>
      <c r="C2566" s="5"/>
      <c r="D2566" s="10"/>
      <c r="E2566" s="10"/>
      <c r="F2566" s="10"/>
      <c r="G2566" s="10"/>
      <c r="H2566" s="10"/>
      <c r="I2566" s="10"/>
      <c r="J2566" s="10"/>
      <c r="K2566" s="10"/>
      <c r="L2566" s="10"/>
      <c r="M2566" s="10"/>
      <c r="N2566" s="10"/>
      <c r="O2566" s="10"/>
      <c r="P2566" s="10"/>
      <c r="Q2566" s="10"/>
      <c r="R2566" s="10"/>
      <c r="S2566" s="10"/>
      <c r="T2566" s="10"/>
      <c r="U2566" s="10"/>
      <c r="V2566" s="10"/>
      <c r="W2566" s="10"/>
      <c r="X2566" s="10"/>
      <c r="Y2566" s="10"/>
      <c r="Z2566" s="10"/>
      <c r="AA2566" s="10"/>
      <c r="AB2566" s="10"/>
    </row>
    <row r="2567">
      <c r="A2567" s="5"/>
      <c r="B2567" s="5"/>
      <c r="C2567" s="5"/>
      <c r="D2567" s="10"/>
      <c r="E2567" s="10"/>
      <c r="F2567" s="10"/>
      <c r="G2567" s="10"/>
      <c r="H2567" s="10"/>
      <c r="I2567" s="10"/>
      <c r="J2567" s="10"/>
      <c r="K2567" s="10"/>
      <c r="L2567" s="10"/>
      <c r="M2567" s="10"/>
      <c r="N2567" s="10"/>
      <c r="O2567" s="10"/>
      <c r="P2567" s="10"/>
      <c r="Q2567" s="10"/>
      <c r="R2567" s="10"/>
      <c r="S2567" s="10"/>
      <c r="T2567" s="10"/>
      <c r="U2567" s="10"/>
      <c r="V2567" s="10"/>
      <c r="W2567" s="10"/>
      <c r="X2567" s="10"/>
      <c r="Y2567" s="10"/>
      <c r="Z2567" s="10"/>
      <c r="AA2567" s="10"/>
      <c r="AB2567" s="10"/>
    </row>
    <row r="2568">
      <c r="A2568" s="5"/>
      <c r="B2568" s="5"/>
      <c r="C2568" s="5"/>
      <c r="D2568" s="10"/>
      <c r="E2568" s="10"/>
      <c r="F2568" s="10"/>
      <c r="G2568" s="10"/>
      <c r="H2568" s="10"/>
      <c r="I2568" s="10"/>
      <c r="J2568" s="10"/>
      <c r="K2568" s="10"/>
      <c r="L2568" s="10"/>
      <c r="M2568" s="10"/>
      <c r="N2568" s="10"/>
      <c r="O2568" s="10"/>
      <c r="P2568" s="10"/>
      <c r="Q2568" s="10"/>
      <c r="R2568" s="10"/>
      <c r="S2568" s="10"/>
      <c r="T2568" s="10"/>
      <c r="U2568" s="10"/>
      <c r="V2568" s="10"/>
      <c r="W2568" s="10"/>
      <c r="X2568" s="10"/>
      <c r="Y2568" s="10"/>
      <c r="Z2568" s="10"/>
      <c r="AA2568" s="10"/>
      <c r="AB2568" s="10"/>
    </row>
    <row r="2569">
      <c r="A2569" s="5"/>
      <c r="B2569" s="5"/>
      <c r="C2569" s="5"/>
      <c r="D2569" s="10"/>
      <c r="E2569" s="10"/>
      <c r="F2569" s="10"/>
      <c r="G2569" s="10"/>
      <c r="H2569" s="10"/>
      <c r="I2569" s="10"/>
      <c r="J2569" s="10"/>
      <c r="K2569" s="10"/>
      <c r="L2569" s="10"/>
      <c r="M2569" s="10"/>
      <c r="N2569" s="10"/>
      <c r="O2569" s="10"/>
      <c r="P2569" s="10"/>
      <c r="Q2569" s="10"/>
      <c r="R2569" s="10"/>
      <c r="S2569" s="10"/>
      <c r="T2569" s="10"/>
      <c r="U2569" s="10"/>
      <c r="V2569" s="10"/>
      <c r="W2569" s="10"/>
      <c r="X2569" s="10"/>
      <c r="Y2569" s="10"/>
      <c r="Z2569" s="10"/>
      <c r="AA2569" s="10"/>
      <c r="AB2569" s="10"/>
    </row>
    <row r="2570">
      <c r="A2570" s="5"/>
      <c r="B2570" s="5"/>
      <c r="C2570" s="5"/>
      <c r="D2570" s="10"/>
      <c r="E2570" s="10"/>
      <c r="F2570" s="10"/>
      <c r="G2570" s="10"/>
      <c r="H2570" s="10"/>
      <c r="I2570" s="10"/>
      <c r="J2570" s="10"/>
      <c r="K2570" s="10"/>
      <c r="L2570" s="10"/>
      <c r="M2570" s="10"/>
      <c r="N2570" s="10"/>
      <c r="O2570" s="10"/>
      <c r="P2570" s="10"/>
      <c r="Q2570" s="10"/>
      <c r="R2570" s="10"/>
      <c r="S2570" s="10"/>
      <c r="T2570" s="10"/>
      <c r="U2570" s="10"/>
      <c r="V2570" s="10"/>
      <c r="W2570" s="10"/>
      <c r="X2570" s="10"/>
      <c r="Y2570" s="10"/>
      <c r="Z2570" s="10"/>
      <c r="AA2570" s="10"/>
      <c r="AB2570" s="10"/>
    </row>
    <row r="2571">
      <c r="A2571" s="5"/>
      <c r="B2571" s="5"/>
      <c r="C2571" s="5"/>
      <c r="D2571" s="10"/>
      <c r="E2571" s="10"/>
      <c r="F2571" s="10"/>
      <c r="G2571" s="10"/>
      <c r="H2571" s="10"/>
      <c r="I2571" s="10"/>
      <c r="J2571" s="10"/>
      <c r="K2571" s="10"/>
      <c r="L2571" s="10"/>
      <c r="M2571" s="10"/>
      <c r="N2571" s="10"/>
      <c r="O2571" s="10"/>
      <c r="P2571" s="10"/>
      <c r="Q2571" s="10"/>
      <c r="R2571" s="10"/>
      <c r="S2571" s="10"/>
      <c r="T2571" s="10"/>
      <c r="U2571" s="10"/>
      <c r="V2571" s="10"/>
      <c r="W2571" s="10"/>
      <c r="X2571" s="10"/>
      <c r="Y2571" s="10"/>
      <c r="Z2571" s="10"/>
      <c r="AA2571" s="10"/>
      <c r="AB2571" s="10"/>
    </row>
    <row r="2572">
      <c r="A2572" s="5"/>
      <c r="B2572" s="5"/>
      <c r="C2572" s="5"/>
      <c r="D2572" s="10"/>
      <c r="E2572" s="10"/>
      <c r="F2572" s="10"/>
      <c r="G2572" s="10"/>
      <c r="H2572" s="10"/>
      <c r="I2572" s="10"/>
      <c r="J2572" s="10"/>
      <c r="K2572" s="10"/>
      <c r="L2572" s="10"/>
      <c r="M2572" s="10"/>
      <c r="N2572" s="10"/>
      <c r="O2572" s="10"/>
      <c r="P2572" s="10"/>
      <c r="Q2572" s="10"/>
      <c r="R2572" s="10"/>
      <c r="S2572" s="10"/>
      <c r="T2572" s="10"/>
      <c r="U2572" s="10"/>
      <c r="V2572" s="10"/>
      <c r="W2572" s="10"/>
      <c r="X2572" s="10"/>
      <c r="Y2572" s="10"/>
      <c r="Z2572" s="10"/>
      <c r="AA2572" s="10"/>
      <c r="AB2572" s="10"/>
    </row>
    <row r="2573">
      <c r="A2573" s="5"/>
      <c r="B2573" s="5"/>
      <c r="C2573" s="5"/>
      <c r="D2573" s="10"/>
      <c r="E2573" s="10"/>
      <c r="F2573" s="10"/>
      <c r="G2573" s="10"/>
      <c r="H2573" s="10"/>
      <c r="I2573" s="10"/>
      <c r="J2573" s="10"/>
      <c r="K2573" s="10"/>
      <c r="L2573" s="10"/>
      <c r="M2573" s="10"/>
      <c r="N2573" s="10"/>
      <c r="O2573" s="10"/>
      <c r="P2573" s="10"/>
      <c r="Q2573" s="10"/>
      <c r="R2573" s="10"/>
      <c r="S2573" s="10"/>
      <c r="T2573" s="10"/>
      <c r="U2573" s="10"/>
      <c r="V2573" s="10"/>
      <c r="W2573" s="10"/>
      <c r="X2573" s="10"/>
      <c r="Y2573" s="10"/>
      <c r="Z2573" s="10"/>
      <c r="AA2573" s="10"/>
      <c r="AB2573" s="10"/>
    </row>
    <row r="2574">
      <c r="A2574" s="5"/>
      <c r="B2574" s="5"/>
      <c r="C2574" s="5"/>
      <c r="D2574" s="10"/>
      <c r="E2574" s="10"/>
      <c r="F2574" s="10"/>
      <c r="G2574" s="10"/>
      <c r="H2574" s="10"/>
      <c r="I2574" s="10"/>
      <c r="J2574" s="10"/>
      <c r="K2574" s="10"/>
      <c r="L2574" s="10"/>
      <c r="M2574" s="10"/>
      <c r="N2574" s="10"/>
      <c r="O2574" s="10"/>
      <c r="P2574" s="10"/>
      <c r="Q2574" s="10"/>
      <c r="R2574" s="10"/>
      <c r="S2574" s="10"/>
      <c r="T2574" s="10"/>
      <c r="U2574" s="10"/>
      <c r="V2574" s="10"/>
      <c r="W2574" s="10"/>
      <c r="X2574" s="10"/>
      <c r="Y2574" s="10"/>
      <c r="Z2574" s="10"/>
      <c r="AA2574" s="10"/>
      <c r="AB2574" s="10"/>
    </row>
    <row r="2575">
      <c r="A2575" s="5"/>
      <c r="B2575" s="5"/>
      <c r="C2575" s="5"/>
      <c r="D2575" s="10"/>
      <c r="E2575" s="10"/>
      <c r="F2575" s="10"/>
      <c r="G2575" s="10"/>
      <c r="H2575" s="10"/>
      <c r="I2575" s="10"/>
      <c r="J2575" s="10"/>
      <c r="K2575" s="10"/>
      <c r="L2575" s="10"/>
      <c r="M2575" s="10"/>
      <c r="N2575" s="10"/>
      <c r="O2575" s="10"/>
      <c r="P2575" s="10"/>
      <c r="Q2575" s="10"/>
      <c r="R2575" s="10"/>
      <c r="S2575" s="10"/>
      <c r="T2575" s="10"/>
      <c r="U2575" s="10"/>
      <c r="V2575" s="10"/>
      <c r="W2575" s="10"/>
      <c r="X2575" s="10"/>
      <c r="Y2575" s="10"/>
      <c r="Z2575" s="10"/>
      <c r="AA2575" s="10"/>
      <c r="AB2575" s="10"/>
    </row>
    <row r="2576">
      <c r="A2576" s="5"/>
      <c r="B2576" s="5"/>
      <c r="C2576" s="5"/>
      <c r="D2576" s="10"/>
      <c r="E2576" s="10"/>
      <c r="F2576" s="10"/>
      <c r="G2576" s="10"/>
      <c r="H2576" s="10"/>
      <c r="I2576" s="10"/>
      <c r="J2576" s="10"/>
      <c r="K2576" s="10"/>
      <c r="L2576" s="10"/>
      <c r="M2576" s="10"/>
      <c r="N2576" s="10"/>
      <c r="O2576" s="10"/>
      <c r="P2576" s="10"/>
      <c r="Q2576" s="10"/>
      <c r="R2576" s="10"/>
      <c r="S2576" s="10"/>
      <c r="T2576" s="10"/>
      <c r="U2576" s="10"/>
      <c r="V2576" s="10"/>
      <c r="W2576" s="10"/>
      <c r="X2576" s="10"/>
      <c r="Y2576" s="10"/>
      <c r="Z2576" s="10"/>
      <c r="AA2576" s="10"/>
      <c r="AB2576" s="10"/>
    </row>
    <row r="2577">
      <c r="A2577" s="5"/>
      <c r="B2577" s="5"/>
      <c r="C2577" s="5"/>
      <c r="D2577" s="10"/>
      <c r="E2577" s="10"/>
      <c r="F2577" s="10"/>
      <c r="G2577" s="10"/>
      <c r="H2577" s="10"/>
      <c r="I2577" s="10"/>
      <c r="J2577" s="10"/>
      <c r="K2577" s="10"/>
      <c r="L2577" s="10"/>
      <c r="M2577" s="10"/>
      <c r="N2577" s="10"/>
      <c r="O2577" s="10"/>
      <c r="P2577" s="10"/>
      <c r="Q2577" s="10"/>
      <c r="R2577" s="10"/>
      <c r="S2577" s="10"/>
      <c r="T2577" s="10"/>
      <c r="U2577" s="10"/>
      <c r="V2577" s="10"/>
      <c r="W2577" s="10"/>
      <c r="X2577" s="10"/>
      <c r="Y2577" s="10"/>
      <c r="Z2577" s="10"/>
      <c r="AA2577" s="10"/>
      <c r="AB2577" s="10"/>
    </row>
    <row r="2578">
      <c r="A2578" s="5"/>
      <c r="B2578" s="5"/>
      <c r="C2578" s="5"/>
      <c r="D2578" s="10"/>
      <c r="E2578" s="10"/>
      <c r="F2578" s="10"/>
      <c r="G2578" s="10"/>
      <c r="H2578" s="10"/>
      <c r="I2578" s="10"/>
      <c r="J2578" s="10"/>
      <c r="K2578" s="10"/>
      <c r="L2578" s="10"/>
      <c r="M2578" s="10"/>
      <c r="N2578" s="10"/>
      <c r="O2578" s="10"/>
      <c r="P2578" s="10"/>
      <c r="Q2578" s="10"/>
      <c r="R2578" s="10"/>
      <c r="S2578" s="10"/>
      <c r="T2578" s="10"/>
      <c r="U2578" s="10"/>
      <c r="V2578" s="10"/>
      <c r="W2578" s="10"/>
      <c r="X2578" s="10"/>
      <c r="Y2578" s="10"/>
      <c r="Z2578" s="10"/>
      <c r="AA2578" s="10"/>
      <c r="AB2578" s="10"/>
    </row>
    <row r="2579">
      <c r="A2579" s="5"/>
      <c r="B2579" s="5"/>
      <c r="C2579" s="5"/>
      <c r="D2579" s="10"/>
      <c r="E2579" s="10"/>
      <c r="F2579" s="10"/>
      <c r="G2579" s="10"/>
      <c r="H2579" s="10"/>
      <c r="I2579" s="10"/>
      <c r="J2579" s="10"/>
      <c r="K2579" s="10"/>
      <c r="L2579" s="10"/>
      <c r="M2579" s="10"/>
      <c r="N2579" s="10"/>
      <c r="O2579" s="10"/>
      <c r="P2579" s="10"/>
      <c r="Q2579" s="10"/>
      <c r="R2579" s="10"/>
      <c r="S2579" s="10"/>
      <c r="T2579" s="10"/>
      <c r="U2579" s="10"/>
      <c r="V2579" s="10"/>
      <c r="W2579" s="10"/>
      <c r="X2579" s="10"/>
      <c r="Y2579" s="10"/>
      <c r="Z2579" s="10"/>
      <c r="AA2579" s="10"/>
      <c r="AB2579" s="10"/>
    </row>
    <row r="2580">
      <c r="A2580" s="5"/>
      <c r="B2580" s="5"/>
      <c r="C2580" s="5"/>
      <c r="D2580" s="10"/>
      <c r="E2580" s="10"/>
      <c r="F2580" s="10"/>
      <c r="G2580" s="10"/>
      <c r="H2580" s="10"/>
      <c r="I2580" s="10"/>
      <c r="J2580" s="10"/>
      <c r="K2580" s="10"/>
      <c r="L2580" s="10"/>
      <c r="M2580" s="10"/>
      <c r="N2580" s="10"/>
      <c r="O2580" s="10"/>
      <c r="P2580" s="10"/>
      <c r="Q2580" s="10"/>
      <c r="R2580" s="10"/>
      <c r="S2580" s="10"/>
      <c r="T2580" s="10"/>
      <c r="U2580" s="10"/>
      <c r="V2580" s="10"/>
      <c r="W2580" s="10"/>
      <c r="X2580" s="10"/>
      <c r="Y2580" s="10"/>
      <c r="Z2580" s="10"/>
      <c r="AA2580" s="10"/>
      <c r="AB2580" s="10"/>
    </row>
    <row r="2581">
      <c r="A2581" s="5"/>
      <c r="B2581" s="5"/>
      <c r="C2581" s="5"/>
      <c r="D2581" s="10"/>
      <c r="E2581" s="10"/>
      <c r="F2581" s="10"/>
      <c r="G2581" s="10"/>
      <c r="H2581" s="10"/>
      <c r="I2581" s="10"/>
      <c r="J2581" s="10"/>
      <c r="K2581" s="10"/>
      <c r="L2581" s="10"/>
      <c r="M2581" s="10"/>
      <c r="N2581" s="10"/>
      <c r="O2581" s="10"/>
      <c r="P2581" s="10"/>
      <c r="Q2581" s="10"/>
      <c r="R2581" s="10"/>
      <c r="S2581" s="10"/>
      <c r="T2581" s="10"/>
      <c r="U2581" s="10"/>
      <c r="V2581" s="10"/>
      <c r="W2581" s="10"/>
      <c r="X2581" s="10"/>
      <c r="Y2581" s="10"/>
      <c r="Z2581" s="10"/>
      <c r="AA2581" s="10"/>
      <c r="AB2581" s="10"/>
    </row>
    <row r="2582">
      <c r="A2582" s="5"/>
      <c r="B2582" s="5"/>
      <c r="C2582" s="5"/>
      <c r="D2582" s="10"/>
      <c r="E2582" s="10"/>
      <c r="F2582" s="10"/>
      <c r="G2582" s="10"/>
      <c r="H2582" s="10"/>
      <c r="I2582" s="10"/>
      <c r="J2582" s="10"/>
      <c r="K2582" s="10"/>
      <c r="L2582" s="10"/>
      <c r="M2582" s="10"/>
      <c r="N2582" s="10"/>
      <c r="O2582" s="10"/>
      <c r="P2582" s="10"/>
      <c r="Q2582" s="10"/>
      <c r="R2582" s="10"/>
      <c r="S2582" s="10"/>
      <c r="T2582" s="10"/>
      <c r="U2582" s="10"/>
      <c r="V2582" s="10"/>
      <c r="W2582" s="10"/>
      <c r="X2582" s="10"/>
      <c r="Y2582" s="10"/>
      <c r="Z2582" s="10"/>
      <c r="AA2582" s="10"/>
      <c r="AB2582" s="10"/>
    </row>
    <row r="2583">
      <c r="A2583" s="5"/>
      <c r="B2583" s="5"/>
      <c r="C2583" s="5"/>
      <c r="D2583" s="10"/>
      <c r="E2583" s="10"/>
      <c r="F2583" s="10"/>
      <c r="G2583" s="10"/>
      <c r="H2583" s="10"/>
      <c r="I2583" s="10"/>
      <c r="J2583" s="10"/>
      <c r="K2583" s="10"/>
      <c r="L2583" s="10"/>
      <c r="M2583" s="10"/>
      <c r="N2583" s="10"/>
      <c r="O2583" s="10"/>
      <c r="P2583" s="10"/>
      <c r="Q2583" s="10"/>
      <c r="R2583" s="10"/>
      <c r="S2583" s="10"/>
      <c r="T2583" s="10"/>
      <c r="U2583" s="10"/>
      <c r="V2583" s="10"/>
      <c r="W2583" s="10"/>
      <c r="X2583" s="10"/>
      <c r="Y2583" s="10"/>
      <c r="Z2583" s="10"/>
      <c r="AA2583" s="10"/>
      <c r="AB2583" s="10"/>
    </row>
    <row r="2584">
      <c r="A2584" s="5"/>
      <c r="B2584" s="5"/>
      <c r="C2584" s="5"/>
      <c r="D2584" s="10"/>
      <c r="E2584" s="10"/>
      <c r="F2584" s="10"/>
      <c r="G2584" s="10"/>
      <c r="H2584" s="10"/>
      <c r="I2584" s="10"/>
      <c r="J2584" s="10"/>
      <c r="K2584" s="10"/>
      <c r="L2584" s="10"/>
      <c r="M2584" s="10"/>
      <c r="N2584" s="10"/>
      <c r="O2584" s="10"/>
      <c r="P2584" s="10"/>
      <c r="Q2584" s="10"/>
      <c r="R2584" s="10"/>
      <c r="S2584" s="10"/>
      <c r="T2584" s="10"/>
      <c r="U2584" s="10"/>
      <c r="V2584" s="10"/>
      <c r="W2584" s="10"/>
      <c r="X2584" s="10"/>
      <c r="Y2584" s="10"/>
      <c r="Z2584" s="10"/>
      <c r="AA2584" s="10"/>
      <c r="AB2584" s="10"/>
    </row>
    <row r="2585">
      <c r="A2585" s="5"/>
      <c r="B2585" s="5"/>
      <c r="C2585" s="5"/>
      <c r="D2585" s="10"/>
      <c r="E2585" s="10"/>
      <c r="F2585" s="10"/>
      <c r="G2585" s="10"/>
      <c r="H2585" s="10"/>
      <c r="I2585" s="10"/>
      <c r="J2585" s="10"/>
      <c r="K2585" s="10"/>
      <c r="L2585" s="10"/>
      <c r="M2585" s="10"/>
      <c r="N2585" s="10"/>
      <c r="O2585" s="10"/>
      <c r="P2585" s="10"/>
      <c r="Q2585" s="10"/>
      <c r="R2585" s="10"/>
      <c r="S2585" s="10"/>
      <c r="T2585" s="10"/>
      <c r="U2585" s="10"/>
      <c r="V2585" s="10"/>
      <c r="W2585" s="10"/>
      <c r="X2585" s="10"/>
      <c r="Y2585" s="10"/>
      <c r="Z2585" s="10"/>
      <c r="AA2585" s="10"/>
      <c r="AB2585" s="10"/>
    </row>
    <row r="2586">
      <c r="A2586" s="5"/>
      <c r="B2586" s="5"/>
      <c r="C2586" s="5"/>
      <c r="D2586" s="10"/>
      <c r="E2586" s="10"/>
      <c r="F2586" s="10"/>
      <c r="G2586" s="10"/>
      <c r="H2586" s="10"/>
      <c r="I2586" s="10"/>
      <c r="J2586" s="10"/>
      <c r="K2586" s="10"/>
      <c r="L2586" s="10"/>
      <c r="M2586" s="10"/>
      <c r="N2586" s="10"/>
      <c r="O2586" s="10"/>
      <c r="P2586" s="10"/>
      <c r="Q2586" s="10"/>
      <c r="R2586" s="10"/>
      <c r="S2586" s="10"/>
      <c r="T2586" s="10"/>
      <c r="U2586" s="10"/>
      <c r="V2586" s="10"/>
      <c r="W2586" s="10"/>
      <c r="X2586" s="10"/>
      <c r="Y2586" s="10"/>
      <c r="Z2586" s="10"/>
      <c r="AA2586" s="10"/>
      <c r="AB2586" s="10"/>
    </row>
    <row r="2587">
      <c r="A2587" s="5"/>
      <c r="B2587" s="5"/>
      <c r="C2587" s="5"/>
      <c r="D2587" s="10"/>
      <c r="E2587" s="10"/>
      <c r="F2587" s="10"/>
      <c r="G2587" s="10"/>
      <c r="H2587" s="10"/>
      <c r="I2587" s="10"/>
      <c r="J2587" s="10"/>
      <c r="K2587" s="10"/>
      <c r="L2587" s="10"/>
      <c r="M2587" s="10"/>
      <c r="N2587" s="10"/>
      <c r="O2587" s="10"/>
      <c r="P2587" s="10"/>
      <c r="Q2587" s="10"/>
      <c r="R2587" s="10"/>
      <c r="S2587" s="10"/>
      <c r="T2587" s="10"/>
      <c r="U2587" s="10"/>
      <c r="V2587" s="10"/>
      <c r="W2587" s="10"/>
      <c r="X2587" s="10"/>
      <c r="Y2587" s="10"/>
      <c r="Z2587" s="10"/>
      <c r="AA2587" s="10"/>
      <c r="AB2587" s="10"/>
    </row>
    <row r="2588">
      <c r="A2588" s="5"/>
      <c r="B2588" s="5"/>
      <c r="C2588" s="5"/>
      <c r="D2588" s="10"/>
      <c r="E2588" s="10"/>
      <c r="F2588" s="10"/>
      <c r="G2588" s="10"/>
      <c r="H2588" s="10"/>
      <c r="I2588" s="10"/>
      <c r="J2588" s="10"/>
      <c r="K2588" s="10"/>
      <c r="L2588" s="10"/>
      <c r="M2588" s="10"/>
      <c r="N2588" s="10"/>
      <c r="O2588" s="10"/>
      <c r="P2588" s="10"/>
      <c r="Q2588" s="10"/>
      <c r="R2588" s="10"/>
      <c r="S2588" s="10"/>
      <c r="T2588" s="10"/>
      <c r="U2588" s="10"/>
      <c r="V2588" s="10"/>
      <c r="W2588" s="10"/>
      <c r="X2588" s="10"/>
      <c r="Y2588" s="10"/>
      <c r="Z2588" s="10"/>
      <c r="AA2588" s="10"/>
      <c r="AB2588" s="10"/>
    </row>
    <row r="2589">
      <c r="A2589" s="5"/>
      <c r="B2589" s="5"/>
      <c r="C2589" s="5"/>
      <c r="D2589" s="10"/>
      <c r="E2589" s="10"/>
      <c r="F2589" s="10"/>
      <c r="G2589" s="10"/>
      <c r="H2589" s="10"/>
      <c r="I2589" s="10"/>
      <c r="J2589" s="10"/>
      <c r="K2589" s="10"/>
      <c r="L2589" s="10"/>
      <c r="M2589" s="10"/>
      <c r="N2589" s="10"/>
      <c r="O2589" s="10"/>
      <c r="P2589" s="10"/>
      <c r="Q2589" s="10"/>
      <c r="R2589" s="10"/>
      <c r="S2589" s="10"/>
      <c r="T2589" s="10"/>
      <c r="U2589" s="10"/>
      <c r="V2589" s="10"/>
      <c r="W2589" s="10"/>
      <c r="X2589" s="10"/>
      <c r="Y2589" s="10"/>
      <c r="Z2589" s="10"/>
      <c r="AA2589" s="10"/>
      <c r="AB2589" s="10"/>
    </row>
    <row r="2590">
      <c r="A2590" s="5"/>
      <c r="B2590" s="5"/>
      <c r="C2590" s="5"/>
      <c r="D2590" s="10"/>
      <c r="E2590" s="10"/>
      <c r="F2590" s="10"/>
      <c r="G2590" s="10"/>
      <c r="H2590" s="10"/>
      <c r="I2590" s="10"/>
      <c r="J2590" s="10"/>
      <c r="K2590" s="10"/>
      <c r="L2590" s="10"/>
      <c r="M2590" s="10"/>
      <c r="N2590" s="10"/>
      <c r="O2590" s="10"/>
      <c r="P2590" s="10"/>
      <c r="Q2590" s="10"/>
      <c r="R2590" s="10"/>
      <c r="S2590" s="10"/>
      <c r="T2590" s="10"/>
      <c r="U2590" s="10"/>
      <c r="V2590" s="10"/>
      <c r="W2590" s="10"/>
      <c r="X2590" s="10"/>
      <c r="Y2590" s="10"/>
      <c r="Z2590" s="10"/>
      <c r="AA2590" s="10"/>
      <c r="AB2590" s="10"/>
    </row>
    <row r="2591">
      <c r="A2591" s="5"/>
      <c r="B2591" s="5"/>
      <c r="C2591" s="5"/>
      <c r="D2591" s="10"/>
      <c r="E2591" s="10"/>
      <c r="F2591" s="10"/>
      <c r="G2591" s="10"/>
      <c r="H2591" s="10"/>
      <c r="I2591" s="10"/>
      <c r="J2591" s="10"/>
      <c r="K2591" s="10"/>
      <c r="L2591" s="10"/>
      <c r="M2591" s="10"/>
      <c r="N2591" s="10"/>
      <c r="O2591" s="10"/>
      <c r="P2591" s="10"/>
      <c r="Q2591" s="10"/>
      <c r="R2591" s="10"/>
      <c r="S2591" s="10"/>
      <c r="T2591" s="10"/>
      <c r="U2591" s="10"/>
      <c r="V2591" s="10"/>
      <c r="W2591" s="10"/>
      <c r="X2591" s="10"/>
      <c r="Y2591" s="10"/>
      <c r="Z2591" s="10"/>
      <c r="AA2591" s="10"/>
      <c r="AB2591" s="10"/>
    </row>
    <row r="2592">
      <c r="A2592" s="5"/>
      <c r="B2592" s="5"/>
      <c r="C2592" s="5"/>
      <c r="D2592" s="10"/>
      <c r="E2592" s="10"/>
      <c r="F2592" s="10"/>
      <c r="G2592" s="10"/>
      <c r="H2592" s="10"/>
      <c r="I2592" s="10"/>
      <c r="J2592" s="10"/>
      <c r="K2592" s="10"/>
      <c r="L2592" s="10"/>
      <c r="M2592" s="10"/>
      <c r="N2592" s="10"/>
      <c r="O2592" s="10"/>
      <c r="P2592" s="10"/>
      <c r="Q2592" s="10"/>
      <c r="R2592" s="10"/>
      <c r="S2592" s="10"/>
      <c r="T2592" s="10"/>
      <c r="U2592" s="10"/>
      <c r="V2592" s="10"/>
      <c r="W2592" s="10"/>
      <c r="X2592" s="10"/>
      <c r="Y2592" s="10"/>
      <c r="Z2592" s="10"/>
      <c r="AA2592" s="10"/>
      <c r="AB2592" s="10"/>
    </row>
    <row r="2593">
      <c r="A2593" s="5"/>
      <c r="B2593" s="5"/>
      <c r="C2593" s="5"/>
      <c r="D2593" s="10"/>
      <c r="E2593" s="10"/>
      <c r="F2593" s="10"/>
      <c r="G2593" s="10"/>
      <c r="H2593" s="10"/>
      <c r="I2593" s="10"/>
      <c r="J2593" s="10"/>
      <c r="K2593" s="10"/>
      <c r="L2593" s="10"/>
      <c r="M2593" s="10"/>
      <c r="N2593" s="10"/>
      <c r="O2593" s="10"/>
      <c r="P2593" s="10"/>
      <c r="Q2593" s="10"/>
      <c r="R2593" s="10"/>
      <c r="S2593" s="10"/>
      <c r="T2593" s="10"/>
      <c r="U2593" s="10"/>
      <c r="V2593" s="10"/>
      <c r="W2593" s="10"/>
      <c r="X2593" s="10"/>
      <c r="Y2593" s="10"/>
      <c r="Z2593" s="10"/>
      <c r="AA2593" s="10"/>
      <c r="AB2593" s="10"/>
    </row>
    <row r="2594">
      <c r="A2594" s="5"/>
      <c r="B2594" s="5"/>
      <c r="C2594" s="5"/>
      <c r="D2594" s="10"/>
      <c r="E2594" s="10"/>
      <c r="F2594" s="10"/>
      <c r="G2594" s="10"/>
      <c r="H2594" s="10"/>
      <c r="I2594" s="10"/>
      <c r="J2594" s="10"/>
      <c r="K2594" s="10"/>
      <c r="L2594" s="10"/>
      <c r="M2594" s="10"/>
      <c r="N2594" s="10"/>
      <c r="O2594" s="10"/>
      <c r="P2594" s="10"/>
      <c r="Q2594" s="10"/>
      <c r="R2594" s="10"/>
      <c r="S2594" s="10"/>
      <c r="T2594" s="10"/>
      <c r="U2594" s="10"/>
      <c r="V2594" s="10"/>
      <c r="W2594" s="10"/>
      <c r="X2594" s="10"/>
      <c r="Y2594" s="10"/>
      <c r="Z2594" s="10"/>
      <c r="AA2594" s="10"/>
      <c r="AB2594" s="10"/>
    </row>
    <row r="2595">
      <c r="A2595" s="5"/>
      <c r="B2595" s="5"/>
      <c r="C2595" s="5"/>
      <c r="D2595" s="10"/>
      <c r="E2595" s="10"/>
      <c r="F2595" s="10"/>
      <c r="G2595" s="10"/>
      <c r="H2595" s="10"/>
      <c r="I2595" s="10"/>
      <c r="J2595" s="10"/>
      <c r="K2595" s="10"/>
      <c r="L2595" s="10"/>
      <c r="M2595" s="10"/>
      <c r="N2595" s="10"/>
      <c r="O2595" s="10"/>
      <c r="P2595" s="10"/>
      <c r="Q2595" s="10"/>
      <c r="R2595" s="10"/>
      <c r="S2595" s="10"/>
      <c r="T2595" s="10"/>
      <c r="U2595" s="10"/>
      <c r="V2595" s="10"/>
      <c r="W2595" s="10"/>
      <c r="X2595" s="10"/>
      <c r="Y2595" s="10"/>
      <c r="Z2595" s="10"/>
      <c r="AA2595" s="10"/>
      <c r="AB2595" s="10"/>
    </row>
    <row r="2596">
      <c r="A2596" s="5"/>
      <c r="B2596" s="5"/>
      <c r="C2596" s="5"/>
      <c r="D2596" s="10"/>
      <c r="E2596" s="10"/>
      <c r="F2596" s="10"/>
      <c r="G2596" s="10"/>
      <c r="H2596" s="10"/>
      <c r="I2596" s="10"/>
      <c r="J2596" s="10"/>
      <c r="K2596" s="10"/>
      <c r="L2596" s="10"/>
      <c r="M2596" s="10"/>
      <c r="N2596" s="10"/>
      <c r="O2596" s="10"/>
      <c r="P2596" s="10"/>
      <c r="Q2596" s="10"/>
      <c r="R2596" s="10"/>
      <c r="S2596" s="10"/>
      <c r="T2596" s="10"/>
      <c r="U2596" s="10"/>
      <c r="V2596" s="10"/>
      <c r="W2596" s="10"/>
      <c r="X2596" s="10"/>
      <c r="Y2596" s="10"/>
      <c r="Z2596" s="10"/>
      <c r="AA2596" s="10"/>
      <c r="AB2596" s="10"/>
    </row>
    <row r="2597">
      <c r="A2597" s="5"/>
      <c r="B2597" s="5"/>
      <c r="C2597" s="5"/>
      <c r="D2597" s="10"/>
      <c r="E2597" s="10"/>
      <c r="F2597" s="10"/>
      <c r="G2597" s="10"/>
      <c r="H2597" s="10"/>
      <c r="I2597" s="10"/>
      <c r="J2597" s="10"/>
      <c r="K2597" s="10"/>
      <c r="L2597" s="10"/>
      <c r="M2597" s="10"/>
      <c r="N2597" s="10"/>
      <c r="O2597" s="10"/>
      <c r="P2597" s="10"/>
      <c r="Q2597" s="10"/>
      <c r="R2597" s="10"/>
      <c r="S2597" s="10"/>
      <c r="T2597" s="10"/>
      <c r="U2597" s="10"/>
      <c r="V2597" s="10"/>
      <c r="W2597" s="10"/>
      <c r="X2597" s="10"/>
      <c r="Y2597" s="10"/>
      <c r="Z2597" s="10"/>
      <c r="AA2597" s="10"/>
      <c r="AB2597" s="10"/>
    </row>
    <row r="2598">
      <c r="A2598" s="5"/>
      <c r="B2598" s="5"/>
      <c r="C2598" s="5"/>
      <c r="D2598" s="10"/>
      <c r="E2598" s="10"/>
      <c r="F2598" s="10"/>
      <c r="G2598" s="10"/>
      <c r="H2598" s="10"/>
      <c r="I2598" s="10"/>
      <c r="J2598" s="10"/>
      <c r="K2598" s="10"/>
      <c r="L2598" s="10"/>
      <c r="M2598" s="10"/>
      <c r="N2598" s="10"/>
      <c r="O2598" s="10"/>
      <c r="P2598" s="10"/>
      <c r="Q2598" s="10"/>
      <c r="R2598" s="10"/>
      <c r="S2598" s="10"/>
      <c r="T2598" s="10"/>
      <c r="U2598" s="10"/>
      <c r="V2598" s="10"/>
      <c r="W2598" s="10"/>
      <c r="X2598" s="10"/>
      <c r="Y2598" s="10"/>
      <c r="Z2598" s="10"/>
      <c r="AA2598" s="10"/>
      <c r="AB2598" s="10"/>
    </row>
    <row r="2599">
      <c r="A2599" s="5"/>
      <c r="B2599" s="5"/>
      <c r="C2599" s="5"/>
      <c r="D2599" s="10"/>
      <c r="E2599" s="10"/>
      <c r="F2599" s="10"/>
      <c r="G2599" s="10"/>
      <c r="H2599" s="10"/>
      <c r="I2599" s="10"/>
      <c r="J2599" s="10"/>
      <c r="K2599" s="10"/>
      <c r="L2599" s="10"/>
      <c r="M2599" s="10"/>
      <c r="N2599" s="10"/>
      <c r="O2599" s="10"/>
      <c r="P2599" s="10"/>
      <c r="Q2599" s="10"/>
      <c r="R2599" s="10"/>
      <c r="S2599" s="10"/>
      <c r="T2599" s="10"/>
      <c r="U2599" s="10"/>
      <c r="V2599" s="10"/>
      <c r="W2599" s="10"/>
      <c r="X2599" s="10"/>
      <c r="Y2599" s="10"/>
      <c r="Z2599" s="10"/>
      <c r="AA2599" s="10"/>
      <c r="AB2599" s="10"/>
    </row>
    <row r="2600">
      <c r="A2600" s="5"/>
      <c r="B2600" s="5"/>
      <c r="C2600" s="5"/>
      <c r="D2600" s="10"/>
      <c r="E2600" s="10"/>
      <c r="F2600" s="10"/>
      <c r="G2600" s="10"/>
      <c r="H2600" s="10"/>
      <c r="I2600" s="10"/>
      <c r="J2600" s="10"/>
      <c r="K2600" s="10"/>
      <c r="L2600" s="10"/>
      <c r="M2600" s="10"/>
      <c r="N2600" s="10"/>
      <c r="O2600" s="10"/>
      <c r="P2600" s="10"/>
      <c r="Q2600" s="10"/>
      <c r="R2600" s="10"/>
      <c r="S2600" s="10"/>
      <c r="T2600" s="10"/>
      <c r="U2600" s="10"/>
      <c r="V2600" s="10"/>
      <c r="W2600" s="10"/>
      <c r="X2600" s="10"/>
      <c r="Y2600" s="10"/>
      <c r="Z2600" s="10"/>
      <c r="AA2600" s="10"/>
      <c r="AB2600" s="10"/>
    </row>
    <row r="2601">
      <c r="A2601" s="5"/>
      <c r="B2601" s="5"/>
      <c r="C2601" s="5"/>
      <c r="D2601" s="10"/>
      <c r="E2601" s="10"/>
      <c r="F2601" s="10"/>
      <c r="G2601" s="10"/>
      <c r="H2601" s="10"/>
      <c r="I2601" s="10"/>
      <c r="J2601" s="10"/>
      <c r="K2601" s="10"/>
      <c r="L2601" s="10"/>
      <c r="M2601" s="10"/>
      <c r="N2601" s="10"/>
      <c r="O2601" s="10"/>
      <c r="P2601" s="10"/>
      <c r="Q2601" s="10"/>
      <c r="R2601" s="10"/>
      <c r="S2601" s="10"/>
      <c r="T2601" s="10"/>
      <c r="U2601" s="10"/>
      <c r="V2601" s="10"/>
      <c r="W2601" s="10"/>
      <c r="X2601" s="10"/>
      <c r="Y2601" s="10"/>
      <c r="Z2601" s="10"/>
      <c r="AA2601" s="10"/>
      <c r="AB2601" s="10"/>
    </row>
    <row r="2602">
      <c r="A2602" s="5"/>
      <c r="B2602" s="5"/>
      <c r="C2602" s="5"/>
      <c r="D2602" s="10"/>
      <c r="E2602" s="10"/>
      <c r="F2602" s="10"/>
      <c r="G2602" s="10"/>
      <c r="H2602" s="10"/>
      <c r="I2602" s="10"/>
      <c r="J2602" s="10"/>
      <c r="K2602" s="10"/>
      <c r="L2602" s="10"/>
      <c r="M2602" s="10"/>
      <c r="N2602" s="10"/>
      <c r="O2602" s="10"/>
      <c r="P2602" s="10"/>
      <c r="Q2602" s="10"/>
      <c r="R2602" s="10"/>
      <c r="S2602" s="10"/>
      <c r="T2602" s="10"/>
      <c r="U2602" s="10"/>
      <c r="V2602" s="10"/>
      <c r="W2602" s="10"/>
      <c r="X2602" s="10"/>
      <c r="Y2602" s="10"/>
      <c r="Z2602" s="10"/>
      <c r="AA2602" s="10"/>
      <c r="AB2602" s="10"/>
    </row>
    <row r="2603">
      <c r="A2603" s="5"/>
      <c r="B2603" s="5"/>
      <c r="C2603" s="5"/>
      <c r="D2603" s="10"/>
      <c r="E2603" s="10"/>
      <c r="F2603" s="10"/>
      <c r="G2603" s="10"/>
      <c r="H2603" s="10"/>
      <c r="I2603" s="10"/>
      <c r="J2603" s="10"/>
      <c r="K2603" s="10"/>
      <c r="L2603" s="10"/>
      <c r="M2603" s="10"/>
      <c r="N2603" s="10"/>
      <c r="O2603" s="10"/>
      <c r="P2603" s="10"/>
      <c r="Q2603" s="10"/>
      <c r="R2603" s="10"/>
      <c r="S2603" s="10"/>
      <c r="T2603" s="10"/>
      <c r="U2603" s="10"/>
      <c r="V2603" s="10"/>
      <c r="W2603" s="10"/>
      <c r="X2603" s="10"/>
      <c r="Y2603" s="10"/>
      <c r="Z2603" s="10"/>
      <c r="AA2603" s="10"/>
      <c r="AB2603" s="10"/>
    </row>
    <row r="2604">
      <c r="A2604" s="5"/>
      <c r="B2604" s="5"/>
      <c r="C2604" s="5"/>
      <c r="D2604" s="10"/>
      <c r="E2604" s="10"/>
      <c r="F2604" s="10"/>
      <c r="G2604" s="10"/>
      <c r="H2604" s="10"/>
      <c r="I2604" s="10"/>
      <c r="J2604" s="10"/>
      <c r="K2604" s="10"/>
      <c r="L2604" s="10"/>
      <c r="M2604" s="10"/>
      <c r="N2604" s="10"/>
      <c r="O2604" s="10"/>
      <c r="P2604" s="10"/>
      <c r="Q2604" s="10"/>
      <c r="R2604" s="10"/>
      <c r="S2604" s="10"/>
      <c r="T2604" s="10"/>
      <c r="U2604" s="10"/>
      <c r="V2604" s="10"/>
      <c r="W2604" s="10"/>
      <c r="X2604" s="10"/>
      <c r="Y2604" s="10"/>
      <c r="Z2604" s="10"/>
      <c r="AA2604" s="10"/>
      <c r="AB2604" s="10"/>
    </row>
    <row r="2605">
      <c r="A2605" s="5"/>
      <c r="B2605" s="5"/>
      <c r="C2605" s="5"/>
      <c r="D2605" s="10"/>
      <c r="E2605" s="10"/>
      <c r="F2605" s="10"/>
      <c r="G2605" s="10"/>
      <c r="H2605" s="10"/>
      <c r="I2605" s="10"/>
      <c r="J2605" s="10"/>
      <c r="K2605" s="10"/>
      <c r="L2605" s="10"/>
      <c r="M2605" s="10"/>
      <c r="N2605" s="10"/>
      <c r="O2605" s="10"/>
      <c r="P2605" s="10"/>
      <c r="Q2605" s="10"/>
      <c r="R2605" s="10"/>
      <c r="S2605" s="10"/>
      <c r="T2605" s="10"/>
      <c r="U2605" s="10"/>
      <c r="V2605" s="10"/>
      <c r="W2605" s="10"/>
      <c r="X2605" s="10"/>
      <c r="Y2605" s="10"/>
      <c r="Z2605" s="10"/>
      <c r="AA2605" s="10"/>
      <c r="AB2605" s="10"/>
    </row>
    <row r="2606">
      <c r="A2606" s="5"/>
      <c r="B2606" s="5"/>
      <c r="C2606" s="5"/>
      <c r="D2606" s="10"/>
      <c r="E2606" s="10"/>
      <c r="F2606" s="10"/>
      <c r="G2606" s="10"/>
      <c r="H2606" s="10"/>
      <c r="I2606" s="10"/>
      <c r="J2606" s="10"/>
      <c r="K2606" s="10"/>
      <c r="L2606" s="10"/>
      <c r="M2606" s="10"/>
      <c r="N2606" s="10"/>
      <c r="O2606" s="10"/>
      <c r="P2606" s="10"/>
      <c r="Q2606" s="10"/>
      <c r="R2606" s="10"/>
      <c r="S2606" s="10"/>
      <c r="T2606" s="10"/>
      <c r="U2606" s="10"/>
      <c r="V2606" s="10"/>
      <c r="W2606" s="10"/>
      <c r="X2606" s="10"/>
      <c r="Y2606" s="10"/>
      <c r="Z2606" s="10"/>
      <c r="AA2606" s="10"/>
      <c r="AB2606" s="10"/>
    </row>
    <row r="2607">
      <c r="A2607" s="5"/>
      <c r="B2607" s="5"/>
      <c r="C2607" s="5"/>
      <c r="D2607" s="10"/>
      <c r="E2607" s="10"/>
      <c r="F2607" s="10"/>
      <c r="G2607" s="10"/>
      <c r="H2607" s="10"/>
      <c r="I2607" s="10"/>
      <c r="J2607" s="10"/>
      <c r="K2607" s="10"/>
      <c r="L2607" s="10"/>
      <c r="M2607" s="10"/>
      <c r="N2607" s="10"/>
      <c r="O2607" s="10"/>
      <c r="P2607" s="10"/>
      <c r="Q2607" s="10"/>
      <c r="R2607" s="10"/>
      <c r="S2607" s="10"/>
      <c r="T2607" s="10"/>
      <c r="U2607" s="10"/>
      <c r="V2607" s="10"/>
      <c r="W2607" s="10"/>
      <c r="X2607" s="10"/>
      <c r="Y2607" s="10"/>
      <c r="Z2607" s="10"/>
      <c r="AA2607" s="10"/>
      <c r="AB2607" s="10"/>
    </row>
    <row r="2608">
      <c r="A2608" s="5"/>
      <c r="B2608" s="5"/>
      <c r="C2608" s="5"/>
      <c r="D2608" s="10"/>
      <c r="E2608" s="10"/>
      <c r="F2608" s="10"/>
      <c r="G2608" s="10"/>
      <c r="H2608" s="10"/>
      <c r="I2608" s="10"/>
      <c r="J2608" s="10"/>
      <c r="K2608" s="10"/>
      <c r="L2608" s="10"/>
      <c r="M2608" s="10"/>
      <c r="N2608" s="10"/>
      <c r="O2608" s="10"/>
      <c r="P2608" s="10"/>
      <c r="Q2608" s="10"/>
      <c r="R2608" s="10"/>
      <c r="S2608" s="10"/>
      <c r="T2608" s="10"/>
      <c r="U2608" s="10"/>
      <c r="V2608" s="10"/>
      <c r="W2608" s="10"/>
      <c r="X2608" s="10"/>
      <c r="Y2608" s="10"/>
      <c r="Z2608" s="10"/>
      <c r="AA2608" s="10"/>
      <c r="AB2608" s="10"/>
    </row>
    <row r="2609">
      <c r="A2609" s="5"/>
      <c r="B2609" s="5"/>
      <c r="C2609" s="5"/>
      <c r="D2609" s="10"/>
      <c r="E2609" s="10"/>
      <c r="F2609" s="10"/>
      <c r="G2609" s="10"/>
      <c r="H2609" s="10"/>
      <c r="I2609" s="10"/>
      <c r="J2609" s="10"/>
      <c r="K2609" s="10"/>
      <c r="L2609" s="10"/>
      <c r="M2609" s="10"/>
      <c r="N2609" s="10"/>
      <c r="O2609" s="10"/>
      <c r="P2609" s="10"/>
      <c r="Q2609" s="10"/>
      <c r="R2609" s="10"/>
      <c r="S2609" s="10"/>
      <c r="T2609" s="10"/>
      <c r="U2609" s="10"/>
      <c r="V2609" s="10"/>
      <c r="W2609" s="10"/>
      <c r="X2609" s="10"/>
      <c r="Y2609" s="10"/>
      <c r="Z2609" s="10"/>
      <c r="AA2609" s="10"/>
      <c r="AB2609" s="10"/>
    </row>
    <row r="2610">
      <c r="A2610" s="5"/>
      <c r="B2610" s="5"/>
      <c r="C2610" s="5"/>
      <c r="D2610" s="10"/>
      <c r="E2610" s="10"/>
      <c r="F2610" s="10"/>
      <c r="G2610" s="10"/>
      <c r="H2610" s="10"/>
      <c r="I2610" s="10"/>
      <c r="J2610" s="10"/>
      <c r="K2610" s="10"/>
      <c r="L2610" s="10"/>
      <c r="M2610" s="10"/>
      <c r="N2610" s="10"/>
      <c r="O2610" s="10"/>
      <c r="P2610" s="10"/>
      <c r="Q2610" s="10"/>
      <c r="R2610" s="10"/>
      <c r="S2610" s="10"/>
      <c r="T2610" s="10"/>
      <c r="U2610" s="10"/>
      <c r="V2610" s="10"/>
      <c r="W2610" s="10"/>
      <c r="X2610" s="10"/>
      <c r="Y2610" s="10"/>
      <c r="Z2610" s="10"/>
      <c r="AA2610" s="10"/>
      <c r="AB2610" s="10"/>
    </row>
    <row r="2611">
      <c r="A2611" s="5"/>
      <c r="B2611" s="5"/>
      <c r="C2611" s="5"/>
      <c r="D2611" s="10"/>
      <c r="E2611" s="10"/>
      <c r="F2611" s="10"/>
      <c r="G2611" s="10"/>
      <c r="H2611" s="10"/>
      <c r="I2611" s="10"/>
      <c r="J2611" s="10"/>
      <c r="K2611" s="10"/>
      <c r="L2611" s="10"/>
      <c r="M2611" s="10"/>
      <c r="N2611" s="10"/>
      <c r="O2611" s="10"/>
      <c r="P2611" s="10"/>
      <c r="Q2611" s="10"/>
      <c r="R2611" s="10"/>
      <c r="S2611" s="10"/>
      <c r="T2611" s="10"/>
      <c r="U2611" s="10"/>
      <c r="V2611" s="10"/>
      <c r="W2611" s="10"/>
      <c r="X2611" s="10"/>
      <c r="Y2611" s="10"/>
      <c r="Z2611" s="10"/>
      <c r="AA2611" s="10"/>
      <c r="AB2611" s="10"/>
    </row>
    <row r="2612">
      <c r="A2612" s="5"/>
      <c r="B2612" s="5"/>
      <c r="C2612" s="5"/>
      <c r="D2612" s="10"/>
      <c r="E2612" s="10"/>
      <c r="F2612" s="10"/>
      <c r="G2612" s="10"/>
      <c r="H2612" s="10"/>
      <c r="I2612" s="10"/>
      <c r="J2612" s="10"/>
      <c r="K2612" s="10"/>
      <c r="L2612" s="10"/>
      <c r="M2612" s="10"/>
      <c r="N2612" s="10"/>
      <c r="O2612" s="10"/>
      <c r="P2612" s="10"/>
      <c r="Q2612" s="10"/>
      <c r="R2612" s="10"/>
      <c r="S2612" s="10"/>
      <c r="T2612" s="10"/>
      <c r="U2612" s="10"/>
      <c r="V2612" s="10"/>
      <c r="W2612" s="10"/>
      <c r="X2612" s="10"/>
      <c r="Y2612" s="10"/>
      <c r="Z2612" s="10"/>
      <c r="AA2612" s="10"/>
      <c r="AB2612" s="10"/>
    </row>
    <row r="2613">
      <c r="A2613" s="5"/>
      <c r="B2613" s="5"/>
      <c r="C2613" s="5"/>
      <c r="D2613" s="10"/>
      <c r="E2613" s="10"/>
      <c r="F2613" s="10"/>
      <c r="G2613" s="10"/>
      <c r="H2613" s="10"/>
      <c r="I2613" s="10"/>
      <c r="J2613" s="10"/>
      <c r="K2613" s="10"/>
      <c r="L2613" s="10"/>
      <c r="M2613" s="10"/>
      <c r="N2613" s="10"/>
      <c r="O2613" s="10"/>
      <c r="P2613" s="10"/>
      <c r="Q2613" s="10"/>
      <c r="R2613" s="10"/>
      <c r="S2613" s="10"/>
      <c r="T2613" s="10"/>
      <c r="U2613" s="10"/>
      <c r="V2613" s="10"/>
      <c r="W2613" s="10"/>
      <c r="X2613" s="10"/>
      <c r="Y2613" s="10"/>
      <c r="Z2613" s="10"/>
      <c r="AA2613" s="10"/>
      <c r="AB2613" s="10"/>
    </row>
    <row r="2614">
      <c r="A2614" s="5"/>
      <c r="B2614" s="5"/>
      <c r="C2614" s="5"/>
      <c r="D2614" s="10"/>
      <c r="E2614" s="10"/>
      <c r="F2614" s="10"/>
      <c r="G2614" s="10"/>
      <c r="H2614" s="10"/>
      <c r="I2614" s="10"/>
      <c r="J2614" s="10"/>
      <c r="K2614" s="10"/>
      <c r="L2614" s="10"/>
      <c r="M2614" s="10"/>
      <c r="N2614" s="10"/>
      <c r="O2614" s="10"/>
      <c r="P2614" s="10"/>
      <c r="Q2614" s="10"/>
      <c r="R2614" s="10"/>
      <c r="S2614" s="10"/>
      <c r="T2614" s="10"/>
      <c r="U2614" s="10"/>
      <c r="V2614" s="10"/>
      <c r="W2614" s="10"/>
      <c r="X2614" s="10"/>
      <c r="Y2614" s="10"/>
      <c r="Z2614" s="10"/>
      <c r="AA2614" s="10"/>
      <c r="AB2614" s="10"/>
    </row>
    <row r="2615">
      <c r="A2615" s="5"/>
      <c r="B2615" s="5"/>
      <c r="C2615" s="5"/>
      <c r="D2615" s="10"/>
      <c r="E2615" s="10"/>
      <c r="F2615" s="10"/>
      <c r="G2615" s="10"/>
      <c r="H2615" s="10"/>
      <c r="I2615" s="10"/>
      <c r="J2615" s="10"/>
      <c r="K2615" s="10"/>
      <c r="L2615" s="10"/>
      <c r="M2615" s="10"/>
      <c r="N2615" s="10"/>
      <c r="O2615" s="10"/>
      <c r="P2615" s="10"/>
      <c r="Q2615" s="10"/>
      <c r="R2615" s="10"/>
      <c r="S2615" s="10"/>
      <c r="T2615" s="10"/>
      <c r="U2615" s="10"/>
      <c r="V2615" s="10"/>
      <c r="W2615" s="10"/>
      <c r="X2615" s="10"/>
      <c r="Y2615" s="10"/>
      <c r="Z2615" s="10"/>
      <c r="AA2615" s="10"/>
      <c r="AB2615" s="10"/>
    </row>
    <row r="2616">
      <c r="A2616" s="5"/>
      <c r="B2616" s="5"/>
      <c r="C2616" s="5"/>
      <c r="D2616" s="10"/>
      <c r="E2616" s="10"/>
      <c r="F2616" s="10"/>
      <c r="G2616" s="10"/>
      <c r="H2616" s="10"/>
      <c r="I2616" s="10"/>
      <c r="J2616" s="10"/>
      <c r="K2616" s="10"/>
      <c r="L2616" s="10"/>
      <c r="M2616" s="10"/>
      <c r="N2616" s="10"/>
      <c r="O2616" s="10"/>
      <c r="P2616" s="10"/>
      <c r="Q2616" s="10"/>
      <c r="R2616" s="10"/>
      <c r="S2616" s="10"/>
      <c r="T2616" s="10"/>
      <c r="U2616" s="10"/>
      <c r="V2616" s="10"/>
      <c r="W2616" s="10"/>
      <c r="X2616" s="10"/>
      <c r="Y2616" s="10"/>
      <c r="Z2616" s="10"/>
      <c r="AA2616" s="10"/>
      <c r="AB2616" s="10"/>
    </row>
    <row r="2617">
      <c r="A2617" s="5"/>
      <c r="B2617" s="5"/>
      <c r="C2617" s="5"/>
      <c r="D2617" s="10"/>
      <c r="E2617" s="10"/>
      <c r="F2617" s="10"/>
      <c r="G2617" s="10"/>
      <c r="H2617" s="10"/>
      <c r="I2617" s="10"/>
      <c r="J2617" s="10"/>
      <c r="K2617" s="10"/>
      <c r="L2617" s="10"/>
      <c r="M2617" s="10"/>
      <c r="N2617" s="10"/>
      <c r="O2617" s="10"/>
      <c r="P2617" s="10"/>
      <c r="Q2617" s="10"/>
      <c r="R2617" s="10"/>
      <c r="S2617" s="10"/>
      <c r="T2617" s="10"/>
      <c r="U2617" s="10"/>
      <c r="V2617" s="10"/>
      <c r="W2617" s="10"/>
      <c r="X2617" s="10"/>
      <c r="Y2617" s="10"/>
      <c r="Z2617" s="10"/>
      <c r="AA2617" s="10"/>
      <c r="AB2617" s="10"/>
    </row>
    <row r="2618">
      <c r="A2618" s="5"/>
      <c r="B2618" s="5"/>
      <c r="C2618" s="5"/>
      <c r="D2618" s="10"/>
      <c r="E2618" s="10"/>
      <c r="F2618" s="10"/>
      <c r="G2618" s="10"/>
      <c r="H2618" s="10"/>
      <c r="I2618" s="10"/>
      <c r="J2618" s="10"/>
      <c r="K2618" s="10"/>
      <c r="L2618" s="10"/>
      <c r="M2618" s="10"/>
      <c r="N2618" s="10"/>
      <c r="O2618" s="10"/>
      <c r="P2618" s="10"/>
      <c r="Q2618" s="10"/>
      <c r="R2618" s="10"/>
      <c r="S2618" s="10"/>
      <c r="T2618" s="10"/>
      <c r="U2618" s="10"/>
      <c r="V2618" s="10"/>
      <c r="W2618" s="10"/>
      <c r="X2618" s="10"/>
      <c r="Y2618" s="10"/>
      <c r="Z2618" s="10"/>
      <c r="AA2618" s="10"/>
      <c r="AB2618" s="10"/>
    </row>
    <row r="2619">
      <c r="A2619" s="5"/>
      <c r="B2619" s="5"/>
      <c r="C2619" s="5"/>
      <c r="D2619" s="10"/>
      <c r="E2619" s="10"/>
      <c r="F2619" s="10"/>
      <c r="G2619" s="10"/>
      <c r="H2619" s="10"/>
      <c r="I2619" s="10"/>
      <c r="J2619" s="10"/>
      <c r="K2619" s="10"/>
      <c r="L2619" s="10"/>
      <c r="M2619" s="10"/>
      <c r="N2619" s="10"/>
      <c r="O2619" s="10"/>
      <c r="P2619" s="10"/>
      <c r="Q2619" s="10"/>
      <c r="R2619" s="10"/>
      <c r="S2619" s="10"/>
      <c r="T2619" s="10"/>
      <c r="U2619" s="10"/>
      <c r="V2619" s="10"/>
      <c r="W2619" s="10"/>
      <c r="X2619" s="10"/>
      <c r="Y2619" s="10"/>
      <c r="Z2619" s="10"/>
      <c r="AA2619" s="10"/>
      <c r="AB2619" s="10"/>
    </row>
    <row r="2620">
      <c r="A2620" s="5"/>
      <c r="B2620" s="5"/>
      <c r="C2620" s="5"/>
      <c r="D2620" s="10"/>
      <c r="E2620" s="10"/>
      <c r="F2620" s="10"/>
      <c r="G2620" s="10"/>
      <c r="H2620" s="10"/>
      <c r="I2620" s="10"/>
      <c r="J2620" s="10"/>
      <c r="K2620" s="10"/>
      <c r="L2620" s="10"/>
      <c r="M2620" s="10"/>
      <c r="N2620" s="10"/>
      <c r="O2620" s="10"/>
      <c r="P2620" s="10"/>
      <c r="Q2620" s="10"/>
      <c r="R2620" s="10"/>
      <c r="S2620" s="10"/>
      <c r="T2620" s="10"/>
      <c r="U2620" s="10"/>
      <c r="V2620" s="10"/>
      <c r="W2620" s="10"/>
      <c r="X2620" s="10"/>
      <c r="Y2620" s="10"/>
      <c r="Z2620" s="10"/>
      <c r="AA2620" s="10"/>
      <c r="AB2620" s="10"/>
    </row>
    <row r="2621">
      <c r="A2621" s="5"/>
      <c r="B2621" s="5"/>
      <c r="C2621" s="5"/>
      <c r="D2621" s="10"/>
      <c r="E2621" s="10"/>
      <c r="F2621" s="10"/>
      <c r="G2621" s="10"/>
      <c r="H2621" s="10"/>
      <c r="I2621" s="10"/>
      <c r="J2621" s="10"/>
      <c r="K2621" s="10"/>
      <c r="L2621" s="10"/>
      <c r="M2621" s="10"/>
      <c r="N2621" s="10"/>
      <c r="O2621" s="10"/>
      <c r="P2621" s="10"/>
      <c r="Q2621" s="10"/>
      <c r="R2621" s="10"/>
      <c r="S2621" s="10"/>
      <c r="T2621" s="10"/>
      <c r="U2621" s="10"/>
      <c r="V2621" s="10"/>
      <c r="W2621" s="10"/>
      <c r="X2621" s="10"/>
      <c r="Y2621" s="10"/>
      <c r="Z2621" s="10"/>
      <c r="AA2621" s="10"/>
      <c r="AB2621" s="10"/>
    </row>
    <row r="2622">
      <c r="A2622" s="5"/>
      <c r="B2622" s="5"/>
      <c r="C2622" s="5"/>
      <c r="D2622" s="10"/>
      <c r="E2622" s="10"/>
      <c r="F2622" s="10"/>
      <c r="G2622" s="10"/>
      <c r="H2622" s="10"/>
      <c r="I2622" s="10"/>
      <c r="J2622" s="10"/>
      <c r="K2622" s="10"/>
      <c r="L2622" s="10"/>
      <c r="M2622" s="10"/>
      <c r="N2622" s="10"/>
      <c r="O2622" s="10"/>
      <c r="P2622" s="10"/>
      <c r="Q2622" s="10"/>
      <c r="R2622" s="10"/>
      <c r="S2622" s="10"/>
      <c r="T2622" s="10"/>
      <c r="U2622" s="10"/>
      <c r="V2622" s="10"/>
      <c r="W2622" s="10"/>
      <c r="X2622" s="10"/>
      <c r="Y2622" s="10"/>
      <c r="Z2622" s="10"/>
      <c r="AA2622" s="10"/>
      <c r="AB2622" s="10"/>
    </row>
    <row r="2623">
      <c r="A2623" s="5"/>
      <c r="B2623" s="5"/>
      <c r="C2623" s="5"/>
      <c r="D2623" s="10"/>
      <c r="E2623" s="10"/>
      <c r="F2623" s="10"/>
      <c r="G2623" s="10"/>
      <c r="H2623" s="10"/>
      <c r="I2623" s="10"/>
      <c r="J2623" s="10"/>
      <c r="K2623" s="10"/>
      <c r="L2623" s="10"/>
      <c r="M2623" s="10"/>
      <c r="N2623" s="10"/>
      <c r="O2623" s="10"/>
      <c r="P2623" s="10"/>
      <c r="Q2623" s="10"/>
      <c r="R2623" s="10"/>
      <c r="S2623" s="10"/>
      <c r="T2623" s="10"/>
      <c r="U2623" s="10"/>
      <c r="V2623" s="10"/>
      <c r="W2623" s="10"/>
      <c r="X2623" s="10"/>
      <c r="Y2623" s="10"/>
      <c r="Z2623" s="10"/>
      <c r="AA2623" s="10"/>
      <c r="AB2623" s="10"/>
    </row>
    <row r="2624">
      <c r="A2624" s="5"/>
      <c r="B2624" s="5"/>
      <c r="C2624" s="5"/>
      <c r="D2624" s="10"/>
      <c r="E2624" s="10"/>
      <c r="F2624" s="10"/>
      <c r="G2624" s="10"/>
      <c r="H2624" s="10"/>
      <c r="I2624" s="10"/>
      <c r="J2624" s="10"/>
      <c r="K2624" s="10"/>
      <c r="L2624" s="10"/>
      <c r="M2624" s="10"/>
      <c r="N2624" s="10"/>
      <c r="O2624" s="10"/>
      <c r="P2624" s="10"/>
      <c r="Q2624" s="10"/>
      <c r="R2624" s="10"/>
      <c r="S2624" s="10"/>
      <c r="T2624" s="10"/>
      <c r="U2624" s="10"/>
      <c r="V2624" s="10"/>
      <c r="W2624" s="10"/>
      <c r="X2624" s="10"/>
      <c r="Y2624" s="10"/>
      <c r="Z2624" s="10"/>
      <c r="AA2624" s="10"/>
      <c r="AB2624" s="10"/>
    </row>
    <row r="2625">
      <c r="A2625" s="5"/>
      <c r="B2625" s="5"/>
      <c r="C2625" s="5"/>
      <c r="D2625" s="10"/>
      <c r="E2625" s="10"/>
      <c r="F2625" s="10"/>
      <c r="G2625" s="10"/>
      <c r="H2625" s="10"/>
      <c r="I2625" s="10"/>
      <c r="J2625" s="10"/>
      <c r="K2625" s="10"/>
      <c r="L2625" s="10"/>
      <c r="M2625" s="10"/>
      <c r="N2625" s="10"/>
      <c r="O2625" s="10"/>
      <c r="P2625" s="10"/>
      <c r="Q2625" s="10"/>
      <c r="R2625" s="10"/>
      <c r="S2625" s="10"/>
      <c r="T2625" s="10"/>
      <c r="U2625" s="10"/>
      <c r="V2625" s="10"/>
      <c r="W2625" s="10"/>
      <c r="X2625" s="10"/>
      <c r="Y2625" s="10"/>
      <c r="Z2625" s="10"/>
      <c r="AA2625" s="10"/>
      <c r="AB2625" s="10"/>
    </row>
    <row r="2626">
      <c r="A2626" s="5"/>
      <c r="B2626" s="5"/>
      <c r="C2626" s="5"/>
      <c r="D2626" s="10"/>
      <c r="E2626" s="10"/>
      <c r="F2626" s="10"/>
      <c r="G2626" s="10"/>
      <c r="H2626" s="10"/>
      <c r="I2626" s="10"/>
      <c r="J2626" s="10"/>
      <c r="K2626" s="10"/>
      <c r="L2626" s="10"/>
      <c r="M2626" s="10"/>
      <c r="N2626" s="10"/>
      <c r="O2626" s="10"/>
      <c r="P2626" s="10"/>
      <c r="Q2626" s="10"/>
      <c r="R2626" s="10"/>
      <c r="S2626" s="10"/>
      <c r="T2626" s="10"/>
      <c r="U2626" s="10"/>
      <c r="V2626" s="10"/>
      <c r="W2626" s="10"/>
      <c r="X2626" s="10"/>
      <c r="Y2626" s="10"/>
      <c r="Z2626" s="10"/>
      <c r="AA2626" s="10"/>
      <c r="AB2626" s="10"/>
    </row>
    <row r="2627">
      <c r="A2627" s="5"/>
      <c r="B2627" s="5"/>
      <c r="C2627" s="5"/>
      <c r="D2627" s="10"/>
      <c r="E2627" s="10"/>
      <c r="F2627" s="10"/>
      <c r="G2627" s="10"/>
      <c r="H2627" s="10"/>
      <c r="I2627" s="10"/>
      <c r="J2627" s="10"/>
      <c r="K2627" s="10"/>
      <c r="L2627" s="10"/>
      <c r="M2627" s="10"/>
      <c r="N2627" s="10"/>
      <c r="O2627" s="10"/>
      <c r="P2627" s="10"/>
      <c r="Q2627" s="10"/>
      <c r="R2627" s="10"/>
      <c r="S2627" s="10"/>
      <c r="T2627" s="10"/>
      <c r="U2627" s="10"/>
      <c r="V2627" s="10"/>
      <c r="W2627" s="10"/>
      <c r="X2627" s="10"/>
      <c r="Y2627" s="10"/>
      <c r="Z2627" s="10"/>
      <c r="AA2627" s="10"/>
      <c r="AB2627" s="10"/>
    </row>
    <row r="2628">
      <c r="A2628" s="5"/>
      <c r="B2628" s="5"/>
      <c r="C2628" s="5"/>
      <c r="D2628" s="10"/>
      <c r="E2628" s="10"/>
      <c r="F2628" s="10"/>
      <c r="G2628" s="10"/>
      <c r="H2628" s="10"/>
      <c r="I2628" s="10"/>
      <c r="J2628" s="10"/>
      <c r="K2628" s="10"/>
      <c r="L2628" s="10"/>
      <c r="M2628" s="10"/>
      <c r="N2628" s="10"/>
      <c r="O2628" s="10"/>
      <c r="P2628" s="10"/>
      <c r="Q2628" s="10"/>
      <c r="R2628" s="10"/>
      <c r="S2628" s="10"/>
      <c r="T2628" s="10"/>
      <c r="U2628" s="10"/>
      <c r="V2628" s="10"/>
      <c r="W2628" s="10"/>
      <c r="X2628" s="10"/>
      <c r="Y2628" s="10"/>
      <c r="Z2628" s="10"/>
      <c r="AA2628" s="10"/>
      <c r="AB2628" s="10"/>
    </row>
    <row r="2629">
      <c r="A2629" s="5"/>
      <c r="B2629" s="5"/>
      <c r="C2629" s="5"/>
      <c r="D2629" s="10"/>
      <c r="E2629" s="10"/>
      <c r="F2629" s="10"/>
      <c r="G2629" s="10"/>
      <c r="H2629" s="10"/>
      <c r="I2629" s="10"/>
      <c r="J2629" s="10"/>
      <c r="K2629" s="10"/>
      <c r="L2629" s="10"/>
      <c r="M2629" s="10"/>
      <c r="N2629" s="10"/>
      <c r="O2629" s="10"/>
      <c r="P2629" s="10"/>
      <c r="Q2629" s="10"/>
      <c r="R2629" s="10"/>
      <c r="S2629" s="10"/>
      <c r="T2629" s="10"/>
      <c r="U2629" s="10"/>
      <c r="V2629" s="10"/>
      <c r="W2629" s="10"/>
      <c r="X2629" s="10"/>
      <c r="Y2629" s="10"/>
      <c r="Z2629" s="10"/>
      <c r="AA2629" s="10"/>
      <c r="AB2629" s="10"/>
    </row>
    <row r="2630">
      <c r="A2630" s="5"/>
      <c r="B2630" s="5"/>
      <c r="C2630" s="5"/>
      <c r="D2630" s="10"/>
      <c r="E2630" s="10"/>
      <c r="F2630" s="10"/>
      <c r="G2630" s="10"/>
      <c r="H2630" s="10"/>
      <c r="I2630" s="10"/>
      <c r="J2630" s="10"/>
      <c r="K2630" s="10"/>
      <c r="L2630" s="10"/>
      <c r="M2630" s="10"/>
      <c r="N2630" s="10"/>
      <c r="O2630" s="10"/>
      <c r="P2630" s="10"/>
      <c r="Q2630" s="10"/>
      <c r="R2630" s="10"/>
      <c r="S2630" s="10"/>
      <c r="T2630" s="10"/>
      <c r="U2630" s="10"/>
      <c r="V2630" s="10"/>
      <c r="W2630" s="10"/>
      <c r="X2630" s="10"/>
      <c r="Y2630" s="10"/>
      <c r="Z2630" s="10"/>
      <c r="AA2630" s="10"/>
      <c r="AB2630" s="10"/>
    </row>
    <row r="2631">
      <c r="A2631" s="5"/>
      <c r="B2631" s="5"/>
      <c r="C2631" s="5"/>
      <c r="D2631" s="10"/>
      <c r="E2631" s="10"/>
      <c r="F2631" s="10"/>
      <c r="G2631" s="10"/>
      <c r="H2631" s="10"/>
      <c r="I2631" s="10"/>
      <c r="J2631" s="10"/>
      <c r="K2631" s="10"/>
      <c r="L2631" s="10"/>
      <c r="M2631" s="10"/>
      <c r="N2631" s="10"/>
      <c r="O2631" s="10"/>
      <c r="P2631" s="10"/>
      <c r="Q2631" s="10"/>
      <c r="R2631" s="10"/>
      <c r="S2631" s="10"/>
      <c r="T2631" s="10"/>
      <c r="U2631" s="10"/>
      <c r="V2631" s="10"/>
      <c r="W2631" s="10"/>
      <c r="X2631" s="10"/>
      <c r="Y2631" s="10"/>
      <c r="Z2631" s="10"/>
      <c r="AA2631" s="10"/>
      <c r="AB2631" s="10"/>
    </row>
    <row r="2632">
      <c r="A2632" s="5"/>
      <c r="B2632" s="5"/>
      <c r="C2632" s="5"/>
      <c r="D2632" s="10"/>
      <c r="E2632" s="10"/>
      <c r="F2632" s="10"/>
      <c r="G2632" s="10"/>
      <c r="H2632" s="10"/>
      <c r="I2632" s="10"/>
      <c r="J2632" s="10"/>
      <c r="K2632" s="10"/>
      <c r="L2632" s="10"/>
      <c r="M2632" s="10"/>
      <c r="N2632" s="10"/>
      <c r="O2632" s="10"/>
      <c r="P2632" s="10"/>
      <c r="Q2632" s="10"/>
      <c r="R2632" s="10"/>
      <c r="S2632" s="10"/>
      <c r="T2632" s="10"/>
      <c r="U2632" s="10"/>
      <c r="V2632" s="10"/>
      <c r="W2632" s="10"/>
      <c r="X2632" s="10"/>
      <c r="Y2632" s="10"/>
      <c r="Z2632" s="10"/>
      <c r="AA2632" s="10"/>
      <c r="AB2632" s="10"/>
    </row>
    <row r="2633">
      <c r="A2633" s="5"/>
      <c r="B2633" s="5"/>
      <c r="C2633" s="5"/>
      <c r="D2633" s="10"/>
      <c r="E2633" s="10"/>
      <c r="F2633" s="10"/>
      <c r="G2633" s="10"/>
      <c r="H2633" s="10"/>
      <c r="I2633" s="10"/>
      <c r="J2633" s="10"/>
      <c r="K2633" s="10"/>
      <c r="L2633" s="10"/>
      <c r="M2633" s="10"/>
      <c r="N2633" s="10"/>
      <c r="O2633" s="10"/>
      <c r="P2633" s="10"/>
      <c r="Q2633" s="10"/>
      <c r="R2633" s="10"/>
      <c r="S2633" s="10"/>
      <c r="T2633" s="10"/>
      <c r="U2633" s="10"/>
      <c r="V2633" s="10"/>
      <c r="W2633" s="10"/>
      <c r="X2633" s="10"/>
      <c r="Y2633" s="10"/>
      <c r="Z2633" s="10"/>
      <c r="AA2633" s="10"/>
      <c r="AB2633" s="10"/>
    </row>
    <row r="2634">
      <c r="A2634" s="5"/>
      <c r="B2634" s="5"/>
      <c r="C2634" s="5"/>
      <c r="D2634" s="10"/>
      <c r="E2634" s="10"/>
      <c r="F2634" s="10"/>
      <c r="G2634" s="10"/>
      <c r="H2634" s="10"/>
      <c r="I2634" s="10"/>
      <c r="J2634" s="10"/>
      <c r="K2634" s="10"/>
      <c r="L2634" s="10"/>
      <c r="M2634" s="10"/>
      <c r="N2634" s="10"/>
      <c r="O2634" s="10"/>
      <c r="P2634" s="10"/>
      <c r="Q2634" s="10"/>
      <c r="R2634" s="10"/>
      <c r="S2634" s="10"/>
      <c r="T2634" s="10"/>
      <c r="U2634" s="10"/>
      <c r="V2634" s="10"/>
      <c r="W2634" s="10"/>
      <c r="X2634" s="10"/>
      <c r="Y2634" s="10"/>
      <c r="Z2634" s="10"/>
      <c r="AA2634" s="10"/>
      <c r="AB2634" s="10"/>
    </row>
    <row r="2635">
      <c r="A2635" s="5"/>
      <c r="B2635" s="5"/>
      <c r="C2635" s="5"/>
      <c r="D2635" s="10"/>
      <c r="E2635" s="10"/>
      <c r="F2635" s="10"/>
      <c r="G2635" s="10"/>
      <c r="H2635" s="10"/>
      <c r="I2635" s="10"/>
      <c r="J2635" s="10"/>
      <c r="K2635" s="10"/>
      <c r="L2635" s="10"/>
      <c r="M2635" s="10"/>
      <c r="N2635" s="10"/>
      <c r="O2635" s="10"/>
      <c r="P2635" s="10"/>
      <c r="Q2635" s="10"/>
      <c r="R2635" s="10"/>
      <c r="S2635" s="10"/>
      <c r="T2635" s="10"/>
      <c r="U2635" s="10"/>
      <c r="V2635" s="10"/>
      <c r="W2635" s="10"/>
      <c r="X2635" s="10"/>
      <c r="Y2635" s="10"/>
      <c r="Z2635" s="10"/>
      <c r="AA2635" s="10"/>
      <c r="AB2635" s="10"/>
    </row>
    <row r="2636">
      <c r="A2636" s="5"/>
      <c r="B2636" s="5"/>
      <c r="C2636" s="5"/>
      <c r="D2636" s="10"/>
      <c r="E2636" s="10"/>
      <c r="F2636" s="10"/>
      <c r="G2636" s="10"/>
      <c r="H2636" s="10"/>
      <c r="I2636" s="10"/>
      <c r="J2636" s="10"/>
      <c r="K2636" s="10"/>
      <c r="L2636" s="10"/>
      <c r="M2636" s="10"/>
      <c r="N2636" s="10"/>
      <c r="O2636" s="10"/>
      <c r="P2636" s="10"/>
      <c r="Q2636" s="10"/>
      <c r="R2636" s="10"/>
      <c r="S2636" s="10"/>
      <c r="T2636" s="10"/>
      <c r="U2636" s="10"/>
      <c r="V2636" s="10"/>
      <c r="W2636" s="10"/>
      <c r="X2636" s="10"/>
      <c r="Y2636" s="10"/>
      <c r="Z2636" s="10"/>
      <c r="AA2636" s="10"/>
      <c r="AB2636" s="10"/>
    </row>
    <row r="2637">
      <c r="A2637" s="5"/>
      <c r="B2637" s="5"/>
      <c r="C2637" s="5"/>
      <c r="D2637" s="10"/>
      <c r="E2637" s="10"/>
      <c r="F2637" s="10"/>
      <c r="G2637" s="10"/>
      <c r="H2637" s="10"/>
      <c r="I2637" s="10"/>
      <c r="J2637" s="10"/>
      <c r="K2637" s="10"/>
      <c r="L2637" s="10"/>
      <c r="M2637" s="10"/>
      <c r="N2637" s="10"/>
      <c r="O2637" s="10"/>
      <c r="P2637" s="10"/>
      <c r="Q2637" s="10"/>
      <c r="R2637" s="10"/>
      <c r="S2637" s="10"/>
      <c r="T2637" s="10"/>
      <c r="U2637" s="10"/>
      <c r="V2637" s="10"/>
      <c r="W2637" s="10"/>
      <c r="X2637" s="10"/>
      <c r="Y2637" s="10"/>
      <c r="Z2637" s="10"/>
      <c r="AA2637" s="10"/>
      <c r="AB2637" s="10"/>
    </row>
    <row r="2638">
      <c r="A2638" s="5"/>
      <c r="B2638" s="5"/>
      <c r="C2638" s="5"/>
      <c r="D2638" s="10"/>
      <c r="E2638" s="10"/>
      <c r="F2638" s="10"/>
      <c r="G2638" s="10"/>
      <c r="H2638" s="10"/>
      <c r="I2638" s="10"/>
      <c r="J2638" s="10"/>
      <c r="K2638" s="10"/>
      <c r="L2638" s="10"/>
      <c r="M2638" s="10"/>
      <c r="N2638" s="10"/>
      <c r="O2638" s="10"/>
      <c r="P2638" s="10"/>
      <c r="Q2638" s="10"/>
      <c r="R2638" s="10"/>
      <c r="S2638" s="10"/>
      <c r="T2638" s="10"/>
      <c r="U2638" s="10"/>
      <c r="V2638" s="10"/>
      <c r="W2638" s="10"/>
      <c r="X2638" s="10"/>
      <c r="Y2638" s="10"/>
      <c r="Z2638" s="10"/>
      <c r="AA2638" s="10"/>
      <c r="AB2638" s="10"/>
    </row>
    <row r="2639">
      <c r="A2639" s="5"/>
      <c r="B2639" s="5"/>
      <c r="C2639" s="5"/>
      <c r="D2639" s="10"/>
      <c r="E2639" s="10"/>
      <c r="F2639" s="10"/>
      <c r="G2639" s="10"/>
      <c r="H2639" s="10"/>
      <c r="I2639" s="10"/>
      <c r="J2639" s="10"/>
      <c r="K2639" s="10"/>
      <c r="L2639" s="10"/>
      <c r="M2639" s="10"/>
      <c r="N2639" s="10"/>
      <c r="O2639" s="10"/>
      <c r="P2639" s="10"/>
      <c r="Q2639" s="10"/>
      <c r="R2639" s="10"/>
      <c r="S2639" s="10"/>
      <c r="T2639" s="10"/>
      <c r="U2639" s="10"/>
      <c r="V2639" s="10"/>
      <c r="W2639" s="10"/>
      <c r="X2639" s="10"/>
      <c r="Y2639" s="10"/>
      <c r="Z2639" s="10"/>
      <c r="AA2639" s="10"/>
      <c r="AB2639" s="10"/>
    </row>
    <row r="2640">
      <c r="A2640" s="5"/>
      <c r="B2640" s="5"/>
      <c r="C2640" s="5"/>
      <c r="D2640" s="10"/>
      <c r="E2640" s="10"/>
      <c r="F2640" s="10"/>
      <c r="G2640" s="10"/>
      <c r="H2640" s="10"/>
      <c r="I2640" s="10"/>
      <c r="J2640" s="10"/>
      <c r="K2640" s="10"/>
      <c r="L2640" s="10"/>
      <c r="M2640" s="10"/>
      <c r="N2640" s="10"/>
      <c r="O2640" s="10"/>
      <c r="P2640" s="10"/>
      <c r="Q2640" s="10"/>
      <c r="R2640" s="10"/>
      <c r="S2640" s="10"/>
      <c r="T2640" s="10"/>
      <c r="U2640" s="10"/>
      <c r="V2640" s="10"/>
      <c r="W2640" s="10"/>
      <c r="X2640" s="10"/>
      <c r="Y2640" s="10"/>
      <c r="Z2640" s="10"/>
      <c r="AA2640" s="10"/>
      <c r="AB2640" s="10"/>
    </row>
    <row r="2641">
      <c r="A2641" s="5"/>
      <c r="B2641" s="5"/>
      <c r="C2641" s="5"/>
      <c r="D2641" s="10"/>
      <c r="E2641" s="10"/>
      <c r="F2641" s="10"/>
      <c r="G2641" s="10"/>
      <c r="H2641" s="10"/>
      <c r="I2641" s="10"/>
      <c r="J2641" s="10"/>
      <c r="K2641" s="10"/>
      <c r="L2641" s="10"/>
      <c r="M2641" s="10"/>
      <c r="N2641" s="10"/>
      <c r="O2641" s="10"/>
      <c r="P2641" s="10"/>
      <c r="Q2641" s="10"/>
      <c r="R2641" s="10"/>
      <c r="S2641" s="10"/>
      <c r="T2641" s="10"/>
      <c r="U2641" s="10"/>
      <c r="V2641" s="10"/>
      <c r="W2641" s="10"/>
      <c r="X2641" s="10"/>
      <c r="Y2641" s="10"/>
      <c r="Z2641" s="10"/>
      <c r="AA2641" s="10"/>
      <c r="AB2641" s="10"/>
    </row>
    <row r="2642">
      <c r="A2642" s="5"/>
      <c r="B2642" s="5"/>
      <c r="C2642" s="5"/>
      <c r="D2642" s="10"/>
      <c r="E2642" s="10"/>
      <c r="F2642" s="10"/>
      <c r="G2642" s="10"/>
      <c r="H2642" s="10"/>
      <c r="I2642" s="10"/>
      <c r="J2642" s="10"/>
      <c r="K2642" s="10"/>
      <c r="L2642" s="10"/>
      <c r="M2642" s="10"/>
      <c r="N2642" s="10"/>
      <c r="O2642" s="10"/>
      <c r="P2642" s="10"/>
      <c r="Q2642" s="10"/>
      <c r="R2642" s="10"/>
      <c r="S2642" s="10"/>
      <c r="T2642" s="10"/>
      <c r="U2642" s="10"/>
      <c r="V2642" s="10"/>
      <c r="W2642" s="10"/>
      <c r="X2642" s="10"/>
      <c r="Y2642" s="10"/>
      <c r="Z2642" s="10"/>
      <c r="AA2642" s="10"/>
      <c r="AB2642" s="10"/>
    </row>
    <row r="2643">
      <c r="A2643" s="5"/>
      <c r="B2643" s="5"/>
      <c r="C2643" s="5"/>
      <c r="D2643" s="10"/>
      <c r="E2643" s="10"/>
      <c r="F2643" s="10"/>
      <c r="G2643" s="10"/>
      <c r="H2643" s="10"/>
      <c r="I2643" s="10"/>
      <c r="J2643" s="10"/>
      <c r="K2643" s="10"/>
      <c r="L2643" s="10"/>
      <c r="M2643" s="10"/>
      <c r="N2643" s="10"/>
      <c r="O2643" s="10"/>
      <c r="P2643" s="10"/>
      <c r="Q2643" s="10"/>
      <c r="R2643" s="10"/>
      <c r="S2643" s="10"/>
      <c r="T2643" s="10"/>
      <c r="U2643" s="10"/>
      <c r="V2643" s="10"/>
      <c r="W2643" s="10"/>
      <c r="X2643" s="10"/>
      <c r="Y2643" s="10"/>
      <c r="Z2643" s="10"/>
      <c r="AA2643" s="10"/>
      <c r="AB2643" s="10"/>
    </row>
    <row r="2644">
      <c r="A2644" s="5"/>
      <c r="B2644" s="5"/>
      <c r="C2644" s="5"/>
      <c r="D2644" s="10"/>
      <c r="E2644" s="10"/>
      <c r="F2644" s="10"/>
      <c r="G2644" s="10"/>
      <c r="H2644" s="10"/>
      <c r="I2644" s="10"/>
      <c r="J2644" s="10"/>
      <c r="K2644" s="10"/>
      <c r="L2644" s="10"/>
      <c r="M2644" s="10"/>
      <c r="N2644" s="10"/>
      <c r="O2644" s="10"/>
      <c r="P2644" s="10"/>
      <c r="Q2644" s="10"/>
      <c r="R2644" s="10"/>
      <c r="S2644" s="10"/>
      <c r="T2644" s="10"/>
      <c r="U2644" s="10"/>
      <c r="V2644" s="10"/>
      <c r="W2644" s="10"/>
      <c r="X2644" s="10"/>
      <c r="Y2644" s="10"/>
      <c r="Z2644" s="10"/>
      <c r="AA2644" s="10"/>
      <c r="AB2644" s="10"/>
    </row>
    <row r="2645">
      <c r="A2645" s="5"/>
      <c r="B2645" s="5"/>
      <c r="C2645" s="5"/>
      <c r="D2645" s="10"/>
      <c r="E2645" s="10"/>
      <c r="F2645" s="10"/>
      <c r="G2645" s="10"/>
      <c r="H2645" s="10"/>
      <c r="I2645" s="10"/>
      <c r="J2645" s="10"/>
      <c r="K2645" s="10"/>
      <c r="L2645" s="10"/>
      <c r="M2645" s="10"/>
      <c r="N2645" s="10"/>
      <c r="O2645" s="10"/>
      <c r="P2645" s="10"/>
      <c r="Q2645" s="10"/>
      <c r="R2645" s="10"/>
      <c r="S2645" s="10"/>
      <c r="T2645" s="10"/>
      <c r="U2645" s="10"/>
      <c r="V2645" s="10"/>
      <c r="W2645" s="10"/>
      <c r="X2645" s="10"/>
      <c r="Y2645" s="10"/>
      <c r="Z2645" s="10"/>
      <c r="AA2645" s="10"/>
      <c r="AB2645" s="10"/>
    </row>
    <row r="2646">
      <c r="A2646" s="5"/>
      <c r="B2646" s="5"/>
      <c r="C2646" s="5"/>
      <c r="D2646" s="10"/>
      <c r="E2646" s="10"/>
      <c r="F2646" s="10"/>
      <c r="G2646" s="10"/>
      <c r="H2646" s="10"/>
      <c r="I2646" s="10"/>
      <c r="J2646" s="10"/>
      <c r="K2646" s="10"/>
      <c r="L2646" s="10"/>
      <c r="M2646" s="10"/>
      <c r="N2646" s="10"/>
      <c r="O2646" s="10"/>
      <c r="P2646" s="10"/>
      <c r="Q2646" s="10"/>
      <c r="R2646" s="10"/>
      <c r="S2646" s="10"/>
      <c r="T2646" s="10"/>
      <c r="U2646" s="10"/>
      <c r="V2646" s="10"/>
      <c r="W2646" s="10"/>
      <c r="X2646" s="10"/>
      <c r="Y2646" s="10"/>
      <c r="Z2646" s="10"/>
      <c r="AA2646" s="10"/>
      <c r="AB2646" s="10"/>
    </row>
    <row r="2647">
      <c r="A2647" s="5"/>
      <c r="B2647" s="5"/>
      <c r="C2647" s="5"/>
      <c r="D2647" s="10"/>
      <c r="E2647" s="10"/>
      <c r="F2647" s="10"/>
      <c r="G2647" s="10"/>
      <c r="H2647" s="10"/>
      <c r="I2647" s="10"/>
      <c r="J2647" s="10"/>
      <c r="K2647" s="10"/>
      <c r="L2647" s="10"/>
      <c r="M2647" s="10"/>
      <c r="N2647" s="10"/>
      <c r="O2647" s="10"/>
      <c r="P2647" s="10"/>
      <c r="Q2647" s="10"/>
      <c r="R2647" s="10"/>
      <c r="S2647" s="10"/>
      <c r="T2647" s="10"/>
      <c r="U2647" s="10"/>
      <c r="V2647" s="10"/>
      <c r="W2647" s="10"/>
      <c r="X2647" s="10"/>
      <c r="Y2647" s="10"/>
      <c r="Z2647" s="10"/>
      <c r="AA2647" s="10"/>
      <c r="AB2647" s="10"/>
    </row>
    <row r="2648">
      <c r="A2648" s="5"/>
      <c r="B2648" s="5"/>
      <c r="C2648" s="5"/>
      <c r="D2648" s="10"/>
      <c r="E2648" s="10"/>
      <c r="F2648" s="10"/>
      <c r="G2648" s="10"/>
      <c r="H2648" s="10"/>
      <c r="I2648" s="10"/>
      <c r="J2648" s="10"/>
      <c r="K2648" s="10"/>
      <c r="L2648" s="10"/>
      <c r="M2648" s="10"/>
      <c r="N2648" s="10"/>
      <c r="O2648" s="10"/>
      <c r="P2648" s="10"/>
      <c r="Q2648" s="10"/>
      <c r="R2648" s="10"/>
      <c r="S2648" s="10"/>
      <c r="T2648" s="10"/>
      <c r="U2648" s="10"/>
      <c r="V2648" s="10"/>
      <c r="W2648" s="10"/>
      <c r="X2648" s="10"/>
      <c r="Y2648" s="10"/>
      <c r="Z2648" s="10"/>
      <c r="AA2648" s="10"/>
      <c r="AB2648" s="10"/>
    </row>
    <row r="2649">
      <c r="A2649" s="5"/>
      <c r="B2649" s="5"/>
      <c r="C2649" s="5"/>
      <c r="D2649" s="10"/>
      <c r="E2649" s="10"/>
      <c r="F2649" s="10"/>
      <c r="G2649" s="10"/>
      <c r="H2649" s="10"/>
      <c r="I2649" s="10"/>
      <c r="J2649" s="10"/>
      <c r="K2649" s="10"/>
      <c r="L2649" s="10"/>
      <c r="M2649" s="10"/>
      <c r="N2649" s="10"/>
      <c r="O2649" s="10"/>
      <c r="P2649" s="10"/>
      <c r="Q2649" s="10"/>
      <c r="R2649" s="10"/>
      <c r="S2649" s="10"/>
      <c r="T2649" s="10"/>
      <c r="U2649" s="10"/>
      <c r="V2649" s="10"/>
      <c r="W2649" s="10"/>
      <c r="X2649" s="10"/>
      <c r="Y2649" s="10"/>
      <c r="Z2649" s="10"/>
      <c r="AA2649" s="10"/>
      <c r="AB2649" s="10"/>
    </row>
    <row r="2650">
      <c r="A2650" s="5"/>
      <c r="B2650" s="5"/>
      <c r="C2650" s="5"/>
      <c r="D2650" s="10"/>
      <c r="E2650" s="10"/>
      <c r="F2650" s="10"/>
      <c r="G2650" s="10"/>
      <c r="H2650" s="10"/>
      <c r="I2650" s="10"/>
      <c r="J2650" s="10"/>
      <c r="K2650" s="10"/>
      <c r="L2650" s="10"/>
      <c r="M2650" s="10"/>
      <c r="N2650" s="10"/>
      <c r="O2650" s="10"/>
      <c r="P2650" s="10"/>
      <c r="Q2650" s="10"/>
      <c r="R2650" s="10"/>
      <c r="S2650" s="10"/>
      <c r="T2650" s="10"/>
      <c r="U2650" s="10"/>
      <c r="V2650" s="10"/>
      <c r="W2650" s="10"/>
      <c r="X2650" s="10"/>
      <c r="Y2650" s="10"/>
      <c r="Z2650" s="10"/>
      <c r="AA2650" s="10"/>
      <c r="AB2650" s="10"/>
    </row>
    <row r="2651">
      <c r="A2651" s="5"/>
      <c r="B2651" s="5"/>
      <c r="C2651" s="5"/>
      <c r="D2651" s="10"/>
      <c r="E2651" s="10"/>
      <c r="F2651" s="10"/>
      <c r="G2651" s="10"/>
      <c r="H2651" s="10"/>
      <c r="I2651" s="10"/>
      <c r="J2651" s="10"/>
      <c r="K2651" s="10"/>
      <c r="L2651" s="10"/>
      <c r="M2651" s="10"/>
      <c r="N2651" s="10"/>
      <c r="O2651" s="10"/>
      <c r="P2651" s="10"/>
      <c r="Q2651" s="10"/>
      <c r="R2651" s="10"/>
      <c r="S2651" s="10"/>
      <c r="T2651" s="10"/>
      <c r="U2651" s="10"/>
      <c r="V2651" s="10"/>
      <c r="W2651" s="10"/>
      <c r="X2651" s="10"/>
      <c r="Y2651" s="10"/>
      <c r="Z2651" s="10"/>
      <c r="AA2651" s="10"/>
      <c r="AB2651" s="10"/>
    </row>
    <row r="2652">
      <c r="A2652" s="5"/>
      <c r="B2652" s="5"/>
      <c r="C2652" s="5"/>
      <c r="D2652" s="10"/>
      <c r="E2652" s="10"/>
      <c r="F2652" s="10"/>
      <c r="G2652" s="10"/>
      <c r="H2652" s="10"/>
      <c r="I2652" s="10"/>
      <c r="J2652" s="10"/>
      <c r="K2652" s="10"/>
      <c r="L2652" s="10"/>
      <c r="M2652" s="10"/>
      <c r="N2652" s="10"/>
      <c r="O2652" s="10"/>
      <c r="P2652" s="10"/>
      <c r="Q2652" s="10"/>
      <c r="R2652" s="10"/>
      <c r="S2652" s="10"/>
      <c r="T2652" s="10"/>
      <c r="U2652" s="10"/>
      <c r="V2652" s="10"/>
      <c r="W2652" s="10"/>
      <c r="X2652" s="10"/>
      <c r="Y2652" s="10"/>
      <c r="Z2652" s="10"/>
      <c r="AA2652" s="10"/>
      <c r="AB2652" s="10"/>
    </row>
    <row r="2653">
      <c r="A2653" s="5"/>
      <c r="B2653" s="5"/>
      <c r="C2653" s="5"/>
      <c r="D2653" s="10"/>
      <c r="E2653" s="10"/>
      <c r="F2653" s="10"/>
      <c r="G2653" s="10"/>
      <c r="H2653" s="10"/>
      <c r="I2653" s="10"/>
      <c r="J2653" s="10"/>
      <c r="K2653" s="10"/>
      <c r="L2653" s="10"/>
      <c r="M2653" s="10"/>
      <c r="N2653" s="10"/>
      <c r="O2653" s="10"/>
      <c r="P2653" s="10"/>
      <c r="Q2653" s="10"/>
      <c r="R2653" s="10"/>
      <c r="S2653" s="10"/>
      <c r="T2653" s="10"/>
      <c r="U2653" s="10"/>
      <c r="V2653" s="10"/>
      <c r="W2653" s="10"/>
      <c r="X2653" s="10"/>
      <c r="Y2653" s="10"/>
      <c r="Z2653" s="10"/>
      <c r="AA2653" s="10"/>
      <c r="AB2653" s="10"/>
    </row>
    <row r="2654">
      <c r="A2654" s="5"/>
      <c r="B2654" s="5"/>
      <c r="C2654" s="5"/>
      <c r="D2654" s="10"/>
      <c r="E2654" s="10"/>
      <c r="F2654" s="10"/>
      <c r="G2654" s="10"/>
      <c r="H2654" s="10"/>
      <c r="I2654" s="10"/>
      <c r="J2654" s="10"/>
      <c r="K2654" s="10"/>
      <c r="L2654" s="10"/>
      <c r="M2654" s="10"/>
      <c r="N2654" s="10"/>
      <c r="O2654" s="10"/>
      <c r="P2654" s="10"/>
      <c r="Q2654" s="10"/>
      <c r="R2654" s="10"/>
      <c r="S2654" s="10"/>
      <c r="T2654" s="10"/>
      <c r="U2654" s="10"/>
      <c r="V2654" s="10"/>
      <c r="W2654" s="10"/>
      <c r="X2654" s="10"/>
      <c r="Y2654" s="10"/>
      <c r="Z2654" s="10"/>
      <c r="AA2654" s="10"/>
      <c r="AB2654" s="10"/>
    </row>
    <row r="2655">
      <c r="A2655" s="5"/>
      <c r="B2655" s="5"/>
      <c r="C2655" s="5"/>
      <c r="D2655" s="10"/>
      <c r="E2655" s="10"/>
      <c r="F2655" s="10"/>
      <c r="G2655" s="10"/>
      <c r="H2655" s="10"/>
      <c r="I2655" s="10"/>
      <c r="J2655" s="10"/>
      <c r="K2655" s="10"/>
      <c r="L2655" s="10"/>
      <c r="M2655" s="10"/>
      <c r="N2655" s="10"/>
      <c r="O2655" s="10"/>
      <c r="P2655" s="10"/>
      <c r="Q2655" s="10"/>
      <c r="R2655" s="10"/>
      <c r="S2655" s="10"/>
      <c r="T2655" s="10"/>
      <c r="U2655" s="10"/>
      <c r="V2655" s="10"/>
      <c r="W2655" s="10"/>
      <c r="X2655" s="10"/>
      <c r="Y2655" s="10"/>
      <c r="Z2655" s="10"/>
      <c r="AA2655" s="10"/>
      <c r="AB2655" s="10"/>
    </row>
    <row r="2656">
      <c r="A2656" s="5"/>
      <c r="B2656" s="5"/>
      <c r="C2656" s="5"/>
      <c r="D2656" s="10"/>
      <c r="E2656" s="10"/>
      <c r="F2656" s="10"/>
      <c r="G2656" s="10"/>
      <c r="H2656" s="10"/>
      <c r="I2656" s="10"/>
      <c r="J2656" s="10"/>
      <c r="K2656" s="10"/>
      <c r="L2656" s="10"/>
      <c r="M2656" s="10"/>
      <c r="N2656" s="10"/>
      <c r="O2656" s="10"/>
      <c r="P2656" s="10"/>
      <c r="Q2656" s="10"/>
      <c r="R2656" s="10"/>
      <c r="S2656" s="10"/>
      <c r="T2656" s="10"/>
      <c r="U2656" s="10"/>
      <c r="V2656" s="10"/>
      <c r="W2656" s="10"/>
      <c r="X2656" s="10"/>
      <c r="Y2656" s="10"/>
      <c r="Z2656" s="10"/>
      <c r="AA2656" s="10"/>
      <c r="AB2656" s="10"/>
    </row>
    <row r="2657">
      <c r="A2657" s="5"/>
      <c r="B2657" s="5"/>
      <c r="C2657" s="5"/>
      <c r="D2657" s="10"/>
      <c r="E2657" s="10"/>
      <c r="F2657" s="10"/>
      <c r="G2657" s="10"/>
      <c r="H2657" s="10"/>
      <c r="I2657" s="10"/>
      <c r="J2657" s="10"/>
      <c r="K2657" s="10"/>
      <c r="L2657" s="10"/>
      <c r="M2657" s="10"/>
      <c r="N2657" s="10"/>
      <c r="O2657" s="10"/>
      <c r="P2657" s="10"/>
      <c r="Q2657" s="10"/>
      <c r="R2657" s="10"/>
      <c r="S2657" s="10"/>
      <c r="T2657" s="10"/>
      <c r="U2657" s="10"/>
      <c r="V2657" s="10"/>
      <c r="W2657" s="10"/>
      <c r="X2657" s="10"/>
      <c r="Y2657" s="10"/>
      <c r="Z2657" s="10"/>
      <c r="AA2657" s="10"/>
      <c r="AB2657" s="10"/>
    </row>
    <row r="2658">
      <c r="A2658" s="5"/>
      <c r="B2658" s="5"/>
      <c r="C2658" s="5"/>
      <c r="D2658" s="10"/>
      <c r="E2658" s="10"/>
      <c r="F2658" s="10"/>
      <c r="G2658" s="10"/>
      <c r="H2658" s="10"/>
      <c r="I2658" s="10"/>
      <c r="J2658" s="10"/>
      <c r="K2658" s="10"/>
      <c r="L2658" s="10"/>
      <c r="M2658" s="10"/>
      <c r="N2658" s="10"/>
      <c r="O2658" s="10"/>
      <c r="P2658" s="10"/>
      <c r="Q2658" s="10"/>
      <c r="R2658" s="10"/>
      <c r="S2658" s="10"/>
      <c r="T2658" s="10"/>
      <c r="U2658" s="10"/>
      <c r="V2658" s="10"/>
      <c r="W2658" s="10"/>
      <c r="X2658" s="10"/>
      <c r="Y2658" s="10"/>
      <c r="Z2658" s="10"/>
      <c r="AA2658" s="10"/>
      <c r="AB2658" s="10"/>
    </row>
    <row r="2659">
      <c r="A2659" s="5"/>
      <c r="B2659" s="5"/>
      <c r="C2659" s="5"/>
      <c r="D2659" s="10"/>
      <c r="E2659" s="10"/>
      <c r="F2659" s="10"/>
      <c r="G2659" s="10"/>
      <c r="H2659" s="10"/>
      <c r="I2659" s="10"/>
      <c r="J2659" s="10"/>
      <c r="K2659" s="10"/>
      <c r="L2659" s="10"/>
      <c r="M2659" s="10"/>
      <c r="N2659" s="10"/>
      <c r="O2659" s="10"/>
      <c r="P2659" s="10"/>
      <c r="Q2659" s="10"/>
      <c r="R2659" s="10"/>
      <c r="S2659" s="10"/>
      <c r="T2659" s="10"/>
      <c r="U2659" s="10"/>
      <c r="V2659" s="10"/>
      <c r="W2659" s="10"/>
      <c r="X2659" s="10"/>
      <c r="Y2659" s="10"/>
      <c r="Z2659" s="10"/>
      <c r="AA2659" s="10"/>
      <c r="AB2659" s="10"/>
    </row>
    <row r="2660">
      <c r="A2660" s="5"/>
      <c r="B2660" s="5"/>
      <c r="C2660" s="5"/>
      <c r="D2660" s="10"/>
      <c r="E2660" s="10"/>
      <c r="F2660" s="10"/>
      <c r="G2660" s="10"/>
      <c r="H2660" s="10"/>
      <c r="I2660" s="10"/>
      <c r="J2660" s="10"/>
      <c r="K2660" s="10"/>
      <c r="L2660" s="10"/>
      <c r="M2660" s="10"/>
      <c r="N2660" s="10"/>
      <c r="O2660" s="10"/>
      <c r="P2660" s="10"/>
      <c r="Q2660" s="10"/>
      <c r="R2660" s="10"/>
      <c r="S2660" s="10"/>
      <c r="T2660" s="10"/>
      <c r="U2660" s="10"/>
      <c r="V2660" s="10"/>
      <c r="W2660" s="10"/>
      <c r="X2660" s="10"/>
      <c r="Y2660" s="10"/>
      <c r="Z2660" s="10"/>
      <c r="AA2660" s="10"/>
      <c r="AB2660" s="10"/>
    </row>
    <row r="2661">
      <c r="A2661" s="5"/>
      <c r="B2661" s="5"/>
      <c r="C2661" s="5"/>
      <c r="D2661" s="10"/>
      <c r="E2661" s="10"/>
      <c r="F2661" s="10"/>
      <c r="G2661" s="10"/>
      <c r="H2661" s="10"/>
      <c r="I2661" s="10"/>
      <c r="J2661" s="10"/>
      <c r="K2661" s="10"/>
      <c r="L2661" s="10"/>
      <c r="M2661" s="10"/>
      <c r="N2661" s="10"/>
      <c r="O2661" s="10"/>
      <c r="P2661" s="10"/>
      <c r="Q2661" s="10"/>
      <c r="R2661" s="10"/>
      <c r="S2661" s="10"/>
      <c r="T2661" s="10"/>
      <c r="U2661" s="10"/>
      <c r="V2661" s="10"/>
      <c r="W2661" s="10"/>
      <c r="X2661" s="10"/>
      <c r="Y2661" s="10"/>
      <c r="Z2661" s="10"/>
      <c r="AA2661" s="10"/>
      <c r="AB2661" s="10"/>
    </row>
    <row r="2662">
      <c r="A2662" s="5"/>
      <c r="B2662" s="5"/>
      <c r="C2662" s="5"/>
      <c r="D2662" s="10"/>
      <c r="E2662" s="10"/>
      <c r="F2662" s="10"/>
      <c r="G2662" s="10"/>
      <c r="H2662" s="10"/>
      <c r="I2662" s="10"/>
      <c r="J2662" s="10"/>
      <c r="K2662" s="10"/>
      <c r="L2662" s="10"/>
      <c r="M2662" s="10"/>
      <c r="N2662" s="10"/>
      <c r="O2662" s="10"/>
      <c r="P2662" s="10"/>
      <c r="Q2662" s="10"/>
      <c r="R2662" s="10"/>
      <c r="S2662" s="10"/>
      <c r="T2662" s="10"/>
      <c r="U2662" s="10"/>
      <c r="V2662" s="10"/>
      <c r="W2662" s="10"/>
      <c r="X2662" s="10"/>
      <c r="Y2662" s="10"/>
      <c r="Z2662" s="10"/>
      <c r="AA2662" s="10"/>
      <c r="AB2662" s="10"/>
    </row>
    <row r="2663">
      <c r="A2663" s="5"/>
      <c r="B2663" s="5"/>
      <c r="C2663" s="5"/>
      <c r="D2663" s="10"/>
      <c r="E2663" s="10"/>
      <c r="F2663" s="10"/>
      <c r="G2663" s="10"/>
      <c r="H2663" s="10"/>
      <c r="I2663" s="10"/>
      <c r="J2663" s="10"/>
      <c r="K2663" s="10"/>
      <c r="L2663" s="10"/>
      <c r="M2663" s="10"/>
      <c r="N2663" s="10"/>
      <c r="O2663" s="10"/>
      <c r="P2663" s="10"/>
      <c r="Q2663" s="10"/>
      <c r="R2663" s="10"/>
      <c r="S2663" s="10"/>
      <c r="T2663" s="10"/>
      <c r="U2663" s="10"/>
      <c r="V2663" s="10"/>
      <c r="W2663" s="10"/>
      <c r="X2663" s="10"/>
      <c r="Y2663" s="10"/>
      <c r="Z2663" s="10"/>
      <c r="AA2663" s="10"/>
      <c r="AB2663" s="10"/>
    </row>
    <row r="2664">
      <c r="A2664" s="5"/>
      <c r="B2664" s="5"/>
      <c r="C2664" s="5"/>
      <c r="D2664" s="10"/>
      <c r="E2664" s="10"/>
      <c r="F2664" s="10"/>
      <c r="G2664" s="10"/>
      <c r="H2664" s="10"/>
      <c r="I2664" s="10"/>
      <c r="J2664" s="10"/>
      <c r="K2664" s="10"/>
      <c r="L2664" s="10"/>
      <c r="M2664" s="10"/>
      <c r="N2664" s="10"/>
      <c r="O2664" s="10"/>
      <c r="P2664" s="10"/>
      <c r="Q2664" s="10"/>
      <c r="R2664" s="10"/>
      <c r="S2664" s="10"/>
      <c r="T2664" s="10"/>
      <c r="U2664" s="10"/>
      <c r="V2664" s="10"/>
      <c r="W2664" s="10"/>
      <c r="X2664" s="10"/>
      <c r="Y2664" s="10"/>
      <c r="Z2664" s="10"/>
      <c r="AA2664" s="10"/>
      <c r="AB2664" s="10"/>
    </row>
    <row r="2665">
      <c r="A2665" s="5"/>
      <c r="B2665" s="5"/>
      <c r="C2665" s="5"/>
      <c r="D2665" s="10"/>
      <c r="E2665" s="10"/>
      <c r="F2665" s="10"/>
      <c r="G2665" s="10"/>
      <c r="H2665" s="10"/>
      <c r="I2665" s="10"/>
      <c r="J2665" s="10"/>
      <c r="K2665" s="10"/>
      <c r="L2665" s="10"/>
      <c r="M2665" s="10"/>
      <c r="N2665" s="10"/>
      <c r="O2665" s="10"/>
      <c r="P2665" s="10"/>
      <c r="Q2665" s="10"/>
      <c r="R2665" s="10"/>
      <c r="S2665" s="10"/>
      <c r="T2665" s="10"/>
      <c r="U2665" s="10"/>
      <c r="V2665" s="10"/>
      <c r="W2665" s="10"/>
      <c r="X2665" s="10"/>
      <c r="Y2665" s="10"/>
      <c r="Z2665" s="10"/>
      <c r="AA2665" s="10"/>
      <c r="AB2665" s="10"/>
    </row>
    <row r="2666">
      <c r="A2666" s="5"/>
      <c r="B2666" s="5"/>
      <c r="C2666" s="5"/>
      <c r="D2666" s="10"/>
      <c r="E2666" s="10"/>
      <c r="F2666" s="10"/>
      <c r="G2666" s="10"/>
      <c r="H2666" s="10"/>
      <c r="I2666" s="10"/>
      <c r="J2666" s="10"/>
      <c r="K2666" s="10"/>
      <c r="L2666" s="10"/>
      <c r="M2666" s="10"/>
      <c r="N2666" s="10"/>
      <c r="O2666" s="10"/>
      <c r="P2666" s="10"/>
      <c r="Q2666" s="10"/>
      <c r="R2666" s="10"/>
      <c r="S2666" s="10"/>
      <c r="T2666" s="10"/>
      <c r="U2666" s="10"/>
      <c r="V2666" s="10"/>
      <c r="W2666" s="10"/>
      <c r="X2666" s="10"/>
      <c r="Y2666" s="10"/>
      <c r="Z2666" s="10"/>
      <c r="AA2666" s="10"/>
      <c r="AB2666" s="10"/>
    </row>
    <row r="2667">
      <c r="A2667" s="5"/>
      <c r="B2667" s="5"/>
      <c r="C2667" s="5"/>
      <c r="D2667" s="10"/>
      <c r="E2667" s="10"/>
      <c r="F2667" s="10"/>
      <c r="G2667" s="10"/>
      <c r="H2667" s="10"/>
      <c r="I2667" s="10"/>
      <c r="J2667" s="10"/>
      <c r="K2667" s="10"/>
      <c r="L2667" s="10"/>
      <c r="M2667" s="10"/>
      <c r="N2667" s="10"/>
      <c r="O2667" s="10"/>
      <c r="P2667" s="10"/>
      <c r="Q2667" s="10"/>
      <c r="R2667" s="10"/>
      <c r="S2667" s="10"/>
      <c r="T2667" s="10"/>
      <c r="U2667" s="10"/>
      <c r="V2667" s="10"/>
      <c r="W2667" s="10"/>
      <c r="X2667" s="10"/>
      <c r="Y2667" s="10"/>
      <c r="Z2667" s="10"/>
      <c r="AA2667" s="10"/>
      <c r="AB2667" s="10"/>
    </row>
    <row r="2668">
      <c r="A2668" s="5"/>
      <c r="B2668" s="5"/>
      <c r="C2668" s="5"/>
      <c r="D2668" s="10"/>
      <c r="E2668" s="10"/>
      <c r="F2668" s="10"/>
      <c r="G2668" s="10"/>
      <c r="H2668" s="10"/>
      <c r="I2668" s="10"/>
      <c r="J2668" s="10"/>
      <c r="K2668" s="10"/>
      <c r="L2668" s="10"/>
      <c r="M2668" s="10"/>
      <c r="N2668" s="10"/>
      <c r="O2668" s="10"/>
      <c r="P2668" s="10"/>
      <c r="Q2668" s="10"/>
      <c r="R2668" s="10"/>
      <c r="S2668" s="10"/>
      <c r="T2668" s="10"/>
      <c r="U2668" s="10"/>
      <c r="V2668" s="10"/>
      <c r="W2668" s="10"/>
      <c r="X2668" s="10"/>
      <c r="Y2668" s="10"/>
      <c r="Z2668" s="10"/>
      <c r="AA2668" s="10"/>
      <c r="AB2668" s="10"/>
    </row>
    <row r="2669">
      <c r="A2669" s="5"/>
      <c r="B2669" s="5"/>
      <c r="C2669" s="5"/>
      <c r="D2669" s="10"/>
      <c r="E2669" s="10"/>
      <c r="F2669" s="10"/>
      <c r="G2669" s="10"/>
      <c r="H2669" s="10"/>
      <c r="I2669" s="10"/>
      <c r="J2669" s="10"/>
      <c r="K2669" s="10"/>
      <c r="L2669" s="10"/>
      <c r="M2669" s="10"/>
      <c r="N2669" s="10"/>
      <c r="O2669" s="10"/>
      <c r="P2669" s="10"/>
      <c r="Q2669" s="10"/>
      <c r="R2669" s="10"/>
      <c r="S2669" s="10"/>
      <c r="T2669" s="10"/>
      <c r="U2669" s="10"/>
      <c r="V2669" s="10"/>
      <c r="W2669" s="10"/>
      <c r="X2669" s="10"/>
      <c r="Y2669" s="10"/>
      <c r="Z2669" s="10"/>
      <c r="AA2669" s="10"/>
      <c r="AB2669" s="10"/>
    </row>
    <row r="2670">
      <c r="A2670" s="5"/>
      <c r="B2670" s="5"/>
      <c r="C2670" s="5"/>
      <c r="D2670" s="10"/>
      <c r="E2670" s="10"/>
      <c r="F2670" s="10"/>
      <c r="G2670" s="10"/>
      <c r="H2670" s="10"/>
      <c r="I2670" s="10"/>
      <c r="J2670" s="10"/>
      <c r="K2670" s="10"/>
      <c r="L2670" s="10"/>
      <c r="M2670" s="10"/>
      <c r="N2670" s="10"/>
      <c r="O2670" s="10"/>
      <c r="P2670" s="10"/>
      <c r="Q2670" s="10"/>
      <c r="R2670" s="10"/>
      <c r="S2670" s="10"/>
      <c r="T2670" s="10"/>
      <c r="U2670" s="10"/>
      <c r="V2670" s="10"/>
      <c r="W2670" s="10"/>
      <c r="X2670" s="10"/>
      <c r="Y2670" s="10"/>
      <c r="Z2670" s="10"/>
      <c r="AA2670" s="10"/>
      <c r="AB2670" s="10"/>
    </row>
    <row r="2671">
      <c r="A2671" s="5"/>
      <c r="B2671" s="5"/>
      <c r="C2671" s="5"/>
      <c r="D2671" s="10"/>
      <c r="E2671" s="10"/>
      <c r="F2671" s="10"/>
      <c r="G2671" s="10"/>
      <c r="H2671" s="10"/>
      <c r="I2671" s="10"/>
      <c r="J2671" s="10"/>
      <c r="K2671" s="10"/>
      <c r="L2671" s="10"/>
      <c r="M2671" s="10"/>
      <c r="N2671" s="10"/>
      <c r="O2671" s="10"/>
      <c r="P2671" s="10"/>
      <c r="Q2671" s="10"/>
      <c r="R2671" s="10"/>
      <c r="S2671" s="10"/>
      <c r="T2671" s="10"/>
      <c r="U2671" s="10"/>
      <c r="V2671" s="10"/>
      <c r="W2671" s="10"/>
      <c r="X2671" s="10"/>
      <c r="Y2671" s="10"/>
      <c r="Z2671" s="10"/>
      <c r="AA2671" s="10"/>
      <c r="AB2671" s="10"/>
    </row>
    <row r="2672">
      <c r="A2672" s="5"/>
      <c r="B2672" s="5"/>
      <c r="C2672" s="5"/>
      <c r="D2672" s="10"/>
      <c r="E2672" s="10"/>
      <c r="F2672" s="10"/>
      <c r="G2672" s="10"/>
      <c r="H2672" s="10"/>
      <c r="I2672" s="10"/>
      <c r="J2672" s="10"/>
      <c r="K2672" s="10"/>
      <c r="L2672" s="10"/>
      <c r="M2672" s="10"/>
      <c r="N2672" s="10"/>
      <c r="O2672" s="10"/>
      <c r="P2672" s="10"/>
      <c r="Q2672" s="10"/>
      <c r="R2672" s="10"/>
      <c r="S2672" s="10"/>
      <c r="T2672" s="10"/>
      <c r="U2672" s="10"/>
      <c r="V2672" s="10"/>
      <c r="W2672" s="10"/>
      <c r="X2672" s="10"/>
      <c r="Y2672" s="10"/>
      <c r="Z2672" s="10"/>
      <c r="AA2672" s="10"/>
      <c r="AB2672" s="10"/>
    </row>
    <row r="2673">
      <c r="A2673" s="5"/>
      <c r="B2673" s="5"/>
      <c r="C2673" s="5"/>
      <c r="D2673" s="10"/>
      <c r="E2673" s="10"/>
      <c r="F2673" s="10"/>
      <c r="G2673" s="10"/>
      <c r="H2673" s="10"/>
      <c r="I2673" s="10"/>
      <c r="J2673" s="10"/>
      <c r="K2673" s="10"/>
      <c r="L2673" s="10"/>
      <c r="M2673" s="10"/>
      <c r="N2673" s="10"/>
      <c r="O2673" s="10"/>
      <c r="P2673" s="10"/>
      <c r="Q2673" s="10"/>
      <c r="R2673" s="10"/>
      <c r="S2673" s="10"/>
      <c r="T2673" s="10"/>
      <c r="U2673" s="10"/>
      <c r="V2673" s="10"/>
      <c r="W2673" s="10"/>
      <c r="X2673" s="10"/>
      <c r="Y2673" s="10"/>
      <c r="Z2673" s="10"/>
      <c r="AA2673" s="10"/>
      <c r="AB2673" s="10"/>
    </row>
    <row r="2674">
      <c r="A2674" s="5"/>
      <c r="B2674" s="5"/>
      <c r="C2674" s="5"/>
      <c r="D2674" s="10"/>
      <c r="E2674" s="10"/>
      <c r="F2674" s="10"/>
      <c r="G2674" s="10"/>
      <c r="H2674" s="10"/>
      <c r="I2674" s="10"/>
      <c r="J2674" s="10"/>
      <c r="K2674" s="10"/>
      <c r="L2674" s="10"/>
      <c r="M2674" s="10"/>
      <c r="N2674" s="10"/>
      <c r="O2674" s="10"/>
      <c r="P2674" s="10"/>
      <c r="Q2674" s="10"/>
      <c r="R2674" s="10"/>
      <c r="S2674" s="10"/>
      <c r="T2674" s="10"/>
      <c r="U2674" s="10"/>
      <c r="V2674" s="10"/>
      <c r="W2674" s="10"/>
      <c r="X2674" s="10"/>
      <c r="Y2674" s="10"/>
      <c r="Z2674" s="10"/>
      <c r="AA2674" s="10"/>
      <c r="AB2674" s="10"/>
    </row>
    <row r="2675">
      <c r="A2675" s="5"/>
      <c r="B2675" s="5"/>
      <c r="C2675" s="5"/>
      <c r="D2675" s="10"/>
      <c r="E2675" s="10"/>
      <c r="F2675" s="10"/>
      <c r="G2675" s="10"/>
      <c r="H2675" s="10"/>
      <c r="I2675" s="10"/>
      <c r="J2675" s="10"/>
      <c r="K2675" s="10"/>
      <c r="L2675" s="10"/>
      <c r="M2675" s="10"/>
      <c r="N2675" s="10"/>
      <c r="O2675" s="10"/>
      <c r="P2675" s="10"/>
      <c r="Q2675" s="10"/>
      <c r="R2675" s="10"/>
      <c r="S2675" s="10"/>
      <c r="T2675" s="10"/>
      <c r="U2675" s="10"/>
      <c r="V2675" s="10"/>
      <c r="W2675" s="10"/>
      <c r="X2675" s="10"/>
      <c r="Y2675" s="10"/>
      <c r="Z2675" s="10"/>
      <c r="AA2675" s="10"/>
      <c r="AB2675" s="10"/>
    </row>
    <row r="2676">
      <c r="A2676" s="5"/>
      <c r="B2676" s="5"/>
      <c r="C2676" s="5"/>
      <c r="D2676" s="10"/>
      <c r="E2676" s="10"/>
      <c r="F2676" s="10"/>
      <c r="G2676" s="10"/>
      <c r="H2676" s="10"/>
      <c r="I2676" s="10"/>
      <c r="J2676" s="10"/>
      <c r="K2676" s="10"/>
      <c r="L2676" s="10"/>
      <c r="M2676" s="10"/>
      <c r="N2676" s="10"/>
      <c r="O2676" s="10"/>
      <c r="P2676" s="10"/>
      <c r="Q2676" s="10"/>
      <c r="R2676" s="10"/>
      <c r="S2676" s="10"/>
      <c r="T2676" s="10"/>
      <c r="U2676" s="10"/>
      <c r="V2676" s="10"/>
      <c r="W2676" s="10"/>
      <c r="X2676" s="10"/>
      <c r="Y2676" s="10"/>
      <c r="Z2676" s="10"/>
      <c r="AA2676" s="10"/>
      <c r="AB2676" s="10"/>
    </row>
    <row r="2677">
      <c r="A2677" s="5"/>
      <c r="B2677" s="5"/>
      <c r="C2677" s="5"/>
      <c r="D2677" s="10"/>
      <c r="E2677" s="10"/>
      <c r="F2677" s="10"/>
      <c r="G2677" s="10"/>
      <c r="H2677" s="10"/>
      <c r="I2677" s="10"/>
      <c r="J2677" s="10"/>
      <c r="K2677" s="10"/>
      <c r="L2677" s="10"/>
      <c r="M2677" s="10"/>
      <c r="N2677" s="10"/>
      <c r="O2677" s="10"/>
      <c r="P2677" s="10"/>
      <c r="Q2677" s="10"/>
      <c r="R2677" s="10"/>
      <c r="S2677" s="10"/>
      <c r="T2677" s="10"/>
      <c r="U2677" s="10"/>
      <c r="V2677" s="10"/>
      <c r="W2677" s="10"/>
      <c r="X2677" s="10"/>
      <c r="Y2677" s="10"/>
      <c r="Z2677" s="10"/>
      <c r="AA2677" s="10"/>
      <c r="AB2677" s="10"/>
    </row>
    <row r="2678">
      <c r="A2678" s="5"/>
      <c r="B2678" s="5"/>
      <c r="C2678" s="5"/>
      <c r="D2678" s="10"/>
      <c r="E2678" s="10"/>
      <c r="F2678" s="10"/>
      <c r="G2678" s="10"/>
      <c r="H2678" s="10"/>
      <c r="I2678" s="10"/>
      <c r="J2678" s="10"/>
      <c r="K2678" s="10"/>
      <c r="L2678" s="10"/>
      <c r="M2678" s="10"/>
      <c r="N2678" s="10"/>
      <c r="O2678" s="10"/>
      <c r="P2678" s="10"/>
      <c r="Q2678" s="10"/>
      <c r="R2678" s="10"/>
      <c r="S2678" s="10"/>
      <c r="T2678" s="10"/>
      <c r="U2678" s="10"/>
      <c r="V2678" s="10"/>
      <c r="W2678" s="10"/>
      <c r="X2678" s="10"/>
      <c r="Y2678" s="10"/>
      <c r="Z2678" s="10"/>
      <c r="AA2678" s="10"/>
      <c r="AB2678" s="10"/>
    </row>
    <row r="2679">
      <c r="A2679" s="5"/>
      <c r="B2679" s="5"/>
      <c r="C2679" s="5"/>
      <c r="D2679" s="10"/>
      <c r="E2679" s="10"/>
      <c r="F2679" s="10"/>
      <c r="G2679" s="10"/>
      <c r="H2679" s="10"/>
      <c r="I2679" s="10"/>
      <c r="J2679" s="10"/>
      <c r="K2679" s="10"/>
      <c r="L2679" s="10"/>
      <c r="M2679" s="10"/>
      <c r="N2679" s="10"/>
      <c r="O2679" s="10"/>
      <c r="P2679" s="10"/>
      <c r="Q2679" s="10"/>
      <c r="R2679" s="10"/>
      <c r="S2679" s="10"/>
      <c r="T2679" s="10"/>
      <c r="U2679" s="10"/>
      <c r="V2679" s="10"/>
      <c r="W2679" s="10"/>
      <c r="X2679" s="10"/>
      <c r="Y2679" s="10"/>
      <c r="Z2679" s="10"/>
      <c r="AA2679" s="10"/>
      <c r="AB2679" s="10"/>
    </row>
    <row r="2680">
      <c r="A2680" s="5"/>
      <c r="B2680" s="5"/>
      <c r="C2680" s="5"/>
      <c r="D2680" s="10"/>
      <c r="E2680" s="10"/>
      <c r="F2680" s="10"/>
      <c r="G2680" s="10"/>
      <c r="H2680" s="10"/>
      <c r="I2680" s="10"/>
      <c r="J2680" s="10"/>
      <c r="K2680" s="10"/>
      <c r="L2680" s="10"/>
      <c r="M2680" s="10"/>
      <c r="N2680" s="10"/>
      <c r="O2680" s="10"/>
      <c r="P2680" s="10"/>
      <c r="Q2680" s="10"/>
      <c r="R2680" s="10"/>
      <c r="S2680" s="10"/>
      <c r="T2680" s="10"/>
      <c r="U2680" s="10"/>
      <c r="V2680" s="10"/>
      <c r="W2680" s="10"/>
      <c r="X2680" s="10"/>
      <c r="Y2680" s="10"/>
      <c r="Z2680" s="10"/>
      <c r="AA2680" s="10"/>
      <c r="AB2680" s="10"/>
    </row>
    <row r="2681">
      <c r="A2681" s="5"/>
      <c r="B2681" s="5"/>
      <c r="C2681" s="5"/>
      <c r="D2681" s="10"/>
      <c r="E2681" s="10"/>
      <c r="F2681" s="10"/>
      <c r="G2681" s="10"/>
      <c r="H2681" s="10"/>
      <c r="I2681" s="10"/>
      <c r="J2681" s="10"/>
      <c r="K2681" s="10"/>
      <c r="L2681" s="10"/>
      <c r="M2681" s="10"/>
      <c r="N2681" s="10"/>
      <c r="O2681" s="10"/>
      <c r="P2681" s="10"/>
      <c r="Q2681" s="10"/>
      <c r="R2681" s="10"/>
      <c r="S2681" s="10"/>
      <c r="T2681" s="10"/>
      <c r="U2681" s="10"/>
      <c r="V2681" s="10"/>
      <c r="W2681" s="10"/>
      <c r="X2681" s="10"/>
      <c r="Y2681" s="10"/>
      <c r="Z2681" s="10"/>
      <c r="AA2681" s="10"/>
      <c r="AB2681" s="10"/>
    </row>
    <row r="2682">
      <c r="A2682" s="5"/>
      <c r="B2682" s="5"/>
      <c r="C2682" s="5"/>
      <c r="D2682" s="10"/>
      <c r="E2682" s="10"/>
      <c r="F2682" s="10"/>
      <c r="G2682" s="10"/>
      <c r="H2682" s="10"/>
      <c r="I2682" s="10"/>
      <c r="J2682" s="10"/>
      <c r="K2682" s="10"/>
      <c r="L2682" s="10"/>
      <c r="M2682" s="10"/>
      <c r="N2682" s="10"/>
      <c r="O2682" s="10"/>
      <c r="P2682" s="10"/>
      <c r="Q2682" s="10"/>
      <c r="R2682" s="10"/>
      <c r="S2682" s="10"/>
      <c r="T2682" s="10"/>
      <c r="U2682" s="10"/>
      <c r="V2682" s="10"/>
      <c r="W2682" s="10"/>
      <c r="X2682" s="10"/>
      <c r="Y2682" s="10"/>
      <c r="Z2682" s="10"/>
      <c r="AA2682" s="10"/>
      <c r="AB2682" s="10"/>
    </row>
    <row r="2683">
      <c r="A2683" s="5"/>
      <c r="B2683" s="5"/>
      <c r="C2683" s="5"/>
      <c r="D2683" s="10"/>
      <c r="E2683" s="10"/>
      <c r="F2683" s="10"/>
      <c r="G2683" s="10"/>
      <c r="H2683" s="10"/>
      <c r="I2683" s="10"/>
      <c r="J2683" s="10"/>
      <c r="K2683" s="10"/>
      <c r="L2683" s="10"/>
      <c r="M2683" s="10"/>
      <c r="N2683" s="10"/>
      <c r="O2683" s="10"/>
      <c r="P2683" s="10"/>
      <c r="Q2683" s="10"/>
      <c r="R2683" s="10"/>
      <c r="S2683" s="10"/>
      <c r="T2683" s="10"/>
      <c r="U2683" s="10"/>
      <c r="V2683" s="10"/>
      <c r="W2683" s="10"/>
      <c r="X2683" s="10"/>
      <c r="Y2683" s="10"/>
      <c r="Z2683" s="10"/>
      <c r="AA2683" s="10"/>
      <c r="AB2683" s="10"/>
    </row>
    <row r="2684">
      <c r="A2684" s="5"/>
      <c r="B2684" s="5"/>
      <c r="C2684" s="5"/>
      <c r="D2684" s="10"/>
      <c r="E2684" s="10"/>
      <c r="F2684" s="10"/>
      <c r="G2684" s="10"/>
      <c r="H2684" s="10"/>
      <c r="I2684" s="10"/>
      <c r="J2684" s="10"/>
      <c r="K2684" s="10"/>
      <c r="L2684" s="10"/>
      <c r="M2684" s="10"/>
      <c r="N2684" s="10"/>
      <c r="O2684" s="10"/>
      <c r="P2684" s="10"/>
      <c r="Q2684" s="10"/>
      <c r="R2684" s="10"/>
      <c r="S2684" s="10"/>
      <c r="T2684" s="10"/>
      <c r="U2684" s="10"/>
      <c r="V2684" s="10"/>
      <c r="W2684" s="10"/>
      <c r="X2684" s="10"/>
      <c r="Y2684" s="10"/>
      <c r="Z2684" s="10"/>
      <c r="AA2684" s="10"/>
      <c r="AB2684" s="10"/>
    </row>
    <row r="2685">
      <c r="A2685" s="5"/>
      <c r="B2685" s="5"/>
      <c r="C2685" s="5"/>
      <c r="D2685" s="10"/>
      <c r="E2685" s="10"/>
      <c r="F2685" s="10"/>
      <c r="G2685" s="10"/>
      <c r="H2685" s="10"/>
      <c r="I2685" s="10"/>
      <c r="J2685" s="10"/>
      <c r="K2685" s="10"/>
      <c r="L2685" s="10"/>
      <c r="M2685" s="10"/>
      <c r="N2685" s="10"/>
      <c r="O2685" s="10"/>
      <c r="P2685" s="10"/>
      <c r="Q2685" s="10"/>
      <c r="R2685" s="10"/>
      <c r="S2685" s="10"/>
      <c r="T2685" s="10"/>
      <c r="U2685" s="10"/>
      <c r="V2685" s="10"/>
      <c r="W2685" s="10"/>
      <c r="X2685" s="10"/>
      <c r="Y2685" s="10"/>
      <c r="Z2685" s="10"/>
      <c r="AA2685" s="10"/>
      <c r="AB2685" s="10"/>
    </row>
    <row r="2686">
      <c r="A2686" s="5"/>
      <c r="B2686" s="5"/>
      <c r="C2686" s="5"/>
      <c r="D2686" s="10"/>
      <c r="E2686" s="10"/>
      <c r="F2686" s="10"/>
      <c r="G2686" s="10"/>
      <c r="H2686" s="10"/>
      <c r="I2686" s="10"/>
      <c r="J2686" s="10"/>
      <c r="K2686" s="10"/>
      <c r="L2686" s="10"/>
      <c r="M2686" s="10"/>
      <c r="N2686" s="10"/>
      <c r="O2686" s="10"/>
      <c r="P2686" s="10"/>
      <c r="Q2686" s="10"/>
      <c r="R2686" s="10"/>
      <c r="S2686" s="10"/>
      <c r="T2686" s="10"/>
      <c r="U2686" s="10"/>
      <c r="V2686" s="10"/>
      <c r="W2686" s="10"/>
      <c r="X2686" s="10"/>
      <c r="Y2686" s="10"/>
      <c r="Z2686" s="10"/>
      <c r="AA2686" s="10"/>
      <c r="AB2686" s="10"/>
    </row>
    <row r="2687">
      <c r="A2687" s="5"/>
      <c r="B2687" s="5"/>
      <c r="C2687" s="5"/>
      <c r="D2687" s="10"/>
      <c r="E2687" s="10"/>
      <c r="F2687" s="10"/>
      <c r="G2687" s="10"/>
      <c r="H2687" s="10"/>
      <c r="I2687" s="10"/>
      <c r="J2687" s="10"/>
      <c r="K2687" s="10"/>
      <c r="L2687" s="10"/>
      <c r="M2687" s="10"/>
      <c r="N2687" s="10"/>
      <c r="O2687" s="10"/>
      <c r="P2687" s="10"/>
      <c r="Q2687" s="10"/>
      <c r="R2687" s="10"/>
      <c r="S2687" s="10"/>
      <c r="T2687" s="10"/>
      <c r="U2687" s="10"/>
      <c r="V2687" s="10"/>
      <c r="W2687" s="10"/>
      <c r="X2687" s="10"/>
      <c r="Y2687" s="10"/>
      <c r="Z2687" s="10"/>
      <c r="AA2687" s="10"/>
      <c r="AB2687" s="10"/>
    </row>
    <row r="2688">
      <c r="A2688" s="5"/>
      <c r="B2688" s="5"/>
      <c r="C2688" s="5"/>
      <c r="D2688" s="10"/>
      <c r="E2688" s="10"/>
      <c r="F2688" s="10"/>
      <c r="G2688" s="10"/>
      <c r="H2688" s="10"/>
      <c r="I2688" s="10"/>
      <c r="J2688" s="10"/>
      <c r="K2688" s="10"/>
      <c r="L2688" s="10"/>
      <c r="M2688" s="10"/>
      <c r="N2688" s="10"/>
      <c r="O2688" s="10"/>
      <c r="P2688" s="10"/>
      <c r="Q2688" s="10"/>
      <c r="R2688" s="10"/>
      <c r="S2688" s="10"/>
      <c r="T2688" s="10"/>
      <c r="U2688" s="10"/>
      <c r="V2688" s="10"/>
      <c r="W2688" s="10"/>
      <c r="X2688" s="10"/>
      <c r="Y2688" s="10"/>
      <c r="Z2688" s="10"/>
      <c r="AA2688" s="10"/>
      <c r="AB2688" s="10"/>
    </row>
    <row r="2689">
      <c r="A2689" s="5"/>
      <c r="B2689" s="5"/>
      <c r="C2689" s="5"/>
      <c r="D2689" s="10"/>
      <c r="E2689" s="10"/>
      <c r="F2689" s="10"/>
      <c r="G2689" s="10"/>
      <c r="H2689" s="10"/>
      <c r="I2689" s="10"/>
      <c r="J2689" s="10"/>
      <c r="K2689" s="10"/>
      <c r="L2689" s="10"/>
      <c r="M2689" s="10"/>
      <c r="N2689" s="10"/>
      <c r="O2689" s="10"/>
      <c r="P2689" s="10"/>
      <c r="Q2689" s="10"/>
      <c r="R2689" s="10"/>
      <c r="S2689" s="10"/>
      <c r="T2689" s="10"/>
      <c r="U2689" s="10"/>
      <c r="V2689" s="10"/>
      <c r="W2689" s="10"/>
      <c r="X2689" s="10"/>
      <c r="Y2689" s="10"/>
      <c r="Z2689" s="10"/>
      <c r="AA2689" s="10"/>
      <c r="AB2689" s="10"/>
    </row>
    <row r="2690">
      <c r="A2690" s="5"/>
      <c r="B2690" s="5"/>
      <c r="C2690" s="5"/>
      <c r="D2690" s="10"/>
      <c r="E2690" s="10"/>
      <c r="F2690" s="10"/>
      <c r="G2690" s="10"/>
      <c r="H2690" s="10"/>
      <c r="I2690" s="10"/>
      <c r="J2690" s="10"/>
      <c r="K2690" s="10"/>
      <c r="L2690" s="10"/>
      <c r="M2690" s="10"/>
      <c r="N2690" s="10"/>
      <c r="O2690" s="10"/>
      <c r="P2690" s="10"/>
      <c r="Q2690" s="10"/>
      <c r="R2690" s="10"/>
      <c r="S2690" s="10"/>
      <c r="T2690" s="10"/>
      <c r="U2690" s="10"/>
      <c r="V2690" s="10"/>
      <c r="W2690" s="10"/>
      <c r="X2690" s="10"/>
      <c r="Y2690" s="10"/>
      <c r="Z2690" s="10"/>
      <c r="AA2690" s="10"/>
      <c r="AB2690" s="10"/>
    </row>
    <row r="2691">
      <c r="A2691" s="5"/>
      <c r="B2691" s="5"/>
      <c r="C2691" s="5"/>
      <c r="D2691" s="10"/>
      <c r="E2691" s="10"/>
      <c r="F2691" s="10"/>
      <c r="G2691" s="10"/>
      <c r="H2691" s="10"/>
      <c r="I2691" s="10"/>
      <c r="J2691" s="10"/>
      <c r="K2691" s="10"/>
      <c r="L2691" s="10"/>
      <c r="M2691" s="10"/>
      <c r="N2691" s="10"/>
      <c r="O2691" s="10"/>
      <c r="P2691" s="10"/>
      <c r="Q2691" s="10"/>
      <c r="R2691" s="10"/>
      <c r="S2691" s="10"/>
      <c r="T2691" s="10"/>
      <c r="U2691" s="10"/>
      <c r="V2691" s="10"/>
      <c r="W2691" s="10"/>
      <c r="X2691" s="10"/>
      <c r="Y2691" s="10"/>
      <c r="Z2691" s="10"/>
      <c r="AA2691" s="10"/>
      <c r="AB2691" s="10"/>
    </row>
    <row r="2692">
      <c r="A2692" s="5"/>
      <c r="B2692" s="5"/>
      <c r="C2692" s="5"/>
      <c r="D2692" s="10"/>
      <c r="E2692" s="10"/>
      <c r="F2692" s="10"/>
      <c r="G2692" s="10"/>
      <c r="H2692" s="10"/>
      <c r="I2692" s="10"/>
      <c r="J2692" s="10"/>
      <c r="K2692" s="10"/>
      <c r="L2692" s="10"/>
      <c r="M2692" s="10"/>
      <c r="N2692" s="10"/>
      <c r="O2692" s="10"/>
      <c r="P2692" s="10"/>
      <c r="Q2692" s="10"/>
      <c r="R2692" s="10"/>
      <c r="S2692" s="10"/>
      <c r="T2692" s="10"/>
      <c r="U2692" s="10"/>
      <c r="V2692" s="10"/>
      <c r="W2692" s="10"/>
      <c r="X2692" s="10"/>
      <c r="Y2692" s="10"/>
      <c r="Z2692" s="10"/>
      <c r="AA2692" s="10"/>
      <c r="AB2692" s="10"/>
    </row>
    <row r="2693">
      <c r="A2693" s="5"/>
      <c r="B2693" s="5"/>
      <c r="C2693" s="5"/>
      <c r="D2693" s="10"/>
      <c r="E2693" s="10"/>
      <c r="F2693" s="10"/>
      <c r="G2693" s="10"/>
      <c r="H2693" s="10"/>
      <c r="I2693" s="10"/>
      <c r="J2693" s="10"/>
      <c r="K2693" s="10"/>
      <c r="L2693" s="10"/>
      <c r="M2693" s="10"/>
      <c r="N2693" s="10"/>
      <c r="O2693" s="10"/>
      <c r="P2693" s="10"/>
      <c r="Q2693" s="10"/>
      <c r="R2693" s="10"/>
      <c r="S2693" s="10"/>
      <c r="T2693" s="10"/>
      <c r="U2693" s="10"/>
      <c r="V2693" s="10"/>
      <c r="W2693" s="10"/>
      <c r="X2693" s="10"/>
      <c r="Y2693" s="10"/>
      <c r="Z2693" s="10"/>
      <c r="AA2693" s="10"/>
      <c r="AB2693" s="10"/>
    </row>
    <row r="2694">
      <c r="A2694" s="5"/>
      <c r="B2694" s="5"/>
      <c r="C2694" s="5"/>
      <c r="D2694" s="10"/>
      <c r="E2694" s="10"/>
      <c r="F2694" s="10"/>
      <c r="G2694" s="10"/>
      <c r="H2694" s="10"/>
      <c r="I2694" s="10"/>
      <c r="J2694" s="10"/>
      <c r="K2694" s="10"/>
      <c r="L2694" s="10"/>
      <c r="M2694" s="10"/>
      <c r="N2694" s="10"/>
      <c r="O2694" s="10"/>
      <c r="P2694" s="10"/>
      <c r="Q2694" s="10"/>
      <c r="R2694" s="10"/>
      <c r="S2694" s="10"/>
      <c r="T2694" s="10"/>
      <c r="U2694" s="10"/>
      <c r="V2694" s="10"/>
      <c r="W2694" s="10"/>
      <c r="X2694" s="10"/>
      <c r="Y2694" s="10"/>
      <c r="Z2694" s="10"/>
      <c r="AA2694" s="10"/>
      <c r="AB2694" s="10"/>
    </row>
    <row r="2695">
      <c r="A2695" s="5"/>
      <c r="B2695" s="5"/>
      <c r="C2695" s="5"/>
      <c r="D2695" s="10"/>
      <c r="E2695" s="10"/>
      <c r="F2695" s="10"/>
      <c r="G2695" s="10"/>
      <c r="H2695" s="10"/>
      <c r="I2695" s="10"/>
      <c r="J2695" s="10"/>
      <c r="K2695" s="10"/>
      <c r="L2695" s="10"/>
      <c r="M2695" s="10"/>
      <c r="N2695" s="10"/>
      <c r="O2695" s="10"/>
      <c r="P2695" s="10"/>
      <c r="Q2695" s="10"/>
      <c r="R2695" s="10"/>
      <c r="S2695" s="10"/>
      <c r="T2695" s="10"/>
      <c r="U2695" s="10"/>
      <c r="V2695" s="10"/>
      <c r="W2695" s="10"/>
      <c r="X2695" s="10"/>
      <c r="Y2695" s="10"/>
      <c r="Z2695" s="10"/>
      <c r="AA2695" s="10"/>
      <c r="AB2695" s="10"/>
    </row>
    <row r="2696">
      <c r="A2696" s="5"/>
      <c r="B2696" s="5"/>
      <c r="C2696" s="5"/>
      <c r="D2696" s="10"/>
      <c r="E2696" s="10"/>
      <c r="F2696" s="10"/>
      <c r="G2696" s="10"/>
      <c r="H2696" s="10"/>
      <c r="I2696" s="10"/>
      <c r="J2696" s="10"/>
      <c r="K2696" s="10"/>
      <c r="L2696" s="10"/>
      <c r="M2696" s="10"/>
      <c r="N2696" s="10"/>
      <c r="O2696" s="10"/>
      <c r="P2696" s="10"/>
      <c r="Q2696" s="10"/>
      <c r="R2696" s="10"/>
      <c r="S2696" s="10"/>
      <c r="T2696" s="10"/>
      <c r="U2696" s="10"/>
      <c r="V2696" s="10"/>
      <c r="W2696" s="10"/>
      <c r="X2696" s="10"/>
      <c r="Y2696" s="10"/>
      <c r="Z2696" s="10"/>
      <c r="AA2696" s="10"/>
      <c r="AB2696" s="10"/>
    </row>
    <row r="2697">
      <c r="A2697" s="5"/>
      <c r="B2697" s="5"/>
      <c r="C2697" s="5"/>
      <c r="D2697" s="10"/>
      <c r="E2697" s="10"/>
      <c r="F2697" s="10"/>
      <c r="G2697" s="10"/>
      <c r="H2697" s="10"/>
      <c r="I2697" s="10"/>
      <c r="J2697" s="10"/>
      <c r="K2697" s="10"/>
      <c r="L2697" s="10"/>
      <c r="M2697" s="10"/>
      <c r="N2697" s="10"/>
      <c r="O2697" s="10"/>
      <c r="P2697" s="10"/>
      <c r="Q2697" s="10"/>
      <c r="R2697" s="10"/>
      <c r="S2697" s="10"/>
      <c r="T2697" s="10"/>
      <c r="U2697" s="10"/>
      <c r="V2697" s="10"/>
      <c r="W2697" s="10"/>
      <c r="X2697" s="10"/>
      <c r="Y2697" s="10"/>
      <c r="Z2697" s="10"/>
      <c r="AA2697" s="10"/>
      <c r="AB2697" s="10"/>
    </row>
    <row r="2698">
      <c r="A2698" s="5"/>
      <c r="B2698" s="5"/>
      <c r="C2698" s="5"/>
      <c r="D2698" s="10"/>
      <c r="E2698" s="10"/>
      <c r="F2698" s="10"/>
      <c r="G2698" s="10"/>
      <c r="H2698" s="10"/>
      <c r="I2698" s="10"/>
      <c r="J2698" s="10"/>
      <c r="K2698" s="10"/>
      <c r="L2698" s="10"/>
      <c r="M2698" s="10"/>
      <c r="N2698" s="10"/>
      <c r="O2698" s="10"/>
      <c r="P2698" s="10"/>
      <c r="Q2698" s="10"/>
      <c r="R2698" s="10"/>
      <c r="S2698" s="10"/>
      <c r="T2698" s="10"/>
      <c r="U2698" s="10"/>
      <c r="V2698" s="10"/>
      <c r="W2698" s="10"/>
      <c r="X2698" s="10"/>
      <c r="Y2698" s="10"/>
      <c r="Z2698" s="10"/>
      <c r="AA2698" s="10"/>
      <c r="AB2698" s="10"/>
    </row>
    <row r="2699">
      <c r="A2699" s="5"/>
      <c r="B2699" s="5"/>
      <c r="C2699" s="5"/>
      <c r="D2699" s="10"/>
      <c r="E2699" s="10"/>
      <c r="F2699" s="10"/>
      <c r="G2699" s="10"/>
      <c r="H2699" s="10"/>
      <c r="I2699" s="10"/>
      <c r="J2699" s="10"/>
      <c r="K2699" s="10"/>
      <c r="L2699" s="10"/>
      <c r="M2699" s="10"/>
      <c r="N2699" s="10"/>
      <c r="O2699" s="10"/>
      <c r="P2699" s="10"/>
      <c r="Q2699" s="10"/>
      <c r="R2699" s="10"/>
      <c r="S2699" s="10"/>
      <c r="T2699" s="10"/>
      <c r="U2699" s="10"/>
      <c r="V2699" s="10"/>
      <c r="W2699" s="10"/>
      <c r="X2699" s="10"/>
      <c r="Y2699" s="10"/>
      <c r="Z2699" s="10"/>
      <c r="AA2699" s="10"/>
      <c r="AB2699" s="10"/>
    </row>
    <row r="2700">
      <c r="A2700" s="5"/>
      <c r="B2700" s="5"/>
      <c r="C2700" s="5"/>
      <c r="D2700" s="10"/>
      <c r="E2700" s="10"/>
      <c r="F2700" s="10"/>
      <c r="G2700" s="10"/>
      <c r="H2700" s="10"/>
      <c r="I2700" s="10"/>
      <c r="J2700" s="10"/>
      <c r="K2700" s="10"/>
      <c r="L2700" s="10"/>
      <c r="M2700" s="10"/>
      <c r="N2700" s="10"/>
      <c r="O2700" s="10"/>
      <c r="P2700" s="10"/>
      <c r="Q2700" s="10"/>
      <c r="R2700" s="10"/>
      <c r="S2700" s="10"/>
      <c r="T2700" s="10"/>
      <c r="U2700" s="10"/>
      <c r="V2700" s="10"/>
      <c r="W2700" s="10"/>
      <c r="X2700" s="10"/>
      <c r="Y2700" s="10"/>
      <c r="Z2700" s="10"/>
      <c r="AA2700" s="10"/>
      <c r="AB2700" s="10"/>
    </row>
    <row r="2701">
      <c r="A2701" s="5"/>
      <c r="B2701" s="5"/>
      <c r="C2701" s="5"/>
      <c r="D2701" s="10"/>
      <c r="E2701" s="10"/>
      <c r="F2701" s="10"/>
      <c r="G2701" s="10"/>
      <c r="H2701" s="10"/>
      <c r="I2701" s="10"/>
      <c r="J2701" s="10"/>
      <c r="K2701" s="10"/>
      <c r="L2701" s="10"/>
      <c r="M2701" s="10"/>
      <c r="N2701" s="10"/>
      <c r="O2701" s="10"/>
      <c r="P2701" s="10"/>
      <c r="Q2701" s="10"/>
      <c r="R2701" s="10"/>
      <c r="S2701" s="10"/>
      <c r="T2701" s="10"/>
      <c r="U2701" s="10"/>
      <c r="V2701" s="10"/>
      <c r="W2701" s="10"/>
      <c r="X2701" s="10"/>
      <c r="Y2701" s="10"/>
      <c r="Z2701" s="10"/>
      <c r="AA2701" s="10"/>
      <c r="AB2701" s="10"/>
    </row>
    <row r="2702">
      <c r="A2702" s="5"/>
      <c r="B2702" s="5"/>
      <c r="C2702" s="5"/>
      <c r="D2702" s="10"/>
      <c r="E2702" s="10"/>
      <c r="F2702" s="10"/>
      <c r="G2702" s="10"/>
      <c r="H2702" s="10"/>
      <c r="I2702" s="10"/>
      <c r="J2702" s="10"/>
      <c r="K2702" s="10"/>
      <c r="L2702" s="10"/>
      <c r="M2702" s="10"/>
      <c r="N2702" s="10"/>
      <c r="O2702" s="10"/>
      <c r="P2702" s="10"/>
      <c r="Q2702" s="10"/>
      <c r="R2702" s="10"/>
      <c r="S2702" s="10"/>
      <c r="T2702" s="10"/>
      <c r="U2702" s="10"/>
      <c r="V2702" s="10"/>
      <c r="W2702" s="10"/>
      <c r="X2702" s="10"/>
      <c r="Y2702" s="10"/>
      <c r="Z2702" s="10"/>
      <c r="AA2702" s="10"/>
      <c r="AB2702" s="10"/>
    </row>
    <row r="2703">
      <c r="A2703" s="5"/>
      <c r="B2703" s="5"/>
      <c r="C2703" s="5"/>
      <c r="D2703" s="10"/>
      <c r="E2703" s="10"/>
      <c r="F2703" s="10"/>
      <c r="G2703" s="10"/>
      <c r="H2703" s="10"/>
      <c r="I2703" s="10"/>
      <c r="J2703" s="10"/>
      <c r="K2703" s="10"/>
      <c r="L2703" s="10"/>
      <c r="M2703" s="10"/>
      <c r="N2703" s="10"/>
      <c r="O2703" s="10"/>
      <c r="P2703" s="10"/>
      <c r="Q2703" s="10"/>
      <c r="R2703" s="10"/>
      <c r="S2703" s="10"/>
      <c r="T2703" s="10"/>
      <c r="U2703" s="10"/>
      <c r="V2703" s="10"/>
      <c r="W2703" s="10"/>
      <c r="X2703" s="10"/>
      <c r="Y2703" s="10"/>
      <c r="Z2703" s="10"/>
      <c r="AA2703" s="10"/>
      <c r="AB2703" s="10"/>
    </row>
    <row r="2704">
      <c r="A2704" s="5"/>
      <c r="B2704" s="5"/>
      <c r="C2704" s="5"/>
      <c r="D2704" s="10"/>
      <c r="E2704" s="10"/>
      <c r="F2704" s="10"/>
      <c r="G2704" s="10"/>
      <c r="H2704" s="10"/>
      <c r="I2704" s="10"/>
      <c r="J2704" s="10"/>
      <c r="K2704" s="10"/>
      <c r="L2704" s="10"/>
      <c r="M2704" s="10"/>
      <c r="N2704" s="10"/>
      <c r="O2704" s="10"/>
      <c r="P2704" s="10"/>
      <c r="Q2704" s="10"/>
      <c r="R2704" s="10"/>
      <c r="S2704" s="10"/>
      <c r="T2704" s="10"/>
      <c r="U2704" s="10"/>
      <c r="V2704" s="10"/>
      <c r="W2704" s="10"/>
      <c r="X2704" s="10"/>
      <c r="Y2704" s="10"/>
      <c r="Z2704" s="10"/>
      <c r="AA2704" s="10"/>
      <c r="AB2704" s="10"/>
    </row>
    <row r="2705">
      <c r="A2705" s="5"/>
      <c r="B2705" s="5"/>
      <c r="C2705" s="5"/>
      <c r="D2705" s="10"/>
      <c r="E2705" s="10"/>
      <c r="F2705" s="10"/>
      <c r="G2705" s="10"/>
      <c r="H2705" s="10"/>
      <c r="I2705" s="10"/>
      <c r="J2705" s="10"/>
      <c r="K2705" s="10"/>
      <c r="L2705" s="10"/>
      <c r="M2705" s="10"/>
      <c r="N2705" s="10"/>
      <c r="O2705" s="10"/>
      <c r="P2705" s="10"/>
      <c r="Q2705" s="10"/>
      <c r="R2705" s="10"/>
      <c r="S2705" s="10"/>
      <c r="T2705" s="10"/>
      <c r="U2705" s="10"/>
      <c r="V2705" s="10"/>
      <c r="W2705" s="10"/>
      <c r="X2705" s="10"/>
      <c r="Y2705" s="10"/>
      <c r="Z2705" s="10"/>
      <c r="AA2705" s="10"/>
      <c r="AB2705" s="10"/>
    </row>
    <row r="2706">
      <c r="A2706" s="5"/>
      <c r="B2706" s="5"/>
      <c r="C2706" s="5"/>
      <c r="D2706" s="10"/>
      <c r="E2706" s="10"/>
      <c r="F2706" s="10"/>
      <c r="G2706" s="10"/>
      <c r="H2706" s="10"/>
      <c r="I2706" s="10"/>
      <c r="J2706" s="10"/>
      <c r="K2706" s="10"/>
      <c r="L2706" s="10"/>
      <c r="M2706" s="10"/>
      <c r="N2706" s="10"/>
      <c r="O2706" s="10"/>
      <c r="P2706" s="10"/>
      <c r="Q2706" s="10"/>
      <c r="R2706" s="10"/>
      <c r="S2706" s="10"/>
      <c r="T2706" s="10"/>
      <c r="U2706" s="10"/>
      <c r="V2706" s="10"/>
      <c r="W2706" s="10"/>
      <c r="X2706" s="10"/>
      <c r="Y2706" s="10"/>
      <c r="Z2706" s="10"/>
      <c r="AA2706" s="10"/>
      <c r="AB2706" s="10"/>
    </row>
    <row r="2707">
      <c r="A2707" s="5"/>
      <c r="B2707" s="5"/>
      <c r="C2707" s="5"/>
      <c r="D2707" s="10"/>
      <c r="E2707" s="10"/>
      <c r="F2707" s="10"/>
      <c r="G2707" s="10"/>
      <c r="H2707" s="10"/>
      <c r="I2707" s="10"/>
      <c r="J2707" s="10"/>
      <c r="K2707" s="10"/>
      <c r="L2707" s="10"/>
      <c r="M2707" s="10"/>
      <c r="N2707" s="10"/>
      <c r="O2707" s="10"/>
      <c r="P2707" s="10"/>
      <c r="Q2707" s="10"/>
      <c r="R2707" s="10"/>
      <c r="S2707" s="10"/>
      <c r="T2707" s="10"/>
      <c r="U2707" s="10"/>
      <c r="V2707" s="10"/>
      <c r="W2707" s="10"/>
      <c r="X2707" s="10"/>
      <c r="Y2707" s="10"/>
      <c r="Z2707" s="10"/>
      <c r="AA2707" s="10"/>
      <c r="AB2707" s="10"/>
    </row>
    <row r="2708">
      <c r="A2708" s="5"/>
      <c r="B2708" s="5"/>
      <c r="C2708" s="5"/>
      <c r="D2708" s="10"/>
      <c r="E2708" s="10"/>
      <c r="F2708" s="10"/>
      <c r="G2708" s="10"/>
      <c r="H2708" s="10"/>
      <c r="I2708" s="10"/>
      <c r="J2708" s="10"/>
      <c r="K2708" s="10"/>
      <c r="L2708" s="10"/>
      <c r="M2708" s="10"/>
      <c r="N2708" s="10"/>
      <c r="O2708" s="10"/>
      <c r="P2708" s="10"/>
      <c r="Q2708" s="10"/>
      <c r="R2708" s="10"/>
      <c r="S2708" s="10"/>
      <c r="T2708" s="10"/>
      <c r="U2708" s="10"/>
      <c r="V2708" s="10"/>
      <c r="W2708" s="10"/>
      <c r="X2708" s="10"/>
      <c r="Y2708" s="10"/>
      <c r="Z2708" s="10"/>
      <c r="AA2708" s="10"/>
      <c r="AB2708" s="10"/>
    </row>
    <row r="2709">
      <c r="A2709" s="5"/>
      <c r="B2709" s="5"/>
      <c r="C2709" s="5"/>
      <c r="D2709" s="10"/>
      <c r="E2709" s="10"/>
      <c r="F2709" s="10"/>
      <c r="G2709" s="10"/>
      <c r="H2709" s="10"/>
      <c r="I2709" s="10"/>
      <c r="J2709" s="10"/>
      <c r="K2709" s="10"/>
      <c r="L2709" s="10"/>
      <c r="M2709" s="10"/>
      <c r="N2709" s="10"/>
      <c r="O2709" s="10"/>
      <c r="P2709" s="10"/>
      <c r="Q2709" s="10"/>
      <c r="R2709" s="10"/>
      <c r="S2709" s="10"/>
      <c r="T2709" s="10"/>
      <c r="U2709" s="10"/>
      <c r="V2709" s="10"/>
      <c r="W2709" s="10"/>
      <c r="X2709" s="10"/>
      <c r="Y2709" s="10"/>
      <c r="Z2709" s="10"/>
      <c r="AA2709" s="10"/>
      <c r="AB2709" s="10"/>
    </row>
    <row r="2710">
      <c r="A2710" s="5"/>
      <c r="B2710" s="5"/>
      <c r="C2710" s="5"/>
      <c r="D2710" s="10"/>
      <c r="E2710" s="10"/>
      <c r="F2710" s="10"/>
      <c r="G2710" s="10"/>
      <c r="H2710" s="10"/>
      <c r="I2710" s="10"/>
      <c r="J2710" s="10"/>
      <c r="K2710" s="10"/>
      <c r="L2710" s="10"/>
      <c r="M2710" s="10"/>
      <c r="N2710" s="10"/>
      <c r="O2710" s="10"/>
      <c r="P2710" s="10"/>
      <c r="Q2710" s="10"/>
      <c r="R2710" s="10"/>
      <c r="S2710" s="10"/>
      <c r="T2710" s="10"/>
      <c r="U2710" s="10"/>
      <c r="V2710" s="10"/>
      <c r="W2710" s="10"/>
      <c r="X2710" s="10"/>
      <c r="Y2710" s="10"/>
      <c r="Z2710" s="10"/>
      <c r="AA2710" s="10"/>
      <c r="AB2710" s="10"/>
    </row>
    <row r="2711">
      <c r="A2711" s="5"/>
      <c r="B2711" s="5"/>
      <c r="C2711" s="5"/>
      <c r="D2711" s="10"/>
      <c r="E2711" s="10"/>
      <c r="F2711" s="10"/>
      <c r="G2711" s="10"/>
      <c r="H2711" s="10"/>
      <c r="I2711" s="10"/>
      <c r="J2711" s="10"/>
      <c r="K2711" s="10"/>
      <c r="L2711" s="10"/>
      <c r="M2711" s="10"/>
      <c r="N2711" s="10"/>
      <c r="O2711" s="10"/>
      <c r="P2711" s="10"/>
      <c r="Q2711" s="10"/>
      <c r="R2711" s="10"/>
      <c r="S2711" s="10"/>
      <c r="T2711" s="10"/>
      <c r="U2711" s="10"/>
      <c r="V2711" s="10"/>
      <c r="W2711" s="10"/>
      <c r="X2711" s="10"/>
      <c r="Y2711" s="10"/>
      <c r="Z2711" s="10"/>
      <c r="AA2711" s="10"/>
      <c r="AB2711" s="10"/>
    </row>
    <row r="2712">
      <c r="A2712" s="5"/>
      <c r="B2712" s="5"/>
      <c r="C2712" s="5"/>
      <c r="D2712" s="10"/>
      <c r="E2712" s="10"/>
      <c r="F2712" s="10"/>
      <c r="G2712" s="10"/>
      <c r="H2712" s="10"/>
      <c r="I2712" s="10"/>
      <c r="J2712" s="10"/>
      <c r="K2712" s="10"/>
      <c r="L2712" s="10"/>
      <c r="M2712" s="10"/>
      <c r="N2712" s="10"/>
      <c r="O2712" s="10"/>
      <c r="P2712" s="10"/>
      <c r="Q2712" s="10"/>
      <c r="R2712" s="10"/>
      <c r="S2712" s="10"/>
      <c r="T2712" s="10"/>
      <c r="U2712" s="10"/>
      <c r="V2712" s="10"/>
      <c r="W2712" s="10"/>
      <c r="X2712" s="10"/>
      <c r="Y2712" s="10"/>
      <c r="Z2712" s="10"/>
      <c r="AA2712" s="10"/>
      <c r="AB2712" s="10"/>
    </row>
    <row r="2713">
      <c r="A2713" s="5"/>
      <c r="B2713" s="5"/>
      <c r="C2713" s="5"/>
      <c r="D2713" s="10"/>
      <c r="E2713" s="10"/>
      <c r="F2713" s="10"/>
      <c r="G2713" s="10"/>
      <c r="H2713" s="10"/>
      <c r="I2713" s="10"/>
      <c r="J2713" s="10"/>
      <c r="K2713" s="10"/>
      <c r="L2713" s="10"/>
      <c r="M2713" s="10"/>
      <c r="N2713" s="10"/>
      <c r="O2713" s="10"/>
      <c r="P2713" s="10"/>
      <c r="Q2713" s="10"/>
      <c r="R2713" s="10"/>
      <c r="S2713" s="10"/>
      <c r="T2713" s="10"/>
      <c r="U2713" s="10"/>
      <c r="V2713" s="10"/>
      <c r="W2713" s="10"/>
      <c r="X2713" s="10"/>
      <c r="Y2713" s="10"/>
      <c r="Z2713" s="10"/>
      <c r="AA2713" s="10"/>
      <c r="AB2713" s="10"/>
    </row>
    <row r="2714">
      <c r="A2714" s="5"/>
      <c r="B2714" s="5"/>
      <c r="C2714" s="5"/>
      <c r="D2714" s="10"/>
      <c r="E2714" s="10"/>
      <c r="F2714" s="10"/>
      <c r="G2714" s="10"/>
      <c r="H2714" s="10"/>
      <c r="I2714" s="10"/>
      <c r="J2714" s="10"/>
      <c r="K2714" s="10"/>
      <c r="L2714" s="10"/>
      <c r="M2714" s="10"/>
      <c r="N2714" s="10"/>
      <c r="O2714" s="10"/>
      <c r="P2714" s="10"/>
      <c r="Q2714" s="10"/>
      <c r="R2714" s="10"/>
      <c r="S2714" s="10"/>
      <c r="T2714" s="10"/>
      <c r="U2714" s="10"/>
      <c r="V2714" s="10"/>
      <c r="W2714" s="10"/>
      <c r="X2714" s="10"/>
      <c r="Y2714" s="10"/>
      <c r="Z2714" s="10"/>
      <c r="AA2714" s="10"/>
      <c r="AB2714" s="10"/>
    </row>
    <row r="2715">
      <c r="A2715" s="5"/>
      <c r="B2715" s="5"/>
      <c r="C2715" s="5"/>
      <c r="D2715" s="10"/>
      <c r="E2715" s="10"/>
      <c r="F2715" s="10"/>
      <c r="G2715" s="10"/>
      <c r="H2715" s="10"/>
      <c r="I2715" s="10"/>
      <c r="J2715" s="10"/>
      <c r="K2715" s="10"/>
      <c r="L2715" s="10"/>
      <c r="M2715" s="10"/>
      <c r="N2715" s="10"/>
      <c r="O2715" s="10"/>
      <c r="P2715" s="10"/>
      <c r="Q2715" s="10"/>
      <c r="R2715" s="10"/>
      <c r="S2715" s="10"/>
      <c r="T2715" s="10"/>
      <c r="U2715" s="10"/>
      <c r="V2715" s="10"/>
      <c r="W2715" s="10"/>
      <c r="X2715" s="10"/>
      <c r="Y2715" s="10"/>
      <c r="Z2715" s="10"/>
      <c r="AA2715" s="10"/>
      <c r="AB2715" s="10"/>
    </row>
    <row r="2716">
      <c r="A2716" s="5"/>
      <c r="B2716" s="5"/>
      <c r="C2716" s="5"/>
      <c r="D2716" s="10"/>
      <c r="E2716" s="10"/>
      <c r="F2716" s="10"/>
      <c r="G2716" s="10"/>
      <c r="H2716" s="10"/>
      <c r="I2716" s="10"/>
      <c r="J2716" s="10"/>
      <c r="K2716" s="10"/>
      <c r="L2716" s="10"/>
      <c r="M2716" s="10"/>
      <c r="N2716" s="10"/>
      <c r="O2716" s="10"/>
      <c r="P2716" s="10"/>
      <c r="Q2716" s="10"/>
      <c r="R2716" s="10"/>
      <c r="S2716" s="10"/>
      <c r="T2716" s="10"/>
      <c r="U2716" s="10"/>
      <c r="V2716" s="10"/>
      <c r="W2716" s="10"/>
      <c r="X2716" s="10"/>
      <c r="Y2716" s="10"/>
      <c r="Z2716" s="10"/>
      <c r="AA2716" s="10"/>
      <c r="AB2716" s="10"/>
    </row>
    <row r="2717">
      <c r="A2717" s="5"/>
      <c r="B2717" s="5"/>
      <c r="C2717" s="5"/>
      <c r="D2717" s="10"/>
      <c r="E2717" s="10"/>
      <c r="F2717" s="10"/>
      <c r="G2717" s="10"/>
      <c r="H2717" s="10"/>
      <c r="I2717" s="10"/>
      <c r="J2717" s="10"/>
      <c r="K2717" s="10"/>
      <c r="L2717" s="10"/>
      <c r="M2717" s="10"/>
      <c r="N2717" s="10"/>
      <c r="O2717" s="10"/>
      <c r="P2717" s="10"/>
      <c r="Q2717" s="10"/>
      <c r="R2717" s="10"/>
      <c r="S2717" s="10"/>
      <c r="T2717" s="10"/>
      <c r="U2717" s="10"/>
      <c r="V2717" s="10"/>
      <c r="W2717" s="10"/>
      <c r="X2717" s="10"/>
      <c r="Y2717" s="10"/>
      <c r="Z2717" s="10"/>
      <c r="AA2717" s="10"/>
      <c r="AB2717" s="10"/>
    </row>
    <row r="2718">
      <c r="A2718" s="5"/>
      <c r="B2718" s="5"/>
      <c r="C2718" s="5"/>
      <c r="D2718" s="10"/>
      <c r="E2718" s="10"/>
      <c r="F2718" s="10"/>
      <c r="G2718" s="10"/>
      <c r="H2718" s="10"/>
      <c r="I2718" s="10"/>
      <c r="J2718" s="10"/>
      <c r="K2718" s="10"/>
      <c r="L2718" s="10"/>
      <c r="M2718" s="10"/>
      <c r="N2718" s="10"/>
      <c r="O2718" s="10"/>
      <c r="P2718" s="10"/>
      <c r="Q2718" s="10"/>
      <c r="R2718" s="10"/>
      <c r="S2718" s="10"/>
      <c r="T2718" s="10"/>
      <c r="U2718" s="10"/>
      <c r="V2718" s="10"/>
      <c r="W2718" s="10"/>
      <c r="X2718" s="10"/>
      <c r="Y2718" s="10"/>
      <c r="Z2718" s="10"/>
      <c r="AA2718" s="10"/>
      <c r="AB2718" s="10"/>
    </row>
    <row r="2719">
      <c r="A2719" s="5"/>
      <c r="B2719" s="5"/>
      <c r="C2719" s="5"/>
      <c r="D2719" s="10"/>
      <c r="E2719" s="10"/>
      <c r="F2719" s="10"/>
      <c r="G2719" s="10"/>
      <c r="H2719" s="10"/>
      <c r="I2719" s="10"/>
      <c r="J2719" s="10"/>
      <c r="K2719" s="10"/>
      <c r="L2719" s="10"/>
      <c r="M2719" s="10"/>
      <c r="N2719" s="10"/>
      <c r="O2719" s="10"/>
      <c r="P2719" s="10"/>
      <c r="Q2719" s="10"/>
      <c r="R2719" s="10"/>
      <c r="S2719" s="10"/>
      <c r="T2719" s="10"/>
      <c r="U2719" s="10"/>
      <c r="V2719" s="10"/>
      <c r="W2719" s="10"/>
      <c r="X2719" s="10"/>
      <c r="Y2719" s="10"/>
      <c r="Z2719" s="10"/>
      <c r="AA2719" s="10"/>
      <c r="AB2719" s="10"/>
    </row>
    <row r="2720">
      <c r="A2720" s="5"/>
      <c r="B2720" s="5"/>
      <c r="C2720" s="5"/>
      <c r="D2720" s="10"/>
      <c r="E2720" s="10"/>
      <c r="F2720" s="10"/>
      <c r="G2720" s="10"/>
      <c r="H2720" s="10"/>
      <c r="I2720" s="10"/>
      <c r="J2720" s="10"/>
      <c r="K2720" s="10"/>
      <c r="L2720" s="10"/>
      <c r="M2720" s="10"/>
      <c r="N2720" s="10"/>
      <c r="O2720" s="10"/>
      <c r="P2720" s="10"/>
      <c r="Q2720" s="10"/>
      <c r="R2720" s="10"/>
      <c r="S2720" s="10"/>
      <c r="T2720" s="10"/>
      <c r="U2720" s="10"/>
      <c r="V2720" s="10"/>
      <c r="W2720" s="10"/>
      <c r="X2720" s="10"/>
      <c r="Y2720" s="10"/>
      <c r="Z2720" s="10"/>
      <c r="AA2720" s="10"/>
      <c r="AB2720" s="10"/>
    </row>
    <row r="2721">
      <c r="A2721" s="5"/>
      <c r="B2721" s="5"/>
      <c r="C2721" s="5"/>
      <c r="D2721" s="10"/>
      <c r="E2721" s="10"/>
      <c r="F2721" s="10"/>
      <c r="G2721" s="10"/>
      <c r="H2721" s="10"/>
      <c r="I2721" s="10"/>
      <c r="J2721" s="10"/>
      <c r="K2721" s="10"/>
      <c r="L2721" s="10"/>
      <c r="M2721" s="10"/>
      <c r="N2721" s="10"/>
      <c r="O2721" s="10"/>
      <c r="P2721" s="10"/>
      <c r="Q2721" s="10"/>
      <c r="R2721" s="10"/>
      <c r="S2721" s="10"/>
      <c r="T2721" s="10"/>
      <c r="U2721" s="10"/>
      <c r="V2721" s="10"/>
      <c r="W2721" s="10"/>
      <c r="X2721" s="10"/>
      <c r="Y2721" s="10"/>
      <c r="Z2721" s="10"/>
      <c r="AA2721" s="10"/>
      <c r="AB2721" s="10"/>
    </row>
    <row r="2722">
      <c r="A2722" s="5"/>
      <c r="B2722" s="5"/>
      <c r="C2722" s="5"/>
      <c r="D2722" s="10"/>
      <c r="E2722" s="10"/>
      <c r="F2722" s="10"/>
      <c r="G2722" s="10"/>
      <c r="H2722" s="10"/>
      <c r="I2722" s="10"/>
      <c r="J2722" s="10"/>
      <c r="K2722" s="10"/>
      <c r="L2722" s="10"/>
      <c r="M2722" s="10"/>
      <c r="N2722" s="10"/>
      <c r="O2722" s="10"/>
      <c r="P2722" s="10"/>
      <c r="Q2722" s="10"/>
      <c r="R2722" s="10"/>
      <c r="S2722" s="10"/>
      <c r="T2722" s="10"/>
      <c r="U2722" s="10"/>
      <c r="V2722" s="10"/>
      <c r="W2722" s="10"/>
      <c r="X2722" s="10"/>
      <c r="Y2722" s="10"/>
      <c r="Z2722" s="10"/>
      <c r="AA2722" s="10"/>
      <c r="AB2722" s="10"/>
    </row>
    <row r="2723">
      <c r="A2723" s="5"/>
      <c r="B2723" s="5"/>
      <c r="C2723" s="5"/>
      <c r="D2723" s="10"/>
      <c r="E2723" s="10"/>
      <c r="F2723" s="10"/>
      <c r="G2723" s="10"/>
      <c r="H2723" s="10"/>
      <c r="I2723" s="10"/>
      <c r="J2723" s="10"/>
      <c r="K2723" s="10"/>
      <c r="L2723" s="10"/>
      <c r="M2723" s="10"/>
      <c r="N2723" s="10"/>
      <c r="O2723" s="10"/>
      <c r="P2723" s="10"/>
      <c r="Q2723" s="10"/>
      <c r="R2723" s="10"/>
      <c r="S2723" s="10"/>
      <c r="T2723" s="10"/>
      <c r="U2723" s="10"/>
      <c r="V2723" s="10"/>
      <c r="W2723" s="10"/>
      <c r="X2723" s="10"/>
      <c r="Y2723" s="10"/>
      <c r="Z2723" s="10"/>
      <c r="AA2723" s="10"/>
      <c r="AB2723" s="10"/>
    </row>
    <row r="2724">
      <c r="A2724" s="5"/>
      <c r="B2724" s="5"/>
      <c r="C2724" s="5"/>
      <c r="D2724" s="10"/>
      <c r="E2724" s="10"/>
      <c r="F2724" s="10"/>
      <c r="G2724" s="10"/>
      <c r="H2724" s="10"/>
      <c r="I2724" s="10"/>
      <c r="J2724" s="10"/>
      <c r="K2724" s="10"/>
      <c r="L2724" s="10"/>
      <c r="M2724" s="10"/>
      <c r="N2724" s="10"/>
      <c r="O2724" s="10"/>
      <c r="P2724" s="10"/>
      <c r="Q2724" s="10"/>
      <c r="R2724" s="10"/>
      <c r="S2724" s="10"/>
      <c r="T2724" s="10"/>
      <c r="U2724" s="10"/>
      <c r="V2724" s="10"/>
      <c r="W2724" s="10"/>
      <c r="X2724" s="10"/>
      <c r="Y2724" s="10"/>
      <c r="Z2724" s="10"/>
      <c r="AA2724" s="10"/>
      <c r="AB2724" s="10"/>
    </row>
    <row r="2725">
      <c r="A2725" s="5"/>
      <c r="B2725" s="5"/>
      <c r="C2725" s="5"/>
      <c r="D2725" s="10"/>
      <c r="E2725" s="10"/>
      <c r="F2725" s="10"/>
      <c r="G2725" s="10"/>
      <c r="H2725" s="10"/>
      <c r="I2725" s="10"/>
      <c r="J2725" s="10"/>
      <c r="K2725" s="10"/>
      <c r="L2725" s="10"/>
      <c r="M2725" s="10"/>
      <c r="N2725" s="10"/>
      <c r="O2725" s="10"/>
      <c r="P2725" s="10"/>
      <c r="Q2725" s="10"/>
      <c r="R2725" s="10"/>
      <c r="S2725" s="10"/>
      <c r="T2725" s="10"/>
      <c r="U2725" s="10"/>
      <c r="V2725" s="10"/>
      <c r="W2725" s="10"/>
      <c r="X2725" s="10"/>
      <c r="Y2725" s="10"/>
      <c r="Z2725" s="10"/>
      <c r="AA2725" s="10"/>
      <c r="AB2725" s="10"/>
    </row>
    <row r="2726">
      <c r="A2726" s="5"/>
      <c r="B2726" s="5"/>
      <c r="C2726" s="5"/>
      <c r="D2726" s="10"/>
      <c r="E2726" s="10"/>
      <c r="F2726" s="10"/>
      <c r="G2726" s="10"/>
      <c r="H2726" s="10"/>
      <c r="I2726" s="10"/>
      <c r="J2726" s="10"/>
      <c r="K2726" s="10"/>
      <c r="L2726" s="10"/>
      <c r="M2726" s="10"/>
      <c r="N2726" s="10"/>
      <c r="O2726" s="10"/>
      <c r="P2726" s="10"/>
      <c r="Q2726" s="10"/>
      <c r="R2726" s="10"/>
      <c r="S2726" s="10"/>
      <c r="T2726" s="10"/>
      <c r="U2726" s="10"/>
      <c r="V2726" s="10"/>
      <c r="W2726" s="10"/>
      <c r="X2726" s="10"/>
      <c r="Y2726" s="10"/>
      <c r="Z2726" s="10"/>
      <c r="AA2726" s="10"/>
      <c r="AB2726" s="10"/>
    </row>
    <row r="2727">
      <c r="A2727" s="5"/>
      <c r="B2727" s="5"/>
      <c r="C2727" s="5"/>
      <c r="D2727" s="10"/>
      <c r="E2727" s="10"/>
      <c r="F2727" s="10"/>
      <c r="G2727" s="10"/>
      <c r="H2727" s="10"/>
      <c r="I2727" s="10"/>
      <c r="J2727" s="10"/>
      <c r="K2727" s="10"/>
      <c r="L2727" s="10"/>
      <c r="M2727" s="10"/>
      <c r="N2727" s="10"/>
      <c r="O2727" s="10"/>
      <c r="P2727" s="10"/>
      <c r="Q2727" s="10"/>
      <c r="R2727" s="10"/>
      <c r="S2727" s="10"/>
      <c r="T2727" s="10"/>
      <c r="U2727" s="10"/>
      <c r="V2727" s="10"/>
      <c r="W2727" s="10"/>
      <c r="X2727" s="10"/>
      <c r="Y2727" s="10"/>
      <c r="Z2727" s="10"/>
      <c r="AA2727" s="10"/>
      <c r="AB2727" s="10"/>
    </row>
    <row r="2728">
      <c r="A2728" s="5"/>
      <c r="B2728" s="5"/>
      <c r="C2728" s="5"/>
      <c r="D2728" s="10"/>
      <c r="E2728" s="10"/>
      <c r="F2728" s="10"/>
      <c r="G2728" s="10"/>
      <c r="H2728" s="10"/>
      <c r="I2728" s="10"/>
      <c r="J2728" s="10"/>
      <c r="K2728" s="10"/>
      <c r="L2728" s="10"/>
      <c r="M2728" s="10"/>
      <c r="N2728" s="10"/>
      <c r="O2728" s="10"/>
      <c r="P2728" s="10"/>
      <c r="Q2728" s="10"/>
      <c r="R2728" s="10"/>
      <c r="S2728" s="10"/>
      <c r="T2728" s="10"/>
      <c r="U2728" s="10"/>
      <c r="V2728" s="10"/>
      <c r="W2728" s="10"/>
      <c r="X2728" s="10"/>
      <c r="Y2728" s="10"/>
      <c r="Z2728" s="10"/>
      <c r="AA2728" s="10"/>
      <c r="AB2728" s="10"/>
    </row>
    <row r="2729">
      <c r="A2729" s="5"/>
      <c r="B2729" s="5"/>
      <c r="C2729" s="5"/>
      <c r="D2729" s="10"/>
      <c r="E2729" s="10"/>
      <c r="F2729" s="10"/>
      <c r="G2729" s="10"/>
      <c r="H2729" s="10"/>
      <c r="I2729" s="10"/>
      <c r="J2729" s="10"/>
      <c r="K2729" s="10"/>
      <c r="L2729" s="10"/>
      <c r="M2729" s="10"/>
      <c r="N2729" s="10"/>
      <c r="O2729" s="10"/>
      <c r="P2729" s="10"/>
      <c r="Q2729" s="10"/>
      <c r="R2729" s="10"/>
      <c r="S2729" s="10"/>
      <c r="T2729" s="10"/>
      <c r="U2729" s="10"/>
      <c r="V2729" s="10"/>
      <c r="W2729" s="10"/>
      <c r="X2729" s="10"/>
      <c r="Y2729" s="10"/>
      <c r="Z2729" s="10"/>
      <c r="AA2729" s="10"/>
      <c r="AB2729" s="10"/>
    </row>
    <row r="2730">
      <c r="A2730" s="5"/>
      <c r="B2730" s="5"/>
      <c r="C2730" s="5"/>
      <c r="D2730" s="10"/>
      <c r="E2730" s="10"/>
      <c r="F2730" s="10"/>
      <c r="G2730" s="10"/>
      <c r="H2730" s="10"/>
      <c r="I2730" s="10"/>
      <c r="J2730" s="10"/>
      <c r="K2730" s="10"/>
      <c r="L2730" s="10"/>
      <c r="M2730" s="10"/>
      <c r="N2730" s="10"/>
      <c r="O2730" s="10"/>
      <c r="P2730" s="10"/>
      <c r="Q2730" s="10"/>
      <c r="R2730" s="10"/>
      <c r="S2730" s="10"/>
      <c r="T2730" s="10"/>
      <c r="U2730" s="10"/>
      <c r="V2730" s="10"/>
      <c r="W2730" s="10"/>
      <c r="X2730" s="10"/>
      <c r="Y2730" s="10"/>
      <c r="Z2730" s="10"/>
      <c r="AA2730" s="10"/>
      <c r="AB2730" s="10"/>
    </row>
    <row r="2731">
      <c r="A2731" s="5"/>
      <c r="B2731" s="5"/>
      <c r="C2731" s="5"/>
      <c r="D2731" s="10"/>
      <c r="E2731" s="10"/>
      <c r="F2731" s="10"/>
      <c r="G2731" s="10"/>
      <c r="H2731" s="10"/>
      <c r="I2731" s="10"/>
      <c r="J2731" s="10"/>
      <c r="K2731" s="10"/>
      <c r="L2731" s="10"/>
      <c r="M2731" s="10"/>
      <c r="N2731" s="10"/>
      <c r="O2731" s="10"/>
      <c r="P2731" s="10"/>
      <c r="Q2731" s="10"/>
      <c r="R2731" s="10"/>
      <c r="S2731" s="10"/>
      <c r="T2731" s="10"/>
      <c r="U2731" s="10"/>
      <c r="V2731" s="10"/>
      <c r="W2731" s="10"/>
      <c r="X2731" s="10"/>
      <c r="Y2731" s="10"/>
      <c r="Z2731" s="10"/>
      <c r="AA2731" s="10"/>
      <c r="AB2731" s="10"/>
    </row>
    <row r="2732">
      <c r="A2732" s="5"/>
      <c r="B2732" s="5"/>
      <c r="C2732" s="5"/>
      <c r="D2732" s="10"/>
      <c r="E2732" s="10"/>
      <c r="F2732" s="10"/>
      <c r="G2732" s="10"/>
      <c r="H2732" s="10"/>
      <c r="I2732" s="10"/>
      <c r="J2732" s="10"/>
      <c r="K2732" s="10"/>
      <c r="L2732" s="10"/>
      <c r="M2732" s="10"/>
      <c r="N2732" s="10"/>
      <c r="O2732" s="10"/>
      <c r="P2732" s="10"/>
      <c r="Q2732" s="10"/>
      <c r="R2732" s="10"/>
      <c r="S2732" s="10"/>
      <c r="T2732" s="10"/>
      <c r="U2732" s="10"/>
      <c r="V2732" s="10"/>
      <c r="W2732" s="10"/>
      <c r="X2732" s="10"/>
      <c r="Y2732" s="10"/>
      <c r="Z2732" s="10"/>
      <c r="AA2732" s="10"/>
      <c r="AB2732" s="10"/>
    </row>
    <row r="2733">
      <c r="A2733" s="5"/>
      <c r="B2733" s="5"/>
      <c r="C2733" s="5"/>
      <c r="D2733" s="10"/>
      <c r="E2733" s="10"/>
      <c r="F2733" s="10"/>
      <c r="G2733" s="10"/>
      <c r="H2733" s="10"/>
      <c r="I2733" s="10"/>
      <c r="J2733" s="10"/>
      <c r="K2733" s="10"/>
      <c r="L2733" s="10"/>
      <c r="M2733" s="10"/>
      <c r="N2733" s="10"/>
      <c r="O2733" s="10"/>
      <c r="P2733" s="10"/>
      <c r="Q2733" s="10"/>
      <c r="R2733" s="10"/>
      <c r="S2733" s="10"/>
      <c r="T2733" s="10"/>
      <c r="U2733" s="10"/>
      <c r="V2733" s="10"/>
      <c r="W2733" s="10"/>
      <c r="X2733" s="10"/>
      <c r="Y2733" s="10"/>
      <c r="Z2733" s="10"/>
      <c r="AA2733" s="10"/>
      <c r="AB2733" s="10"/>
    </row>
    <row r="2734">
      <c r="A2734" s="5"/>
      <c r="B2734" s="5"/>
      <c r="C2734" s="5"/>
      <c r="D2734" s="10"/>
      <c r="E2734" s="10"/>
      <c r="F2734" s="10"/>
      <c r="G2734" s="10"/>
      <c r="H2734" s="10"/>
      <c r="I2734" s="10"/>
      <c r="J2734" s="10"/>
      <c r="K2734" s="10"/>
      <c r="L2734" s="10"/>
      <c r="M2734" s="10"/>
      <c r="N2734" s="10"/>
      <c r="O2734" s="10"/>
      <c r="P2734" s="10"/>
      <c r="Q2734" s="10"/>
      <c r="R2734" s="10"/>
      <c r="S2734" s="10"/>
      <c r="T2734" s="10"/>
      <c r="U2734" s="10"/>
      <c r="V2734" s="10"/>
      <c r="W2734" s="10"/>
      <c r="X2734" s="10"/>
      <c r="Y2734" s="10"/>
      <c r="Z2734" s="10"/>
      <c r="AA2734" s="10"/>
      <c r="AB2734" s="10"/>
    </row>
    <row r="2735">
      <c r="A2735" s="5"/>
      <c r="B2735" s="5"/>
      <c r="C2735" s="5"/>
      <c r="D2735" s="10"/>
      <c r="E2735" s="10"/>
      <c r="F2735" s="10"/>
      <c r="G2735" s="10"/>
      <c r="H2735" s="10"/>
      <c r="I2735" s="10"/>
      <c r="J2735" s="10"/>
      <c r="K2735" s="10"/>
      <c r="L2735" s="10"/>
      <c r="M2735" s="10"/>
      <c r="N2735" s="10"/>
      <c r="O2735" s="10"/>
      <c r="P2735" s="10"/>
      <c r="Q2735" s="10"/>
      <c r="R2735" s="10"/>
      <c r="S2735" s="10"/>
      <c r="T2735" s="10"/>
      <c r="U2735" s="10"/>
      <c r="V2735" s="10"/>
      <c r="W2735" s="10"/>
      <c r="X2735" s="10"/>
      <c r="Y2735" s="10"/>
      <c r="Z2735" s="10"/>
      <c r="AA2735" s="10"/>
      <c r="AB2735" s="10"/>
    </row>
    <row r="2736">
      <c r="A2736" s="5"/>
      <c r="B2736" s="5"/>
      <c r="C2736" s="5"/>
      <c r="D2736" s="10"/>
      <c r="E2736" s="10"/>
      <c r="F2736" s="10"/>
      <c r="G2736" s="10"/>
      <c r="H2736" s="10"/>
      <c r="I2736" s="10"/>
      <c r="J2736" s="10"/>
      <c r="K2736" s="10"/>
      <c r="L2736" s="10"/>
      <c r="M2736" s="10"/>
      <c r="N2736" s="10"/>
      <c r="O2736" s="10"/>
      <c r="P2736" s="10"/>
      <c r="Q2736" s="10"/>
      <c r="R2736" s="10"/>
      <c r="S2736" s="10"/>
      <c r="T2736" s="10"/>
      <c r="U2736" s="10"/>
      <c r="V2736" s="10"/>
      <c r="W2736" s="10"/>
      <c r="X2736" s="10"/>
      <c r="Y2736" s="10"/>
      <c r="Z2736" s="10"/>
      <c r="AA2736" s="10"/>
      <c r="AB2736" s="10"/>
    </row>
    <row r="2737">
      <c r="A2737" s="5"/>
      <c r="B2737" s="5"/>
      <c r="C2737" s="5"/>
      <c r="D2737" s="10"/>
      <c r="E2737" s="10"/>
      <c r="F2737" s="10"/>
      <c r="G2737" s="10"/>
      <c r="H2737" s="10"/>
      <c r="I2737" s="10"/>
      <c r="J2737" s="10"/>
      <c r="K2737" s="10"/>
      <c r="L2737" s="10"/>
      <c r="M2737" s="10"/>
      <c r="N2737" s="10"/>
      <c r="O2737" s="10"/>
      <c r="P2737" s="10"/>
      <c r="Q2737" s="10"/>
      <c r="R2737" s="10"/>
      <c r="S2737" s="10"/>
      <c r="T2737" s="10"/>
      <c r="U2737" s="10"/>
      <c r="V2737" s="10"/>
      <c r="W2737" s="10"/>
      <c r="X2737" s="10"/>
      <c r="Y2737" s="10"/>
      <c r="Z2737" s="10"/>
      <c r="AA2737" s="10"/>
      <c r="AB2737" s="10"/>
    </row>
    <row r="2738">
      <c r="A2738" s="5"/>
      <c r="B2738" s="5"/>
      <c r="C2738" s="5"/>
      <c r="D2738" s="10"/>
      <c r="E2738" s="10"/>
      <c r="F2738" s="10"/>
      <c r="G2738" s="10"/>
      <c r="H2738" s="10"/>
      <c r="I2738" s="10"/>
      <c r="J2738" s="10"/>
      <c r="K2738" s="10"/>
      <c r="L2738" s="10"/>
      <c r="M2738" s="10"/>
      <c r="N2738" s="10"/>
      <c r="O2738" s="10"/>
      <c r="P2738" s="10"/>
      <c r="Q2738" s="10"/>
      <c r="R2738" s="10"/>
      <c r="S2738" s="10"/>
      <c r="T2738" s="10"/>
      <c r="U2738" s="10"/>
      <c r="V2738" s="10"/>
      <c r="W2738" s="10"/>
      <c r="X2738" s="10"/>
      <c r="Y2738" s="10"/>
      <c r="Z2738" s="10"/>
      <c r="AA2738" s="10"/>
      <c r="AB2738" s="10"/>
    </row>
    <row r="2739">
      <c r="A2739" s="5"/>
      <c r="B2739" s="5"/>
      <c r="C2739" s="5"/>
      <c r="D2739" s="10"/>
      <c r="E2739" s="10"/>
      <c r="F2739" s="10"/>
      <c r="G2739" s="10"/>
      <c r="H2739" s="10"/>
      <c r="I2739" s="10"/>
      <c r="J2739" s="10"/>
      <c r="K2739" s="10"/>
      <c r="L2739" s="10"/>
      <c r="M2739" s="10"/>
      <c r="N2739" s="10"/>
      <c r="O2739" s="10"/>
      <c r="P2739" s="10"/>
      <c r="Q2739" s="10"/>
      <c r="R2739" s="10"/>
      <c r="S2739" s="10"/>
      <c r="T2739" s="10"/>
      <c r="U2739" s="10"/>
      <c r="V2739" s="10"/>
      <c r="W2739" s="10"/>
      <c r="X2739" s="10"/>
      <c r="Y2739" s="10"/>
      <c r="Z2739" s="10"/>
      <c r="AA2739" s="10"/>
      <c r="AB2739" s="10"/>
    </row>
    <row r="2740">
      <c r="A2740" s="5"/>
      <c r="B2740" s="5"/>
      <c r="C2740" s="5"/>
      <c r="D2740" s="10"/>
      <c r="E2740" s="10"/>
      <c r="F2740" s="10"/>
      <c r="G2740" s="10"/>
      <c r="H2740" s="10"/>
      <c r="I2740" s="10"/>
      <c r="J2740" s="10"/>
      <c r="K2740" s="10"/>
      <c r="L2740" s="10"/>
      <c r="M2740" s="10"/>
      <c r="N2740" s="10"/>
      <c r="O2740" s="10"/>
      <c r="P2740" s="10"/>
      <c r="Q2740" s="10"/>
      <c r="R2740" s="10"/>
      <c r="S2740" s="10"/>
      <c r="T2740" s="10"/>
      <c r="U2740" s="10"/>
      <c r="V2740" s="10"/>
      <c r="W2740" s="10"/>
      <c r="X2740" s="10"/>
      <c r="Y2740" s="10"/>
      <c r="Z2740" s="10"/>
      <c r="AA2740" s="10"/>
      <c r="AB2740" s="10"/>
    </row>
    <row r="2741">
      <c r="A2741" s="5"/>
      <c r="B2741" s="5"/>
      <c r="C2741" s="5"/>
      <c r="D2741" s="10"/>
      <c r="E2741" s="10"/>
      <c r="F2741" s="10"/>
      <c r="G2741" s="10"/>
      <c r="H2741" s="10"/>
      <c r="I2741" s="10"/>
      <c r="J2741" s="10"/>
      <c r="K2741" s="10"/>
      <c r="L2741" s="10"/>
      <c r="M2741" s="10"/>
      <c r="N2741" s="10"/>
      <c r="O2741" s="10"/>
      <c r="P2741" s="10"/>
      <c r="Q2741" s="10"/>
      <c r="R2741" s="10"/>
      <c r="S2741" s="10"/>
      <c r="T2741" s="10"/>
      <c r="U2741" s="10"/>
      <c r="V2741" s="10"/>
      <c r="W2741" s="10"/>
      <c r="X2741" s="10"/>
      <c r="Y2741" s="10"/>
      <c r="Z2741" s="10"/>
      <c r="AA2741" s="10"/>
      <c r="AB2741" s="10"/>
    </row>
    <row r="2742">
      <c r="A2742" s="5"/>
      <c r="B2742" s="5"/>
      <c r="C2742" s="5"/>
      <c r="D2742" s="10"/>
      <c r="E2742" s="10"/>
      <c r="F2742" s="10"/>
      <c r="G2742" s="10"/>
      <c r="H2742" s="10"/>
      <c r="I2742" s="10"/>
      <c r="J2742" s="10"/>
      <c r="K2742" s="10"/>
      <c r="L2742" s="10"/>
      <c r="M2742" s="10"/>
      <c r="N2742" s="10"/>
      <c r="O2742" s="10"/>
      <c r="P2742" s="10"/>
      <c r="Q2742" s="10"/>
      <c r="R2742" s="10"/>
      <c r="S2742" s="10"/>
      <c r="T2742" s="10"/>
      <c r="U2742" s="10"/>
      <c r="V2742" s="10"/>
      <c r="W2742" s="10"/>
      <c r="X2742" s="10"/>
      <c r="Y2742" s="10"/>
      <c r="Z2742" s="10"/>
      <c r="AA2742" s="10"/>
      <c r="AB2742" s="10"/>
    </row>
    <row r="2743">
      <c r="A2743" s="5"/>
      <c r="B2743" s="5"/>
      <c r="C2743" s="5"/>
      <c r="D2743" s="10"/>
      <c r="E2743" s="10"/>
      <c r="F2743" s="10"/>
      <c r="G2743" s="10"/>
      <c r="H2743" s="10"/>
      <c r="I2743" s="10"/>
      <c r="J2743" s="10"/>
      <c r="K2743" s="10"/>
      <c r="L2743" s="10"/>
      <c r="M2743" s="10"/>
      <c r="N2743" s="10"/>
      <c r="O2743" s="10"/>
      <c r="P2743" s="10"/>
      <c r="Q2743" s="10"/>
      <c r="R2743" s="10"/>
      <c r="S2743" s="10"/>
      <c r="T2743" s="10"/>
      <c r="U2743" s="10"/>
      <c r="V2743" s="10"/>
      <c r="W2743" s="10"/>
      <c r="X2743" s="10"/>
      <c r="Y2743" s="10"/>
      <c r="Z2743" s="10"/>
      <c r="AA2743" s="10"/>
      <c r="AB2743" s="10"/>
    </row>
    <row r="2744">
      <c r="A2744" s="5"/>
      <c r="B2744" s="5"/>
      <c r="C2744" s="5"/>
      <c r="D2744" s="10"/>
      <c r="E2744" s="10"/>
      <c r="F2744" s="10"/>
      <c r="G2744" s="10"/>
      <c r="H2744" s="10"/>
      <c r="I2744" s="10"/>
      <c r="J2744" s="10"/>
      <c r="K2744" s="10"/>
      <c r="L2744" s="10"/>
      <c r="M2744" s="10"/>
      <c r="N2744" s="10"/>
      <c r="O2744" s="10"/>
      <c r="P2744" s="10"/>
      <c r="Q2744" s="10"/>
      <c r="R2744" s="10"/>
      <c r="S2744" s="10"/>
      <c r="T2744" s="10"/>
      <c r="U2744" s="10"/>
      <c r="V2744" s="10"/>
      <c r="W2744" s="10"/>
      <c r="X2744" s="10"/>
      <c r="Y2744" s="10"/>
      <c r="Z2744" s="10"/>
      <c r="AA2744" s="10"/>
      <c r="AB2744" s="10"/>
    </row>
    <row r="2745">
      <c r="A2745" s="5"/>
      <c r="B2745" s="5"/>
      <c r="C2745" s="5"/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</row>
    <row r="2746">
      <c r="A2746" s="5"/>
      <c r="B2746" s="5"/>
      <c r="C2746" s="5"/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</row>
    <row r="2747">
      <c r="A2747" s="5"/>
      <c r="B2747" s="5"/>
      <c r="C2747" s="5"/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</row>
    <row r="2748">
      <c r="A2748" s="5"/>
      <c r="B2748" s="5"/>
      <c r="C2748" s="5"/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</row>
    <row r="2749">
      <c r="A2749" s="5"/>
      <c r="B2749" s="5"/>
      <c r="C2749" s="5"/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</row>
    <row r="2750">
      <c r="A2750" s="5"/>
      <c r="B2750" s="5"/>
      <c r="C2750" s="5"/>
      <c r="D2750" s="10"/>
      <c r="E2750" s="10"/>
      <c r="F2750" s="10"/>
      <c r="G2750" s="10"/>
      <c r="H2750" s="10"/>
      <c r="I2750" s="10"/>
      <c r="J2750" s="10"/>
      <c r="K2750" s="10"/>
      <c r="L2750" s="10"/>
      <c r="M2750" s="10"/>
      <c r="N2750" s="10"/>
      <c r="O2750" s="10"/>
      <c r="P2750" s="10"/>
      <c r="Q2750" s="10"/>
      <c r="R2750" s="10"/>
      <c r="S2750" s="10"/>
      <c r="T2750" s="10"/>
      <c r="U2750" s="10"/>
      <c r="V2750" s="10"/>
      <c r="W2750" s="10"/>
      <c r="X2750" s="10"/>
      <c r="Y2750" s="10"/>
      <c r="Z2750" s="10"/>
      <c r="AA2750" s="10"/>
      <c r="AB2750" s="10"/>
    </row>
    <row r="2751">
      <c r="A2751" s="5"/>
      <c r="B2751" s="5"/>
      <c r="C2751" s="5"/>
      <c r="D2751" s="10"/>
      <c r="E2751" s="10"/>
      <c r="F2751" s="10"/>
      <c r="G2751" s="10"/>
      <c r="H2751" s="10"/>
      <c r="I2751" s="10"/>
      <c r="J2751" s="10"/>
      <c r="K2751" s="10"/>
      <c r="L2751" s="10"/>
      <c r="M2751" s="10"/>
      <c r="N2751" s="10"/>
      <c r="O2751" s="10"/>
      <c r="P2751" s="10"/>
      <c r="Q2751" s="10"/>
      <c r="R2751" s="10"/>
      <c r="S2751" s="10"/>
      <c r="T2751" s="10"/>
      <c r="U2751" s="10"/>
      <c r="V2751" s="10"/>
      <c r="W2751" s="10"/>
      <c r="X2751" s="10"/>
      <c r="Y2751" s="10"/>
      <c r="Z2751" s="10"/>
      <c r="AA2751" s="10"/>
      <c r="AB2751" s="10"/>
    </row>
    <row r="2752">
      <c r="A2752" s="5"/>
      <c r="B2752" s="5"/>
      <c r="C2752" s="5"/>
      <c r="D2752" s="10"/>
      <c r="E2752" s="10"/>
      <c r="F2752" s="10"/>
      <c r="G2752" s="10"/>
      <c r="H2752" s="10"/>
      <c r="I2752" s="10"/>
      <c r="J2752" s="10"/>
      <c r="K2752" s="10"/>
      <c r="L2752" s="10"/>
      <c r="M2752" s="10"/>
      <c r="N2752" s="10"/>
      <c r="O2752" s="10"/>
      <c r="P2752" s="10"/>
      <c r="Q2752" s="10"/>
      <c r="R2752" s="10"/>
      <c r="S2752" s="10"/>
      <c r="T2752" s="10"/>
      <c r="U2752" s="10"/>
      <c r="V2752" s="10"/>
      <c r="W2752" s="10"/>
      <c r="X2752" s="10"/>
      <c r="Y2752" s="10"/>
      <c r="Z2752" s="10"/>
      <c r="AA2752" s="10"/>
      <c r="AB2752" s="10"/>
    </row>
    <row r="2753">
      <c r="A2753" s="5"/>
      <c r="B2753" s="5"/>
      <c r="C2753" s="5"/>
      <c r="D2753" s="10"/>
      <c r="E2753" s="10"/>
      <c r="F2753" s="10"/>
      <c r="G2753" s="10"/>
      <c r="H2753" s="10"/>
      <c r="I2753" s="10"/>
      <c r="J2753" s="10"/>
      <c r="K2753" s="10"/>
      <c r="L2753" s="10"/>
      <c r="M2753" s="10"/>
      <c r="N2753" s="10"/>
      <c r="O2753" s="10"/>
      <c r="P2753" s="10"/>
      <c r="Q2753" s="10"/>
      <c r="R2753" s="10"/>
      <c r="S2753" s="10"/>
      <c r="T2753" s="10"/>
      <c r="U2753" s="10"/>
      <c r="V2753" s="10"/>
      <c r="W2753" s="10"/>
      <c r="X2753" s="10"/>
      <c r="Y2753" s="10"/>
      <c r="Z2753" s="10"/>
      <c r="AA2753" s="10"/>
      <c r="AB2753" s="10"/>
    </row>
    <row r="2754">
      <c r="A2754" s="5"/>
      <c r="B2754" s="5"/>
      <c r="C2754" s="5"/>
      <c r="D2754" s="10"/>
      <c r="E2754" s="10"/>
      <c r="F2754" s="10"/>
      <c r="G2754" s="10"/>
      <c r="H2754" s="10"/>
      <c r="I2754" s="10"/>
      <c r="J2754" s="10"/>
      <c r="K2754" s="10"/>
      <c r="L2754" s="10"/>
      <c r="M2754" s="10"/>
      <c r="N2754" s="10"/>
      <c r="O2754" s="10"/>
      <c r="P2754" s="10"/>
      <c r="Q2754" s="10"/>
      <c r="R2754" s="10"/>
      <c r="S2754" s="10"/>
      <c r="T2754" s="10"/>
      <c r="U2754" s="10"/>
      <c r="V2754" s="10"/>
      <c r="W2754" s="10"/>
      <c r="X2754" s="10"/>
      <c r="Y2754" s="10"/>
      <c r="Z2754" s="10"/>
      <c r="AA2754" s="10"/>
      <c r="AB2754" s="10"/>
    </row>
    <row r="2755">
      <c r="A2755" s="5"/>
      <c r="B2755" s="5"/>
      <c r="C2755" s="5"/>
      <c r="D2755" s="10"/>
      <c r="E2755" s="10"/>
      <c r="F2755" s="10"/>
      <c r="G2755" s="10"/>
      <c r="H2755" s="10"/>
      <c r="I2755" s="10"/>
      <c r="J2755" s="10"/>
      <c r="K2755" s="10"/>
      <c r="L2755" s="10"/>
      <c r="M2755" s="10"/>
      <c r="N2755" s="10"/>
      <c r="O2755" s="10"/>
      <c r="P2755" s="10"/>
      <c r="Q2755" s="10"/>
      <c r="R2755" s="10"/>
      <c r="S2755" s="10"/>
      <c r="T2755" s="10"/>
      <c r="U2755" s="10"/>
      <c r="V2755" s="10"/>
      <c r="W2755" s="10"/>
      <c r="X2755" s="10"/>
      <c r="Y2755" s="10"/>
      <c r="Z2755" s="10"/>
      <c r="AA2755" s="10"/>
      <c r="AB2755" s="10"/>
    </row>
    <row r="2756">
      <c r="A2756" s="5"/>
      <c r="B2756" s="5"/>
      <c r="C2756" s="5"/>
      <c r="D2756" s="10"/>
      <c r="E2756" s="10"/>
      <c r="F2756" s="10"/>
      <c r="G2756" s="10"/>
      <c r="H2756" s="10"/>
      <c r="I2756" s="10"/>
      <c r="J2756" s="10"/>
      <c r="K2756" s="10"/>
      <c r="L2756" s="10"/>
      <c r="M2756" s="10"/>
      <c r="N2756" s="10"/>
      <c r="O2756" s="10"/>
      <c r="P2756" s="10"/>
      <c r="Q2756" s="10"/>
      <c r="R2756" s="10"/>
      <c r="S2756" s="10"/>
      <c r="T2756" s="10"/>
      <c r="U2756" s="10"/>
      <c r="V2756" s="10"/>
      <c r="W2756" s="10"/>
      <c r="X2756" s="10"/>
      <c r="Y2756" s="10"/>
      <c r="Z2756" s="10"/>
      <c r="AA2756" s="10"/>
      <c r="AB2756" s="10"/>
    </row>
    <row r="2757">
      <c r="A2757" s="5"/>
      <c r="B2757" s="5"/>
      <c r="C2757" s="5"/>
      <c r="D2757" s="10"/>
      <c r="E2757" s="10"/>
      <c r="F2757" s="10"/>
      <c r="G2757" s="10"/>
      <c r="H2757" s="10"/>
      <c r="I2757" s="10"/>
      <c r="J2757" s="10"/>
      <c r="K2757" s="10"/>
      <c r="L2757" s="10"/>
      <c r="M2757" s="10"/>
      <c r="N2757" s="10"/>
      <c r="O2757" s="10"/>
      <c r="P2757" s="10"/>
      <c r="Q2757" s="10"/>
      <c r="R2757" s="10"/>
      <c r="S2757" s="10"/>
      <c r="T2757" s="10"/>
      <c r="U2757" s="10"/>
      <c r="V2757" s="10"/>
      <c r="W2757" s="10"/>
      <c r="X2757" s="10"/>
      <c r="Y2757" s="10"/>
      <c r="Z2757" s="10"/>
      <c r="AA2757" s="10"/>
      <c r="AB2757" s="10"/>
    </row>
    <row r="2758">
      <c r="A2758" s="5"/>
      <c r="B2758" s="5"/>
      <c r="C2758" s="5"/>
      <c r="D2758" s="10"/>
      <c r="E2758" s="10"/>
      <c r="F2758" s="10"/>
      <c r="G2758" s="10"/>
      <c r="H2758" s="10"/>
      <c r="I2758" s="10"/>
      <c r="J2758" s="10"/>
      <c r="K2758" s="10"/>
      <c r="L2758" s="10"/>
      <c r="M2758" s="10"/>
      <c r="N2758" s="10"/>
      <c r="O2758" s="10"/>
      <c r="P2758" s="10"/>
      <c r="Q2758" s="10"/>
      <c r="R2758" s="10"/>
      <c r="S2758" s="10"/>
      <c r="T2758" s="10"/>
      <c r="U2758" s="10"/>
      <c r="V2758" s="10"/>
      <c r="W2758" s="10"/>
      <c r="X2758" s="10"/>
      <c r="Y2758" s="10"/>
      <c r="Z2758" s="10"/>
      <c r="AA2758" s="10"/>
      <c r="AB2758" s="10"/>
    </row>
    <row r="2759">
      <c r="A2759" s="5"/>
      <c r="B2759" s="5"/>
      <c r="C2759" s="5"/>
      <c r="D2759" s="10"/>
      <c r="E2759" s="10"/>
      <c r="F2759" s="10"/>
      <c r="G2759" s="10"/>
      <c r="H2759" s="10"/>
      <c r="I2759" s="10"/>
      <c r="J2759" s="10"/>
      <c r="K2759" s="10"/>
      <c r="L2759" s="10"/>
      <c r="M2759" s="10"/>
      <c r="N2759" s="10"/>
      <c r="O2759" s="10"/>
      <c r="P2759" s="10"/>
      <c r="Q2759" s="10"/>
      <c r="R2759" s="10"/>
      <c r="S2759" s="10"/>
      <c r="T2759" s="10"/>
      <c r="U2759" s="10"/>
      <c r="V2759" s="10"/>
      <c r="W2759" s="10"/>
      <c r="X2759" s="10"/>
      <c r="Y2759" s="10"/>
      <c r="Z2759" s="10"/>
      <c r="AA2759" s="10"/>
      <c r="AB2759" s="10"/>
    </row>
    <row r="2760">
      <c r="A2760" s="5"/>
      <c r="B2760" s="5"/>
      <c r="C2760" s="5"/>
      <c r="D2760" s="10"/>
      <c r="E2760" s="10"/>
      <c r="F2760" s="10"/>
      <c r="G2760" s="10"/>
      <c r="H2760" s="10"/>
      <c r="I2760" s="10"/>
      <c r="J2760" s="10"/>
      <c r="K2760" s="10"/>
      <c r="L2760" s="10"/>
      <c r="M2760" s="10"/>
      <c r="N2760" s="10"/>
      <c r="O2760" s="10"/>
      <c r="P2760" s="10"/>
      <c r="Q2760" s="10"/>
      <c r="R2760" s="10"/>
      <c r="S2760" s="10"/>
      <c r="T2760" s="10"/>
      <c r="U2760" s="10"/>
      <c r="V2760" s="10"/>
      <c r="W2760" s="10"/>
      <c r="X2760" s="10"/>
      <c r="Y2760" s="10"/>
      <c r="Z2760" s="10"/>
      <c r="AA2760" s="10"/>
      <c r="AB2760" s="10"/>
    </row>
    <row r="2761">
      <c r="A2761" s="5"/>
      <c r="B2761" s="5"/>
      <c r="C2761" s="5"/>
      <c r="D2761" s="10"/>
      <c r="E2761" s="10"/>
      <c r="F2761" s="10"/>
      <c r="G2761" s="10"/>
      <c r="H2761" s="10"/>
      <c r="I2761" s="10"/>
      <c r="J2761" s="10"/>
      <c r="K2761" s="10"/>
      <c r="L2761" s="10"/>
      <c r="M2761" s="10"/>
      <c r="N2761" s="10"/>
      <c r="O2761" s="10"/>
      <c r="P2761" s="10"/>
      <c r="Q2761" s="10"/>
      <c r="R2761" s="10"/>
      <c r="S2761" s="10"/>
      <c r="T2761" s="10"/>
      <c r="U2761" s="10"/>
      <c r="V2761" s="10"/>
      <c r="W2761" s="10"/>
      <c r="X2761" s="10"/>
      <c r="Y2761" s="10"/>
      <c r="Z2761" s="10"/>
      <c r="AA2761" s="10"/>
      <c r="AB2761" s="10"/>
    </row>
    <row r="2762">
      <c r="A2762" s="5"/>
      <c r="B2762" s="5"/>
      <c r="C2762" s="5"/>
      <c r="D2762" s="10"/>
      <c r="E2762" s="10"/>
      <c r="F2762" s="10"/>
      <c r="G2762" s="10"/>
      <c r="H2762" s="10"/>
      <c r="I2762" s="10"/>
      <c r="J2762" s="10"/>
      <c r="K2762" s="10"/>
      <c r="L2762" s="10"/>
      <c r="M2762" s="10"/>
      <c r="N2762" s="10"/>
      <c r="O2762" s="10"/>
      <c r="P2762" s="10"/>
      <c r="Q2762" s="10"/>
      <c r="R2762" s="10"/>
      <c r="S2762" s="10"/>
      <c r="T2762" s="10"/>
      <c r="U2762" s="10"/>
      <c r="V2762" s="10"/>
      <c r="W2762" s="10"/>
      <c r="X2762" s="10"/>
      <c r="Y2762" s="10"/>
      <c r="Z2762" s="10"/>
      <c r="AA2762" s="10"/>
      <c r="AB2762" s="10"/>
    </row>
    <row r="2763">
      <c r="A2763" s="5"/>
      <c r="B2763" s="5"/>
      <c r="C2763" s="5"/>
      <c r="D2763" s="10"/>
      <c r="E2763" s="10"/>
      <c r="F2763" s="10"/>
      <c r="G2763" s="10"/>
      <c r="H2763" s="10"/>
      <c r="I2763" s="10"/>
      <c r="J2763" s="10"/>
      <c r="K2763" s="10"/>
      <c r="L2763" s="10"/>
      <c r="M2763" s="10"/>
      <c r="N2763" s="10"/>
      <c r="O2763" s="10"/>
      <c r="P2763" s="10"/>
      <c r="Q2763" s="10"/>
      <c r="R2763" s="10"/>
      <c r="S2763" s="10"/>
      <c r="T2763" s="10"/>
      <c r="U2763" s="10"/>
      <c r="V2763" s="10"/>
      <c r="W2763" s="10"/>
      <c r="X2763" s="10"/>
      <c r="Y2763" s="10"/>
      <c r="Z2763" s="10"/>
      <c r="AA2763" s="10"/>
      <c r="AB2763" s="10"/>
    </row>
    <row r="2764">
      <c r="A2764" s="5"/>
      <c r="B2764" s="5"/>
      <c r="C2764" s="5"/>
      <c r="D2764" s="10"/>
      <c r="E2764" s="10"/>
      <c r="F2764" s="10"/>
      <c r="G2764" s="10"/>
      <c r="H2764" s="10"/>
      <c r="I2764" s="10"/>
      <c r="J2764" s="10"/>
      <c r="K2764" s="10"/>
      <c r="L2764" s="10"/>
      <c r="M2764" s="10"/>
      <c r="N2764" s="10"/>
      <c r="O2764" s="10"/>
      <c r="P2764" s="10"/>
      <c r="Q2764" s="10"/>
      <c r="R2764" s="10"/>
      <c r="S2764" s="10"/>
      <c r="T2764" s="10"/>
      <c r="U2764" s="10"/>
      <c r="V2764" s="10"/>
      <c r="W2764" s="10"/>
      <c r="X2764" s="10"/>
      <c r="Y2764" s="10"/>
      <c r="Z2764" s="10"/>
      <c r="AA2764" s="10"/>
      <c r="AB2764" s="10"/>
    </row>
    <row r="2765">
      <c r="A2765" s="5"/>
      <c r="B2765" s="5"/>
      <c r="C2765" s="5"/>
      <c r="D2765" s="10"/>
      <c r="E2765" s="10"/>
      <c r="F2765" s="10"/>
      <c r="G2765" s="10"/>
      <c r="H2765" s="10"/>
      <c r="I2765" s="10"/>
      <c r="J2765" s="10"/>
      <c r="K2765" s="10"/>
      <c r="L2765" s="10"/>
      <c r="M2765" s="10"/>
      <c r="N2765" s="10"/>
      <c r="O2765" s="10"/>
      <c r="P2765" s="10"/>
      <c r="Q2765" s="10"/>
      <c r="R2765" s="10"/>
      <c r="S2765" s="10"/>
      <c r="T2765" s="10"/>
      <c r="U2765" s="10"/>
      <c r="V2765" s="10"/>
      <c r="W2765" s="10"/>
      <c r="X2765" s="10"/>
      <c r="Y2765" s="10"/>
      <c r="Z2765" s="10"/>
      <c r="AA2765" s="10"/>
      <c r="AB2765" s="10"/>
    </row>
    <row r="2766">
      <c r="A2766" s="5"/>
      <c r="B2766" s="5"/>
      <c r="C2766" s="5"/>
      <c r="D2766" s="10"/>
      <c r="E2766" s="10"/>
      <c r="F2766" s="10"/>
      <c r="G2766" s="10"/>
      <c r="H2766" s="10"/>
      <c r="I2766" s="10"/>
      <c r="J2766" s="10"/>
      <c r="K2766" s="10"/>
      <c r="L2766" s="10"/>
      <c r="M2766" s="10"/>
      <c r="N2766" s="10"/>
      <c r="O2766" s="10"/>
      <c r="P2766" s="10"/>
      <c r="Q2766" s="10"/>
      <c r="R2766" s="10"/>
      <c r="S2766" s="10"/>
      <c r="T2766" s="10"/>
      <c r="U2766" s="10"/>
      <c r="V2766" s="10"/>
      <c r="W2766" s="10"/>
      <c r="X2766" s="10"/>
      <c r="Y2766" s="10"/>
      <c r="Z2766" s="10"/>
      <c r="AA2766" s="10"/>
      <c r="AB2766" s="10"/>
    </row>
    <row r="2767">
      <c r="A2767" s="5"/>
      <c r="B2767" s="5"/>
      <c r="C2767" s="5"/>
      <c r="D2767" s="10"/>
      <c r="E2767" s="10"/>
      <c r="F2767" s="10"/>
      <c r="G2767" s="10"/>
      <c r="H2767" s="10"/>
      <c r="I2767" s="10"/>
      <c r="J2767" s="10"/>
      <c r="K2767" s="10"/>
      <c r="L2767" s="10"/>
      <c r="M2767" s="10"/>
      <c r="N2767" s="10"/>
      <c r="O2767" s="10"/>
      <c r="P2767" s="10"/>
      <c r="Q2767" s="10"/>
      <c r="R2767" s="10"/>
      <c r="S2767" s="10"/>
      <c r="T2767" s="10"/>
      <c r="U2767" s="10"/>
      <c r="V2767" s="10"/>
      <c r="W2767" s="10"/>
      <c r="X2767" s="10"/>
      <c r="Y2767" s="10"/>
      <c r="Z2767" s="10"/>
      <c r="AA2767" s="10"/>
      <c r="AB2767" s="10"/>
    </row>
    <row r="2768">
      <c r="A2768" s="5"/>
      <c r="B2768" s="5"/>
      <c r="C2768" s="5"/>
      <c r="D2768" s="10"/>
      <c r="E2768" s="10"/>
      <c r="F2768" s="10"/>
      <c r="G2768" s="10"/>
      <c r="H2768" s="10"/>
      <c r="I2768" s="10"/>
      <c r="J2768" s="10"/>
      <c r="K2768" s="10"/>
      <c r="L2768" s="10"/>
      <c r="M2768" s="10"/>
      <c r="N2768" s="10"/>
      <c r="O2768" s="10"/>
      <c r="P2768" s="10"/>
      <c r="Q2768" s="10"/>
      <c r="R2768" s="10"/>
      <c r="S2768" s="10"/>
      <c r="T2768" s="10"/>
      <c r="U2768" s="10"/>
      <c r="V2768" s="10"/>
      <c r="W2768" s="10"/>
      <c r="X2768" s="10"/>
      <c r="Y2768" s="10"/>
      <c r="Z2768" s="10"/>
      <c r="AA2768" s="10"/>
      <c r="AB2768" s="10"/>
    </row>
    <row r="2769">
      <c r="A2769" s="5"/>
      <c r="B2769" s="5"/>
      <c r="C2769" s="5"/>
      <c r="D2769" s="10"/>
      <c r="E2769" s="10"/>
      <c r="F2769" s="10"/>
      <c r="G2769" s="10"/>
      <c r="H2769" s="10"/>
      <c r="I2769" s="10"/>
      <c r="J2769" s="10"/>
      <c r="K2769" s="10"/>
      <c r="L2769" s="10"/>
      <c r="M2769" s="10"/>
      <c r="N2769" s="10"/>
      <c r="O2769" s="10"/>
      <c r="P2769" s="10"/>
      <c r="Q2769" s="10"/>
      <c r="R2769" s="10"/>
      <c r="S2769" s="10"/>
      <c r="T2769" s="10"/>
      <c r="U2769" s="10"/>
      <c r="V2769" s="10"/>
      <c r="W2769" s="10"/>
      <c r="X2769" s="10"/>
      <c r="Y2769" s="10"/>
      <c r="Z2769" s="10"/>
      <c r="AA2769" s="10"/>
      <c r="AB2769" s="10"/>
    </row>
    <row r="2770">
      <c r="A2770" s="5"/>
      <c r="B2770" s="5"/>
      <c r="C2770" s="5"/>
      <c r="D2770" s="10"/>
      <c r="E2770" s="10"/>
      <c r="F2770" s="10"/>
      <c r="G2770" s="10"/>
      <c r="H2770" s="10"/>
      <c r="I2770" s="10"/>
      <c r="J2770" s="10"/>
      <c r="K2770" s="10"/>
      <c r="L2770" s="10"/>
      <c r="M2770" s="10"/>
      <c r="N2770" s="10"/>
      <c r="O2770" s="10"/>
      <c r="P2770" s="10"/>
      <c r="Q2770" s="10"/>
      <c r="R2770" s="10"/>
      <c r="S2770" s="10"/>
      <c r="T2770" s="10"/>
      <c r="U2770" s="10"/>
      <c r="V2770" s="10"/>
      <c r="W2770" s="10"/>
      <c r="X2770" s="10"/>
      <c r="Y2770" s="10"/>
      <c r="Z2770" s="10"/>
      <c r="AA2770" s="10"/>
      <c r="AB2770" s="10"/>
    </row>
    <row r="2771">
      <c r="A2771" s="5"/>
      <c r="B2771" s="5"/>
      <c r="C2771" s="5"/>
      <c r="D2771" s="10"/>
      <c r="E2771" s="10"/>
      <c r="F2771" s="10"/>
      <c r="G2771" s="10"/>
      <c r="H2771" s="10"/>
      <c r="I2771" s="10"/>
      <c r="J2771" s="10"/>
      <c r="K2771" s="10"/>
      <c r="L2771" s="10"/>
      <c r="M2771" s="10"/>
      <c r="N2771" s="10"/>
      <c r="O2771" s="10"/>
      <c r="P2771" s="10"/>
      <c r="Q2771" s="10"/>
      <c r="R2771" s="10"/>
      <c r="S2771" s="10"/>
      <c r="T2771" s="10"/>
      <c r="U2771" s="10"/>
      <c r="V2771" s="10"/>
      <c r="W2771" s="10"/>
      <c r="X2771" s="10"/>
      <c r="Y2771" s="10"/>
      <c r="Z2771" s="10"/>
      <c r="AA2771" s="10"/>
      <c r="AB2771" s="10"/>
    </row>
    <row r="2772">
      <c r="A2772" s="5"/>
      <c r="B2772" s="5"/>
      <c r="C2772" s="5"/>
      <c r="D2772" s="10"/>
      <c r="E2772" s="10"/>
      <c r="F2772" s="10"/>
      <c r="G2772" s="10"/>
      <c r="H2772" s="10"/>
      <c r="I2772" s="10"/>
      <c r="J2772" s="10"/>
      <c r="K2772" s="10"/>
      <c r="L2772" s="10"/>
      <c r="M2772" s="10"/>
      <c r="N2772" s="10"/>
      <c r="O2772" s="10"/>
      <c r="P2772" s="10"/>
      <c r="Q2772" s="10"/>
      <c r="R2772" s="10"/>
      <c r="S2772" s="10"/>
      <c r="T2772" s="10"/>
      <c r="U2772" s="10"/>
      <c r="V2772" s="10"/>
      <c r="W2772" s="10"/>
      <c r="X2772" s="10"/>
      <c r="Y2772" s="10"/>
      <c r="Z2772" s="10"/>
      <c r="AA2772" s="10"/>
      <c r="AB2772" s="10"/>
    </row>
    <row r="2773">
      <c r="A2773" s="5"/>
      <c r="B2773" s="5"/>
      <c r="C2773" s="5"/>
      <c r="D2773" s="10"/>
      <c r="E2773" s="10"/>
      <c r="F2773" s="10"/>
      <c r="G2773" s="10"/>
      <c r="H2773" s="10"/>
      <c r="I2773" s="10"/>
      <c r="J2773" s="10"/>
      <c r="K2773" s="10"/>
      <c r="L2773" s="10"/>
      <c r="M2773" s="10"/>
      <c r="N2773" s="10"/>
      <c r="O2773" s="10"/>
      <c r="P2773" s="10"/>
      <c r="Q2773" s="10"/>
      <c r="R2773" s="10"/>
      <c r="S2773" s="10"/>
      <c r="T2773" s="10"/>
      <c r="U2773" s="10"/>
      <c r="V2773" s="10"/>
      <c r="W2773" s="10"/>
      <c r="X2773" s="10"/>
      <c r="Y2773" s="10"/>
      <c r="Z2773" s="10"/>
      <c r="AA2773" s="10"/>
      <c r="AB2773" s="10"/>
    </row>
    <row r="2774">
      <c r="A2774" s="5"/>
      <c r="B2774" s="5"/>
      <c r="C2774" s="5"/>
      <c r="D2774" s="10"/>
      <c r="E2774" s="10"/>
      <c r="F2774" s="10"/>
      <c r="G2774" s="10"/>
      <c r="H2774" s="10"/>
      <c r="I2774" s="10"/>
      <c r="J2774" s="10"/>
      <c r="K2774" s="10"/>
      <c r="L2774" s="10"/>
      <c r="M2774" s="10"/>
      <c r="N2774" s="10"/>
      <c r="O2774" s="10"/>
      <c r="P2774" s="10"/>
      <c r="Q2774" s="10"/>
      <c r="R2774" s="10"/>
      <c r="S2774" s="10"/>
      <c r="T2774" s="10"/>
      <c r="U2774" s="10"/>
      <c r="V2774" s="10"/>
      <c r="W2774" s="10"/>
      <c r="X2774" s="10"/>
      <c r="Y2774" s="10"/>
      <c r="Z2774" s="10"/>
      <c r="AA2774" s="10"/>
      <c r="AB2774" s="10"/>
    </row>
    <row r="2775">
      <c r="A2775" s="5"/>
      <c r="B2775" s="5"/>
      <c r="C2775" s="5"/>
      <c r="D2775" s="10"/>
      <c r="E2775" s="10"/>
      <c r="F2775" s="10"/>
      <c r="G2775" s="10"/>
      <c r="H2775" s="10"/>
      <c r="I2775" s="10"/>
      <c r="J2775" s="10"/>
      <c r="K2775" s="10"/>
      <c r="L2775" s="10"/>
      <c r="M2775" s="10"/>
      <c r="N2775" s="10"/>
      <c r="O2775" s="10"/>
      <c r="P2775" s="10"/>
      <c r="Q2775" s="10"/>
      <c r="R2775" s="10"/>
      <c r="S2775" s="10"/>
      <c r="T2775" s="10"/>
      <c r="U2775" s="10"/>
      <c r="V2775" s="10"/>
      <c r="W2775" s="10"/>
      <c r="X2775" s="10"/>
      <c r="Y2775" s="10"/>
      <c r="Z2775" s="10"/>
      <c r="AA2775" s="10"/>
      <c r="AB2775" s="10"/>
    </row>
    <row r="2776">
      <c r="A2776" s="5"/>
      <c r="B2776" s="5"/>
      <c r="C2776" s="5"/>
      <c r="D2776" s="10"/>
      <c r="E2776" s="10"/>
      <c r="F2776" s="10"/>
      <c r="G2776" s="10"/>
      <c r="H2776" s="10"/>
      <c r="I2776" s="10"/>
      <c r="J2776" s="10"/>
      <c r="K2776" s="10"/>
      <c r="L2776" s="10"/>
      <c r="M2776" s="10"/>
      <c r="N2776" s="10"/>
      <c r="O2776" s="10"/>
      <c r="P2776" s="10"/>
      <c r="Q2776" s="10"/>
      <c r="R2776" s="10"/>
      <c r="S2776" s="10"/>
      <c r="T2776" s="10"/>
      <c r="U2776" s="10"/>
      <c r="V2776" s="10"/>
      <c r="W2776" s="10"/>
      <c r="X2776" s="10"/>
      <c r="Y2776" s="10"/>
      <c r="Z2776" s="10"/>
      <c r="AA2776" s="10"/>
      <c r="AB2776" s="10"/>
    </row>
    <row r="2777">
      <c r="A2777" s="5"/>
      <c r="B2777" s="5"/>
      <c r="C2777" s="5"/>
      <c r="D2777" s="10"/>
      <c r="E2777" s="10"/>
      <c r="F2777" s="10"/>
      <c r="G2777" s="10"/>
      <c r="H2777" s="10"/>
      <c r="I2777" s="10"/>
      <c r="J2777" s="10"/>
      <c r="K2777" s="10"/>
      <c r="L2777" s="10"/>
      <c r="M2777" s="10"/>
      <c r="N2777" s="10"/>
      <c r="O2777" s="10"/>
      <c r="P2777" s="10"/>
      <c r="Q2777" s="10"/>
      <c r="R2777" s="10"/>
      <c r="S2777" s="10"/>
      <c r="T2777" s="10"/>
      <c r="U2777" s="10"/>
      <c r="V2777" s="10"/>
      <c r="W2777" s="10"/>
      <c r="X2777" s="10"/>
      <c r="Y2777" s="10"/>
      <c r="Z2777" s="10"/>
      <c r="AA2777" s="10"/>
      <c r="AB2777" s="10"/>
    </row>
    <row r="2778">
      <c r="A2778" s="5"/>
      <c r="B2778" s="5"/>
      <c r="C2778" s="5"/>
      <c r="D2778" s="10"/>
      <c r="E2778" s="10"/>
      <c r="F2778" s="10"/>
      <c r="G2778" s="10"/>
      <c r="H2778" s="10"/>
      <c r="I2778" s="10"/>
      <c r="J2778" s="10"/>
      <c r="K2778" s="10"/>
      <c r="L2778" s="10"/>
      <c r="M2778" s="10"/>
      <c r="N2778" s="10"/>
      <c r="O2778" s="10"/>
      <c r="P2778" s="10"/>
      <c r="Q2778" s="10"/>
      <c r="R2778" s="10"/>
      <c r="S2778" s="10"/>
      <c r="T2778" s="10"/>
      <c r="U2778" s="10"/>
      <c r="V2778" s="10"/>
      <c r="W2778" s="10"/>
      <c r="X2778" s="10"/>
      <c r="Y2778" s="10"/>
      <c r="Z2778" s="10"/>
      <c r="AA2778" s="10"/>
      <c r="AB2778" s="10"/>
    </row>
    <row r="2779">
      <c r="A2779" s="5"/>
      <c r="B2779" s="5"/>
      <c r="C2779" s="5"/>
      <c r="D2779" s="10"/>
      <c r="E2779" s="10"/>
      <c r="F2779" s="10"/>
      <c r="G2779" s="10"/>
      <c r="H2779" s="10"/>
      <c r="I2779" s="10"/>
      <c r="J2779" s="10"/>
      <c r="K2779" s="10"/>
      <c r="L2779" s="10"/>
      <c r="M2779" s="10"/>
      <c r="N2779" s="10"/>
      <c r="O2779" s="10"/>
      <c r="P2779" s="10"/>
      <c r="Q2779" s="10"/>
      <c r="R2779" s="10"/>
      <c r="S2779" s="10"/>
      <c r="T2779" s="10"/>
      <c r="U2779" s="10"/>
      <c r="V2779" s="10"/>
      <c r="W2779" s="10"/>
      <c r="X2779" s="10"/>
      <c r="Y2779" s="10"/>
      <c r="Z2779" s="10"/>
      <c r="AA2779" s="10"/>
      <c r="AB2779" s="10"/>
    </row>
    <row r="2780">
      <c r="A2780" s="5"/>
      <c r="B2780" s="5"/>
      <c r="C2780" s="5"/>
      <c r="D2780" s="10"/>
      <c r="E2780" s="10"/>
      <c r="F2780" s="10"/>
      <c r="G2780" s="10"/>
      <c r="H2780" s="10"/>
      <c r="I2780" s="10"/>
      <c r="J2780" s="10"/>
      <c r="K2780" s="10"/>
      <c r="L2780" s="10"/>
      <c r="M2780" s="10"/>
      <c r="N2780" s="10"/>
      <c r="O2780" s="10"/>
      <c r="P2780" s="10"/>
      <c r="Q2780" s="10"/>
      <c r="R2780" s="10"/>
      <c r="S2780" s="10"/>
      <c r="T2780" s="10"/>
      <c r="U2780" s="10"/>
      <c r="V2780" s="10"/>
      <c r="W2780" s="10"/>
      <c r="X2780" s="10"/>
      <c r="Y2780" s="10"/>
      <c r="Z2780" s="10"/>
      <c r="AA2780" s="10"/>
      <c r="AB2780" s="10"/>
    </row>
    <row r="2781">
      <c r="A2781" s="5"/>
      <c r="B2781" s="5"/>
      <c r="C2781" s="5"/>
      <c r="D2781" s="10"/>
      <c r="E2781" s="10"/>
      <c r="F2781" s="10"/>
      <c r="G2781" s="10"/>
      <c r="H2781" s="10"/>
      <c r="I2781" s="10"/>
      <c r="J2781" s="10"/>
      <c r="K2781" s="10"/>
      <c r="L2781" s="10"/>
      <c r="M2781" s="10"/>
      <c r="N2781" s="10"/>
      <c r="O2781" s="10"/>
      <c r="P2781" s="10"/>
      <c r="Q2781" s="10"/>
      <c r="R2781" s="10"/>
      <c r="S2781" s="10"/>
      <c r="T2781" s="10"/>
      <c r="U2781" s="10"/>
      <c r="V2781" s="10"/>
      <c r="W2781" s="10"/>
      <c r="X2781" s="10"/>
      <c r="Y2781" s="10"/>
      <c r="Z2781" s="10"/>
      <c r="AA2781" s="10"/>
      <c r="AB2781" s="10"/>
    </row>
    <row r="2782">
      <c r="A2782" s="5"/>
      <c r="B2782" s="5"/>
      <c r="C2782" s="5"/>
      <c r="D2782" s="10"/>
      <c r="E2782" s="10"/>
      <c r="F2782" s="10"/>
      <c r="G2782" s="10"/>
      <c r="H2782" s="10"/>
      <c r="I2782" s="10"/>
      <c r="J2782" s="10"/>
      <c r="K2782" s="10"/>
      <c r="L2782" s="10"/>
      <c r="M2782" s="10"/>
      <c r="N2782" s="10"/>
      <c r="O2782" s="10"/>
      <c r="P2782" s="10"/>
      <c r="Q2782" s="10"/>
      <c r="R2782" s="10"/>
      <c r="S2782" s="10"/>
      <c r="T2782" s="10"/>
      <c r="U2782" s="10"/>
      <c r="V2782" s="10"/>
      <c r="W2782" s="10"/>
      <c r="X2782" s="10"/>
      <c r="Y2782" s="10"/>
      <c r="Z2782" s="10"/>
      <c r="AA2782" s="10"/>
      <c r="AB2782" s="10"/>
    </row>
    <row r="2783">
      <c r="A2783" s="5"/>
      <c r="B2783" s="5"/>
      <c r="C2783" s="5"/>
      <c r="D2783" s="10"/>
      <c r="E2783" s="10"/>
      <c r="F2783" s="10"/>
      <c r="G2783" s="10"/>
      <c r="H2783" s="10"/>
      <c r="I2783" s="10"/>
      <c r="J2783" s="10"/>
      <c r="K2783" s="10"/>
      <c r="L2783" s="10"/>
      <c r="M2783" s="10"/>
      <c r="N2783" s="10"/>
      <c r="O2783" s="10"/>
      <c r="P2783" s="10"/>
      <c r="Q2783" s="10"/>
      <c r="R2783" s="10"/>
      <c r="S2783" s="10"/>
      <c r="T2783" s="10"/>
      <c r="U2783" s="10"/>
      <c r="V2783" s="10"/>
      <c r="W2783" s="10"/>
      <c r="X2783" s="10"/>
      <c r="Y2783" s="10"/>
      <c r="Z2783" s="10"/>
      <c r="AA2783" s="10"/>
      <c r="AB2783" s="10"/>
    </row>
    <row r="2784">
      <c r="A2784" s="5"/>
      <c r="B2784" s="5"/>
      <c r="C2784" s="5"/>
      <c r="D2784" s="10"/>
      <c r="E2784" s="10"/>
      <c r="F2784" s="10"/>
      <c r="G2784" s="10"/>
      <c r="H2784" s="10"/>
      <c r="I2784" s="10"/>
      <c r="J2784" s="10"/>
      <c r="K2784" s="10"/>
      <c r="L2784" s="10"/>
      <c r="M2784" s="10"/>
      <c r="N2784" s="10"/>
      <c r="O2784" s="10"/>
      <c r="P2784" s="10"/>
      <c r="Q2784" s="10"/>
      <c r="R2784" s="10"/>
      <c r="S2784" s="10"/>
      <c r="T2784" s="10"/>
      <c r="U2784" s="10"/>
      <c r="V2784" s="10"/>
      <c r="W2784" s="10"/>
      <c r="X2784" s="10"/>
      <c r="Y2784" s="10"/>
      <c r="Z2784" s="10"/>
      <c r="AA2784" s="10"/>
      <c r="AB2784" s="10"/>
    </row>
    <row r="2785">
      <c r="A2785" s="5"/>
      <c r="B2785" s="5"/>
      <c r="C2785" s="5"/>
      <c r="D2785" s="10"/>
      <c r="E2785" s="10"/>
      <c r="F2785" s="10"/>
      <c r="G2785" s="10"/>
      <c r="H2785" s="10"/>
      <c r="I2785" s="10"/>
      <c r="J2785" s="10"/>
      <c r="K2785" s="10"/>
      <c r="L2785" s="10"/>
      <c r="M2785" s="10"/>
      <c r="N2785" s="10"/>
      <c r="O2785" s="10"/>
      <c r="P2785" s="10"/>
      <c r="Q2785" s="10"/>
      <c r="R2785" s="10"/>
      <c r="S2785" s="10"/>
      <c r="T2785" s="10"/>
      <c r="U2785" s="10"/>
      <c r="V2785" s="10"/>
      <c r="W2785" s="10"/>
      <c r="X2785" s="10"/>
      <c r="Y2785" s="10"/>
      <c r="Z2785" s="10"/>
      <c r="AA2785" s="10"/>
      <c r="AB2785" s="10"/>
    </row>
    <row r="2786">
      <c r="A2786" s="5"/>
      <c r="B2786" s="5"/>
      <c r="C2786" s="5"/>
      <c r="D2786" s="10"/>
      <c r="E2786" s="10"/>
      <c r="F2786" s="10"/>
      <c r="G2786" s="10"/>
      <c r="H2786" s="10"/>
      <c r="I2786" s="10"/>
      <c r="J2786" s="10"/>
      <c r="K2786" s="10"/>
      <c r="L2786" s="10"/>
      <c r="M2786" s="10"/>
      <c r="N2786" s="10"/>
      <c r="O2786" s="10"/>
      <c r="P2786" s="10"/>
      <c r="Q2786" s="10"/>
      <c r="R2786" s="10"/>
      <c r="S2786" s="10"/>
      <c r="T2786" s="10"/>
      <c r="U2786" s="10"/>
      <c r="V2786" s="10"/>
      <c r="W2786" s="10"/>
      <c r="X2786" s="10"/>
      <c r="Y2786" s="10"/>
      <c r="Z2786" s="10"/>
      <c r="AA2786" s="10"/>
      <c r="AB2786" s="10"/>
    </row>
    <row r="2787">
      <c r="A2787" s="5"/>
      <c r="B2787" s="5"/>
      <c r="C2787" s="5"/>
      <c r="D2787" s="10"/>
      <c r="E2787" s="10"/>
      <c r="F2787" s="10"/>
      <c r="G2787" s="10"/>
      <c r="H2787" s="10"/>
      <c r="I2787" s="10"/>
      <c r="J2787" s="10"/>
      <c r="K2787" s="10"/>
      <c r="L2787" s="10"/>
      <c r="M2787" s="10"/>
      <c r="N2787" s="10"/>
      <c r="O2787" s="10"/>
      <c r="P2787" s="10"/>
      <c r="Q2787" s="10"/>
      <c r="R2787" s="10"/>
      <c r="S2787" s="10"/>
      <c r="T2787" s="10"/>
      <c r="U2787" s="10"/>
      <c r="V2787" s="10"/>
      <c r="W2787" s="10"/>
      <c r="X2787" s="10"/>
      <c r="Y2787" s="10"/>
      <c r="Z2787" s="10"/>
      <c r="AA2787" s="10"/>
      <c r="AB2787" s="10"/>
    </row>
    <row r="2788">
      <c r="A2788" s="5"/>
      <c r="B2788" s="5"/>
      <c r="C2788" s="5"/>
      <c r="D2788" s="10"/>
      <c r="E2788" s="10"/>
      <c r="F2788" s="10"/>
      <c r="G2788" s="10"/>
      <c r="H2788" s="10"/>
      <c r="I2788" s="10"/>
      <c r="J2788" s="10"/>
      <c r="K2788" s="10"/>
      <c r="L2788" s="10"/>
      <c r="M2788" s="10"/>
      <c r="N2788" s="10"/>
      <c r="O2788" s="10"/>
      <c r="P2788" s="10"/>
      <c r="Q2788" s="10"/>
      <c r="R2788" s="10"/>
      <c r="S2788" s="10"/>
      <c r="T2788" s="10"/>
      <c r="U2788" s="10"/>
      <c r="V2788" s="10"/>
      <c r="W2788" s="10"/>
      <c r="X2788" s="10"/>
      <c r="Y2788" s="10"/>
      <c r="Z2788" s="10"/>
      <c r="AA2788" s="10"/>
      <c r="AB2788" s="10"/>
    </row>
    <row r="2789">
      <c r="A2789" s="5"/>
      <c r="B2789" s="5"/>
      <c r="C2789" s="5"/>
      <c r="D2789" s="10"/>
      <c r="E2789" s="10"/>
      <c r="F2789" s="10"/>
      <c r="G2789" s="10"/>
      <c r="H2789" s="10"/>
      <c r="I2789" s="10"/>
      <c r="J2789" s="10"/>
      <c r="K2789" s="10"/>
      <c r="L2789" s="10"/>
      <c r="M2789" s="10"/>
      <c r="N2789" s="10"/>
      <c r="O2789" s="10"/>
      <c r="P2789" s="10"/>
      <c r="Q2789" s="10"/>
      <c r="R2789" s="10"/>
      <c r="S2789" s="10"/>
      <c r="T2789" s="10"/>
      <c r="U2789" s="10"/>
      <c r="V2789" s="10"/>
      <c r="W2789" s="10"/>
      <c r="X2789" s="10"/>
      <c r="Y2789" s="10"/>
      <c r="Z2789" s="10"/>
      <c r="AA2789" s="10"/>
      <c r="AB2789" s="10"/>
    </row>
    <row r="2790">
      <c r="A2790" s="5"/>
      <c r="B2790" s="5"/>
      <c r="C2790" s="5"/>
      <c r="D2790" s="10"/>
      <c r="E2790" s="10"/>
      <c r="F2790" s="10"/>
      <c r="G2790" s="10"/>
      <c r="H2790" s="10"/>
      <c r="I2790" s="10"/>
      <c r="J2790" s="10"/>
      <c r="K2790" s="10"/>
      <c r="L2790" s="10"/>
      <c r="M2790" s="10"/>
      <c r="N2790" s="10"/>
      <c r="O2790" s="10"/>
      <c r="P2790" s="10"/>
      <c r="Q2790" s="10"/>
      <c r="R2790" s="10"/>
      <c r="S2790" s="10"/>
      <c r="T2790" s="10"/>
      <c r="U2790" s="10"/>
      <c r="V2790" s="10"/>
      <c r="W2790" s="10"/>
      <c r="X2790" s="10"/>
      <c r="Y2790" s="10"/>
      <c r="Z2790" s="10"/>
      <c r="AA2790" s="10"/>
      <c r="AB2790" s="10"/>
    </row>
    <row r="2791">
      <c r="A2791" s="5"/>
      <c r="B2791" s="5"/>
      <c r="C2791" s="5"/>
      <c r="D2791" s="10"/>
      <c r="E2791" s="10"/>
      <c r="F2791" s="10"/>
      <c r="G2791" s="10"/>
      <c r="H2791" s="10"/>
      <c r="I2791" s="10"/>
      <c r="J2791" s="10"/>
      <c r="K2791" s="10"/>
      <c r="L2791" s="10"/>
      <c r="M2791" s="10"/>
      <c r="N2791" s="10"/>
      <c r="O2791" s="10"/>
      <c r="P2791" s="10"/>
      <c r="Q2791" s="10"/>
      <c r="R2791" s="10"/>
      <c r="S2791" s="10"/>
      <c r="T2791" s="10"/>
      <c r="U2791" s="10"/>
      <c r="V2791" s="10"/>
      <c r="W2791" s="10"/>
      <c r="X2791" s="10"/>
      <c r="Y2791" s="10"/>
      <c r="Z2791" s="10"/>
      <c r="AA2791" s="10"/>
      <c r="AB2791" s="10"/>
    </row>
    <row r="2792">
      <c r="A2792" s="5"/>
      <c r="B2792" s="5"/>
      <c r="C2792" s="5"/>
      <c r="D2792" s="10"/>
      <c r="E2792" s="10"/>
      <c r="F2792" s="10"/>
      <c r="G2792" s="10"/>
      <c r="H2792" s="10"/>
      <c r="I2792" s="10"/>
      <c r="J2792" s="10"/>
      <c r="K2792" s="10"/>
      <c r="L2792" s="10"/>
      <c r="M2792" s="10"/>
      <c r="N2792" s="10"/>
      <c r="O2792" s="10"/>
      <c r="P2792" s="10"/>
      <c r="Q2792" s="10"/>
      <c r="R2792" s="10"/>
      <c r="S2792" s="10"/>
      <c r="T2792" s="10"/>
      <c r="U2792" s="10"/>
      <c r="V2792" s="10"/>
      <c r="W2792" s="10"/>
      <c r="X2792" s="10"/>
      <c r="Y2792" s="10"/>
      <c r="Z2792" s="10"/>
      <c r="AA2792" s="10"/>
      <c r="AB2792" s="10"/>
    </row>
    <row r="2793">
      <c r="A2793" s="5"/>
      <c r="B2793" s="5"/>
      <c r="C2793" s="5"/>
      <c r="D2793" s="10"/>
      <c r="E2793" s="10"/>
      <c r="F2793" s="10"/>
      <c r="G2793" s="10"/>
      <c r="H2793" s="10"/>
      <c r="I2793" s="10"/>
      <c r="J2793" s="10"/>
      <c r="K2793" s="10"/>
      <c r="L2793" s="10"/>
      <c r="M2793" s="10"/>
      <c r="N2793" s="10"/>
      <c r="O2793" s="10"/>
      <c r="P2793" s="10"/>
      <c r="Q2793" s="10"/>
      <c r="R2793" s="10"/>
      <c r="S2793" s="10"/>
      <c r="T2793" s="10"/>
      <c r="U2793" s="10"/>
      <c r="V2793" s="10"/>
      <c r="W2793" s="10"/>
      <c r="X2793" s="10"/>
      <c r="Y2793" s="10"/>
      <c r="Z2793" s="10"/>
      <c r="AA2793" s="10"/>
      <c r="AB2793" s="10"/>
    </row>
    <row r="2794">
      <c r="A2794" s="5"/>
      <c r="B2794" s="5"/>
      <c r="C2794" s="5"/>
      <c r="D2794" s="10"/>
      <c r="E2794" s="10"/>
      <c r="F2794" s="10"/>
      <c r="G2794" s="10"/>
      <c r="H2794" s="10"/>
      <c r="I2794" s="10"/>
      <c r="J2794" s="10"/>
      <c r="K2794" s="10"/>
      <c r="L2794" s="10"/>
      <c r="M2794" s="10"/>
      <c r="N2794" s="10"/>
      <c r="O2794" s="10"/>
      <c r="P2794" s="10"/>
      <c r="Q2794" s="10"/>
      <c r="R2794" s="10"/>
      <c r="S2794" s="10"/>
      <c r="T2794" s="10"/>
      <c r="U2794" s="10"/>
      <c r="V2794" s="10"/>
      <c r="W2794" s="10"/>
      <c r="X2794" s="10"/>
      <c r="Y2794" s="10"/>
      <c r="Z2794" s="10"/>
      <c r="AA2794" s="10"/>
      <c r="AB2794" s="10"/>
    </row>
    <row r="2795">
      <c r="A2795" s="5"/>
      <c r="B2795" s="5"/>
      <c r="C2795" s="5"/>
      <c r="D2795" s="10"/>
      <c r="E2795" s="10"/>
      <c r="F2795" s="10"/>
      <c r="G2795" s="10"/>
      <c r="H2795" s="10"/>
      <c r="I2795" s="10"/>
      <c r="J2795" s="10"/>
      <c r="K2795" s="10"/>
      <c r="L2795" s="10"/>
      <c r="M2795" s="10"/>
      <c r="N2795" s="10"/>
      <c r="O2795" s="10"/>
      <c r="P2795" s="10"/>
      <c r="Q2795" s="10"/>
      <c r="R2795" s="10"/>
      <c r="S2795" s="10"/>
      <c r="T2795" s="10"/>
      <c r="U2795" s="10"/>
      <c r="V2795" s="10"/>
      <c r="W2795" s="10"/>
      <c r="X2795" s="10"/>
      <c r="Y2795" s="10"/>
      <c r="Z2795" s="10"/>
      <c r="AA2795" s="10"/>
      <c r="AB2795" s="10"/>
    </row>
    <row r="2796">
      <c r="A2796" s="5"/>
      <c r="B2796" s="5"/>
      <c r="C2796" s="5"/>
      <c r="D2796" s="10"/>
      <c r="E2796" s="10"/>
      <c r="F2796" s="10"/>
      <c r="G2796" s="10"/>
      <c r="H2796" s="10"/>
      <c r="I2796" s="10"/>
      <c r="J2796" s="10"/>
      <c r="K2796" s="10"/>
      <c r="L2796" s="10"/>
      <c r="M2796" s="10"/>
      <c r="N2796" s="10"/>
      <c r="O2796" s="10"/>
      <c r="P2796" s="10"/>
      <c r="Q2796" s="10"/>
      <c r="R2796" s="10"/>
      <c r="S2796" s="10"/>
      <c r="T2796" s="10"/>
      <c r="U2796" s="10"/>
      <c r="V2796" s="10"/>
      <c r="W2796" s="10"/>
      <c r="X2796" s="10"/>
      <c r="Y2796" s="10"/>
      <c r="Z2796" s="10"/>
      <c r="AA2796" s="10"/>
      <c r="AB2796" s="10"/>
    </row>
    <row r="2797">
      <c r="A2797" s="5"/>
      <c r="B2797" s="5"/>
      <c r="C2797" s="5"/>
      <c r="D2797" s="10"/>
      <c r="E2797" s="10"/>
      <c r="F2797" s="10"/>
      <c r="G2797" s="10"/>
      <c r="H2797" s="10"/>
      <c r="I2797" s="10"/>
      <c r="J2797" s="10"/>
      <c r="K2797" s="10"/>
      <c r="L2797" s="10"/>
      <c r="M2797" s="10"/>
      <c r="N2797" s="10"/>
      <c r="O2797" s="10"/>
      <c r="P2797" s="10"/>
      <c r="Q2797" s="10"/>
      <c r="R2797" s="10"/>
      <c r="S2797" s="10"/>
      <c r="T2797" s="10"/>
      <c r="U2797" s="10"/>
      <c r="V2797" s="10"/>
      <c r="W2797" s="10"/>
      <c r="X2797" s="10"/>
      <c r="Y2797" s="10"/>
      <c r="Z2797" s="10"/>
      <c r="AA2797" s="10"/>
      <c r="AB2797" s="10"/>
    </row>
    <row r="2798">
      <c r="A2798" s="5"/>
      <c r="B2798" s="5"/>
      <c r="C2798" s="5"/>
      <c r="D2798" s="10"/>
      <c r="E2798" s="10"/>
      <c r="F2798" s="10"/>
      <c r="G2798" s="10"/>
      <c r="H2798" s="10"/>
      <c r="I2798" s="10"/>
      <c r="J2798" s="10"/>
      <c r="K2798" s="10"/>
      <c r="L2798" s="10"/>
      <c r="M2798" s="10"/>
      <c r="N2798" s="10"/>
      <c r="O2798" s="10"/>
      <c r="P2798" s="10"/>
      <c r="Q2798" s="10"/>
      <c r="R2798" s="10"/>
      <c r="S2798" s="10"/>
      <c r="T2798" s="10"/>
      <c r="U2798" s="10"/>
      <c r="V2798" s="10"/>
      <c r="W2798" s="10"/>
      <c r="X2798" s="10"/>
      <c r="Y2798" s="10"/>
      <c r="Z2798" s="10"/>
      <c r="AA2798" s="10"/>
      <c r="AB2798" s="10"/>
    </row>
    <row r="2799">
      <c r="A2799" s="5"/>
      <c r="B2799" s="5"/>
      <c r="C2799" s="5"/>
      <c r="D2799" s="10"/>
      <c r="E2799" s="10"/>
      <c r="F2799" s="10"/>
      <c r="G2799" s="10"/>
      <c r="H2799" s="10"/>
      <c r="I2799" s="10"/>
      <c r="J2799" s="10"/>
      <c r="K2799" s="10"/>
      <c r="L2799" s="10"/>
      <c r="M2799" s="10"/>
      <c r="N2799" s="10"/>
      <c r="O2799" s="10"/>
      <c r="P2799" s="10"/>
      <c r="Q2799" s="10"/>
      <c r="R2799" s="10"/>
      <c r="S2799" s="10"/>
      <c r="T2799" s="10"/>
      <c r="U2799" s="10"/>
      <c r="V2799" s="10"/>
      <c r="W2799" s="10"/>
      <c r="X2799" s="10"/>
      <c r="Y2799" s="10"/>
      <c r="Z2799" s="10"/>
      <c r="AA2799" s="10"/>
      <c r="AB2799" s="10"/>
    </row>
    <row r="2800">
      <c r="A2800" s="5"/>
      <c r="B2800" s="5"/>
      <c r="C2800" s="5"/>
      <c r="D2800" s="10"/>
      <c r="E2800" s="10"/>
      <c r="F2800" s="10"/>
      <c r="G2800" s="10"/>
      <c r="H2800" s="10"/>
      <c r="I2800" s="10"/>
      <c r="J2800" s="10"/>
      <c r="K2800" s="10"/>
      <c r="L2800" s="10"/>
      <c r="M2800" s="10"/>
      <c r="N2800" s="10"/>
      <c r="O2800" s="10"/>
      <c r="P2800" s="10"/>
      <c r="Q2800" s="10"/>
      <c r="R2800" s="10"/>
      <c r="S2800" s="10"/>
      <c r="T2800" s="10"/>
      <c r="U2800" s="10"/>
      <c r="V2800" s="10"/>
      <c r="W2800" s="10"/>
      <c r="X2800" s="10"/>
      <c r="Y2800" s="10"/>
      <c r="Z2800" s="10"/>
      <c r="AA2800" s="10"/>
      <c r="AB2800" s="10"/>
    </row>
    <row r="2801">
      <c r="A2801" s="5"/>
      <c r="B2801" s="5"/>
      <c r="C2801" s="5"/>
      <c r="D2801" s="10"/>
      <c r="E2801" s="10"/>
      <c r="F2801" s="10"/>
      <c r="G2801" s="10"/>
      <c r="H2801" s="10"/>
      <c r="I2801" s="10"/>
      <c r="J2801" s="10"/>
      <c r="K2801" s="10"/>
      <c r="L2801" s="10"/>
      <c r="M2801" s="10"/>
      <c r="N2801" s="10"/>
      <c r="O2801" s="10"/>
      <c r="P2801" s="10"/>
      <c r="Q2801" s="10"/>
      <c r="R2801" s="10"/>
      <c r="S2801" s="10"/>
      <c r="T2801" s="10"/>
      <c r="U2801" s="10"/>
      <c r="V2801" s="10"/>
      <c r="W2801" s="10"/>
      <c r="X2801" s="10"/>
      <c r="Y2801" s="10"/>
      <c r="Z2801" s="10"/>
      <c r="AA2801" s="10"/>
      <c r="AB2801" s="10"/>
    </row>
    <row r="2802">
      <c r="A2802" s="5"/>
      <c r="B2802" s="5"/>
      <c r="C2802" s="5"/>
      <c r="D2802" s="10"/>
      <c r="E2802" s="10"/>
      <c r="F2802" s="10"/>
      <c r="G2802" s="10"/>
      <c r="H2802" s="10"/>
      <c r="I2802" s="10"/>
      <c r="J2802" s="10"/>
      <c r="K2802" s="10"/>
      <c r="L2802" s="10"/>
      <c r="M2802" s="10"/>
      <c r="N2802" s="10"/>
      <c r="O2802" s="10"/>
      <c r="P2802" s="10"/>
      <c r="Q2802" s="10"/>
      <c r="R2802" s="10"/>
      <c r="S2802" s="10"/>
      <c r="T2802" s="10"/>
      <c r="U2802" s="10"/>
      <c r="V2802" s="10"/>
      <c r="W2802" s="10"/>
      <c r="X2802" s="10"/>
      <c r="Y2802" s="10"/>
      <c r="Z2802" s="10"/>
      <c r="AA2802" s="10"/>
      <c r="AB2802" s="10"/>
    </row>
    <row r="2803">
      <c r="A2803" s="5"/>
      <c r="B2803" s="5"/>
      <c r="C2803" s="5"/>
      <c r="D2803" s="10"/>
      <c r="E2803" s="10"/>
      <c r="F2803" s="10"/>
      <c r="G2803" s="10"/>
      <c r="H2803" s="10"/>
      <c r="I2803" s="10"/>
      <c r="J2803" s="10"/>
      <c r="K2803" s="10"/>
      <c r="L2803" s="10"/>
      <c r="M2803" s="10"/>
      <c r="N2803" s="10"/>
      <c r="O2803" s="10"/>
      <c r="P2803" s="10"/>
      <c r="Q2803" s="10"/>
      <c r="R2803" s="10"/>
      <c r="S2803" s="10"/>
      <c r="T2803" s="10"/>
      <c r="U2803" s="10"/>
      <c r="V2803" s="10"/>
      <c r="W2803" s="10"/>
      <c r="X2803" s="10"/>
      <c r="Y2803" s="10"/>
      <c r="Z2803" s="10"/>
      <c r="AA2803" s="10"/>
      <c r="AB2803" s="10"/>
    </row>
    <row r="2804">
      <c r="A2804" s="5"/>
      <c r="B2804" s="5"/>
      <c r="C2804" s="5"/>
      <c r="D2804" s="10"/>
      <c r="E2804" s="10"/>
      <c r="F2804" s="10"/>
      <c r="G2804" s="10"/>
      <c r="H2804" s="10"/>
      <c r="I2804" s="10"/>
      <c r="J2804" s="10"/>
      <c r="K2804" s="10"/>
      <c r="L2804" s="10"/>
      <c r="M2804" s="10"/>
      <c r="N2804" s="10"/>
      <c r="O2804" s="10"/>
      <c r="P2804" s="10"/>
      <c r="Q2804" s="10"/>
      <c r="R2804" s="10"/>
      <c r="S2804" s="10"/>
      <c r="T2804" s="10"/>
      <c r="U2804" s="10"/>
      <c r="V2804" s="10"/>
      <c r="W2804" s="10"/>
      <c r="X2804" s="10"/>
      <c r="Y2804" s="10"/>
      <c r="Z2804" s="10"/>
      <c r="AA2804" s="10"/>
      <c r="AB2804" s="10"/>
    </row>
    <row r="2805">
      <c r="A2805" s="5"/>
      <c r="B2805" s="5"/>
      <c r="C2805" s="5"/>
      <c r="D2805" s="10"/>
      <c r="E2805" s="10"/>
      <c r="F2805" s="10"/>
      <c r="G2805" s="10"/>
      <c r="H2805" s="10"/>
      <c r="I2805" s="10"/>
      <c r="J2805" s="10"/>
      <c r="K2805" s="10"/>
      <c r="L2805" s="10"/>
      <c r="M2805" s="10"/>
      <c r="N2805" s="10"/>
      <c r="O2805" s="10"/>
      <c r="P2805" s="10"/>
      <c r="Q2805" s="10"/>
      <c r="R2805" s="10"/>
      <c r="S2805" s="10"/>
      <c r="T2805" s="10"/>
      <c r="U2805" s="10"/>
      <c r="V2805" s="10"/>
      <c r="W2805" s="10"/>
      <c r="X2805" s="10"/>
      <c r="Y2805" s="10"/>
      <c r="Z2805" s="10"/>
      <c r="AA2805" s="10"/>
      <c r="AB2805" s="10"/>
    </row>
    <row r="2806">
      <c r="A2806" s="5"/>
      <c r="B2806" s="5"/>
      <c r="C2806" s="5"/>
      <c r="D2806" s="10"/>
      <c r="E2806" s="10"/>
      <c r="F2806" s="10"/>
      <c r="G2806" s="10"/>
      <c r="H2806" s="10"/>
      <c r="I2806" s="10"/>
      <c r="J2806" s="10"/>
      <c r="K2806" s="10"/>
      <c r="L2806" s="10"/>
      <c r="M2806" s="10"/>
      <c r="N2806" s="10"/>
      <c r="O2806" s="10"/>
      <c r="P2806" s="10"/>
      <c r="Q2806" s="10"/>
      <c r="R2806" s="10"/>
      <c r="S2806" s="10"/>
      <c r="T2806" s="10"/>
      <c r="U2806" s="10"/>
      <c r="V2806" s="10"/>
      <c r="W2806" s="10"/>
      <c r="X2806" s="10"/>
      <c r="Y2806" s="10"/>
      <c r="Z2806" s="10"/>
      <c r="AA2806" s="10"/>
      <c r="AB2806" s="10"/>
    </row>
    <row r="2807">
      <c r="A2807" s="5"/>
      <c r="B2807" s="5"/>
      <c r="C2807" s="5"/>
      <c r="D2807" s="10"/>
      <c r="E2807" s="10"/>
      <c r="F2807" s="10"/>
      <c r="G2807" s="10"/>
      <c r="H2807" s="10"/>
      <c r="I2807" s="10"/>
      <c r="J2807" s="10"/>
      <c r="K2807" s="10"/>
      <c r="L2807" s="10"/>
      <c r="M2807" s="10"/>
      <c r="N2807" s="10"/>
      <c r="O2807" s="10"/>
      <c r="P2807" s="10"/>
      <c r="Q2807" s="10"/>
      <c r="R2807" s="10"/>
      <c r="S2807" s="10"/>
      <c r="T2807" s="10"/>
      <c r="U2807" s="10"/>
      <c r="V2807" s="10"/>
      <c r="W2807" s="10"/>
      <c r="X2807" s="10"/>
      <c r="Y2807" s="10"/>
      <c r="Z2807" s="10"/>
      <c r="AA2807" s="10"/>
      <c r="AB2807" s="10"/>
    </row>
    <row r="2808">
      <c r="A2808" s="5"/>
      <c r="B2808" s="5"/>
      <c r="C2808" s="5"/>
      <c r="D2808" s="10"/>
      <c r="E2808" s="10"/>
      <c r="F2808" s="10"/>
      <c r="G2808" s="10"/>
      <c r="H2808" s="10"/>
      <c r="I2808" s="10"/>
      <c r="J2808" s="10"/>
      <c r="K2808" s="10"/>
      <c r="L2808" s="10"/>
      <c r="M2808" s="10"/>
      <c r="N2808" s="10"/>
      <c r="O2808" s="10"/>
      <c r="P2808" s="10"/>
      <c r="Q2808" s="10"/>
      <c r="R2808" s="10"/>
      <c r="S2808" s="10"/>
      <c r="T2808" s="10"/>
      <c r="U2808" s="10"/>
      <c r="V2808" s="10"/>
      <c r="W2808" s="10"/>
      <c r="X2808" s="10"/>
      <c r="Y2808" s="10"/>
      <c r="Z2808" s="10"/>
      <c r="AA2808" s="10"/>
      <c r="AB2808" s="10"/>
    </row>
    <row r="2809">
      <c r="A2809" s="5"/>
      <c r="B2809" s="5"/>
      <c r="C2809" s="5"/>
      <c r="D2809" s="10"/>
      <c r="E2809" s="10"/>
      <c r="F2809" s="10"/>
      <c r="G2809" s="10"/>
      <c r="H2809" s="10"/>
      <c r="I2809" s="10"/>
      <c r="J2809" s="10"/>
      <c r="K2809" s="10"/>
      <c r="L2809" s="10"/>
      <c r="M2809" s="10"/>
      <c r="N2809" s="10"/>
      <c r="O2809" s="10"/>
      <c r="P2809" s="10"/>
      <c r="Q2809" s="10"/>
      <c r="R2809" s="10"/>
      <c r="S2809" s="10"/>
      <c r="T2809" s="10"/>
      <c r="U2809" s="10"/>
      <c r="V2809" s="10"/>
      <c r="W2809" s="10"/>
      <c r="X2809" s="10"/>
      <c r="Y2809" s="10"/>
      <c r="Z2809" s="10"/>
      <c r="AA2809" s="10"/>
      <c r="AB2809" s="10"/>
    </row>
    <row r="2810">
      <c r="A2810" s="5"/>
      <c r="B2810" s="5"/>
      <c r="C2810" s="5"/>
      <c r="D2810" s="10"/>
      <c r="E2810" s="10"/>
      <c r="F2810" s="10"/>
      <c r="G2810" s="10"/>
      <c r="H2810" s="10"/>
      <c r="I2810" s="10"/>
      <c r="J2810" s="10"/>
      <c r="K2810" s="10"/>
      <c r="L2810" s="10"/>
      <c r="M2810" s="10"/>
      <c r="N2810" s="10"/>
      <c r="O2810" s="10"/>
      <c r="P2810" s="10"/>
      <c r="Q2810" s="10"/>
      <c r="R2810" s="10"/>
      <c r="S2810" s="10"/>
      <c r="T2810" s="10"/>
      <c r="U2810" s="10"/>
      <c r="V2810" s="10"/>
      <c r="W2810" s="10"/>
      <c r="X2810" s="10"/>
      <c r="Y2810" s="10"/>
      <c r="Z2810" s="10"/>
      <c r="AA2810" s="10"/>
      <c r="AB2810" s="10"/>
    </row>
    <row r="2811">
      <c r="A2811" s="5"/>
      <c r="B2811" s="5"/>
      <c r="C2811" s="5"/>
      <c r="D2811" s="10"/>
      <c r="E2811" s="10"/>
      <c r="F2811" s="10"/>
      <c r="G2811" s="10"/>
      <c r="H2811" s="10"/>
      <c r="I2811" s="10"/>
      <c r="J2811" s="10"/>
      <c r="K2811" s="10"/>
      <c r="L2811" s="10"/>
      <c r="M2811" s="10"/>
      <c r="N2811" s="10"/>
      <c r="O2811" s="10"/>
      <c r="P2811" s="10"/>
      <c r="Q2811" s="10"/>
      <c r="R2811" s="10"/>
      <c r="S2811" s="10"/>
      <c r="T2811" s="10"/>
      <c r="U2811" s="10"/>
      <c r="V2811" s="10"/>
      <c r="W2811" s="10"/>
      <c r="X2811" s="10"/>
      <c r="Y2811" s="10"/>
      <c r="Z2811" s="10"/>
      <c r="AA2811" s="10"/>
      <c r="AB2811" s="10"/>
    </row>
    <row r="2812">
      <c r="A2812" s="5"/>
      <c r="B2812" s="5"/>
      <c r="C2812" s="5"/>
      <c r="D2812" s="10"/>
      <c r="E2812" s="10"/>
      <c r="F2812" s="10"/>
      <c r="G2812" s="10"/>
      <c r="H2812" s="10"/>
      <c r="I2812" s="10"/>
      <c r="J2812" s="10"/>
      <c r="K2812" s="10"/>
      <c r="L2812" s="10"/>
      <c r="M2812" s="10"/>
      <c r="N2812" s="10"/>
      <c r="O2812" s="10"/>
      <c r="P2812" s="10"/>
      <c r="Q2812" s="10"/>
      <c r="R2812" s="10"/>
      <c r="S2812" s="10"/>
      <c r="T2812" s="10"/>
      <c r="U2812" s="10"/>
      <c r="V2812" s="10"/>
      <c r="W2812" s="10"/>
      <c r="X2812" s="10"/>
      <c r="Y2812" s="10"/>
      <c r="Z2812" s="10"/>
      <c r="AA2812" s="10"/>
      <c r="AB2812" s="10"/>
    </row>
    <row r="2813">
      <c r="A2813" s="5"/>
      <c r="B2813" s="5"/>
      <c r="C2813" s="5"/>
      <c r="D2813" s="10"/>
      <c r="E2813" s="10"/>
      <c r="F2813" s="10"/>
      <c r="G2813" s="10"/>
      <c r="H2813" s="10"/>
      <c r="I2813" s="10"/>
      <c r="J2813" s="10"/>
      <c r="K2813" s="10"/>
      <c r="L2813" s="10"/>
      <c r="M2813" s="10"/>
      <c r="N2813" s="10"/>
      <c r="O2813" s="10"/>
      <c r="P2813" s="10"/>
      <c r="Q2813" s="10"/>
      <c r="R2813" s="10"/>
      <c r="S2813" s="10"/>
      <c r="T2813" s="10"/>
      <c r="U2813" s="10"/>
      <c r="V2813" s="10"/>
      <c r="W2813" s="10"/>
      <c r="X2813" s="10"/>
      <c r="Y2813" s="10"/>
      <c r="Z2813" s="10"/>
      <c r="AA2813" s="10"/>
      <c r="AB2813" s="10"/>
    </row>
    <row r="2814">
      <c r="A2814" s="5"/>
      <c r="B2814" s="5"/>
      <c r="C2814" s="5"/>
      <c r="D2814" s="10"/>
      <c r="E2814" s="10"/>
      <c r="F2814" s="10"/>
      <c r="G2814" s="10"/>
      <c r="H2814" s="10"/>
      <c r="I2814" s="10"/>
      <c r="J2814" s="10"/>
      <c r="K2814" s="10"/>
      <c r="L2814" s="10"/>
      <c r="M2814" s="10"/>
      <c r="N2814" s="10"/>
      <c r="O2814" s="10"/>
      <c r="P2814" s="10"/>
      <c r="Q2814" s="10"/>
      <c r="R2814" s="10"/>
      <c r="S2814" s="10"/>
      <c r="T2814" s="10"/>
      <c r="U2814" s="10"/>
      <c r="V2814" s="10"/>
      <c r="W2814" s="10"/>
      <c r="X2814" s="10"/>
      <c r="Y2814" s="10"/>
      <c r="Z2814" s="10"/>
      <c r="AA2814" s="10"/>
      <c r="AB2814" s="10"/>
    </row>
    <row r="2815">
      <c r="A2815" s="5"/>
      <c r="B2815" s="5"/>
      <c r="C2815" s="5"/>
      <c r="D2815" s="10"/>
      <c r="E2815" s="10"/>
      <c r="F2815" s="10"/>
      <c r="G2815" s="10"/>
      <c r="H2815" s="10"/>
      <c r="I2815" s="10"/>
      <c r="J2815" s="10"/>
      <c r="K2815" s="10"/>
      <c r="L2815" s="10"/>
      <c r="M2815" s="10"/>
      <c r="N2815" s="10"/>
      <c r="O2815" s="10"/>
      <c r="P2815" s="10"/>
      <c r="Q2815" s="10"/>
      <c r="R2815" s="10"/>
      <c r="S2815" s="10"/>
      <c r="T2815" s="10"/>
      <c r="U2815" s="10"/>
      <c r="V2815" s="10"/>
      <c r="W2815" s="10"/>
      <c r="X2815" s="10"/>
      <c r="Y2815" s="10"/>
      <c r="Z2815" s="10"/>
      <c r="AA2815" s="10"/>
      <c r="AB2815" s="10"/>
    </row>
    <row r="2816">
      <c r="A2816" s="5"/>
      <c r="B2816" s="5"/>
      <c r="C2816" s="5"/>
      <c r="D2816" s="10"/>
      <c r="E2816" s="10"/>
      <c r="F2816" s="10"/>
      <c r="G2816" s="10"/>
      <c r="H2816" s="10"/>
      <c r="I2816" s="10"/>
      <c r="J2816" s="10"/>
      <c r="K2816" s="10"/>
      <c r="L2816" s="10"/>
      <c r="M2816" s="10"/>
      <c r="N2816" s="10"/>
      <c r="O2816" s="10"/>
      <c r="P2816" s="10"/>
      <c r="Q2816" s="10"/>
      <c r="R2816" s="10"/>
      <c r="S2816" s="10"/>
      <c r="T2816" s="10"/>
      <c r="U2816" s="10"/>
      <c r="V2816" s="10"/>
      <c r="W2816" s="10"/>
      <c r="X2816" s="10"/>
      <c r="Y2816" s="10"/>
      <c r="Z2816" s="10"/>
      <c r="AA2816" s="10"/>
      <c r="AB2816" s="10"/>
    </row>
    <row r="2817">
      <c r="A2817" s="5"/>
      <c r="B2817" s="5"/>
      <c r="C2817" s="5"/>
      <c r="D2817" s="10"/>
      <c r="E2817" s="10"/>
      <c r="F2817" s="10"/>
      <c r="G2817" s="10"/>
      <c r="H2817" s="10"/>
      <c r="I2817" s="10"/>
      <c r="J2817" s="10"/>
      <c r="K2817" s="10"/>
      <c r="L2817" s="10"/>
      <c r="M2817" s="10"/>
      <c r="N2817" s="10"/>
      <c r="O2817" s="10"/>
      <c r="P2817" s="10"/>
      <c r="Q2817" s="10"/>
      <c r="R2817" s="10"/>
      <c r="S2817" s="10"/>
      <c r="T2817" s="10"/>
      <c r="U2817" s="10"/>
      <c r="V2817" s="10"/>
      <c r="W2817" s="10"/>
      <c r="X2817" s="10"/>
      <c r="Y2817" s="10"/>
      <c r="Z2817" s="10"/>
      <c r="AA2817" s="10"/>
      <c r="AB2817" s="10"/>
    </row>
    <row r="2818">
      <c r="A2818" s="5"/>
      <c r="B2818" s="5"/>
      <c r="C2818" s="5"/>
      <c r="D2818" s="10"/>
      <c r="E2818" s="10"/>
      <c r="F2818" s="10"/>
      <c r="G2818" s="10"/>
      <c r="H2818" s="10"/>
      <c r="I2818" s="10"/>
      <c r="J2818" s="10"/>
      <c r="K2818" s="10"/>
      <c r="L2818" s="10"/>
      <c r="M2818" s="10"/>
      <c r="N2818" s="10"/>
      <c r="O2818" s="10"/>
      <c r="P2818" s="10"/>
      <c r="Q2818" s="10"/>
      <c r="R2818" s="10"/>
      <c r="S2818" s="10"/>
      <c r="T2818" s="10"/>
      <c r="U2818" s="10"/>
      <c r="V2818" s="10"/>
      <c r="W2818" s="10"/>
      <c r="X2818" s="10"/>
      <c r="Y2818" s="10"/>
      <c r="Z2818" s="10"/>
      <c r="AA2818" s="10"/>
      <c r="AB2818" s="10"/>
    </row>
    <row r="2819">
      <c r="A2819" s="5"/>
      <c r="B2819" s="5"/>
      <c r="C2819" s="5"/>
      <c r="D2819" s="10"/>
      <c r="E2819" s="10"/>
      <c r="F2819" s="10"/>
      <c r="G2819" s="10"/>
      <c r="H2819" s="10"/>
      <c r="I2819" s="10"/>
      <c r="J2819" s="10"/>
      <c r="K2819" s="10"/>
      <c r="L2819" s="10"/>
      <c r="M2819" s="10"/>
      <c r="N2819" s="10"/>
      <c r="O2819" s="10"/>
      <c r="P2819" s="10"/>
      <c r="Q2819" s="10"/>
      <c r="R2819" s="10"/>
      <c r="S2819" s="10"/>
      <c r="T2819" s="10"/>
      <c r="U2819" s="10"/>
      <c r="V2819" s="10"/>
      <c r="W2819" s="10"/>
      <c r="X2819" s="10"/>
      <c r="Y2819" s="10"/>
      <c r="Z2819" s="10"/>
      <c r="AA2819" s="10"/>
      <c r="AB2819" s="10"/>
    </row>
    <row r="2820">
      <c r="A2820" s="5"/>
      <c r="B2820" s="5"/>
      <c r="C2820" s="5"/>
      <c r="D2820" s="10"/>
      <c r="E2820" s="10"/>
      <c r="F2820" s="10"/>
      <c r="G2820" s="10"/>
      <c r="H2820" s="10"/>
      <c r="I2820" s="10"/>
      <c r="J2820" s="10"/>
      <c r="K2820" s="10"/>
      <c r="L2820" s="10"/>
      <c r="M2820" s="10"/>
      <c r="N2820" s="10"/>
      <c r="O2820" s="10"/>
      <c r="P2820" s="10"/>
      <c r="Q2820" s="10"/>
      <c r="R2820" s="10"/>
      <c r="S2820" s="10"/>
      <c r="T2820" s="10"/>
      <c r="U2820" s="10"/>
      <c r="V2820" s="10"/>
      <c r="W2820" s="10"/>
      <c r="X2820" s="10"/>
      <c r="Y2820" s="10"/>
      <c r="Z2820" s="10"/>
      <c r="AA2820" s="10"/>
      <c r="AB2820" s="10"/>
    </row>
    <row r="2821">
      <c r="A2821" s="5"/>
      <c r="B2821" s="5"/>
      <c r="C2821" s="5"/>
      <c r="D2821" s="10"/>
      <c r="E2821" s="10"/>
      <c r="F2821" s="10"/>
      <c r="G2821" s="10"/>
      <c r="H2821" s="10"/>
      <c r="I2821" s="10"/>
      <c r="J2821" s="10"/>
      <c r="K2821" s="10"/>
      <c r="L2821" s="10"/>
      <c r="M2821" s="10"/>
      <c r="N2821" s="10"/>
      <c r="O2821" s="10"/>
      <c r="P2821" s="10"/>
      <c r="Q2821" s="10"/>
      <c r="R2821" s="10"/>
      <c r="S2821" s="10"/>
      <c r="T2821" s="10"/>
      <c r="U2821" s="10"/>
      <c r="V2821" s="10"/>
      <c r="W2821" s="10"/>
      <c r="X2821" s="10"/>
      <c r="Y2821" s="10"/>
      <c r="Z2821" s="10"/>
      <c r="AA2821" s="10"/>
      <c r="AB2821" s="10"/>
    </row>
    <row r="2822">
      <c r="A2822" s="5"/>
      <c r="B2822" s="5"/>
      <c r="C2822" s="5"/>
      <c r="D2822" s="10"/>
      <c r="E2822" s="10"/>
      <c r="F2822" s="10"/>
      <c r="G2822" s="10"/>
      <c r="H2822" s="10"/>
      <c r="I2822" s="10"/>
      <c r="J2822" s="10"/>
      <c r="K2822" s="10"/>
      <c r="L2822" s="10"/>
      <c r="M2822" s="10"/>
      <c r="N2822" s="10"/>
      <c r="O2822" s="10"/>
      <c r="P2822" s="10"/>
      <c r="Q2822" s="10"/>
      <c r="R2822" s="10"/>
      <c r="S2822" s="10"/>
      <c r="T2822" s="10"/>
      <c r="U2822" s="10"/>
      <c r="V2822" s="10"/>
      <c r="W2822" s="10"/>
      <c r="X2822" s="10"/>
      <c r="Y2822" s="10"/>
      <c r="Z2822" s="10"/>
      <c r="AA2822" s="10"/>
      <c r="AB2822" s="10"/>
    </row>
    <row r="2823">
      <c r="A2823" s="5"/>
      <c r="B2823" s="5"/>
      <c r="C2823" s="5"/>
      <c r="D2823" s="10"/>
      <c r="E2823" s="10"/>
      <c r="F2823" s="10"/>
      <c r="G2823" s="10"/>
      <c r="H2823" s="10"/>
      <c r="I2823" s="10"/>
      <c r="J2823" s="10"/>
      <c r="K2823" s="10"/>
      <c r="L2823" s="10"/>
      <c r="M2823" s="10"/>
      <c r="N2823" s="10"/>
      <c r="O2823" s="10"/>
      <c r="P2823" s="10"/>
      <c r="Q2823" s="10"/>
      <c r="R2823" s="10"/>
      <c r="S2823" s="10"/>
      <c r="T2823" s="10"/>
      <c r="U2823" s="10"/>
      <c r="V2823" s="10"/>
      <c r="W2823" s="10"/>
      <c r="X2823" s="10"/>
      <c r="Y2823" s="10"/>
      <c r="Z2823" s="10"/>
      <c r="AA2823" s="10"/>
      <c r="AB2823" s="10"/>
    </row>
    <row r="2824">
      <c r="A2824" s="5"/>
      <c r="B2824" s="5"/>
      <c r="C2824" s="5"/>
      <c r="D2824" s="10"/>
      <c r="E2824" s="10"/>
      <c r="F2824" s="10"/>
      <c r="G2824" s="10"/>
      <c r="H2824" s="10"/>
      <c r="I2824" s="10"/>
      <c r="J2824" s="10"/>
      <c r="K2824" s="10"/>
      <c r="L2824" s="10"/>
      <c r="M2824" s="10"/>
      <c r="N2824" s="10"/>
      <c r="O2824" s="10"/>
      <c r="P2824" s="10"/>
      <c r="Q2824" s="10"/>
      <c r="R2824" s="10"/>
      <c r="S2824" s="10"/>
      <c r="T2824" s="10"/>
      <c r="U2824" s="10"/>
      <c r="V2824" s="10"/>
      <c r="W2824" s="10"/>
      <c r="X2824" s="10"/>
      <c r="Y2824" s="10"/>
      <c r="Z2824" s="10"/>
      <c r="AA2824" s="10"/>
      <c r="AB2824" s="10"/>
    </row>
    <row r="2825">
      <c r="A2825" s="5"/>
      <c r="B2825" s="5"/>
      <c r="C2825" s="5"/>
      <c r="D2825" s="10"/>
      <c r="E2825" s="10"/>
      <c r="F2825" s="10"/>
      <c r="G2825" s="10"/>
      <c r="H2825" s="10"/>
      <c r="I2825" s="10"/>
      <c r="J2825" s="10"/>
      <c r="K2825" s="10"/>
      <c r="L2825" s="10"/>
      <c r="M2825" s="10"/>
      <c r="N2825" s="10"/>
      <c r="O2825" s="10"/>
      <c r="P2825" s="10"/>
      <c r="Q2825" s="10"/>
      <c r="R2825" s="10"/>
      <c r="S2825" s="10"/>
      <c r="T2825" s="10"/>
      <c r="U2825" s="10"/>
      <c r="V2825" s="10"/>
      <c r="W2825" s="10"/>
      <c r="X2825" s="10"/>
      <c r="Y2825" s="10"/>
      <c r="Z2825" s="10"/>
      <c r="AA2825" s="10"/>
      <c r="AB2825" s="10"/>
    </row>
    <row r="2826">
      <c r="A2826" s="5"/>
      <c r="B2826" s="5"/>
      <c r="C2826" s="5"/>
      <c r="D2826" s="10"/>
      <c r="E2826" s="10"/>
      <c r="F2826" s="10"/>
      <c r="G2826" s="10"/>
      <c r="H2826" s="10"/>
      <c r="I2826" s="10"/>
      <c r="J2826" s="10"/>
      <c r="K2826" s="10"/>
      <c r="L2826" s="10"/>
      <c r="M2826" s="10"/>
      <c r="N2826" s="10"/>
      <c r="O2826" s="10"/>
      <c r="P2826" s="10"/>
      <c r="Q2826" s="10"/>
      <c r="R2826" s="10"/>
      <c r="S2826" s="10"/>
      <c r="T2826" s="10"/>
      <c r="U2826" s="10"/>
      <c r="V2826" s="10"/>
      <c r="W2826" s="10"/>
      <c r="X2826" s="10"/>
      <c r="Y2826" s="10"/>
      <c r="Z2826" s="10"/>
      <c r="AA2826" s="10"/>
      <c r="AB2826" s="10"/>
    </row>
    <row r="2827">
      <c r="A2827" s="5"/>
      <c r="B2827" s="5"/>
      <c r="C2827" s="5"/>
      <c r="D2827" s="10"/>
      <c r="E2827" s="10"/>
      <c r="F2827" s="10"/>
      <c r="G2827" s="10"/>
      <c r="H2827" s="10"/>
      <c r="I2827" s="10"/>
      <c r="J2827" s="10"/>
      <c r="K2827" s="10"/>
      <c r="L2827" s="10"/>
      <c r="M2827" s="10"/>
      <c r="N2827" s="10"/>
      <c r="O2827" s="10"/>
      <c r="P2827" s="10"/>
      <c r="Q2827" s="10"/>
      <c r="R2827" s="10"/>
      <c r="S2827" s="10"/>
      <c r="T2827" s="10"/>
      <c r="U2827" s="10"/>
      <c r="V2827" s="10"/>
      <c r="W2827" s="10"/>
      <c r="X2827" s="10"/>
      <c r="Y2827" s="10"/>
      <c r="Z2827" s="10"/>
      <c r="AA2827" s="10"/>
      <c r="AB2827" s="10"/>
    </row>
    <row r="2828">
      <c r="A2828" s="5"/>
      <c r="B2828" s="5"/>
      <c r="C2828" s="5"/>
      <c r="D2828" s="10"/>
      <c r="E2828" s="10"/>
      <c r="F2828" s="10"/>
      <c r="G2828" s="10"/>
      <c r="H2828" s="10"/>
      <c r="I2828" s="10"/>
      <c r="J2828" s="10"/>
      <c r="K2828" s="10"/>
      <c r="L2828" s="10"/>
      <c r="M2828" s="10"/>
      <c r="N2828" s="10"/>
      <c r="O2828" s="10"/>
      <c r="P2828" s="10"/>
      <c r="Q2828" s="10"/>
      <c r="R2828" s="10"/>
      <c r="S2828" s="10"/>
      <c r="T2828" s="10"/>
      <c r="U2828" s="10"/>
      <c r="V2828" s="10"/>
      <c r="W2828" s="10"/>
      <c r="X2828" s="10"/>
      <c r="Y2828" s="10"/>
      <c r="Z2828" s="10"/>
      <c r="AA2828" s="10"/>
      <c r="AB2828" s="10"/>
    </row>
    <row r="2829">
      <c r="A2829" s="5"/>
      <c r="B2829" s="5"/>
      <c r="C2829" s="5"/>
      <c r="D2829" s="10"/>
      <c r="E2829" s="10"/>
      <c r="F2829" s="10"/>
      <c r="G2829" s="10"/>
      <c r="H2829" s="10"/>
      <c r="I2829" s="10"/>
      <c r="J2829" s="10"/>
      <c r="K2829" s="10"/>
      <c r="L2829" s="10"/>
      <c r="M2829" s="10"/>
      <c r="N2829" s="10"/>
      <c r="O2829" s="10"/>
      <c r="P2829" s="10"/>
      <c r="Q2829" s="10"/>
      <c r="R2829" s="10"/>
      <c r="S2829" s="10"/>
      <c r="T2829" s="10"/>
      <c r="U2829" s="10"/>
      <c r="V2829" s="10"/>
      <c r="W2829" s="10"/>
      <c r="X2829" s="10"/>
      <c r="Y2829" s="10"/>
      <c r="Z2829" s="10"/>
      <c r="AA2829" s="10"/>
      <c r="AB2829" s="10"/>
    </row>
    <row r="2830">
      <c r="A2830" s="5"/>
      <c r="B2830" s="5"/>
      <c r="C2830" s="5"/>
      <c r="D2830" s="10"/>
      <c r="E2830" s="10"/>
      <c r="F2830" s="10"/>
      <c r="G2830" s="10"/>
      <c r="H2830" s="10"/>
      <c r="I2830" s="10"/>
      <c r="J2830" s="10"/>
      <c r="K2830" s="10"/>
      <c r="L2830" s="10"/>
      <c r="M2830" s="10"/>
      <c r="N2830" s="10"/>
      <c r="O2830" s="10"/>
      <c r="P2830" s="10"/>
      <c r="Q2830" s="10"/>
      <c r="R2830" s="10"/>
      <c r="S2830" s="10"/>
      <c r="T2830" s="10"/>
      <c r="U2830" s="10"/>
      <c r="V2830" s="10"/>
      <c r="W2830" s="10"/>
      <c r="X2830" s="10"/>
      <c r="Y2830" s="10"/>
      <c r="Z2830" s="10"/>
      <c r="AA2830" s="10"/>
      <c r="AB2830" s="10"/>
    </row>
    <row r="2831">
      <c r="A2831" s="5"/>
      <c r="B2831" s="5"/>
      <c r="C2831" s="5"/>
      <c r="D2831" s="10"/>
      <c r="E2831" s="10"/>
      <c r="F2831" s="10"/>
      <c r="G2831" s="10"/>
      <c r="H2831" s="10"/>
      <c r="I2831" s="10"/>
      <c r="J2831" s="10"/>
      <c r="K2831" s="10"/>
      <c r="L2831" s="10"/>
      <c r="M2831" s="10"/>
      <c r="N2831" s="10"/>
      <c r="O2831" s="10"/>
      <c r="P2831" s="10"/>
      <c r="Q2831" s="10"/>
      <c r="R2831" s="10"/>
      <c r="S2831" s="10"/>
      <c r="T2831" s="10"/>
      <c r="U2831" s="10"/>
      <c r="V2831" s="10"/>
      <c r="W2831" s="10"/>
      <c r="X2831" s="10"/>
      <c r="Y2831" s="10"/>
      <c r="Z2831" s="10"/>
      <c r="AA2831" s="10"/>
      <c r="AB2831" s="10"/>
    </row>
    <row r="2832">
      <c r="A2832" s="5"/>
      <c r="B2832" s="5"/>
      <c r="C2832" s="5"/>
      <c r="D2832" s="10"/>
      <c r="E2832" s="10"/>
      <c r="F2832" s="10"/>
      <c r="G2832" s="10"/>
      <c r="H2832" s="10"/>
      <c r="I2832" s="10"/>
      <c r="J2832" s="10"/>
      <c r="K2832" s="10"/>
      <c r="L2832" s="10"/>
      <c r="M2832" s="10"/>
      <c r="N2832" s="10"/>
      <c r="O2832" s="10"/>
      <c r="P2832" s="10"/>
      <c r="Q2832" s="10"/>
      <c r="R2832" s="10"/>
      <c r="S2832" s="10"/>
      <c r="T2832" s="10"/>
      <c r="U2832" s="10"/>
      <c r="V2832" s="10"/>
      <c r="W2832" s="10"/>
      <c r="X2832" s="10"/>
      <c r="Y2832" s="10"/>
      <c r="Z2832" s="10"/>
      <c r="AA2832" s="10"/>
      <c r="AB2832" s="10"/>
    </row>
    <row r="2833">
      <c r="A2833" s="5"/>
      <c r="B2833" s="5"/>
      <c r="C2833" s="5"/>
      <c r="D2833" s="10"/>
      <c r="E2833" s="10"/>
      <c r="F2833" s="10"/>
      <c r="G2833" s="10"/>
      <c r="H2833" s="10"/>
      <c r="I2833" s="10"/>
      <c r="J2833" s="10"/>
      <c r="K2833" s="10"/>
      <c r="L2833" s="10"/>
      <c r="M2833" s="10"/>
      <c r="N2833" s="10"/>
      <c r="O2833" s="10"/>
      <c r="P2833" s="10"/>
      <c r="Q2833" s="10"/>
      <c r="R2833" s="10"/>
      <c r="S2833" s="10"/>
      <c r="T2833" s="10"/>
      <c r="U2833" s="10"/>
      <c r="V2833" s="10"/>
      <c r="W2833" s="10"/>
      <c r="X2833" s="10"/>
      <c r="Y2833" s="10"/>
      <c r="Z2833" s="10"/>
      <c r="AA2833" s="10"/>
      <c r="AB2833" s="10"/>
    </row>
    <row r="2834">
      <c r="A2834" s="5"/>
      <c r="B2834" s="5"/>
      <c r="C2834" s="5"/>
      <c r="D2834" s="10"/>
      <c r="E2834" s="10"/>
      <c r="F2834" s="10"/>
      <c r="G2834" s="10"/>
      <c r="H2834" s="10"/>
      <c r="I2834" s="10"/>
      <c r="J2834" s="10"/>
      <c r="K2834" s="10"/>
      <c r="L2834" s="10"/>
      <c r="M2834" s="10"/>
      <c r="N2834" s="10"/>
      <c r="O2834" s="10"/>
      <c r="P2834" s="10"/>
      <c r="Q2834" s="10"/>
      <c r="R2834" s="10"/>
      <c r="S2834" s="10"/>
      <c r="T2834" s="10"/>
      <c r="U2834" s="10"/>
      <c r="V2834" s="10"/>
      <c r="W2834" s="10"/>
      <c r="X2834" s="10"/>
      <c r="Y2834" s="10"/>
      <c r="Z2834" s="10"/>
      <c r="AA2834" s="10"/>
      <c r="AB2834" s="10"/>
    </row>
    <row r="2835">
      <c r="A2835" s="5"/>
      <c r="B2835" s="5"/>
      <c r="C2835" s="5"/>
      <c r="D2835" s="10"/>
      <c r="E2835" s="10"/>
      <c r="F2835" s="10"/>
      <c r="G2835" s="10"/>
      <c r="H2835" s="10"/>
      <c r="I2835" s="10"/>
      <c r="J2835" s="10"/>
      <c r="K2835" s="10"/>
      <c r="L2835" s="10"/>
      <c r="M2835" s="10"/>
      <c r="N2835" s="10"/>
      <c r="O2835" s="10"/>
      <c r="P2835" s="10"/>
      <c r="Q2835" s="10"/>
      <c r="R2835" s="10"/>
      <c r="S2835" s="10"/>
      <c r="T2835" s="10"/>
      <c r="U2835" s="10"/>
      <c r="V2835" s="10"/>
      <c r="W2835" s="10"/>
      <c r="X2835" s="10"/>
      <c r="Y2835" s="10"/>
      <c r="Z2835" s="10"/>
      <c r="AA2835" s="10"/>
      <c r="AB2835" s="10"/>
    </row>
    <row r="2836">
      <c r="A2836" s="5"/>
      <c r="B2836" s="5"/>
      <c r="C2836" s="5"/>
      <c r="D2836" s="10"/>
      <c r="E2836" s="10"/>
      <c r="F2836" s="10"/>
      <c r="G2836" s="10"/>
      <c r="H2836" s="10"/>
      <c r="I2836" s="10"/>
      <c r="J2836" s="10"/>
      <c r="K2836" s="10"/>
      <c r="L2836" s="10"/>
      <c r="M2836" s="10"/>
      <c r="N2836" s="10"/>
      <c r="O2836" s="10"/>
      <c r="P2836" s="10"/>
      <c r="Q2836" s="10"/>
      <c r="R2836" s="10"/>
      <c r="S2836" s="10"/>
      <c r="T2836" s="10"/>
      <c r="U2836" s="10"/>
      <c r="V2836" s="10"/>
      <c r="W2836" s="10"/>
      <c r="X2836" s="10"/>
      <c r="Y2836" s="10"/>
      <c r="Z2836" s="10"/>
      <c r="AA2836" s="10"/>
      <c r="AB2836" s="10"/>
    </row>
    <row r="2837">
      <c r="A2837" s="5"/>
      <c r="B2837" s="5"/>
      <c r="C2837" s="5"/>
      <c r="D2837" s="10"/>
      <c r="E2837" s="10"/>
      <c r="F2837" s="10"/>
      <c r="G2837" s="10"/>
      <c r="H2837" s="10"/>
      <c r="I2837" s="10"/>
      <c r="J2837" s="10"/>
      <c r="K2837" s="10"/>
      <c r="L2837" s="10"/>
      <c r="M2837" s="10"/>
      <c r="N2837" s="10"/>
      <c r="O2837" s="10"/>
      <c r="P2837" s="10"/>
      <c r="Q2837" s="10"/>
      <c r="R2837" s="10"/>
      <c r="S2837" s="10"/>
      <c r="T2837" s="10"/>
      <c r="U2837" s="10"/>
      <c r="V2837" s="10"/>
      <c r="W2837" s="10"/>
      <c r="X2837" s="10"/>
      <c r="Y2837" s="10"/>
      <c r="Z2837" s="10"/>
      <c r="AA2837" s="10"/>
      <c r="AB2837" s="10"/>
    </row>
    <row r="2838">
      <c r="A2838" s="5"/>
      <c r="B2838" s="5"/>
      <c r="C2838" s="5"/>
      <c r="D2838" s="10"/>
      <c r="E2838" s="10"/>
      <c r="F2838" s="10"/>
      <c r="G2838" s="10"/>
      <c r="H2838" s="10"/>
      <c r="I2838" s="10"/>
      <c r="J2838" s="10"/>
      <c r="K2838" s="10"/>
      <c r="L2838" s="10"/>
      <c r="M2838" s="10"/>
      <c r="N2838" s="10"/>
      <c r="O2838" s="10"/>
      <c r="P2838" s="10"/>
      <c r="Q2838" s="10"/>
      <c r="R2838" s="10"/>
      <c r="S2838" s="10"/>
      <c r="T2838" s="10"/>
      <c r="U2838" s="10"/>
      <c r="V2838" s="10"/>
      <c r="W2838" s="10"/>
      <c r="X2838" s="10"/>
      <c r="Y2838" s="10"/>
      <c r="Z2838" s="10"/>
      <c r="AA2838" s="10"/>
      <c r="AB2838" s="10"/>
    </row>
    <row r="2839">
      <c r="A2839" s="5"/>
      <c r="B2839" s="5"/>
      <c r="C2839" s="5"/>
      <c r="D2839" s="10"/>
      <c r="E2839" s="10"/>
      <c r="F2839" s="10"/>
      <c r="G2839" s="10"/>
      <c r="H2839" s="10"/>
      <c r="I2839" s="10"/>
      <c r="J2839" s="10"/>
      <c r="K2839" s="10"/>
      <c r="L2839" s="10"/>
      <c r="M2839" s="10"/>
      <c r="N2839" s="10"/>
      <c r="O2839" s="10"/>
      <c r="P2839" s="10"/>
      <c r="Q2839" s="10"/>
      <c r="R2839" s="10"/>
      <c r="S2839" s="10"/>
      <c r="T2839" s="10"/>
      <c r="U2839" s="10"/>
      <c r="V2839" s="10"/>
      <c r="W2839" s="10"/>
      <c r="X2839" s="10"/>
      <c r="Y2839" s="10"/>
      <c r="Z2839" s="10"/>
      <c r="AA2839" s="10"/>
      <c r="AB2839" s="10"/>
    </row>
    <row r="2840">
      <c r="A2840" s="5"/>
      <c r="B2840" s="5"/>
      <c r="C2840" s="5"/>
      <c r="D2840" s="10"/>
      <c r="E2840" s="10"/>
      <c r="F2840" s="10"/>
      <c r="G2840" s="10"/>
      <c r="H2840" s="10"/>
      <c r="I2840" s="10"/>
      <c r="J2840" s="10"/>
      <c r="K2840" s="10"/>
      <c r="L2840" s="10"/>
      <c r="M2840" s="10"/>
      <c r="N2840" s="10"/>
      <c r="O2840" s="10"/>
      <c r="P2840" s="10"/>
      <c r="Q2840" s="10"/>
      <c r="R2840" s="10"/>
      <c r="S2840" s="10"/>
      <c r="T2840" s="10"/>
      <c r="U2840" s="10"/>
      <c r="V2840" s="10"/>
      <c r="W2840" s="10"/>
      <c r="X2840" s="10"/>
      <c r="Y2840" s="10"/>
      <c r="Z2840" s="10"/>
      <c r="AA2840" s="10"/>
      <c r="AB2840" s="10"/>
    </row>
    <row r="2841">
      <c r="A2841" s="5"/>
      <c r="B2841" s="5"/>
      <c r="C2841" s="5"/>
      <c r="D2841" s="10"/>
      <c r="E2841" s="10"/>
      <c r="F2841" s="10"/>
      <c r="G2841" s="10"/>
      <c r="H2841" s="10"/>
      <c r="I2841" s="10"/>
      <c r="J2841" s="10"/>
      <c r="K2841" s="10"/>
      <c r="L2841" s="10"/>
      <c r="M2841" s="10"/>
      <c r="N2841" s="10"/>
      <c r="O2841" s="10"/>
      <c r="P2841" s="10"/>
      <c r="Q2841" s="10"/>
      <c r="R2841" s="10"/>
      <c r="S2841" s="10"/>
      <c r="T2841" s="10"/>
      <c r="U2841" s="10"/>
      <c r="V2841" s="10"/>
      <c r="W2841" s="10"/>
      <c r="X2841" s="10"/>
      <c r="Y2841" s="10"/>
      <c r="Z2841" s="10"/>
      <c r="AA2841" s="10"/>
      <c r="AB2841" s="10"/>
    </row>
    <row r="2842">
      <c r="A2842" s="5"/>
      <c r="B2842" s="5"/>
      <c r="C2842" s="5"/>
      <c r="D2842" s="10"/>
      <c r="E2842" s="10"/>
      <c r="F2842" s="10"/>
      <c r="G2842" s="10"/>
      <c r="H2842" s="10"/>
      <c r="I2842" s="10"/>
      <c r="J2842" s="10"/>
      <c r="K2842" s="10"/>
      <c r="L2842" s="10"/>
      <c r="M2842" s="10"/>
      <c r="N2842" s="10"/>
      <c r="O2842" s="10"/>
      <c r="P2842" s="10"/>
      <c r="Q2842" s="10"/>
      <c r="R2842" s="10"/>
      <c r="S2842" s="10"/>
      <c r="T2842" s="10"/>
      <c r="U2842" s="10"/>
      <c r="V2842" s="10"/>
      <c r="W2842" s="10"/>
      <c r="X2842" s="10"/>
      <c r="Y2842" s="10"/>
      <c r="Z2842" s="10"/>
      <c r="AA2842" s="10"/>
      <c r="AB2842" s="10"/>
    </row>
    <row r="2843">
      <c r="A2843" s="5"/>
      <c r="B2843" s="5"/>
      <c r="C2843" s="5"/>
      <c r="D2843" s="10"/>
      <c r="E2843" s="10"/>
      <c r="F2843" s="10"/>
      <c r="G2843" s="10"/>
      <c r="H2843" s="10"/>
      <c r="I2843" s="10"/>
      <c r="J2843" s="10"/>
      <c r="K2843" s="10"/>
      <c r="L2843" s="10"/>
      <c r="M2843" s="10"/>
      <c r="N2843" s="10"/>
      <c r="O2843" s="10"/>
      <c r="P2843" s="10"/>
      <c r="Q2843" s="10"/>
      <c r="R2843" s="10"/>
      <c r="S2843" s="10"/>
      <c r="T2843" s="10"/>
      <c r="U2843" s="10"/>
      <c r="V2843" s="10"/>
      <c r="W2843" s="10"/>
      <c r="X2843" s="10"/>
      <c r="Y2843" s="10"/>
      <c r="Z2843" s="10"/>
      <c r="AA2843" s="10"/>
      <c r="AB2843" s="10"/>
    </row>
    <row r="2844">
      <c r="A2844" s="5"/>
      <c r="B2844" s="5"/>
      <c r="C2844" s="5"/>
      <c r="D2844" s="10"/>
      <c r="E2844" s="10"/>
      <c r="F2844" s="10"/>
      <c r="G2844" s="10"/>
      <c r="H2844" s="10"/>
      <c r="I2844" s="10"/>
      <c r="J2844" s="10"/>
      <c r="K2844" s="10"/>
      <c r="L2844" s="10"/>
      <c r="M2844" s="10"/>
      <c r="N2844" s="10"/>
      <c r="O2844" s="10"/>
      <c r="P2844" s="10"/>
      <c r="Q2844" s="10"/>
      <c r="R2844" s="10"/>
      <c r="S2844" s="10"/>
      <c r="T2844" s="10"/>
      <c r="U2844" s="10"/>
      <c r="V2844" s="10"/>
      <c r="W2844" s="10"/>
      <c r="X2844" s="10"/>
      <c r="Y2844" s="10"/>
      <c r="Z2844" s="10"/>
      <c r="AA2844" s="10"/>
      <c r="AB2844" s="10"/>
    </row>
    <row r="2845">
      <c r="A2845" s="5"/>
      <c r="B2845" s="5"/>
      <c r="C2845" s="5"/>
      <c r="D2845" s="10"/>
      <c r="E2845" s="10"/>
      <c r="F2845" s="10"/>
      <c r="G2845" s="10"/>
      <c r="H2845" s="10"/>
      <c r="I2845" s="10"/>
      <c r="J2845" s="10"/>
      <c r="K2845" s="10"/>
      <c r="L2845" s="10"/>
      <c r="M2845" s="10"/>
      <c r="N2845" s="10"/>
      <c r="O2845" s="10"/>
      <c r="P2845" s="10"/>
      <c r="Q2845" s="10"/>
      <c r="R2845" s="10"/>
      <c r="S2845" s="10"/>
      <c r="T2845" s="10"/>
      <c r="U2845" s="10"/>
      <c r="V2845" s="10"/>
      <c r="W2845" s="10"/>
      <c r="X2845" s="10"/>
      <c r="Y2845" s="10"/>
      <c r="Z2845" s="10"/>
      <c r="AA2845" s="10"/>
      <c r="AB2845" s="10"/>
    </row>
    <row r="2846">
      <c r="A2846" s="5"/>
      <c r="B2846" s="5"/>
      <c r="C2846" s="5"/>
      <c r="D2846" s="10"/>
      <c r="E2846" s="10"/>
      <c r="F2846" s="10"/>
      <c r="G2846" s="10"/>
      <c r="H2846" s="10"/>
      <c r="I2846" s="10"/>
      <c r="J2846" s="10"/>
      <c r="K2846" s="10"/>
      <c r="L2846" s="10"/>
      <c r="M2846" s="10"/>
      <c r="N2846" s="10"/>
      <c r="O2846" s="10"/>
      <c r="P2846" s="10"/>
      <c r="Q2846" s="10"/>
      <c r="R2846" s="10"/>
      <c r="S2846" s="10"/>
      <c r="T2846" s="10"/>
      <c r="U2846" s="10"/>
      <c r="V2846" s="10"/>
      <c r="W2846" s="10"/>
      <c r="X2846" s="10"/>
      <c r="Y2846" s="10"/>
      <c r="Z2846" s="10"/>
      <c r="AA2846" s="10"/>
      <c r="AB2846" s="10"/>
    </row>
    <row r="2847">
      <c r="A2847" s="5"/>
      <c r="B2847" s="5"/>
      <c r="C2847" s="5"/>
      <c r="D2847" s="10"/>
      <c r="E2847" s="10"/>
      <c r="F2847" s="10"/>
      <c r="G2847" s="10"/>
      <c r="H2847" s="10"/>
      <c r="I2847" s="10"/>
      <c r="J2847" s="10"/>
      <c r="K2847" s="10"/>
      <c r="L2847" s="10"/>
      <c r="M2847" s="10"/>
      <c r="N2847" s="10"/>
      <c r="O2847" s="10"/>
      <c r="P2847" s="10"/>
      <c r="Q2847" s="10"/>
      <c r="R2847" s="10"/>
      <c r="S2847" s="10"/>
      <c r="T2847" s="10"/>
      <c r="U2847" s="10"/>
      <c r="V2847" s="10"/>
      <c r="W2847" s="10"/>
      <c r="X2847" s="10"/>
      <c r="Y2847" s="10"/>
      <c r="Z2847" s="10"/>
      <c r="AA2847" s="10"/>
      <c r="AB2847" s="10"/>
    </row>
    <row r="2848">
      <c r="A2848" s="5"/>
      <c r="B2848" s="5"/>
      <c r="C2848" s="5"/>
      <c r="D2848" s="10"/>
      <c r="E2848" s="10"/>
      <c r="F2848" s="10"/>
      <c r="G2848" s="10"/>
      <c r="H2848" s="10"/>
      <c r="I2848" s="10"/>
      <c r="J2848" s="10"/>
      <c r="K2848" s="10"/>
      <c r="L2848" s="10"/>
      <c r="M2848" s="10"/>
      <c r="N2848" s="10"/>
      <c r="O2848" s="10"/>
      <c r="P2848" s="10"/>
      <c r="Q2848" s="10"/>
      <c r="R2848" s="10"/>
      <c r="S2848" s="10"/>
      <c r="T2848" s="10"/>
      <c r="U2848" s="10"/>
      <c r="V2848" s="10"/>
      <c r="W2848" s="10"/>
      <c r="X2848" s="10"/>
      <c r="Y2848" s="10"/>
      <c r="Z2848" s="10"/>
      <c r="AA2848" s="10"/>
      <c r="AB2848" s="10"/>
    </row>
    <row r="2849">
      <c r="A2849" s="5"/>
      <c r="B2849" s="5"/>
      <c r="C2849" s="5"/>
      <c r="D2849" s="10"/>
      <c r="E2849" s="10"/>
      <c r="F2849" s="10"/>
      <c r="G2849" s="10"/>
      <c r="H2849" s="10"/>
      <c r="I2849" s="10"/>
      <c r="J2849" s="10"/>
      <c r="K2849" s="10"/>
      <c r="L2849" s="10"/>
      <c r="M2849" s="10"/>
      <c r="N2849" s="10"/>
      <c r="O2849" s="10"/>
      <c r="P2849" s="10"/>
      <c r="Q2849" s="10"/>
      <c r="R2849" s="10"/>
      <c r="S2849" s="10"/>
      <c r="T2849" s="10"/>
      <c r="U2849" s="10"/>
      <c r="V2849" s="10"/>
      <c r="W2849" s="10"/>
      <c r="X2849" s="10"/>
      <c r="Y2849" s="10"/>
      <c r="Z2849" s="10"/>
      <c r="AA2849" s="10"/>
      <c r="AB2849" s="10"/>
    </row>
    <row r="2850">
      <c r="A2850" s="5"/>
      <c r="B2850" s="5"/>
      <c r="C2850" s="5"/>
      <c r="D2850" s="10"/>
      <c r="E2850" s="10"/>
      <c r="F2850" s="10"/>
      <c r="G2850" s="10"/>
      <c r="H2850" s="10"/>
      <c r="I2850" s="10"/>
      <c r="J2850" s="10"/>
      <c r="K2850" s="10"/>
      <c r="L2850" s="10"/>
      <c r="M2850" s="10"/>
      <c r="N2850" s="10"/>
      <c r="O2850" s="10"/>
      <c r="P2850" s="10"/>
      <c r="Q2850" s="10"/>
      <c r="R2850" s="10"/>
      <c r="S2850" s="10"/>
      <c r="T2850" s="10"/>
      <c r="U2850" s="10"/>
      <c r="V2850" s="10"/>
      <c r="W2850" s="10"/>
      <c r="X2850" s="10"/>
      <c r="Y2850" s="10"/>
      <c r="Z2850" s="10"/>
      <c r="AA2850" s="10"/>
      <c r="AB2850" s="10"/>
    </row>
    <row r="2851">
      <c r="A2851" s="5"/>
      <c r="B2851" s="5"/>
      <c r="C2851" s="5"/>
      <c r="D2851" s="10"/>
      <c r="E2851" s="10"/>
      <c r="F2851" s="10"/>
      <c r="G2851" s="10"/>
      <c r="H2851" s="10"/>
      <c r="I2851" s="10"/>
      <c r="J2851" s="10"/>
      <c r="K2851" s="10"/>
      <c r="L2851" s="10"/>
      <c r="M2851" s="10"/>
      <c r="N2851" s="10"/>
      <c r="O2851" s="10"/>
      <c r="P2851" s="10"/>
      <c r="Q2851" s="10"/>
      <c r="R2851" s="10"/>
      <c r="S2851" s="10"/>
      <c r="T2851" s="10"/>
      <c r="U2851" s="10"/>
      <c r="V2851" s="10"/>
      <c r="W2851" s="10"/>
      <c r="X2851" s="10"/>
      <c r="Y2851" s="10"/>
      <c r="Z2851" s="10"/>
      <c r="AA2851" s="10"/>
      <c r="AB2851" s="10"/>
    </row>
    <row r="2852">
      <c r="A2852" s="5"/>
      <c r="B2852" s="5"/>
      <c r="C2852" s="5"/>
      <c r="D2852" s="10"/>
      <c r="E2852" s="10"/>
      <c r="F2852" s="10"/>
      <c r="G2852" s="10"/>
      <c r="H2852" s="10"/>
      <c r="I2852" s="10"/>
      <c r="J2852" s="10"/>
      <c r="K2852" s="10"/>
      <c r="L2852" s="10"/>
      <c r="M2852" s="10"/>
      <c r="N2852" s="10"/>
      <c r="O2852" s="10"/>
      <c r="P2852" s="10"/>
      <c r="Q2852" s="10"/>
      <c r="R2852" s="10"/>
      <c r="S2852" s="10"/>
      <c r="T2852" s="10"/>
      <c r="U2852" s="10"/>
      <c r="V2852" s="10"/>
      <c r="W2852" s="10"/>
      <c r="X2852" s="10"/>
      <c r="Y2852" s="10"/>
      <c r="Z2852" s="10"/>
      <c r="AA2852" s="10"/>
      <c r="AB2852" s="10"/>
    </row>
    <row r="2853">
      <c r="A2853" s="5"/>
      <c r="B2853" s="5"/>
      <c r="C2853" s="5"/>
      <c r="D2853" s="10"/>
      <c r="E2853" s="10"/>
      <c r="F2853" s="10"/>
      <c r="G2853" s="10"/>
      <c r="H2853" s="10"/>
      <c r="I2853" s="10"/>
      <c r="J2853" s="10"/>
      <c r="K2853" s="10"/>
      <c r="L2853" s="10"/>
      <c r="M2853" s="10"/>
      <c r="N2853" s="10"/>
      <c r="O2853" s="10"/>
      <c r="P2853" s="10"/>
      <c r="Q2853" s="10"/>
      <c r="R2853" s="10"/>
      <c r="S2853" s="10"/>
      <c r="T2853" s="10"/>
      <c r="U2853" s="10"/>
      <c r="V2853" s="10"/>
      <c r="W2853" s="10"/>
      <c r="X2853" s="10"/>
      <c r="Y2853" s="10"/>
      <c r="Z2853" s="10"/>
      <c r="AA2853" s="10"/>
      <c r="AB2853" s="10"/>
    </row>
    <row r="2854">
      <c r="A2854" s="5"/>
      <c r="B2854" s="5"/>
      <c r="C2854" s="5"/>
      <c r="D2854" s="10"/>
      <c r="E2854" s="10"/>
      <c r="F2854" s="10"/>
      <c r="G2854" s="10"/>
      <c r="H2854" s="10"/>
      <c r="I2854" s="10"/>
      <c r="J2854" s="10"/>
      <c r="K2854" s="10"/>
      <c r="L2854" s="10"/>
      <c r="M2854" s="10"/>
      <c r="N2854" s="10"/>
      <c r="O2854" s="10"/>
      <c r="P2854" s="10"/>
      <c r="Q2854" s="10"/>
      <c r="R2854" s="10"/>
      <c r="S2854" s="10"/>
      <c r="T2854" s="10"/>
      <c r="U2854" s="10"/>
      <c r="V2854" s="10"/>
      <c r="W2854" s="10"/>
      <c r="X2854" s="10"/>
      <c r="Y2854" s="10"/>
      <c r="Z2854" s="10"/>
      <c r="AA2854" s="10"/>
      <c r="AB2854" s="10"/>
    </row>
    <row r="2855">
      <c r="A2855" s="5"/>
      <c r="B2855" s="5"/>
      <c r="C2855" s="5"/>
      <c r="D2855" s="10"/>
      <c r="E2855" s="10"/>
      <c r="F2855" s="10"/>
      <c r="G2855" s="10"/>
      <c r="H2855" s="10"/>
      <c r="I2855" s="10"/>
      <c r="J2855" s="10"/>
      <c r="K2855" s="10"/>
      <c r="L2855" s="10"/>
      <c r="M2855" s="10"/>
      <c r="N2855" s="10"/>
      <c r="O2855" s="10"/>
      <c r="P2855" s="10"/>
      <c r="Q2855" s="10"/>
      <c r="R2855" s="10"/>
      <c r="S2855" s="10"/>
      <c r="T2855" s="10"/>
      <c r="U2855" s="10"/>
      <c r="V2855" s="10"/>
      <c r="W2855" s="10"/>
      <c r="X2855" s="10"/>
      <c r="Y2855" s="10"/>
      <c r="Z2855" s="10"/>
      <c r="AA2855" s="10"/>
      <c r="AB2855" s="10"/>
    </row>
    <row r="2856">
      <c r="A2856" s="5"/>
      <c r="B2856" s="5"/>
      <c r="C2856" s="5"/>
      <c r="D2856" s="10"/>
      <c r="E2856" s="10"/>
      <c r="F2856" s="10"/>
      <c r="G2856" s="10"/>
      <c r="H2856" s="10"/>
      <c r="I2856" s="10"/>
      <c r="J2856" s="10"/>
      <c r="K2856" s="10"/>
      <c r="L2856" s="10"/>
      <c r="M2856" s="10"/>
      <c r="N2856" s="10"/>
      <c r="O2856" s="10"/>
      <c r="P2856" s="10"/>
      <c r="Q2856" s="10"/>
      <c r="R2856" s="10"/>
      <c r="S2856" s="10"/>
      <c r="T2856" s="10"/>
      <c r="U2856" s="10"/>
      <c r="V2856" s="10"/>
      <c r="W2856" s="10"/>
      <c r="X2856" s="10"/>
      <c r="Y2856" s="10"/>
      <c r="Z2856" s="10"/>
      <c r="AA2856" s="10"/>
      <c r="AB2856" s="10"/>
    </row>
    <row r="2857">
      <c r="A2857" s="5"/>
      <c r="B2857" s="5"/>
      <c r="C2857" s="5"/>
      <c r="D2857" s="10"/>
      <c r="E2857" s="10"/>
      <c r="F2857" s="10"/>
      <c r="G2857" s="10"/>
      <c r="H2857" s="10"/>
      <c r="I2857" s="10"/>
      <c r="J2857" s="10"/>
      <c r="K2857" s="10"/>
      <c r="L2857" s="10"/>
      <c r="M2857" s="10"/>
      <c r="N2857" s="10"/>
      <c r="O2857" s="10"/>
      <c r="P2857" s="10"/>
      <c r="Q2857" s="10"/>
      <c r="R2857" s="10"/>
      <c r="S2857" s="10"/>
      <c r="T2857" s="10"/>
      <c r="U2857" s="10"/>
      <c r="V2857" s="10"/>
      <c r="W2857" s="10"/>
      <c r="X2857" s="10"/>
      <c r="Y2857" s="10"/>
      <c r="Z2857" s="10"/>
      <c r="AA2857" s="10"/>
      <c r="AB2857" s="10"/>
    </row>
    <row r="2858">
      <c r="A2858" s="5"/>
      <c r="B2858" s="5"/>
      <c r="C2858" s="5"/>
      <c r="D2858" s="10"/>
      <c r="E2858" s="10"/>
      <c r="F2858" s="10"/>
      <c r="G2858" s="10"/>
      <c r="H2858" s="10"/>
      <c r="I2858" s="10"/>
      <c r="J2858" s="10"/>
      <c r="K2858" s="10"/>
      <c r="L2858" s="10"/>
      <c r="M2858" s="10"/>
      <c r="N2858" s="10"/>
      <c r="O2858" s="10"/>
      <c r="P2858" s="10"/>
      <c r="Q2858" s="10"/>
      <c r="R2858" s="10"/>
      <c r="S2858" s="10"/>
      <c r="T2858" s="10"/>
      <c r="U2858" s="10"/>
      <c r="V2858" s="10"/>
      <c r="W2858" s="10"/>
      <c r="X2858" s="10"/>
      <c r="Y2858" s="10"/>
      <c r="Z2858" s="10"/>
      <c r="AA2858" s="10"/>
      <c r="AB2858" s="10"/>
    </row>
    <row r="2859">
      <c r="A2859" s="5"/>
      <c r="B2859" s="5"/>
      <c r="C2859" s="5"/>
      <c r="D2859" s="10"/>
      <c r="E2859" s="10"/>
      <c r="F2859" s="10"/>
      <c r="G2859" s="10"/>
      <c r="H2859" s="10"/>
      <c r="I2859" s="10"/>
      <c r="J2859" s="10"/>
      <c r="K2859" s="10"/>
      <c r="L2859" s="10"/>
      <c r="M2859" s="10"/>
      <c r="N2859" s="10"/>
      <c r="O2859" s="10"/>
      <c r="P2859" s="10"/>
      <c r="Q2859" s="10"/>
      <c r="R2859" s="10"/>
      <c r="S2859" s="10"/>
      <c r="T2859" s="10"/>
      <c r="U2859" s="10"/>
      <c r="V2859" s="10"/>
      <c r="W2859" s="10"/>
      <c r="X2859" s="10"/>
      <c r="Y2859" s="10"/>
      <c r="Z2859" s="10"/>
      <c r="AA2859" s="10"/>
      <c r="AB2859" s="10"/>
    </row>
    <row r="2860">
      <c r="A2860" s="5"/>
      <c r="B2860" s="5"/>
      <c r="C2860" s="5"/>
      <c r="D2860" s="10"/>
      <c r="E2860" s="10"/>
      <c r="F2860" s="10"/>
      <c r="G2860" s="10"/>
      <c r="H2860" s="10"/>
      <c r="I2860" s="10"/>
      <c r="J2860" s="10"/>
      <c r="K2860" s="10"/>
      <c r="L2860" s="10"/>
      <c r="M2860" s="10"/>
      <c r="N2860" s="10"/>
      <c r="O2860" s="10"/>
      <c r="P2860" s="10"/>
      <c r="Q2860" s="10"/>
      <c r="R2860" s="10"/>
      <c r="S2860" s="10"/>
      <c r="T2860" s="10"/>
      <c r="U2860" s="10"/>
      <c r="V2860" s="10"/>
      <c r="W2860" s="10"/>
      <c r="X2860" s="10"/>
      <c r="Y2860" s="10"/>
      <c r="Z2860" s="10"/>
      <c r="AA2860" s="10"/>
      <c r="AB2860" s="10"/>
    </row>
    <row r="2861">
      <c r="A2861" s="5"/>
      <c r="B2861" s="5"/>
      <c r="C2861" s="5"/>
      <c r="D2861" s="10"/>
      <c r="E2861" s="10"/>
      <c r="F2861" s="10"/>
      <c r="G2861" s="10"/>
      <c r="H2861" s="10"/>
      <c r="I2861" s="10"/>
      <c r="J2861" s="10"/>
      <c r="K2861" s="10"/>
      <c r="L2861" s="10"/>
      <c r="M2861" s="10"/>
      <c r="N2861" s="10"/>
      <c r="O2861" s="10"/>
      <c r="P2861" s="10"/>
      <c r="Q2861" s="10"/>
      <c r="R2861" s="10"/>
      <c r="S2861" s="10"/>
      <c r="T2861" s="10"/>
      <c r="U2861" s="10"/>
      <c r="V2861" s="10"/>
      <c r="W2861" s="10"/>
      <c r="X2861" s="10"/>
      <c r="Y2861" s="10"/>
      <c r="Z2861" s="10"/>
      <c r="AA2861" s="10"/>
      <c r="AB2861" s="10"/>
    </row>
    <row r="2862">
      <c r="A2862" s="5"/>
      <c r="B2862" s="5"/>
      <c r="C2862" s="5"/>
      <c r="D2862" s="10"/>
      <c r="E2862" s="10"/>
      <c r="F2862" s="10"/>
      <c r="G2862" s="10"/>
      <c r="H2862" s="10"/>
      <c r="I2862" s="10"/>
      <c r="J2862" s="10"/>
      <c r="K2862" s="10"/>
      <c r="L2862" s="10"/>
      <c r="M2862" s="10"/>
      <c r="N2862" s="10"/>
      <c r="O2862" s="10"/>
      <c r="P2862" s="10"/>
      <c r="Q2862" s="10"/>
      <c r="R2862" s="10"/>
      <c r="S2862" s="10"/>
      <c r="T2862" s="10"/>
      <c r="U2862" s="10"/>
      <c r="V2862" s="10"/>
      <c r="W2862" s="10"/>
      <c r="X2862" s="10"/>
      <c r="Y2862" s="10"/>
      <c r="Z2862" s="10"/>
      <c r="AA2862" s="10"/>
      <c r="AB2862" s="10"/>
    </row>
    <row r="2863">
      <c r="A2863" s="5"/>
      <c r="B2863" s="5"/>
      <c r="C2863" s="5"/>
      <c r="D2863" s="10"/>
      <c r="E2863" s="10"/>
      <c r="F2863" s="10"/>
      <c r="G2863" s="10"/>
      <c r="H2863" s="10"/>
      <c r="I2863" s="10"/>
      <c r="J2863" s="10"/>
      <c r="K2863" s="10"/>
      <c r="L2863" s="10"/>
      <c r="M2863" s="10"/>
      <c r="N2863" s="10"/>
      <c r="O2863" s="10"/>
      <c r="P2863" s="10"/>
      <c r="Q2863" s="10"/>
      <c r="R2863" s="10"/>
      <c r="S2863" s="10"/>
      <c r="T2863" s="10"/>
      <c r="U2863" s="10"/>
      <c r="V2863" s="10"/>
      <c r="W2863" s="10"/>
      <c r="X2863" s="10"/>
      <c r="Y2863" s="10"/>
      <c r="Z2863" s="10"/>
      <c r="AA2863" s="10"/>
      <c r="AB2863" s="10"/>
    </row>
    <row r="2864">
      <c r="A2864" s="5"/>
      <c r="B2864" s="5"/>
      <c r="C2864" s="5"/>
      <c r="D2864" s="10"/>
      <c r="E2864" s="10"/>
      <c r="F2864" s="10"/>
      <c r="G2864" s="10"/>
      <c r="H2864" s="10"/>
      <c r="I2864" s="10"/>
      <c r="J2864" s="10"/>
      <c r="K2864" s="10"/>
      <c r="L2864" s="10"/>
      <c r="M2864" s="10"/>
      <c r="N2864" s="10"/>
      <c r="O2864" s="10"/>
      <c r="P2864" s="10"/>
      <c r="Q2864" s="10"/>
      <c r="R2864" s="10"/>
      <c r="S2864" s="10"/>
      <c r="T2864" s="10"/>
      <c r="U2864" s="10"/>
      <c r="V2864" s="10"/>
      <c r="W2864" s="10"/>
      <c r="X2864" s="10"/>
      <c r="Y2864" s="10"/>
      <c r="Z2864" s="10"/>
      <c r="AA2864" s="10"/>
      <c r="AB2864" s="10"/>
    </row>
    <row r="2865">
      <c r="A2865" s="5"/>
      <c r="B2865" s="5"/>
      <c r="C2865" s="5"/>
      <c r="D2865" s="10"/>
      <c r="E2865" s="10"/>
      <c r="F2865" s="10"/>
      <c r="G2865" s="10"/>
      <c r="H2865" s="10"/>
      <c r="I2865" s="10"/>
      <c r="J2865" s="10"/>
      <c r="K2865" s="10"/>
      <c r="L2865" s="10"/>
      <c r="M2865" s="10"/>
      <c r="N2865" s="10"/>
      <c r="O2865" s="10"/>
      <c r="P2865" s="10"/>
      <c r="Q2865" s="10"/>
      <c r="R2865" s="10"/>
      <c r="S2865" s="10"/>
      <c r="T2865" s="10"/>
      <c r="U2865" s="10"/>
      <c r="V2865" s="10"/>
      <c r="W2865" s="10"/>
      <c r="X2865" s="10"/>
      <c r="Y2865" s="10"/>
      <c r="Z2865" s="10"/>
      <c r="AA2865" s="10"/>
      <c r="AB2865" s="10"/>
    </row>
    <row r="2866">
      <c r="A2866" s="5"/>
      <c r="B2866" s="5"/>
      <c r="C2866" s="5"/>
      <c r="D2866" s="10"/>
      <c r="E2866" s="10"/>
      <c r="F2866" s="10"/>
      <c r="G2866" s="10"/>
      <c r="H2866" s="10"/>
      <c r="I2866" s="10"/>
      <c r="J2866" s="10"/>
      <c r="K2866" s="10"/>
      <c r="L2866" s="10"/>
      <c r="M2866" s="10"/>
      <c r="N2866" s="10"/>
      <c r="O2866" s="10"/>
      <c r="P2866" s="10"/>
      <c r="Q2866" s="10"/>
      <c r="R2866" s="10"/>
      <c r="S2866" s="10"/>
      <c r="T2866" s="10"/>
      <c r="U2866" s="10"/>
      <c r="V2866" s="10"/>
      <c r="W2866" s="10"/>
      <c r="X2866" s="10"/>
      <c r="Y2866" s="10"/>
      <c r="Z2866" s="10"/>
      <c r="AA2866" s="10"/>
      <c r="AB2866" s="10"/>
    </row>
    <row r="2867">
      <c r="A2867" s="5"/>
      <c r="B2867" s="5"/>
      <c r="C2867" s="5"/>
      <c r="D2867" s="10"/>
      <c r="E2867" s="10"/>
      <c r="F2867" s="10"/>
      <c r="G2867" s="10"/>
      <c r="H2867" s="10"/>
      <c r="I2867" s="10"/>
      <c r="J2867" s="10"/>
      <c r="K2867" s="10"/>
      <c r="L2867" s="10"/>
      <c r="M2867" s="10"/>
      <c r="N2867" s="10"/>
      <c r="O2867" s="10"/>
      <c r="P2867" s="10"/>
      <c r="Q2867" s="10"/>
      <c r="R2867" s="10"/>
      <c r="S2867" s="10"/>
      <c r="T2867" s="10"/>
      <c r="U2867" s="10"/>
      <c r="V2867" s="10"/>
      <c r="W2867" s="10"/>
      <c r="X2867" s="10"/>
      <c r="Y2867" s="10"/>
      <c r="Z2867" s="10"/>
      <c r="AA2867" s="10"/>
      <c r="AB2867" s="10"/>
    </row>
    <row r="2868">
      <c r="A2868" s="5"/>
      <c r="B2868" s="5"/>
      <c r="C2868" s="5"/>
      <c r="D2868" s="10"/>
      <c r="E2868" s="10"/>
      <c r="F2868" s="10"/>
      <c r="G2868" s="10"/>
      <c r="H2868" s="10"/>
      <c r="I2868" s="10"/>
      <c r="J2868" s="10"/>
      <c r="K2868" s="10"/>
      <c r="L2868" s="10"/>
      <c r="M2868" s="10"/>
      <c r="N2868" s="10"/>
      <c r="O2868" s="10"/>
      <c r="P2868" s="10"/>
      <c r="Q2868" s="10"/>
      <c r="R2868" s="10"/>
      <c r="S2868" s="10"/>
      <c r="T2868" s="10"/>
      <c r="U2868" s="10"/>
      <c r="V2868" s="10"/>
      <c r="W2868" s="10"/>
      <c r="X2868" s="10"/>
      <c r="Y2868" s="10"/>
      <c r="Z2868" s="10"/>
      <c r="AA2868" s="10"/>
      <c r="AB2868" s="10"/>
    </row>
    <row r="2869">
      <c r="A2869" s="5"/>
      <c r="B2869" s="5"/>
      <c r="C2869" s="5"/>
      <c r="D2869" s="10"/>
      <c r="E2869" s="10"/>
      <c r="F2869" s="10"/>
      <c r="G2869" s="10"/>
      <c r="H2869" s="10"/>
      <c r="I2869" s="10"/>
      <c r="J2869" s="10"/>
      <c r="K2869" s="10"/>
      <c r="L2869" s="10"/>
      <c r="M2869" s="10"/>
      <c r="N2869" s="10"/>
      <c r="O2869" s="10"/>
      <c r="P2869" s="10"/>
      <c r="Q2869" s="10"/>
      <c r="R2869" s="10"/>
      <c r="S2869" s="10"/>
      <c r="T2869" s="10"/>
      <c r="U2869" s="10"/>
      <c r="V2869" s="10"/>
      <c r="W2869" s="10"/>
      <c r="X2869" s="10"/>
      <c r="Y2869" s="10"/>
      <c r="Z2869" s="10"/>
      <c r="AA2869" s="10"/>
      <c r="AB2869" s="10"/>
    </row>
    <row r="2870">
      <c r="A2870" s="5"/>
      <c r="B2870" s="5"/>
      <c r="C2870" s="5"/>
      <c r="D2870" s="10"/>
      <c r="E2870" s="10"/>
      <c r="F2870" s="10"/>
      <c r="G2870" s="10"/>
      <c r="H2870" s="10"/>
      <c r="I2870" s="10"/>
      <c r="J2870" s="10"/>
      <c r="K2870" s="10"/>
      <c r="L2870" s="10"/>
      <c r="M2870" s="10"/>
      <c r="N2870" s="10"/>
      <c r="O2870" s="10"/>
      <c r="P2870" s="10"/>
      <c r="Q2870" s="10"/>
      <c r="R2870" s="10"/>
      <c r="S2870" s="10"/>
      <c r="T2870" s="10"/>
      <c r="U2870" s="10"/>
      <c r="V2870" s="10"/>
      <c r="W2870" s="10"/>
      <c r="X2870" s="10"/>
      <c r="Y2870" s="10"/>
      <c r="Z2870" s="10"/>
      <c r="AA2870" s="10"/>
      <c r="AB2870" s="10"/>
    </row>
    <row r="2871">
      <c r="A2871" s="5"/>
      <c r="B2871" s="5"/>
      <c r="C2871" s="5"/>
      <c r="D2871" s="10"/>
      <c r="E2871" s="10"/>
      <c r="F2871" s="10"/>
      <c r="G2871" s="10"/>
      <c r="H2871" s="10"/>
      <c r="I2871" s="10"/>
      <c r="J2871" s="10"/>
      <c r="K2871" s="10"/>
      <c r="L2871" s="10"/>
      <c r="M2871" s="10"/>
      <c r="N2871" s="10"/>
      <c r="O2871" s="10"/>
      <c r="P2871" s="10"/>
      <c r="Q2871" s="10"/>
      <c r="R2871" s="10"/>
      <c r="S2871" s="10"/>
      <c r="T2871" s="10"/>
      <c r="U2871" s="10"/>
      <c r="V2871" s="10"/>
      <c r="W2871" s="10"/>
      <c r="X2871" s="10"/>
      <c r="Y2871" s="10"/>
      <c r="Z2871" s="10"/>
      <c r="AA2871" s="10"/>
      <c r="AB2871" s="10"/>
    </row>
    <row r="2872">
      <c r="A2872" s="5"/>
      <c r="B2872" s="5"/>
      <c r="C2872" s="5"/>
      <c r="D2872" s="10"/>
      <c r="E2872" s="10"/>
      <c r="F2872" s="10"/>
      <c r="G2872" s="10"/>
      <c r="H2872" s="10"/>
      <c r="I2872" s="10"/>
      <c r="J2872" s="10"/>
      <c r="K2872" s="10"/>
      <c r="L2872" s="10"/>
      <c r="M2872" s="10"/>
      <c r="N2872" s="10"/>
      <c r="O2872" s="10"/>
      <c r="P2872" s="10"/>
      <c r="Q2872" s="10"/>
      <c r="R2872" s="10"/>
      <c r="S2872" s="10"/>
      <c r="T2872" s="10"/>
      <c r="U2872" s="10"/>
      <c r="V2872" s="10"/>
      <c r="W2872" s="10"/>
      <c r="X2872" s="10"/>
      <c r="Y2872" s="10"/>
      <c r="Z2872" s="10"/>
      <c r="AA2872" s="10"/>
      <c r="AB2872" s="10"/>
    </row>
    <row r="2873">
      <c r="A2873" s="5"/>
      <c r="B2873" s="5"/>
      <c r="C2873" s="5"/>
      <c r="D2873" s="10"/>
      <c r="E2873" s="10"/>
      <c r="F2873" s="10"/>
      <c r="G2873" s="10"/>
      <c r="H2873" s="10"/>
      <c r="I2873" s="10"/>
      <c r="J2873" s="10"/>
      <c r="K2873" s="10"/>
      <c r="L2873" s="10"/>
      <c r="M2873" s="10"/>
      <c r="N2873" s="10"/>
      <c r="O2873" s="10"/>
      <c r="P2873" s="10"/>
      <c r="Q2873" s="10"/>
      <c r="R2873" s="10"/>
      <c r="S2873" s="10"/>
      <c r="T2873" s="10"/>
      <c r="U2873" s="10"/>
      <c r="V2873" s="10"/>
      <c r="W2873" s="10"/>
      <c r="X2873" s="10"/>
      <c r="Y2873" s="10"/>
      <c r="Z2873" s="10"/>
      <c r="AA2873" s="10"/>
      <c r="AB2873" s="10"/>
    </row>
    <row r="2874">
      <c r="A2874" s="5"/>
      <c r="B2874" s="5"/>
      <c r="C2874" s="5"/>
      <c r="D2874" s="10"/>
      <c r="E2874" s="10"/>
      <c r="F2874" s="10"/>
      <c r="G2874" s="10"/>
      <c r="H2874" s="10"/>
      <c r="I2874" s="10"/>
      <c r="J2874" s="10"/>
      <c r="K2874" s="10"/>
      <c r="L2874" s="10"/>
      <c r="M2874" s="10"/>
      <c r="N2874" s="10"/>
      <c r="O2874" s="10"/>
      <c r="P2874" s="10"/>
      <c r="Q2874" s="10"/>
      <c r="R2874" s="10"/>
      <c r="S2874" s="10"/>
      <c r="T2874" s="10"/>
      <c r="U2874" s="10"/>
      <c r="V2874" s="10"/>
      <c r="W2874" s="10"/>
      <c r="X2874" s="10"/>
      <c r="Y2874" s="10"/>
      <c r="Z2874" s="10"/>
      <c r="AA2874" s="10"/>
      <c r="AB2874" s="10"/>
    </row>
    <row r="2875">
      <c r="A2875" s="5"/>
      <c r="B2875" s="5"/>
      <c r="C2875" s="5"/>
      <c r="D2875" s="10"/>
      <c r="E2875" s="10"/>
      <c r="F2875" s="10"/>
      <c r="G2875" s="10"/>
      <c r="H2875" s="10"/>
      <c r="I2875" s="10"/>
      <c r="J2875" s="10"/>
      <c r="K2875" s="10"/>
      <c r="L2875" s="10"/>
      <c r="M2875" s="10"/>
      <c r="N2875" s="10"/>
      <c r="O2875" s="10"/>
      <c r="P2875" s="10"/>
      <c r="Q2875" s="10"/>
      <c r="R2875" s="10"/>
      <c r="S2875" s="10"/>
      <c r="T2875" s="10"/>
      <c r="U2875" s="10"/>
      <c r="V2875" s="10"/>
      <c r="W2875" s="10"/>
      <c r="X2875" s="10"/>
      <c r="Y2875" s="10"/>
      <c r="Z2875" s="10"/>
      <c r="AA2875" s="10"/>
      <c r="AB2875" s="10"/>
    </row>
    <row r="2876">
      <c r="A2876" s="5"/>
      <c r="B2876" s="5"/>
      <c r="C2876" s="5"/>
      <c r="D2876" s="10"/>
      <c r="E2876" s="10"/>
      <c r="F2876" s="10"/>
      <c r="G2876" s="10"/>
      <c r="H2876" s="10"/>
      <c r="I2876" s="10"/>
      <c r="J2876" s="10"/>
      <c r="K2876" s="10"/>
      <c r="L2876" s="10"/>
      <c r="M2876" s="10"/>
      <c r="N2876" s="10"/>
      <c r="O2876" s="10"/>
      <c r="P2876" s="10"/>
      <c r="Q2876" s="10"/>
      <c r="R2876" s="10"/>
      <c r="S2876" s="10"/>
      <c r="T2876" s="10"/>
      <c r="U2876" s="10"/>
      <c r="V2876" s="10"/>
      <c r="W2876" s="10"/>
      <c r="X2876" s="10"/>
      <c r="Y2876" s="10"/>
      <c r="Z2876" s="10"/>
      <c r="AA2876" s="10"/>
      <c r="AB2876" s="10"/>
    </row>
    <row r="2877">
      <c r="A2877" s="5"/>
      <c r="B2877" s="5"/>
      <c r="C2877" s="5"/>
      <c r="D2877" s="10"/>
      <c r="E2877" s="10"/>
      <c r="F2877" s="10"/>
      <c r="G2877" s="10"/>
      <c r="H2877" s="10"/>
      <c r="I2877" s="10"/>
      <c r="J2877" s="10"/>
      <c r="K2877" s="10"/>
      <c r="L2877" s="10"/>
      <c r="M2877" s="10"/>
      <c r="N2877" s="10"/>
      <c r="O2877" s="10"/>
      <c r="P2877" s="10"/>
      <c r="Q2877" s="10"/>
      <c r="R2877" s="10"/>
      <c r="S2877" s="10"/>
      <c r="T2877" s="10"/>
      <c r="U2877" s="10"/>
      <c r="V2877" s="10"/>
      <c r="W2877" s="10"/>
      <c r="X2877" s="10"/>
      <c r="Y2877" s="10"/>
      <c r="Z2877" s="10"/>
      <c r="AA2877" s="10"/>
      <c r="AB2877" s="10"/>
    </row>
    <row r="2878">
      <c r="A2878" s="5"/>
      <c r="B2878" s="5"/>
      <c r="C2878" s="5"/>
      <c r="D2878" s="10"/>
      <c r="E2878" s="10"/>
      <c r="F2878" s="10"/>
      <c r="G2878" s="10"/>
      <c r="H2878" s="10"/>
      <c r="I2878" s="10"/>
      <c r="J2878" s="10"/>
      <c r="K2878" s="10"/>
      <c r="L2878" s="10"/>
      <c r="M2878" s="10"/>
      <c r="N2878" s="10"/>
      <c r="O2878" s="10"/>
      <c r="P2878" s="10"/>
      <c r="Q2878" s="10"/>
      <c r="R2878" s="10"/>
      <c r="S2878" s="10"/>
      <c r="T2878" s="10"/>
      <c r="U2878" s="10"/>
      <c r="V2878" s="10"/>
      <c r="W2878" s="10"/>
      <c r="X2878" s="10"/>
      <c r="Y2878" s="10"/>
      <c r="Z2878" s="10"/>
      <c r="AA2878" s="10"/>
      <c r="AB2878" s="10"/>
    </row>
    <row r="2879">
      <c r="A2879" s="5"/>
      <c r="B2879" s="5"/>
      <c r="C2879" s="5"/>
      <c r="D2879" s="10"/>
      <c r="E2879" s="10"/>
      <c r="F2879" s="10"/>
      <c r="G2879" s="10"/>
      <c r="H2879" s="10"/>
      <c r="I2879" s="10"/>
      <c r="J2879" s="10"/>
      <c r="K2879" s="10"/>
      <c r="L2879" s="10"/>
      <c r="M2879" s="10"/>
      <c r="N2879" s="10"/>
      <c r="O2879" s="10"/>
      <c r="P2879" s="10"/>
      <c r="Q2879" s="10"/>
      <c r="R2879" s="10"/>
      <c r="S2879" s="10"/>
      <c r="T2879" s="10"/>
      <c r="U2879" s="10"/>
      <c r="V2879" s="10"/>
      <c r="W2879" s="10"/>
      <c r="X2879" s="10"/>
      <c r="Y2879" s="10"/>
      <c r="Z2879" s="10"/>
      <c r="AA2879" s="10"/>
      <c r="AB2879" s="10"/>
    </row>
    <row r="2880">
      <c r="A2880" s="5"/>
      <c r="B2880" s="5"/>
      <c r="C2880" s="5"/>
      <c r="D2880" s="10"/>
      <c r="E2880" s="10"/>
      <c r="F2880" s="10"/>
      <c r="G2880" s="10"/>
      <c r="H2880" s="10"/>
      <c r="I2880" s="10"/>
      <c r="J2880" s="10"/>
      <c r="K2880" s="10"/>
      <c r="L2880" s="10"/>
      <c r="M2880" s="10"/>
      <c r="N2880" s="10"/>
      <c r="O2880" s="10"/>
      <c r="P2880" s="10"/>
      <c r="Q2880" s="10"/>
      <c r="R2880" s="10"/>
      <c r="S2880" s="10"/>
      <c r="T2880" s="10"/>
      <c r="U2880" s="10"/>
      <c r="V2880" s="10"/>
      <c r="W2880" s="10"/>
      <c r="X2880" s="10"/>
      <c r="Y2880" s="10"/>
      <c r="Z2880" s="10"/>
      <c r="AA2880" s="10"/>
      <c r="AB2880" s="10"/>
    </row>
    <row r="2881">
      <c r="A2881" s="5"/>
      <c r="B2881" s="5"/>
      <c r="C2881" s="5"/>
      <c r="D2881" s="10"/>
      <c r="E2881" s="10"/>
      <c r="F2881" s="10"/>
      <c r="G2881" s="10"/>
      <c r="H2881" s="10"/>
      <c r="I2881" s="10"/>
      <c r="J2881" s="10"/>
      <c r="K2881" s="10"/>
      <c r="L2881" s="10"/>
      <c r="M2881" s="10"/>
      <c r="N2881" s="10"/>
      <c r="O2881" s="10"/>
      <c r="P2881" s="10"/>
      <c r="Q2881" s="10"/>
      <c r="R2881" s="10"/>
      <c r="S2881" s="10"/>
      <c r="T2881" s="10"/>
      <c r="U2881" s="10"/>
      <c r="V2881" s="10"/>
      <c r="W2881" s="10"/>
      <c r="X2881" s="10"/>
      <c r="Y2881" s="10"/>
      <c r="Z2881" s="10"/>
      <c r="AA2881" s="10"/>
      <c r="AB2881" s="10"/>
    </row>
    <row r="2882">
      <c r="A2882" s="5"/>
      <c r="B2882" s="5"/>
      <c r="C2882" s="5"/>
      <c r="D2882" s="10"/>
      <c r="E2882" s="10"/>
      <c r="F2882" s="10"/>
      <c r="G2882" s="10"/>
      <c r="H2882" s="10"/>
      <c r="I2882" s="10"/>
      <c r="J2882" s="10"/>
      <c r="K2882" s="10"/>
      <c r="L2882" s="10"/>
      <c r="M2882" s="10"/>
      <c r="N2882" s="10"/>
      <c r="O2882" s="10"/>
      <c r="P2882" s="10"/>
      <c r="Q2882" s="10"/>
      <c r="R2882" s="10"/>
      <c r="S2882" s="10"/>
      <c r="T2882" s="10"/>
      <c r="U2882" s="10"/>
      <c r="V2882" s="10"/>
      <c r="W2882" s="10"/>
      <c r="X2882" s="10"/>
      <c r="Y2882" s="10"/>
      <c r="Z2882" s="10"/>
      <c r="AA2882" s="10"/>
      <c r="AB2882" s="10"/>
    </row>
    <row r="2883">
      <c r="A2883" s="5"/>
      <c r="B2883" s="5"/>
      <c r="C2883" s="5"/>
      <c r="D2883" s="10"/>
      <c r="E2883" s="10"/>
      <c r="F2883" s="10"/>
      <c r="G2883" s="10"/>
      <c r="H2883" s="10"/>
      <c r="I2883" s="10"/>
      <c r="J2883" s="10"/>
      <c r="K2883" s="10"/>
      <c r="L2883" s="10"/>
      <c r="M2883" s="10"/>
      <c r="N2883" s="10"/>
      <c r="O2883" s="10"/>
      <c r="P2883" s="10"/>
      <c r="Q2883" s="10"/>
      <c r="R2883" s="10"/>
      <c r="S2883" s="10"/>
      <c r="T2883" s="10"/>
      <c r="U2883" s="10"/>
      <c r="V2883" s="10"/>
      <c r="W2883" s="10"/>
      <c r="X2883" s="10"/>
      <c r="Y2883" s="10"/>
      <c r="Z2883" s="10"/>
      <c r="AA2883" s="10"/>
      <c r="AB2883" s="10"/>
    </row>
    <row r="2884">
      <c r="A2884" s="5"/>
      <c r="B2884" s="5"/>
      <c r="C2884" s="5"/>
      <c r="D2884" s="10"/>
      <c r="E2884" s="10"/>
      <c r="F2884" s="10"/>
      <c r="G2884" s="10"/>
      <c r="H2884" s="10"/>
      <c r="I2884" s="10"/>
      <c r="J2884" s="10"/>
      <c r="K2884" s="10"/>
      <c r="L2884" s="10"/>
      <c r="M2884" s="10"/>
      <c r="N2884" s="10"/>
      <c r="O2884" s="10"/>
      <c r="P2884" s="10"/>
      <c r="Q2884" s="10"/>
      <c r="R2884" s="10"/>
      <c r="S2884" s="10"/>
      <c r="T2884" s="10"/>
      <c r="U2884" s="10"/>
      <c r="V2884" s="10"/>
      <c r="W2884" s="10"/>
      <c r="X2884" s="10"/>
      <c r="Y2884" s="10"/>
      <c r="Z2884" s="10"/>
      <c r="AA2884" s="10"/>
      <c r="AB2884" s="10"/>
    </row>
    <row r="2885">
      <c r="A2885" s="5"/>
      <c r="B2885" s="5"/>
      <c r="C2885" s="5"/>
      <c r="D2885" s="10"/>
      <c r="E2885" s="10"/>
      <c r="F2885" s="10"/>
      <c r="G2885" s="10"/>
      <c r="H2885" s="10"/>
      <c r="I2885" s="10"/>
      <c r="J2885" s="10"/>
      <c r="K2885" s="10"/>
      <c r="L2885" s="10"/>
      <c r="M2885" s="10"/>
      <c r="N2885" s="10"/>
      <c r="O2885" s="10"/>
      <c r="P2885" s="10"/>
      <c r="Q2885" s="10"/>
      <c r="R2885" s="10"/>
      <c r="S2885" s="10"/>
      <c r="T2885" s="10"/>
      <c r="U2885" s="10"/>
      <c r="V2885" s="10"/>
      <c r="W2885" s="10"/>
      <c r="X2885" s="10"/>
      <c r="Y2885" s="10"/>
      <c r="Z2885" s="10"/>
      <c r="AA2885" s="10"/>
      <c r="AB2885" s="10"/>
    </row>
    <row r="2886">
      <c r="A2886" s="5"/>
      <c r="B2886" s="5"/>
      <c r="C2886" s="5"/>
      <c r="D2886" s="10"/>
      <c r="E2886" s="10"/>
      <c r="F2886" s="10"/>
      <c r="G2886" s="10"/>
      <c r="H2886" s="10"/>
      <c r="I2886" s="10"/>
      <c r="J2886" s="10"/>
      <c r="K2886" s="10"/>
      <c r="L2886" s="10"/>
      <c r="M2886" s="10"/>
      <c r="N2886" s="10"/>
      <c r="O2886" s="10"/>
      <c r="P2886" s="10"/>
      <c r="Q2886" s="10"/>
      <c r="R2886" s="10"/>
      <c r="S2886" s="10"/>
      <c r="T2886" s="10"/>
      <c r="U2886" s="10"/>
      <c r="V2886" s="10"/>
      <c r="W2886" s="10"/>
      <c r="X2886" s="10"/>
      <c r="Y2886" s="10"/>
      <c r="Z2886" s="10"/>
      <c r="AA2886" s="10"/>
      <c r="AB2886" s="10"/>
    </row>
    <row r="2887">
      <c r="A2887" s="5"/>
      <c r="B2887" s="5"/>
      <c r="C2887" s="5"/>
      <c r="D2887" s="10"/>
      <c r="E2887" s="10"/>
      <c r="F2887" s="10"/>
      <c r="G2887" s="10"/>
      <c r="H2887" s="10"/>
      <c r="I2887" s="10"/>
      <c r="J2887" s="10"/>
      <c r="K2887" s="10"/>
      <c r="L2887" s="10"/>
      <c r="M2887" s="10"/>
      <c r="N2887" s="10"/>
      <c r="O2887" s="10"/>
      <c r="P2887" s="10"/>
      <c r="Q2887" s="10"/>
      <c r="R2887" s="10"/>
      <c r="S2887" s="10"/>
      <c r="T2887" s="10"/>
      <c r="U2887" s="10"/>
      <c r="V2887" s="10"/>
      <c r="W2887" s="10"/>
      <c r="X2887" s="10"/>
      <c r="Y2887" s="10"/>
      <c r="Z2887" s="10"/>
      <c r="AA2887" s="10"/>
      <c r="AB2887" s="10"/>
    </row>
    <row r="2888">
      <c r="A2888" s="5"/>
      <c r="B2888" s="5"/>
      <c r="C2888" s="5"/>
      <c r="D2888" s="10"/>
      <c r="E2888" s="10"/>
      <c r="F2888" s="10"/>
      <c r="G2888" s="10"/>
      <c r="H2888" s="10"/>
      <c r="I2888" s="10"/>
      <c r="J2888" s="10"/>
      <c r="K2888" s="10"/>
      <c r="L2888" s="10"/>
      <c r="M2888" s="10"/>
      <c r="N2888" s="10"/>
      <c r="O2888" s="10"/>
      <c r="P2888" s="10"/>
      <c r="Q2888" s="10"/>
      <c r="R2888" s="10"/>
      <c r="S2888" s="10"/>
      <c r="T2888" s="10"/>
      <c r="U2888" s="10"/>
      <c r="V2888" s="10"/>
      <c r="W2888" s="10"/>
      <c r="X2888" s="10"/>
      <c r="Y2888" s="10"/>
      <c r="Z2888" s="10"/>
      <c r="AA2888" s="10"/>
      <c r="AB2888" s="10"/>
    </row>
    <row r="2889">
      <c r="A2889" s="5"/>
      <c r="B2889" s="5"/>
      <c r="C2889" s="5"/>
      <c r="D2889" s="10"/>
      <c r="E2889" s="10"/>
      <c r="F2889" s="10"/>
      <c r="G2889" s="10"/>
      <c r="H2889" s="10"/>
      <c r="I2889" s="10"/>
      <c r="J2889" s="10"/>
      <c r="K2889" s="10"/>
      <c r="L2889" s="10"/>
      <c r="M2889" s="10"/>
      <c r="N2889" s="10"/>
      <c r="O2889" s="10"/>
      <c r="P2889" s="10"/>
      <c r="Q2889" s="10"/>
      <c r="R2889" s="10"/>
      <c r="S2889" s="10"/>
      <c r="T2889" s="10"/>
      <c r="U2889" s="10"/>
      <c r="V2889" s="10"/>
      <c r="W2889" s="10"/>
      <c r="X2889" s="10"/>
      <c r="Y2889" s="10"/>
      <c r="Z2889" s="10"/>
      <c r="AA2889" s="10"/>
      <c r="AB2889" s="10"/>
    </row>
    <row r="2890">
      <c r="A2890" s="5"/>
      <c r="B2890" s="5"/>
      <c r="C2890" s="5"/>
      <c r="D2890" s="10"/>
      <c r="E2890" s="10"/>
      <c r="F2890" s="10"/>
      <c r="G2890" s="10"/>
      <c r="H2890" s="10"/>
      <c r="I2890" s="10"/>
      <c r="J2890" s="10"/>
      <c r="K2890" s="10"/>
      <c r="L2890" s="10"/>
      <c r="M2890" s="10"/>
      <c r="N2890" s="10"/>
      <c r="O2890" s="10"/>
      <c r="P2890" s="10"/>
      <c r="Q2890" s="10"/>
      <c r="R2890" s="10"/>
      <c r="S2890" s="10"/>
      <c r="T2890" s="10"/>
      <c r="U2890" s="10"/>
      <c r="V2890" s="10"/>
      <c r="W2890" s="10"/>
      <c r="X2890" s="10"/>
      <c r="Y2890" s="10"/>
      <c r="Z2890" s="10"/>
      <c r="AA2890" s="10"/>
      <c r="AB2890" s="10"/>
    </row>
    <row r="2891">
      <c r="A2891" s="5"/>
      <c r="B2891" s="5"/>
      <c r="C2891" s="5"/>
      <c r="D2891" s="10"/>
      <c r="E2891" s="10"/>
      <c r="F2891" s="10"/>
      <c r="G2891" s="10"/>
      <c r="H2891" s="10"/>
      <c r="I2891" s="10"/>
      <c r="J2891" s="10"/>
      <c r="K2891" s="10"/>
      <c r="L2891" s="10"/>
      <c r="M2891" s="10"/>
      <c r="N2891" s="10"/>
      <c r="O2891" s="10"/>
      <c r="P2891" s="10"/>
      <c r="Q2891" s="10"/>
      <c r="R2891" s="10"/>
      <c r="S2891" s="10"/>
      <c r="T2891" s="10"/>
      <c r="U2891" s="10"/>
      <c r="V2891" s="10"/>
      <c r="W2891" s="10"/>
      <c r="X2891" s="10"/>
      <c r="Y2891" s="10"/>
      <c r="Z2891" s="10"/>
      <c r="AA2891" s="10"/>
      <c r="AB2891" s="10"/>
    </row>
    <row r="2892">
      <c r="A2892" s="5"/>
      <c r="B2892" s="5"/>
      <c r="C2892" s="5"/>
      <c r="D2892" s="10"/>
      <c r="E2892" s="10"/>
      <c r="F2892" s="10"/>
      <c r="G2892" s="10"/>
      <c r="H2892" s="10"/>
      <c r="I2892" s="10"/>
      <c r="J2892" s="10"/>
      <c r="K2892" s="10"/>
      <c r="L2892" s="10"/>
      <c r="M2892" s="10"/>
      <c r="N2892" s="10"/>
      <c r="O2892" s="10"/>
      <c r="P2892" s="10"/>
      <c r="Q2892" s="10"/>
      <c r="R2892" s="10"/>
      <c r="S2892" s="10"/>
      <c r="T2892" s="10"/>
      <c r="U2892" s="10"/>
      <c r="V2892" s="10"/>
      <c r="W2892" s="10"/>
      <c r="X2892" s="10"/>
      <c r="Y2892" s="10"/>
      <c r="Z2892" s="10"/>
      <c r="AA2892" s="10"/>
      <c r="AB2892" s="10"/>
    </row>
    <row r="2893">
      <c r="A2893" s="5"/>
      <c r="B2893" s="5"/>
      <c r="C2893" s="5"/>
      <c r="D2893" s="10"/>
      <c r="E2893" s="10"/>
      <c r="F2893" s="10"/>
      <c r="G2893" s="10"/>
      <c r="H2893" s="10"/>
      <c r="I2893" s="10"/>
      <c r="J2893" s="10"/>
      <c r="K2893" s="10"/>
      <c r="L2893" s="10"/>
      <c r="M2893" s="10"/>
      <c r="N2893" s="10"/>
      <c r="O2893" s="10"/>
      <c r="P2893" s="10"/>
      <c r="Q2893" s="10"/>
      <c r="R2893" s="10"/>
      <c r="S2893" s="10"/>
      <c r="T2893" s="10"/>
      <c r="U2893" s="10"/>
      <c r="V2893" s="10"/>
      <c r="W2893" s="10"/>
      <c r="X2893" s="10"/>
      <c r="Y2893" s="10"/>
      <c r="Z2893" s="10"/>
      <c r="AA2893" s="10"/>
      <c r="AB2893" s="10"/>
    </row>
    <row r="2894">
      <c r="A2894" s="5"/>
      <c r="B2894" s="5"/>
      <c r="C2894" s="5"/>
      <c r="D2894" s="10"/>
      <c r="E2894" s="10"/>
      <c r="F2894" s="10"/>
      <c r="G2894" s="10"/>
      <c r="H2894" s="10"/>
      <c r="I2894" s="10"/>
      <c r="J2894" s="10"/>
      <c r="K2894" s="10"/>
      <c r="L2894" s="10"/>
      <c r="M2894" s="10"/>
      <c r="N2894" s="10"/>
      <c r="O2894" s="10"/>
      <c r="P2894" s="10"/>
      <c r="Q2894" s="10"/>
      <c r="R2894" s="10"/>
      <c r="S2894" s="10"/>
      <c r="T2894" s="10"/>
      <c r="U2894" s="10"/>
      <c r="V2894" s="10"/>
      <c r="W2894" s="10"/>
      <c r="X2894" s="10"/>
      <c r="Y2894" s="10"/>
      <c r="Z2894" s="10"/>
      <c r="AA2894" s="10"/>
      <c r="AB2894" s="10"/>
    </row>
    <row r="2895">
      <c r="A2895" s="5"/>
      <c r="B2895" s="5"/>
      <c r="C2895" s="5"/>
      <c r="D2895" s="10"/>
      <c r="E2895" s="10"/>
      <c r="F2895" s="10"/>
      <c r="G2895" s="10"/>
      <c r="H2895" s="10"/>
      <c r="I2895" s="10"/>
      <c r="J2895" s="10"/>
      <c r="K2895" s="10"/>
      <c r="L2895" s="10"/>
      <c r="M2895" s="10"/>
      <c r="N2895" s="10"/>
      <c r="O2895" s="10"/>
      <c r="P2895" s="10"/>
      <c r="Q2895" s="10"/>
      <c r="R2895" s="10"/>
      <c r="S2895" s="10"/>
      <c r="T2895" s="10"/>
      <c r="U2895" s="10"/>
      <c r="V2895" s="10"/>
      <c r="W2895" s="10"/>
      <c r="X2895" s="10"/>
      <c r="Y2895" s="10"/>
      <c r="Z2895" s="10"/>
      <c r="AA2895" s="10"/>
      <c r="AB2895" s="10"/>
    </row>
    <row r="2896">
      <c r="A2896" s="5"/>
      <c r="B2896" s="5"/>
      <c r="C2896" s="5"/>
      <c r="D2896" s="10"/>
      <c r="E2896" s="10"/>
      <c r="F2896" s="10"/>
      <c r="G2896" s="10"/>
      <c r="H2896" s="10"/>
      <c r="I2896" s="10"/>
      <c r="J2896" s="10"/>
      <c r="K2896" s="10"/>
      <c r="L2896" s="10"/>
      <c r="M2896" s="10"/>
      <c r="N2896" s="10"/>
      <c r="O2896" s="10"/>
      <c r="P2896" s="10"/>
      <c r="Q2896" s="10"/>
      <c r="R2896" s="10"/>
      <c r="S2896" s="10"/>
      <c r="T2896" s="10"/>
      <c r="U2896" s="10"/>
      <c r="V2896" s="10"/>
      <c r="W2896" s="10"/>
      <c r="X2896" s="10"/>
      <c r="Y2896" s="10"/>
      <c r="Z2896" s="10"/>
      <c r="AA2896" s="10"/>
      <c r="AB2896" s="10"/>
    </row>
    <row r="2897">
      <c r="A2897" s="5"/>
      <c r="B2897" s="5"/>
      <c r="C2897" s="5"/>
      <c r="D2897" s="10"/>
      <c r="E2897" s="10"/>
      <c r="F2897" s="10"/>
      <c r="G2897" s="10"/>
      <c r="H2897" s="10"/>
      <c r="I2897" s="10"/>
      <c r="J2897" s="10"/>
      <c r="K2897" s="10"/>
      <c r="L2897" s="10"/>
      <c r="M2897" s="10"/>
      <c r="N2897" s="10"/>
      <c r="O2897" s="10"/>
      <c r="P2897" s="10"/>
      <c r="Q2897" s="10"/>
      <c r="R2897" s="10"/>
      <c r="S2897" s="10"/>
      <c r="T2897" s="10"/>
      <c r="U2897" s="10"/>
      <c r="V2897" s="10"/>
      <c r="W2897" s="10"/>
      <c r="X2897" s="10"/>
      <c r="Y2897" s="10"/>
      <c r="Z2897" s="10"/>
      <c r="AA2897" s="10"/>
      <c r="AB2897" s="10"/>
    </row>
    <row r="2898">
      <c r="A2898" s="5"/>
      <c r="B2898" s="5"/>
      <c r="C2898" s="5"/>
      <c r="D2898" s="10"/>
      <c r="E2898" s="10"/>
      <c r="F2898" s="10"/>
      <c r="G2898" s="10"/>
      <c r="H2898" s="10"/>
      <c r="I2898" s="10"/>
      <c r="J2898" s="10"/>
      <c r="K2898" s="10"/>
      <c r="L2898" s="10"/>
      <c r="M2898" s="10"/>
      <c r="N2898" s="10"/>
      <c r="O2898" s="10"/>
      <c r="P2898" s="10"/>
      <c r="Q2898" s="10"/>
      <c r="R2898" s="10"/>
      <c r="S2898" s="10"/>
      <c r="T2898" s="10"/>
      <c r="U2898" s="10"/>
      <c r="V2898" s="10"/>
      <c r="W2898" s="10"/>
      <c r="X2898" s="10"/>
      <c r="Y2898" s="10"/>
      <c r="Z2898" s="10"/>
      <c r="AA2898" s="10"/>
      <c r="AB2898" s="10"/>
    </row>
    <row r="2899">
      <c r="A2899" s="5"/>
      <c r="B2899" s="5"/>
      <c r="C2899" s="5"/>
      <c r="D2899" s="10"/>
      <c r="E2899" s="10"/>
      <c r="F2899" s="10"/>
      <c r="G2899" s="10"/>
      <c r="H2899" s="10"/>
      <c r="I2899" s="10"/>
      <c r="J2899" s="10"/>
      <c r="K2899" s="10"/>
      <c r="L2899" s="10"/>
      <c r="M2899" s="10"/>
      <c r="N2899" s="10"/>
      <c r="O2899" s="10"/>
      <c r="P2899" s="10"/>
      <c r="Q2899" s="10"/>
      <c r="R2899" s="10"/>
      <c r="S2899" s="10"/>
      <c r="T2899" s="10"/>
      <c r="U2899" s="10"/>
      <c r="V2899" s="10"/>
      <c r="W2899" s="10"/>
      <c r="X2899" s="10"/>
      <c r="Y2899" s="10"/>
      <c r="Z2899" s="10"/>
      <c r="AA2899" s="10"/>
      <c r="AB2899" s="10"/>
    </row>
    <row r="2900">
      <c r="A2900" s="5"/>
      <c r="B2900" s="5"/>
      <c r="C2900" s="5"/>
      <c r="D2900" s="10"/>
      <c r="E2900" s="10"/>
      <c r="F2900" s="10"/>
      <c r="G2900" s="10"/>
      <c r="H2900" s="10"/>
      <c r="I2900" s="10"/>
      <c r="J2900" s="10"/>
      <c r="K2900" s="10"/>
      <c r="L2900" s="10"/>
      <c r="M2900" s="10"/>
      <c r="N2900" s="10"/>
      <c r="O2900" s="10"/>
      <c r="P2900" s="10"/>
      <c r="Q2900" s="10"/>
      <c r="R2900" s="10"/>
      <c r="S2900" s="10"/>
      <c r="T2900" s="10"/>
      <c r="U2900" s="10"/>
      <c r="V2900" s="10"/>
      <c r="W2900" s="10"/>
      <c r="X2900" s="10"/>
      <c r="Y2900" s="10"/>
      <c r="Z2900" s="10"/>
      <c r="AA2900" s="10"/>
      <c r="AB2900" s="10"/>
    </row>
    <row r="2901">
      <c r="A2901" s="5"/>
      <c r="B2901" s="5"/>
      <c r="C2901" s="5"/>
      <c r="D2901" s="10"/>
      <c r="E2901" s="10"/>
      <c r="F2901" s="10"/>
      <c r="G2901" s="10"/>
      <c r="H2901" s="10"/>
      <c r="I2901" s="10"/>
      <c r="J2901" s="10"/>
      <c r="K2901" s="10"/>
      <c r="L2901" s="10"/>
      <c r="M2901" s="10"/>
      <c r="N2901" s="10"/>
      <c r="O2901" s="10"/>
      <c r="P2901" s="10"/>
      <c r="Q2901" s="10"/>
      <c r="R2901" s="10"/>
      <c r="S2901" s="10"/>
      <c r="T2901" s="10"/>
      <c r="U2901" s="10"/>
      <c r="V2901" s="10"/>
      <c r="W2901" s="10"/>
      <c r="X2901" s="10"/>
      <c r="Y2901" s="10"/>
      <c r="Z2901" s="10"/>
      <c r="AA2901" s="10"/>
      <c r="AB2901" s="10"/>
    </row>
    <row r="2902">
      <c r="A2902" s="5"/>
      <c r="B2902" s="5"/>
      <c r="C2902" s="5"/>
      <c r="D2902" s="10"/>
      <c r="E2902" s="10"/>
      <c r="F2902" s="10"/>
      <c r="G2902" s="10"/>
      <c r="H2902" s="10"/>
      <c r="I2902" s="10"/>
      <c r="J2902" s="10"/>
      <c r="K2902" s="10"/>
      <c r="L2902" s="10"/>
      <c r="M2902" s="10"/>
      <c r="N2902" s="10"/>
      <c r="O2902" s="10"/>
      <c r="P2902" s="10"/>
      <c r="Q2902" s="10"/>
      <c r="R2902" s="10"/>
      <c r="S2902" s="10"/>
      <c r="T2902" s="10"/>
      <c r="U2902" s="10"/>
      <c r="V2902" s="10"/>
      <c r="W2902" s="10"/>
      <c r="X2902" s="10"/>
      <c r="Y2902" s="10"/>
      <c r="Z2902" s="10"/>
      <c r="AA2902" s="10"/>
      <c r="AB2902" s="10"/>
    </row>
    <row r="2903">
      <c r="A2903" s="5"/>
      <c r="B2903" s="5"/>
      <c r="C2903" s="5"/>
      <c r="D2903" s="10"/>
      <c r="E2903" s="10"/>
      <c r="F2903" s="10"/>
      <c r="G2903" s="10"/>
      <c r="H2903" s="10"/>
      <c r="I2903" s="10"/>
      <c r="J2903" s="10"/>
      <c r="K2903" s="10"/>
      <c r="L2903" s="10"/>
      <c r="M2903" s="10"/>
      <c r="N2903" s="10"/>
      <c r="O2903" s="10"/>
      <c r="P2903" s="10"/>
      <c r="Q2903" s="10"/>
      <c r="R2903" s="10"/>
      <c r="S2903" s="10"/>
      <c r="T2903" s="10"/>
      <c r="U2903" s="10"/>
      <c r="V2903" s="10"/>
      <c r="W2903" s="10"/>
      <c r="X2903" s="10"/>
      <c r="Y2903" s="10"/>
      <c r="Z2903" s="10"/>
      <c r="AA2903" s="10"/>
      <c r="AB2903" s="10"/>
    </row>
    <row r="2904">
      <c r="A2904" s="5"/>
      <c r="B2904" s="5"/>
      <c r="C2904" s="5"/>
      <c r="D2904" s="10"/>
      <c r="E2904" s="10"/>
      <c r="F2904" s="10"/>
      <c r="G2904" s="10"/>
      <c r="H2904" s="10"/>
      <c r="I2904" s="10"/>
      <c r="J2904" s="10"/>
      <c r="K2904" s="10"/>
      <c r="L2904" s="10"/>
      <c r="M2904" s="10"/>
      <c r="N2904" s="10"/>
      <c r="O2904" s="10"/>
      <c r="P2904" s="10"/>
      <c r="Q2904" s="10"/>
      <c r="R2904" s="10"/>
      <c r="S2904" s="10"/>
      <c r="T2904" s="10"/>
      <c r="U2904" s="10"/>
      <c r="V2904" s="10"/>
      <c r="W2904" s="10"/>
      <c r="X2904" s="10"/>
      <c r="Y2904" s="10"/>
      <c r="Z2904" s="10"/>
      <c r="AA2904" s="10"/>
      <c r="AB2904" s="10"/>
    </row>
    <row r="2905">
      <c r="A2905" s="5"/>
      <c r="B2905" s="5"/>
      <c r="C2905" s="5"/>
      <c r="D2905" s="10"/>
      <c r="E2905" s="10"/>
      <c r="F2905" s="10"/>
      <c r="G2905" s="10"/>
      <c r="H2905" s="10"/>
      <c r="I2905" s="10"/>
      <c r="J2905" s="10"/>
      <c r="K2905" s="10"/>
      <c r="L2905" s="10"/>
      <c r="M2905" s="10"/>
      <c r="N2905" s="10"/>
      <c r="O2905" s="10"/>
      <c r="P2905" s="10"/>
      <c r="Q2905" s="10"/>
      <c r="R2905" s="10"/>
      <c r="S2905" s="10"/>
      <c r="T2905" s="10"/>
      <c r="U2905" s="10"/>
      <c r="V2905" s="10"/>
      <c r="W2905" s="10"/>
      <c r="X2905" s="10"/>
      <c r="Y2905" s="10"/>
      <c r="Z2905" s="10"/>
      <c r="AA2905" s="10"/>
      <c r="AB2905" s="10"/>
    </row>
    <row r="2906">
      <c r="A2906" s="5"/>
      <c r="B2906" s="5"/>
      <c r="C2906" s="5"/>
      <c r="D2906" s="10"/>
      <c r="E2906" s="10"/>
      <c r="F2906" s="10"/>
      <c r="G2906" s="10"/>
      <c r="H2906" s="10"/>
      <c r="I2906" s="10"/>
      <c r="J2906" s="10"/>
      <c r="K2906" s="10"/>
      <c r="L2906" s="10"/>
      <c r="M2906" s="10"/>
      <c r="N2906" s="10"/>
      <c r="O2906" s="10"/>
      <c r="P2906" s="10"/>
      <c r="Q2906" s="10"/>
      <c r="R2906" s="10"/>
      <c r="S2906" s="10"/>
      <c r="T2906" s="10"/>
      <c r="U2906" s="10"/>
      <c r="V2906" s="10"/>
      <c r="W2906" s="10"/>
      <c r="X2906" s="10"/>
      <c r="Y2906" s="10"/>
      <c r="Z2906" s="10"/>
      <c r="AA2906" s="10"/>
      <c r="AB2906" s="10"/>
    </row>
    <row r="2907">
      <c r="A2907" s="5"/>
      <c r="B2907" s="5"/>
      <c r="C2907" s="5"/>
      <c r="D2907" s="10"/>
      <c r="E2907" s="10"/>
      <c r="F2907" s="10"/>
      <c r="G2907" s="10"/>
      <c r="H2907" s="10"/>
      <c r="I2907" s="10"/>
      <c r="J2907" s="10"/>
      <c r="K2907" s="10"/>
      <c r="L2907" s="10"/>
      <c r="M2907" s="10"/>
      <c r="N2907" s="10"/>
      <c r="O2907" s="10"/>
      <c r="P2907" s="10"/>
      <c r="Q2907" s="10"/>
      <c r="R2907" s="10"/>
      <c r="S2907" s="10"/>
      <c r="T2907" s="10"/>
      <c r="U2907" s="10"/>
      <c r="V2907" s="10"/>
      <c r="W2907" s="10"/>
      <c r="X2907" s="10"/>
      <c r="Y2907" s="10"/>
      <c r="Z2907" s="10"/>
      <c r="AA2907" s="10"/>
      <c r="AB2907" s="10"/>
    </row>
    <row r="2908">
      <c r="A2908" s="5"/>
      <c r="B2908" s="5"/>
      <c r="C2908" s="5"/>
      <c r="D2908" s="10"/>
      <c r="E2908" s="10"/>
      <c r="F2908" s="10"/>
      <c r="G2908" s="10"/>
      <c r="H2908" s="10"/>
      <c r="I2908" s="10"/>
      <c r="J2908" s="10"/>
      <c r="K2908" s="10"/>
      <c r="L2908" s="10"/>
      <c r="M2908" s="10"/>
      <c r="N2908" s="10"/>
      <c r="O2908" s="10"/>
      <c r="P2908" s="10"/>
      <c r="Q2908" s="10"/>
      <c r="R2908" s="10"/>
      <c r="S2908" s="10"/>
      <c r="T2908" s="10"/>
      <c r="U2908" s="10"/>
      <c r="V2908" s="10"/>
      <c r="W2908" s="10"/>
      <c r="X2908" s="10"/>
      <c r="Y2908" s="10"/>
      <c r="Z2908" s="10"/>
      <c r="AA2908" s="10"/>
      <c r="AB2908" s="10"/>
    </row>
    <row r="2909">
      <c r="A2909" s="5"/>
      <c r="B2909" s="5"/>
      <c r="C2909" s="5"/>
      <c r="D2909" s="10"/>
      <c r="E2909" s="10"/>
      <c r="F2909" s="10"/>
      <c r="G2909" s="10"/>
      <c r="H2909" s="10"/>
      <c r="I2909" s="10"/>
      <c r="J2909" s="10"/>
      <c r="K2909" s="10"/>
      <c r="L2909" s="10"/>
      <c r="M2909" s="10"/>
      <c r="N2909" s="10"/>
      <c r="O2909" s="10"/>
      <c r="P2909" s="10"/>
      <c r="Q2909" s="10"/>
      <c r="R2909" s="10"/>
      <c r="S2909" s="10"/>
      <c r="T2909" s="10"/>
      <c r="U2909" s="10"/>
      <c r="V2909" s="10"/>
      <c r="W2909" s="10"/>
      <c r="X2909" s="10"/>
      <c r="Y2909" s="10"/>
      <c r="Z2909" s="10"/>
      <c r="AA2909" s="10"/>
      <c r="AB2909" s="10"/>
    </row>
    <row r="2910">
      <c r="A2910" s="5"/>
      <c r="B2910" s="5"/>
      <c r="C2910" s="5"/>
      <c r="D2910" s="10"/>
      <c r="E2910" s="10"/>
      <c r="F2910" s="10"/>
      <c r="G2910" s="10"/>
      <c r="H2910" s="10"/>
      <c r="I2910" s="10"/>
      <c r="J2910" s="10"/>
      <c r="K2910" s="10"/>
      <c r="L2910" s="10"/>
      <c r="M2910" s="10"/>
      <c r="N2910" s="10"/>
      <c r="O2910" s="10"/>
      <c r="P2910" s="10"/>
      <c r="Q2910" s="10"/>
      <c r="R2910" s="10"/>
      <c r="S2910" s="10"/>
      <c r="T2910" s="10"/>
      <c r="U2910" s="10"/>
      <c r="V2910" s="10"/>
      <c r="W2910" s="10"/>
      <c r="X2910" s="10"/>
      <c r="Y2910" s="10"/>
      <c r="Z2910" s="10"/>
      <c r="AA2910" s="10"/>
      <c r="AB2910" s="10"/>
    </row>
    <row r="2911">
      <c r="A2911" s="5"/>
      <c r="B2911" s="5"/>
      <c r="C2911" s="5"/>
      <c r="D2911" s="10"/>
      <c r="E2911" s="10"/>
      <c r="F2911" s="10"/>
      <c r="G2911" s="10"/>
      <c r="H2911" s="10"/>
      <c r="I2911" s="10"/>
      <c r="J2911" s="10"/>
      <c r="K2911" s="10"/>
      <c r="L2911" s="10"/>
      <c r="M2911" s="10"/>
      <c r="N2911" s="10"/>
      <c r="O2911" s="10"/>
      <c r="P2911" s="10"/>
      <c r="Q2911" s="10"/>
      <c r="R2911" s="10"/>
      <c r="S2911" s="10"/>
      <c r="T2911" s="10"/>
      <c r="U2911" s="10"/>
      <c r="V2911" s="10"/>
      <c r="W2911" s="10"/>
      <c r="X2911" s="10"/>
      <c r="Y2911" s="10"/>
      <c r="Z2911" s="10"/>
      <c r="AA2911" s="10"/>
      <c r="AB2911" s="10"/>
    </row>
    <row r="2912">
      <c r="A2912" s="5"/>
      <c r="B2912" s="5"/>
      <c r="C2912" s="5"/>
      <c r="D2912" s="10"/>
      <c r="E2912" s="10"/>
      <c r="F2912" s="10"/>
      <c r="G2912" s="10"/>
      <c r="H2912" s="10"/>
      <c r="I2912" s="10"/>
      <c r="J2912" s="10"/>
      <c r="K2912" s="10"/>
      <c r="L2912" s="10"/>
      <c r="M2912" s="10"/>
      <c r="N2912" s="10"/>
      <c r="O2912" s="10"/>
      <c r="P2912" s="10"/>
      <c r="Q2912" s="10"/>
      <c r="R2912" s="10"/>
      <c r="S2912" s="10"/>
      <c r="T2912" s="10"/>
      <c r="U2912" s="10"/>
      <c r="V2912" s="10"/>
      <c r="W2912" s="10"/>
      <c r="X2912" s="10"/>
      <c r="Y2912" s="10"/>
      <c r="Z2912" s="10"/>
      <c r="AA2912" s="10"/>
      <c r="AB2912" s="10"/>
    </row>
    <row r="2913">
      <c r="A2913" s="5"/>
      <c r="B2913" s="5"/>
      <c r="C2913" s="5"/>
      <c r="D2913" s="10"/>
      <c r="E2913" s="10"/>
      <c r="F2913" s="10"/>
      <c r="G2913" s="10"/>
      <c r="H2913" s="10"/>
      <c r="I2913" s="10"/>
      <c r="J2913" s="10"/>
      <c r="K2913" s="10"/>
      <c r="L2913" s="10"/>
      <c r="M2913" s="10"/>
      <c r="N2913" s="10"/>
      <c r="O2913" s="10"/>
      <c r="P2913" s="10"/>
      <c r="Q2913" s="10"/>
      <c r="R2913" s="10"/>
      <c r="S2913" s="10"/>
      <c r="T2913" s="10"/>
      <c r="U2913" s="10"/>
      <c r="V2913" s="10"/>
      <c r="W2913" s="10"/>
      <c r="X2913" s="10"/>
      <c r="Y2913" s="10"/>
      <c r="Z2913" s="10"/>
      <c r="AA2913" s="10"/>
      <c r="AB2913" s="10"/>
    </row>
    <row r="2914">
      <c r="A2914" s="5"/>
      <c r="B2914" s="5"/>
      <c r="C2914" s="5"/>
      <c r="D2914" s="10"/>
      <c r="E2914" s="10"/>
      <c r="F2914" s="10"/>
      <c r="G2914" s="10"/>
      <c r="H2914" s="10"/>
      <c r="I2914" s="10"/>
      <c r="J2914" s="10"/>
      <c r="K2914" s="10"/>
      <c r="L2914" s="10"/>
      <c r="M2914" s="10"/>
      <c r="N2914" s="10"/>
      <c r="O2914" s="10"/>
      <c r="P2914" s="10"/>
      <c r="Q2914" s="10"/>
      <c r="R2914" s="10"/>
      <c r="S2914" s="10"/>
      <c r="T2914" s="10"/>
      <c r="U2914" s="10"/>
      <c r="V2914" s="10"/>
      <c r="W2914" s="10"/>
      <c r="X2914" s="10"/>
      <c r="Y2914" s="10"/>
      <c r="Z2914" s="10"/>
      <c r="AA2914" s="10"/>
      <c r="AB2914" s="10"/>
    </row>
    <row r="2915">
      <c r="A2915" s="5"/>
      <c r="B2915" s="5"/>
      <c r="C2915" s="5"/>
      <c r="D2915" s="10"/>
      <c r="E2915" s="10"/>
      <c r="F2915" s="10"/>
      <c r="G2915" s="10"/>
      <c r="H2915" s="10"/>
      <c r="I2915" s="10"/>
      <c r="J2915" s="10"/>
      <c r="K2915" s="10"/>
      <c r="L2915" s="10"/>
      <c r="M2915" s="10"/>
      <c r="N2915" s="10"/>
      <c r="O2915" s="10"/>
      <c r="P2915" s="10"/>
      <c r="Q2915" s="10"/>
      <c r="R2915" s="10"/>
      <c r="S2915" s="10"/>
      <c r="T2915" s="10"/>
      <c r="U2915" s="10"/>
      <c r="V2915" s="10"/>
      <c r="W2915" s="10"/>
      <c r="X2915" s="10"/>
      <c r="Y2915" s="10"/>
      <c r="Z2915" s="10"/>
      <c r="AA2915" s="10"/>
      <c r="AB2915" s="10"/>
    </row>
    <row r="2916">
      <c r="A2916" s="5"/>
      <c r="B2916" s="5"/>
      <c r="C2916" s="5"/>
      <c r="D2916" s="10"/>
      <c r="E2916" s="10"/>
      <c r="F2916" s="10"/>
      <c r="G2916" s="10"/>
      <c r="H2916" s="10"/>
      <c r="I2916" s="10"/>
      <c r="J2916" s="10"/>
      <c r="K2916" s="10"/>
      <c r="L2916" s="10"/>
      <c r="M2916" s="10"/>
      <c r="N2916" s="10"/>
      <c r="O2916" s="10"/>
      <c r="P2916" s="10"/>
      <c r="Q2916" s="10"/>
      <c r="R2916" s="10"/>
      <c r="S2916" s="10"/>
      <c r="T2916" s="10"/>
      <c r="U2916" s="10"/>
      <c r="V2916" s="10"/>
      <c r="W2916" s="10"/>
      <c r="X2916" s="10"/>
      <c r="Y2916" s="10"/>
      <c r="Z2916" s="10"/>
      <c r="AA2916" s="10"/>
      <c r="AB2916" s="10"/>
    </row>
    <row r="2917">
      <c r="A2917" s="5"/>
      <c r="B2917" s="5"/>
      <c r="C2917" s="5"/>
      <c r="D2917" s="10"/>
      <c r="E2917" s="10"/>
      <c r="F2917" s="10"/>
      <c r="G2917" s="10"/>
      <c r="H2917" s="10"/>
      <c r="I2917" s="10"/>
      <c r="J2917" s="10"/>
      <c r="K2917" s="10"/>
      <c r="L2917" s="10"/>
      <c r="M2917" s="10"/>
      <c r="N2917" s="10"/>
      <c r="O2917" s="10"/>
      <c r="P2917" s="10"/>
      <c r="Q2917" s="10"/>
      <c r="R2917" s="10"/>
      <c r="S2917" s="10"/>
      <c r="T2917" s="10"/>
      <c r="U2917" s="10"/>
      <c r="V2917" s="10"/>
      <c r="W2917" s="10"/>
      <c r="X2917" s="10"/>
      <c r="Y2917" s="10"/>
      <c r="Z2917" s="10"/>
      <c r="AA2917" s="10"/>
      <c r="AB2917" s="10"/>
    </row>
    <row r="2918">
      <c r="A2918" s="5"/>
      <c r="B2918" s="5"/>
      <c r="C2918" s="5"/>
      <c r="D2918" s="10"/>
      <c r="E2918" s="10"/>
      <c r="F2918" s="10"/>
      <c r="G2918" s="10"/>
      <c r="H2918" s="10"/>
      <c r="I2918" s="10"/>
      <c r="J2918" s="10"/>
      <c r="K2918" s="10"/>
      <c r="L2918" s="10"/>
      <c r="M2918" s="10"/>
      <c r="N2918" s="10"/>
      <c r="O2918" s="10"/>
      <c r="P2918" s="10"/>
      <c r="Q2918" s="10"/>
      <c r="R2918" s="10"/>
      <c r="S2918" s="10"/>
      <c r="T2918" s="10"/>
      <c r="U2918" s="10"/>
      <c r="V2918" s="10"/>
      <c r="W2918" s="10"/>
      <c r="X2918" s="10"/>
      <c r="Y2918" s="10"/>
      <c r="Z2918" s="10"/>
      <c r="AA2918" s="10"/>
      <c r="AB2918" s="10"/>
    </row>
    <row r="2919">
      <c r="A2919" s="5"/>
      <c r="B2919" s="5"/>
      <c r="C2919" s="5"/>
      <c r="D2919" s="10"/>
      <c r="E2919" s="10"/>
      <c r="F2919" s="10"/>
      <c r="G2919" s="10"/>
      <c r="H2919" s="10"/>
      <c r="I2919" s="10"/>
      <c r="J2919" s="10"/>
      <c r="K2919" s="10"/>
      <c r="L2919" s="10"/>
      <c r="M2919" s="10"/>
      <c r="N2919" s="10"/>
      <c r="O2919" s="10"/>
      <c r="P2919" s="10"/>
      <c r="Q2919" s="10"/>
      <c r="R2919" s="10"/>
      <c r="S2919" s="10"/>
      <c r="T2919" s="10"/>
      <c r="U2919" s="10"/>
      <c r="V2919" s="10"/>
      <c r="W2919" s="10"/>
      <c r="X2919" s="10"/>
      <c r="Y2919" s="10"/>
      <c r="Z2919" s="10"/>
      <c r="AA2919" s="10"/>
      <c r="AB2919" s="10"/>
    </row>
    <row r="2920">
      <c r="A2920" s="5"/>
      <c r="B2920" s="5"/>
      <c r="C2920" s="5"/>
      <c r="D2920" s="10"/>
      <c r="E2920" s="10"/>
      <c r="F2920" s="10"/>
      <c r="G2920" s="10"/>
      <c r="H2920" s="10"/>
      <c r="I2920" s="10"/>
      <c r="J2920" s="10"/>
      <c r="K2920" s="10"/>
      <c r="L2920" s="10"/>
      <c r="M2920" s="10"/>
      <c r="N2920" s="10"/>
      <c r="O2920" s="10"/>
      <c r="P2920" s="10"/>
      <c r="Q2920" s="10"/>
      <c r="R2920" s="10"/>
      <c r="S2920" s="10"/>
      <c r="T2920" s="10"/>
      <c r="U2920" s="10"/>
      <c r="V2920" s="10"/>
      <c r="W2920" s="10"/>
      <c r="X2920" s="10"/>
      <c r="Y2920" s="10"/>
      <c r="Z2920" s="10"/>
      <c r="AA2920" s="10"/>
      <c r="AB2920" s="10"/>
    </row>
    <row r="2921">
      <c r="A2921" s="5"/>
      <c r="B2921" s="5"/>
      <c r="C2921" s="5"/>
      <c r="D2921" s="10"/>
      <c r="E2921" s="10"/>
      <c r="F2921" s="10"/>
      <c r="G2921" s="10"/>
      <c r="H2921" s="10"/>
      <c r="I2921" s="10"/>
      <c r="J2921" s="10"/>
      <c r="K2921" s="10"/>
      <c r="L2921" s="10"/>
      <c r="M2921" s="10"/>
      <c r="N2921" s="10"/>
      <c r="O2921" s="10"/>
      <c r="P2921" s="10"/>
      <c r="Q2921" s="10"/>
      <c r="R2921" s="10"/>
      <c r="S2921" s="10"/>
      <c r="T2921" s="10"/>
      <c r="U2921" s="10"/>
      <c r="V2921" s="10"/>
      <c r="W2921" s="10"/>
      <c r="X2921" s="10"/>
      <c r="Y2921" s="10"/>
      <c r="Z2921" s="10"/>
      <c r="AA2921" s="10"/>
      <c r="AB2921" s="10"/>
    </row>
    <row r="2922">
      <c r="A2922" s="5"/>
      <c r="B2922" s="5"/>
      <c r="C2922" s="5"/>
      <c r="D2922" s="10"/>
      <c r="E2922" s="10"/>
      <c r="F2922" s="10"/>
      <c r="G2922" s="10"/>
      <c r="H2922" s="10"/>
      <c r="I2922" s="10"/>
      <c r="J2922" s="10"/>
      <c r="K2922" s="10"/>
      <c r="L2922" s="10"/>
      <c r="M2922" s="10"/>
      <c r="N2922" s="10"/>
      <c r="O2922" s="10"/>
      <c r="P2922" s="10"/>
      <c r="Q2922" s="10"/>
      <c r="R2922" s="10"/>
      <c r="S2922" s="10"/>
      <c r="T2922" s="10"/>
      <c r="U2922" s="10"/>
      <c r="V2922" s="10"/>
      <c r="W2922" s="10"/>
      <c r="X2922" s="10"/>
      <c r="Y2922" s="10"/>
      <c r="Z2922" s="10"/>
      <c r="AA2922" s="10"/>
      <c r="AB2922" s="10"/>
    </row>
    <row r="2923">
      <c r="A2923" s="5"/>
      <c r="B2923" s="5"/>
      <c r="C2923" s="5"/>
      <c r="D2923" s="10"/>
      <c r="E2923" s="10"/>
      <c r="F2923" s="10"/>
      <c r="G2923" s="10"/>
      <c r="H2923" s="10"/>
      <c r="I2923" s="10"/>
      <c r="J2923" s="10"/>
      <c r="K2923" s="10"/>
      <c r="L2923" s="10"/>
      <c r="M2923" s="10"/>
      <c r="N2923" s="10"/>
      <c r="O2923" s="10"/>
      <c r="P2923" s="10"/>
      <c r="Q2923" s="10"/>
      <c r="R2923" s="10"/>
      <c r="S2923" s="10"/>
      <c r="T2923" s="10"/>
      <c r="U2923" s="10"/>
      <c r="V2923" s="10"/>
      <c r="W2923" s="10"/>
      <c r="X2923" s="10"/>
      <c r="Y2923" s="10"/>
      <c r="Z2923" s="10"/>
      <c r="AA2923" s="10"/>
      <c r="AB2923" s="10"/>
    </row>
    <row r="2924">
      <c r="A2924" s="5"/>
      <c r="B2924" s="5"/>
      <c r="C2924" s="5"/>
      <c r="D2924" s="10"/>
      <c r="E2924" s="10"/>
      <c r="F2924" s="10"/>
      <c r="G2924" s="10"/>
      <c r="H2924" s="10"/>
      <c r="I2924" s="10"/>
      <c r="J2924" s="10"/>
      <c r="K2924" s="10"/>
      <c r="L2924" s="10"/>
      <c r="M2924" s="10"/>
      <c r="N2924" s="10"/>
      <c r="O2924" s="10"/>
      <c r="P2924" s="10"/>
      <c r="Q2924" s="10"/>
      <c r="R2924" s="10"/>
      <c r="S2924" s="10"/>
      <c r="T2924" s="10"/>
      <c r="U2924" s="10"/>
      <c r="V2924" s="10"/>
      <c r="W2924" s="10"/>
      <c r="X2924" s="10"/>
      <c r="Y2924" s="10"/>
      <c r="Z2924" s="10"/>
      <c r="AA2924" s="10"/>
      <c r="AB2924" s="10"/>
    </row>
    <row r="2925">
      <c r="A2925" s="5"/>
      <c r="B2925" s="5"/>
      <c r="C2925" s="5"/>
      <c r="D2925" s="10"/>
      <c r="E2925" s="10"/>
      <c r="F2925" s="10"/>
      <c r="G2925" s="10"/>
      <c r="H2925" s="10"/>
      <c r="I2925" s="10"/>
      <c r="J2925" s="10"/>
      <c r="K2925" s="10"/>
      <c r="L2925" s="10"/>
      <c r="M2925" s="10"/>
      <c r="N2925" s="10"/>
      <c r="O2925" s="10"/>
      <c r="P2925" s="10"/>
      <c r="Q2925" s="10"/>
      <c r="R2925" s="10"/>
      <c r="S2925" s="10"/>
      <c r="T2925" s="10"/>
      <c r="U2925" s="10"/>
      <c r="V2925" s="10"/>
      <c r="W2925" s="10"/>
      <c r="X2925" s="10"/>
      <c r="Y2925" s="10"/>
      <c r="Z2925" s="10"/>
      <c r="AA2925" s="10"/>
      <c r="AB2925" s="10"/>
    </row>
    <row r="2926">
      <c r="A2926" s="5"/>
      <c r="B2926" s="5"/>
      <c r="C2926" s="5"/>
      <c r="D2926" s="10"/>
      <c r="E2926" s="10"/>
      <c r="F2926" s="10"/>
      <c r="G2926" s="10"/>
      <c r="H2926" s="10"/>
      <c r="I2926" s="10"/>
      <c r="J2926" s="10"/>
      <c r="K2926" s="10"/>
      <c r="L2926" s="10"/>
      <c r="M2926" s="10"/>
      <c r="N2926" s="10"/>
      <c r="O2926" s="10"/>
      <c r="P2926" s="10"/>
      <c r="Q2926" s="10"/>
      <c r="R2926" s="10"/>
      <c r="S2926" s="10"/>
      <c r="T2926" s="10"/>
      <c r="U2926" s="10"/>
      <c r="V2926" s="10"/>
      <c r="W2926" s="10"/>
      <c r="X2926" s="10"/>
      <c r="Y2926" s="10"/>
      <c r="Z2926" s="10"/>
      <c r="AA2926" s="10"/>
      <c r="AB2926" s="10"/>
    </row>
    <row r="2927">
      <c r="A2927" s="5"/>
      <c r="B2927" s="5"/>
      <c r="C2927" s="5"/>
      <c r="D2927" s="10"/>
      <c r="E2927" s="10"/>
      <c r="F2927" s="10"/>
      <c r="G2927" s="10"/>
      <c r="H2927" s="10"/>
      <c r="I2927" s="10"/>
      <c r="J2927" s="10"/>
      <c r="K2927" s="10"/>
      <c r="L2927" s="10"/>
      <c r="M2927" s="10"/>
      <c r="N2927" s="10"/>
      <c r="O2927" s="10"/>
      <c r="P2927" s="10"/>
      <c r="Q2927" s="10"/>
      <c r="R2927" s="10"/>
      <c r="S2927" s="10"/>
      <c r="T2927" s="10"/>
      <c r="U2927" s="10"/>
      <c r="V2927" s="10"/>
      <c r="W2927" s="10"/>
      <c r="X2927" s="10"/>
      <c r="Y2927" s="10"/>
      <c r="Z2927" s="10"/>
      <c r="AA2927" s="10"/>
      <c r="AB2927" s="10"/>
    </row>
    <row r="2928">
      <c r="A2928" s="5"/>
      <c r="B2928" s="5"/>
      <c r="C2928" s="5"/>
      <c r="D2928" s="10"/>
      <c r="E2928" s="10"/>
      <c r="F2928" s="10"/>
      <c r="G2928" s="10"/>
      <c r="H2928" s="10"/>
      <c r="I2928" s="10"/>
      <c r="J2928" s="10"/>
      <c r="K2928" s="10"/>
      <c r="L2928" s="10"/>
      <c r="M2928" s="10"/>
      <c r="N2928" s="10"/>
      <c r="O2928" s="10"/>
      <c r="P2928" s="10"/>
      <c r="Q2928" s="10"/>
      <c r="R2928" s="10"/>
      <c r="S2928" s="10"/>
      <c r="T2928" s="10"/>
      <c r="U2928" s="10"/>
      <c r="V2928" s="10"/>
      <c r="W2928" s="10"/>
      <c r="X2928" s="10"/>
      <c r="Y2928" s="10"/>
      <c r="Z2928" s="10"/>
      <c r="AA2928" s="10"/>
      <c r="AB2928" s="10"/>
    </row>
    <row r="2929">
      <c r="A2929" s="5"/>
      <c r="B2929" s="5"/>
      <c r="C2929" s="5"/>
      <c r="D2929" s="10"/>
      <c r="E2929" s="10"/>
      <c r="F2929" s="10"/>
      <c r="G2929" s="10"/>
      <c r="H2929" s="10"/>
      <c r="I2929" s="10"/>
      <c r="J2929" s="10"/>
      <c r="K2929" s="10"/>
      <c r="L2929" s="10"/>
      <c r="M2929" s="10"/>
      <c r="N2929" s="10"/>
      <c r="O2929" s="10"/>
      <c r="P2929" s="10"/>
      <c r="Q2929" s="10"/>
      <c r="R2929" s="10"/>
      <c r="S2929" s="10"/>
      <c r="T2929" s="10"/>
      <c r="U2929" s="10"/>
      <c r="V2929" s="10"/>
      <c r="W2929" s="10"/>
      <c r="X2929" s="10"/>
      <c r="Y2929" s="10"/>
      <c r="Z2929" s="10"/>
      <c r="AA2929" s="10"/>
      <c r="AB2929" s="10"/>
    </row>
    <row r="2930">
      <c r="A2930" s="5"/>
      <c r="B2930" s="5"/>
      <c r="C2930" s="5"/>
      <c r="D2930" s="10"/>
      <c r="E2930" s="10"/>
      <c r="F2930" s="10"/>
      <c r="G2930" s="10"/>
      <c r="H2930" s="10"/>
      <c r="I2930" s="10"/>
      <c r="J2930" s="10"/>
      <c r="K2930" s="10"/>
      <c r="L2930" s="10"/>
      <c r="M2930" s="10"/>
      <c r="N2930" s="10"/>
      <c r="O2930" s="10"/>
      <c r="P2930" s="10"/>
      <c r="Q2930" s="10"/>
      <c r="R2930" s="10"/>
      <c r="S2930" s="10"/>
      <c r="T2930" s="10"/>
      <c r="U2930" s="10"/>
      <c r="V2930" s="10"/>
      <c r="W2930" s="10"/>
      <c r="X2930" s="10"/>
      <c r="Y2930" s="10"/>
      <c r="Z2930" s="10"/>
      <c r="AA2930" s="10"/>
      <c r="AB2930" s="10"/>
    </row>
    <row r="2931">
      <c r="A2931" s="5"/>
      <c r="B2931" s="5"/>
      <c r="C2931" s="5"/>
      <c r="D2931" s="10"/>
      <c r="E2931" s="10"/>
      <c r="F2931" s="10"/>
      <c r="G2931" s="10"/>
      <c r="H2931" s="10"/>
      <c r="I2931" s="10"/>
      <c r="J2931" s="10"/>
      <c r="K2931" s="10"/>
      <c r="L2931" s="10"/>
      <c r="M2931" s="10"/>
      <c r="N2931" s="10"/>
      <c r="O2931" s="10"/>
      <c r="P2931" s="10"/>
      <c r="Q2931" s="10"/>
      <c r="R2931" s="10"/>
      <c r="S2931" s="10"/>
      <c r="T2931" s="10"/>
      <c r="U2931" s="10"/>
      <c r="V2931" s="10"/>
      <c r="W2931" s="10"/>
      <c r="X2931" s="10"/>
      <c r="Y2931" s="10"/>
      <c r="Z2931" s="10"/>
      <c r="AA2931" s="10"/>
      <c r="AB2931" s="10"/>
    </row>
    <row r="2932">
      <c r="A2932" s="5"/>
      <c r="B2932" s="5"/>
      <c r="C2932" s="5"/>
      <c r="D2932" s="10"/>
      <c r="E2932" s="10"/>
      <c r="F2932" s="10"/>
      <c r="G2932" s="10"/>
      <c r="H2932" s="10"/>
      <c r="I2932" s="10"/>
      <c r="J2932" s="10"/>
      <c r="K2932" s="10"/>
      <c r="L2932" s="10"/>
      <c r="M2932" s="10"/>
      <c r="N2932" s="10"/>
      <c r="O2932" s="10"/>
      <c r="P2932" s="10"/>
      <c r="Q2932" s="10"/>
      <c r="R2932" s="10"/>
      <c r="S2932" s="10"/>
      <c r="T2932" s="10"/>
      <c r="U2932" s="10"/>
      <c r="V2932" s="10"/>
      <c r="W2932" s="10"/>
      <c r="X2932" s="10"/>
      <c r="Y2932" s="10"/>
      <c r="Z2932" s="10"/>
      <c r="AA2932" s="10"/>
      <c r="AB2932" s="10"/>
    </row>
    <row r="2933">
      <c r="A2933" s="5"/>
      <c r="B2933" s="5"/>
      <c r="C2933" s="5"/>
      <c r="D2933" s="10"/>
      <c r="E2933" s="10"/>
      <c r="F2933" s="10"/>
      <c r="G2933" s="10"/>
      <c r="H2933" s="10"/>
      <c r="I2933" s="10"/>
      <c r="J2933" s="10"/>
      <c r="K2933" s="10"/>
      <c r="L2933" s="10"/>
      <c r="M2933" s="10"/>
      <c r="N2933" s="10"/>
      <c r="O2933" s="10"/>
      <c r="P2933" s="10"/>
      <c r="Q2933" s="10"/>
      <c r="R2933" s="10"/>
      <c r="S2933" s="10"/>
      <c r="T2933" s="10"/>
      <c r="U2933" s="10"/>
      <c r="V2933" s="10"/>
      <c r="W2933" s="10"/>
      <c r="X2933" s="10"/>
      <c r="Y2933" s="10"/>
      <c r="Z2933" s="10"/>
      <c r="AA2933" s="10"/>
      <c r="AB2933" s="10"/>
    </row>
    <row r="2934">
      <c r="A2934" s="5"/>
      <c r="B2934" s="5"/>
      <c r="C2934" s="5"/>
      <c r="D2934" s="10"/>
      <c r="E2934" s="10"/>
      <c r="F2934" s="10"/>
      <c r="G2934" s="10"/>
      <c r="H2934" s="10"/>
      <c r="I2934" s="10"/>
      <c r="J2934" s="10"/>
      <c r="K2934" s="10"/>
      <c r="L2934" s="10"/>
      <c r="M2934" s="10"/>
      <c r="N2934" s="10"/>
      <c r="O2934" s="10"/>
      <c r="P2934" s="10"/>
      <c r="Q2934" s="10"/>
      <c r="R2934" s="10"/>
      <c r="S2934" s="10"/>
      <c r="T2934" s="10"/>
      <c r="U2934" s="10"/>
      <c r="V2934" s="10"/>
      <c r="W2934" s="10"/>
      <c r="X2934" s="10"/>
      <c r="Y2934" s="10"/>
      <c r="Z2934" s="10"/>
      <c r="AA2934" s="10"/>
      <c r="AB2934" s="10"/>
    </row>
    <row r="2935">
      <c r="A2935" s="5"/>
      <c r="B2935" s="5"/>
      <c r="C2935" s="5"/>
      <c r="D2935" s="10"/>
      <c r="E2935" s="10"/>
      <c r="F2935" s="10"/>
      <c r="G2935" s="10"/>
      <c r="H2935" s="10"/>
      <c r="I2935" s="10"/>
      <c r="J2935" s="10"/>
      <c r="K2935" s="10"/>
      <c r="L2935" s="10"/>
      <c r="M2935" s="10"/>
      <c r="N2935" s="10"/>
      <c r="O2935" s="10"/>
      <c r="P2935" s="10"/>
      <c r="Q2935" s="10"/>
      <c r="R2935" s="10"/>
      <c r="S2935" s="10"/>
      <c r="T2935" s="10"/>
      <c r="U2935" s="10"/>
      <c r="V2935" s="10"/>
      <c r="W2935" s="10"/>
      <c r="X2935" s="10"/>
      <c r="Y2935" s="10"/>
      <c r="Z2935" s="10"/>
      <c r="AA2935" s="10"/>
      <c r="AB2935" s="10"/>
    </row>
    <row r="2936">
      <c r="A2936" s="5"/>
      <c r="B2936" s="5"/>
      <c r="C2936" s="5"/>
      <c r="D2936" s="10"/>
      <c r="E2936" s="10"/>
      <c r="F2936" s="10"/>
      <c r="G2936" s="10"/>
      <c r="H2936" s="10"/>
      <c r="I2936" s="10"/>
      <c r="J2936" s="10"/>
      <c r="K2936" s="10"/>
      <c r="L2936" s="10"/>
      <c r="M2936" s="10"/>
      <c r="N2936" s="10"/>
      <c r="O2936" s="10"/>
      <c r="P2936" s="10"/>
      <c r="Q2936" s="10"/>
      <c r="R2936" s="10"/>
      <c r="S2936" s="10"/>
      <c r="T2936" s="10"/>
      <c r="U2936" s="10"/>
      <c r="V2936" s="10"/>
      <c r="W2936" s="10"/>
      <c r="X2936" s="10"/>
      <c r="Y2936" s="10"/>
      <c r="Z2936" s="10"/>
      <c r="AA2936" s="10"/>
      <c r="AB2936" s="10"/>
    </row>
    <row r="2937">
      <c r="A2937" s="5"/>
      <c r="B2937" s="5"/>
      <c r="C2937" s="5"/>
      <c r="D2937" s="10"/>
      <c r="E2937" s="10"/>
      <c r="F2937" s="10"/>
      <c r="G2937" s="10"/>
      <c r="H2937" s="10"/>
      <c r="I2937" s="10"/>
      <c r="J2937" s="10"/>
      <c r="K2937" s="10"/>
      <c r="L2937" s="10"/>
      <c r="M2937" s="10"/>
      <c r="N2937" s="10"/>
      <c r="O2937" s="10"/>
      <c r="P2937" s="10"/>
      <c r="Q2937" s="10"/>
      <c r="R2937" s="10"/>
      <c r="S2937" s="10"/>
      <c r="T2937" s="10"/>
      <c r="U2937" s="10"/>
      <c r="V2937" s="10"/>
      <c r="W2937" s="10"/>
      <c r="X2937" s="10"/>
      <c r="Y2937" s="10"/>
      <c r="Z2937" s="10"/>
      <c r="AA2937" s="10"/>
      <c r="AB2937" s="10"/>
    </row>
    <row r="2938">
      <c r="A2938" s="5"/>
      <c r="B2938" s="5"/>
      <c r="C2938" s="5"/>
      <c r="D2938" s="10"/>
      <c r="E2938" s="10"/>
      <c r="F2938" s="10"/>
      <c r="G2938" s="10"/>
      <c r="H2938" s="10"/>
      <c r="I2938" s="10"/>
      <c r="J2938" s="10"/>
      <c r="K2938" s="10"/>
      <c r="L2938" s="10"/>
      <c r="M2938" s="10"/>
      <c r="N2938" s="10"/>
      <c r="O2938" s="10"/>
      <c r="P2938" s="10"/>
      <c r="Q2938" s="10"/>
      <c r="R2938" s="10"/>
      <c r="S2938" s="10"/>
      <c r="T2938" s="10"/>
      <c r="U2938" s="10"/>
      <c r="V2938" s="10"/>
      <c r="W2938" s="10"/>
      <c r="X2938" s="10"/>
      <c r="Y2938" s="10"/>
      <c r="Z2938" s="10"/>
      <c r="AA2938" s="10"/>
      <c r="AB2938" s="10"/>
    </row>
    <row r="2939">
      <c r="A2939" s="5"/>
      <c r="B2939" s="5"/>
      <c r="C2939" s="5"/>
      <c r="D2939" s="10"/>
      <c r="E2939" s="10"/>
      <c r="F2939" s="10"/>
      <c r="G2939" s="10"/>
      <c r="H2939" s="10"/>
      <c r="I2939" s="10"/>
      <c r="J2939" s="10"/>
      <c r="K2939" s="10"/>
      <c r="L2939" s="10"/>
      <c r="M2939" s="10"/>
      <c r="N2939" s="10"/>
      <c r="O2939" s="10"/>
      <c r="P2939" s="10"/>
      <c r="Q2939" s="10"/>
      <c r="R2939" s="10"/>
      <c r="S2939" s="10"/>
      <c r="T2939" s="10"/>
      <c r="U2939" s="10"/>
      <c r="V2939" s="10"/>
      <c r="W2939" s="10"/>
      <c r="X2939" s="10"/>
      <c r="Y2939" s="10"/>
      <c r="Z2939" s="10"/>
      <c r="AA2939" s="10"/>
      <c r="AB2939" s="10"/>
    </row>
    <row r="2940">
      <c r="A2940" s="5"/>
      <c r="B2940" s="5"/>
      <c r="C2940" s="5"/>
      <c r="D2940" s="10"/>
      <c r="E2940" s="10"/>
      <c r="F2940" s="10"/>
      <c r="G2940" s="10"/>
      <c r="H2940" s="10"/>
      <c r="I2940" s="10"/>
      <c r="J2940" s="10"/>
      <c r="K2940" s="10"/>
      <c r="L2940" s="10"/>
      <c r="M2940" s="10"/>
      <c r="N2940" s="10"/>
      <c r="O2940" s="10"/>
      <c r="P2940" s="10"/>
      <c r="Q2940" s="10"/>
      <c r="R2940" s="10"/>
      <c r="S2940" s="10"/>
      <c r="T2940" s="10"/>
      <c r="U2940" s="10"/>
      <c r="V2940" s="10"/>
      <c r="W2940" s="10"/>
      <c r="X2940" s="10"/>
      <c r="Y2940" s="10"/>
      <c r="Z2940" s="10"/>
      <c r="AA2940" s="10"/>
      <c r="AB2940" s="10"/>
    </row>
    <row r="2941">
      <c r="A2941" s="5"/>
      <c r="B2941" s="5"/>
      <c r="C2941" s="5"/>
      <c r="D2941" s="10"/>
      <c r="E2941" s="10"/>
      <c r="F2941" s="10"/>
      <c r="G2941" s="10"/>
      <c r="H2941" s="10"/>
      <c r="I2941" s="10"/>
      <c r="J2941" s="10"/>
      <c r="K2941" s="10"/>
      <c r="L2941" s="10"/>
      <c r="M2941" s="10"/>
      <c r="N2941" s="10"/>
      <c r="O2941" s="10"/>
      <c r="P2941" s="10"/>
      <c r="Q2941" s="10"/>
      <c r="R2941" s="10"/>
      <c r="S2941" s="10"/>
      <c r="T2941" s="10"/>
      <c r="U2941" s="10"/>
      <c r="V2941" s="10"/>
      <c r="W2941" s="10"/>
      <c r="X2941" s="10"/>
      <c r="Y2941" s="10"/>
      <c r="Z2941" s="10"/>
      <c r="AA2941" s="10"/>
      <c r="AB2941" s="10"/>
    </row>
    <row r="2942">
      <c r="A2942" s="5"/>
      <c r="B2942" s="5"/>
      <c r="C2942" s="5"/>
      <c r="D2942" s="10"/>
      <c r="E2942" s="10"/>
      <c r="F2942" s="10"/>
      <c r="G2942" s="10"/>
      <c r="H2942" s="10"/>
      <c r="I2942" s="10"/>
      <c r="J2942" s="10"/>
      <c r="K2942" s="10"/>
      <c r="L2942" s="10"/>
      <c r="M2942" s="10"/>
      <c r="N2942" s="10"/>
      <c r="O2942" s="10"/>
      <c r="P2942" s="10"/>
      <c r="Q2942" s="10"/>
      <c r="R2942" s="10"/>
      <c r="S2942" s="10"/>
      <c r="T2942" s="10"/>
      <c r="U2942" s="10"/>
      <c r="V2942" s="10"/>
      <c r="W2942" s="10"/>
      <c r="X2942" s="10"/>
      <c r="Y2942" s="10"/>
      <c r="Z2942" s="10"/>
      <c r="AA2942" s="10"/>
      <c r="AB2942" s="10"/>
    </row>
    <row r="2943">
      <c r="A2943" s="5"/>
      <c r="B2943" s="5"/>
      <c r="C2943" s="5"/>
      <c r="D2943" s="10"/>
      <c r="E2943" s="10"/>
      <c r="F2943" s="10"/>
      <c r="G2943" s="10"/>
      <c r="H2943" s="10"/>
      <c r="I2943" s="10"/>
      <c r="J2943" s="10"/>
      <c r="K2943" s="10"/>
      <c r="L2943" s="10"/>
      <c r="M2943" s="10"/>
      <c r="N2943" s="10"/>
      <c r="O2943" s="10"/>
      <c r="P2943" s="10"/>
      <c r="Q2943" s="10"/>
      <c r="R2943" s="10"/>
      <c r="S2943" s="10"/>
      <c r="T2943" s="10"/>
      <c r="U2943" s="10"/>
      <c r="V2943" s="10"/>
      <c r="W2943" s="10"/>
      <c r="X2943" s="10"/>
      <c r="Y2943" s="10"/>
      <c r="Z2943" s="10"/>
      <c r="AA2943" s="10"/>
      <c r="AB2943" s="10"/>
    </row>
    <row r="2944">
      <c r="A2944" s="5"/>
      <c r="B2944" s="5"/>
      <c r="C2944" s="5"/>
      <c r="D2944" s="10"/>
      <c r="E2944" s="10"/>
      <c r="F2944" s="10"/>
      <c r="G2944" s="10"/>
      <c r="H2944" s="10"/>
      <c r="I2944" s="10"/>
      <c r="J2944" s="10"/>
      <c r="K2944" s="10"/>
      <c r="L2944" s="10"/>
      <c r="M2944" s="10"/>
      <c r="N2944" s="10"/>
      <c r="O2944" s="10"/>
      <c r="P2944" s="10"/>
      <c r="Q2944" s="10"/>
      <c r="R2944" s="10"/>
      <c r="S2944" s="10"/>
      <c r="T2944" s="10"/>
      <c r="U2944" s="10"/>
      <c r="V2944" s="10"/>
      <c r="W2944" s="10"/>
      <c r="X2944" s="10"/>
      <c r="Y2944" s="10"/>
      <c r="Z2944" s="10"/>
      <c r="AA2944" s="10"/>
      <c r="AB2944" s="10"/>
    </row>
    <row r="2945">
      <c r="A2945" s="5"/>
      <c r="B2945" s="5"/>
      <c r="C2945" s="5"/>
      <c r="D2945" s="10"/>
      <c r="E2945" s="10"/>
      <c r="F2945" s="10"/>
      <c r="G2945" s="10"/>
      <c r="H2945" s="10"/>
      <c r="I2945" s="10"/>
      <c r="J2945" s="10"/>
      <c r="K2945" s="10"/>
      <c r="L2945" s="10"/>
      <c r="M2945" s="10"/>
      <c r="N2945" s="10"/>
      <c r="O2945" s="10"/>
      <c r="P2945" s="10"/>
      <c r="Q2945" s="10"/>
      <c r="R2945" s="10"/>
      <c r="S2945" s="10"/>
      <c r="T2945" s="10"/>
      <c r="U2945" s="10"/>
      <c r="V2945" s="10"/>
      <c r="W2945" s="10"/>
      <c r="X2945" s="10"/>
      <c r="Y2945" s="10"/>
      <c r="Z2945" s="10"/>
      <c r="AA2945" s="10"/>
      <c r="AB2945" s="10"/>
    </row>
    <row r="2946">
      <c r="A2946" s="5"/>
      <c r="B2946" s="5"/>
      <c r="C2946" s="5"/>
      <c r="D2946" s="10"/>
      <c r="E2946" s="10"/>
      <c r="F2946" s="10"/>
      <c r="G2946" s="10"/>
      <c r="H2946" s="10"/>
      <c r="I2946" s="10"/>
      <c r="J2946" s="10"/>
      <c r="K2946" s="10"/>
      <c r="L2946" s="10"/>
      <c r="M2946" s="10"/>
      <c r="N2946" s="10"/>
      <c r="O2946" s="10"/>
      <c r="P2946" s="10"/>
      <c r="Q2946" s="10"/>
      <c r="R2946" s="10"/>
      <c r="S2946" s="10"/>
      <c r="T2946" s="10"/>
      <c r="U2946" s="10"/>
      <c r="V2946" s="10"/>
      <c r="W2946" s="10"/>
      <c r="X2946" s="10"/>
      <c r="Y2946" s="10"/>
      <c r="Z2946" s="10"/>
      <c r="AA2946" s="10"/>
      <c r="AB2946" s="10"/>
    </row>
    <row r="2947">
      <c r="A2947" s="5"/>
      <c r="B2947" s="5"/>
      <c r="C2947" s="5"/>
      <c r="D2947" s="10"/>
      <c r="E2947" s="10"/>
      <c r="F2947" s="10"/>
      <c r="G2947" s="10"/>
      <c r="H2947" s="10"/>
      <c r="I2947" s="10"/>
      <c r="J2947" s="10"/>
      <c r="K2947" s="10"/>
      <c r="L2947" s="10"/>
      <c r="M2947" s="10"/>
      <c r="N2947" s="10"/>
      <c r="O2947" s="10"/>
      <c r="P2947" s="10"/>
      <c r="Q2947" s="10"/>
      <c r="R2947" s="10"/>
      <c r="S2947" s="10"/>
      <c r="T2947" s="10"/>
      <c r="U2947" s="10"/>
      <c r="V2947" s="10"/>
      <c r="W2947" s="10"/>
      <c r="X2947" s="10"/>
      <c r="Y2947" s="10"/>
      <c r="Z2947" s="10"/>
      <c r="AA2947" s="10"/>
      <c r="AB2947" s="10"/>
    </row>
    <row r="2948">
      <c r="A2948" s="5"/>
      <c r="B2948" s="5"/>
      <c r="C2948" s="5"/>
      <c r="D2948" s="10"/>
      <c r="E2948" s="10"/>
      <c r="F2948" s="10"/>
      <c r="G2948" s="10"/>
      <c r="H2948" s="10"/>
      <c r="I2948" s="10"/>
      <c r="J2948" s="10"/>
      <c r="K2948" s="10"/>
      <c r="L2948" s="10"/>
      <c r="M2948" s="10"/>
      <c r="N2948" s="10"/>
      <c r="O2948" s="10"/>
      <c r="P2948" s="10"/>
      <c r="Q2948" s="10"/>
      <c r="R2948" s="10"/>
      <c r="S2948" s="10"/>
      <c r="T2948" s="10"/>
      <c r="U2948" s="10"/>
      <c r="V2948" s="10"/>
      <c r="W2948" s="10"/>
      <c r="X2948" s="10"/>
      <c r="Y2948" s="10"/>
      <c r="Z2948" s="10"/>
      <c r="AA2948" s="10"/>
      <c r="AB2948" s="10"/>
    </row>
    <row r="2949">
      <c r="A2949" s="5"/>
      <c r="B2949" s="5"/>
      <c r="C2949" s="5"/>
      <c r="D2949" s="10"/>
      <c r="E2949" s="10"/>
      <c r="F2949" s="10"/>
      <c r="G2949" s="10"/>
      <c r="H2949" s="10"/>
      <c r="I2949" s="10"/>
      <c r="J2949" s="10"/>
      <c r="K2949" s="10"/>
      <c r="L2949" s="10"/>
      <c r="M2949" s="10"/>
      <c r="N2949" s="10"/>
      <c r="O2949" s="10"/>
      <c r="P2949" s="10"/>
      <c r="Q2949" s="10"/>
      <c r="R2949" s="10"/>
      <c r="S2949" s="10"/>
      <c r="T2949" s="10"/>
      <c r="U2949" s="10"/>
      <c r="V2949" s="10"/>
      <c r="W2949" s="10"/>
      <c r="X2949" s="10"/>
      <c r="Y2949" s="10"/>
      <c r="Z2949" s="10"/>
      <c r="AA2949" s="10"/>
      <c r="AB2949" s="10"/>
    </row>
    <row r="2950">
      <c r="A2950" s="5"/>
      <c r="B2950" s="5"/>
      <c r="C2950" s="5"/>
      <c r="D2950" s="10"/>
      <c r="E2950" s="10"/>
      <c r="F2950" s="10"/>
      <c r="G2950" s="10"/>
      <c r="H2950" s="10"/>
      <c r="I2950" s="10"/>
      <c r="J2950" s="10"/>
      <c r="K2950" s="10"/>
      <c r="L2950" s="10"/>
      <c r="M2950" s="10"/>
      <c r="N2950" s="10"/>
      <c r="O2950" s="10"/>
      <c r="P2950" s="10"/>
      <c r="Q2950" s="10"/>
      <c r="R2950" s="10"/>
      <c r="S2950" s="10"/>
      <c r="T2950" s="10"/>
      <c r="U2950" s="10"/>
      <c r="V2950" s="10"/>
      <c r="W2950" s="10"/>
      <c r="X2950" s="10"/>
      <c r="Y2950" s="10"/>
      <c r="Z2950" s="10"/>
      <c r="AA2950" s="10"/>
      <c r="AB2950" s="10"/>
    </row>
    <row r="2951">
      <c r="A2951" s="5"/>
      <c r="B2951" s="5"/>
      <c r="C2951" s="5"/>
      <c r="D2951" s="10"/>
      <c r="E2951" s="10"/>
      <c r="F2951" s="10"/>
      <c r="G2951" s="10"/>
      <c r="H2951" s="10"/>
      <c r="I2951" s="10"/>
      <c r="J2951" s="10"/>
      <c r="K2951" s="10"/>
      <c r="L2951" s="10"/>
      <c r="M2951" s="10"/>
      <c r="N2951" s="10"/>
      <c r="O2951" s="10"/>
      <c r="P2951" s="10"/>
      <c r="Q2951" s="10"/>
      <c r="R2951" s="10"/>
      <c r="S2951" s="10"/>
      <c r="T2951" s="10"/>
      <c r="U2951" s="10"/>
      <c r="V2951" s="10"/>
      <c r="W2951" s="10"/>
      <c r="X2951" s="10"/>
      <c r="Y2951" s="10"/>
      <c r="Z2951" s="10"/>
      <c r="AA2951" s="10"/>
      <c r="AB2951" s="10"/>
    </row>
    <row r="2952">
      <c r="A2952" s="5"/>
      <c r="B2952" s="5"/>
      <c r="C2952" s="5"/>
      <c r="D2952" s="10"/>
      <c r="E2952" s="10"/>
      <c r="F2952" s="10"/>
      <c r="G2952" s="10"/>
      <c r="H2952" s="10"/>
      <c r="I2952" s="10"/>
      <c r="J2952" s="10"/>
      <c r="K2952" s="10"/>
      <c r="L2952" s="10"/>
      <c r="M2952" s="10"/>
      <c r="N2952" s="10"/>
      <c r="O2952" s="10"/>
      <c r="P2952" s="10"/>
      <c r="Q2952" s="10"/>
      <c r="R2952" s="10"/>
      <c r="S2952" s="10"/>
      <c r="T2952" s="10"/>
      <c r="U2952" s="10"/>
      <c r="V2952" s="10"/>
      <c r="W2952" s="10"/>
      <c r="X2952" s="10"/>
      <c r="Y2952" s="10"/>
      <c r="Z2952" s="10"/>
      <c r="AA2952" s="10"/>
      <c r="AB2952" s="10"/>
    </row>
    <row r="2953">
      <c r="A2953" s="5"/>
      <c r="B2953" s="5"/>
      <c r="C2953" s="5"/>
      <c r="D2953" s="10"/>
      <c r="E2953" s="10"/>
      <c r="F2953" s="10"/>
      <c r="G2953" s="10"/>
      <c r="H2953" s="10"/>
      <c r="I2953" s="10"/>
      <c r="J2953" s="10"/>
      <c r="K2953" s="10"/>
      <c r="L2953" s="10"/>
      <c r="M2953" s="10"/>
      <c r="N2953" s="10"/>
      <c r="O2953" s="10"/>
      <c r="P2953" s="10"/>
      <c r="Q2953" s="10"/>
      <c r="R2953" s="10"/>
      <c r="S2953" s="10"/>
      <c r="T2953" s="10"/>
      <c r="U2953" s="10"/>
      <c r="V2953" s="10"/>
      <c r="W2953" s="10"/>
      <c r="X2953" s="10"/>
      <c r="Y2953" s="10"/>
      <c r="Z2953" s="10"/>
      <c r="AA2953" s="10"/>
      <c r="AB2953" s="10"/>
    </row>
    <row r="2954">
      <c r="A2954" s="5"/>
      <c r="B2954" s="5"/>
      <c r="C2954" s="5"/>
      <c r="D2954" s="10"/>
      <c r="E2954" s="10"/>
      <c r="F2954" s="10"/>
      <c r="G2954" s="10"/>
      <c r="H2954" s="10"/>
      <c r="I2954" s="10"/>
      <c r="J2954" s="10"/>
      <c r="K2954" s="10"/>
      <c r="L2954" s="10"/>
      <c r="M2954" s="10"/>
      <c r="N2954" s="10"/>
      <c r="O2954" s="10"/>
      <c r="P2954" s="10"/>
      <c r="Q2954" s="10"/>
      <c r="R2954" s="10"/>
      <c r="S2954" s="10"/>
      <c r="T2954" s="10"/>
      <c r="U2954" s="10"/>
      <c r="V2954" s="10"/>
      <c r="W2954" s="10"/>
      <c r="X2954" s="10"/>
      <c r="Y2954" s="10"/>
      <c r="Z2954" s="10"/>
      <c r="AA2954" s="10"/>
      <c r="AB2954" s="10"/>
    </row>
    <row r="2955">
      <c r="A2955" s="5"/>
      <c r="B2955" s="5"/>
      <c r="C2955" s="5"/>
      <c r="D2955" s="10"/>
      <c r="E2955" s="10"/>
      <c r="F2955" s="10"/>
      <c r="G2955" s="10"/>
      <c r="H2955" s="10"/>
      <c r="I2955" s="10"/>
      <c r="J2955" s="10"/>
      <c r="K2955" s="10"/>
      <c r="L2955" s="10"/>
      <c r="M2955" s="10"/>
      <c r="N2955" s="10"/>
      <c r="O2955" s="10"/>
      <c r="P2955" s="10"/>
      <c r="Q2955" s="10"/>
      <c r="R2955" s="10"/>
      <c r="S2955" s="10"/>
      <c r="T2955" s="10"/>
      <c r="U2955" s="10"/>
      <c r="V2955" s="10"/>
      <c r="W2955" s="10"/>
      <c r="X2955" s="10"/>
      <c r="Y2955" s="10"/>
      <c r="Z2955" s="10"/>
      <c r="AA2955" s="10"/>
      <c r="AB2955" s="10"/>
    </row>
    <row r="2956">
      <c r="A2956" s="5"/>
      <c r="B2956" s="5"/>
      <c r="C2956" s="5"/>
      <c r="D2956" s="10"/>
      <c r="E2956" s="10"/>
      <c r="F2956" s="10"/>
      <c r="G2956" s="10"/>
      <c r="H2956" s="10"/>
      <c r="I2956" s="10"/>
      <c r="J2956" s="10"/>
      <c r="K2956" s="10"/>
      <c r="L2956" s="10"/>
      <c r="M2956" s="10"/>
      <c r="N2956" s="10"/>
      <c r="O2956" s="10"/>
      <c r="P2956" s="10"/>
      <c r="Q2956" s="10"/>
      <c r="R2956" s="10"/>
      <c r="S2956" s="10"/>
      <c r="T2956" s="10"/>
      <c r="U2956" s="10"/>
      <c r="V2956" s="10"/>
      <c r="W2956" s="10"/>
      <c r="X2956" s="10"/>
      <c r="Y2956" s="10"/>
      <c r="Z2956" s="10"/>
      <c r="AA2956" s="10"/>
      <c r="AB2956" s="10"/>
    </row>
    <row r="2957">
      <c r="A2957" s="5"/>
      <c r="B2957" s="5"/>
      <c r="C2957" s="5"/>
      <c r="D2957" s="10"/>
      <c r="E2957" s="10"/>
      <c r="F2957" s="10"/>
      <c r="G2957" s="10"/>
      <c r="H2957" s="10"/>
      <c r="I2957" s="10"/>
      <c r="J2957" s="10"/>
      <c r="K2957" s="10"/>
      <c r="L2957" s="10"/>
      <c r="M2957" s="10"/>
      <c r="N2957" s="10"/>
      <c r="O2957" s="10"/>
      <c r="P2957" s="10"/>
      <c r="Q2957" s="10"/>
      <c r="R2957" s="10"/>
      <c r="S2957" s="10"/>
      <c r="T2957" s="10"/>
      <c r="U2957" s="10"/>
      <c r="V2957" s="10"/>
      <c r="W2957" s="10"/>
      <c r="X2957" s="10"/>
      <c r="Y2957" s="10"/>
      <c r="Z2957" s="10"/>
      <c r="AA2957" s="10"/>
      <c r="AB2957" s="10"/>
    </row>
    <row r="2958">
      <c r="A2958" s="5"/>
      <c r="B2958" s="5"/>
      <c r="C2958" s="5"/>
      <c r="D2958" s="10"/>
      <c r="E2958" s="10"/>
      <c r="F2958" s="10"/>
      <c r="G2958" s="10"/>
      <c r="H2958" s="10"/>
      <c r="I2958" s="10"/>
      <c r="J2958" s="10"/>
      <c r="K2958" s="10"/>
      <c r="L2958" s="10"/>
      <c r="M2958" s="10"/>
      <c r="N2958" s="10"/>
      <c r="O2958" s="10"/>
      <c r="P2958" s="10"/>
      <c r="Q2958" s="10"/>
      <c r="R2958" s="10"/>
      <c r="S2958" s="10"/>
      <c r="T2958" s="10"/>
      <c r="U2958" s="10"/>
      <c r="V2958" s="10"/>
      <c r="W2958" s="10"/>
      <c r="X2958" s="10"/>
      <c r="Y2958" s="10"/>
      <c r="Z2958" s="10"/>
      <c r="AA2958" s="10"/>
      <c r="AB2958" s="10"/>
    </row>
    <row r="2959">
      <c r="A2959" s="5"/>
      <c r="B2959" s="5"/>
      <c r="C2959" s="5"/>
      <c r="D2959" s="10"/>
      <c r="E2959" s="10"/>
      <c r="F2959" s="10"/>
      <c r="G2959" s="10"/>
      <c r="H2959" s="10"/>
      <c r="I2959" s="10"/>
      <c r="J2959" s="10"/>
      <c r="K2959" s="10"/>
      <c r="L2959" s="10"/>
      <c r="M2959" s="10"/>
      <c r="N2959" s="10"/>
      <c r="O2959" s="10"/>
      <c r="P2959" s="10"/>
      <c r="Q2959" s="10"/>
      <c r="R2959" s="10"/>
      <c r="S2959" s="10"/>
      <c r="T2959" s="10"/>
      <c r="U2959" s="10"/>
      <c r="V2959" s="10"/>
      <c r="W2959" s="10"/>
      <c r="X2959" s="10"/>
      <c r="Y2959" s="10"/>
      <c r="Z2959" s="10"/>
      <c r="AA2959" s="10"/>
      <c r="AB2959" s="10"/>
    </row>
    <row r="2960">
      <c r="A2960" s="5"/>
      <c r="B2960" s="5"/>
      <c r="C2960" s="5"/>
      <c r="D2960" s="10"/>
      <c r="E2960" s="10"/>
      <c r="F2960" s="10"/>
      <c r="G2960" s="10"/>
      <c r="H2960" s="10"/>
      <c r="I2960" s="10"/>
      <c r="J2960" s="10"/>
      <c r="K2960" s="10"/>
      <c r="L2960" s="10"/>
      <c r="M2960" s="10"/>
      <c r="N2960" s="10"/>
      <c r="O2960" s="10"/>
      <c r="P2960" s="10"/>
      <c r="Q2960" s="10"/>
      <c r="R2960" s="10"/>
      <c r="S2960" s="10"/>
      <c r="T2960" s="10"/>
      <c r="U2960" s="10"/>
      <c r="V2960" s="10"/>
      <c r="W2960" s="10"/>
      <c r="X2960" s="10"/>
      <c r="Y2960" s="10"/>
      <c r="Z2960" s="10"/>
      <c r="AA2960" s="10"/>
      <c r="AB2960" s="10"/>
    </row>
    <row r="2961">
      <c r="A2961" s="5"/>
      <c r="B2961" s="5"/>
      <c r="C2961" s="5"/>
      <c r="D2961" s="10"/>
      <c r="E2961" s="10"/>
      <c r="F2961" s="10"/>
      <c r="G2961" s="10"/>
      <c r="H2961" s="10"/>
      <c r="I2961" s="10"/>
      <c r="J2961" s="10"/>
      <c r="K2961" s="10"/>
      <c r="L2961" s="10"/>
      <c r="M2961" s="10"/>
      <c r="N2961" s="10"/>
      <c r="O2961" s="10"/>
      <c r="P2961" s="10"/>
      <c r="Q2961" s="10"/>
      <c r="R2961" s="10"/>
      <c r="S2961" s="10"/>
      <c r="T2961" s="10"/>
      <c r="U2961" s="10"/>
      <c r="V2961" s="10"/>
      <c r="W2961" s="10"/>
      <c r="X2961" s="10"/>
      <c r="Y2961" s="10"/>
      <c r="Z2961" s="10"/>
      <c r="AA2961" s="10"/>
      <c r="AB2961" s="10"/>
    </row>
    <row r="2962">
      <c r="A2962" s="5"/>
      <c r="B2962" s="5"/>
      <c r="C2962" s="5"/>
      <c r="D2962" s="10"/>
      <c r="E2962" s="10"/>
      <c r="F2962" s="10"/>
      <c r="G2962" s="10"/>
      <c r="H2962" s="10"/>
      <c r="I2962" s="10"/>
      <c r="J2962" s="10"/>
      <c r="K2962" s="10"/>
      <c r="L2962" s="10"/>
      <c r="M2962" s="10"/>
      <c r="N2962" s="10"/>
      <c r="O2962" s="10"/>
      <c r="P2962" s="10"/>
      <c r="Q2962" s="10"/>
      <c r="R2962" s="10"/>
      <c r="S2962" s="10"/>
      <c r="T2962" s="10"/>
      <c r="U2962" s="10"/>
      <c r="V2962" s="10"/>
      <c r="W2962" s="10"/>
      <c r="X2962" s="10"/>
      <c r="Y2962" s="10"/>
      <c r="Z2962" s="10"/>
      <c r="AA2962" s="10"/>
      <c r="AB2962" s="10"/>
    </row>
    <row r="2963">
      <c r="A2963" s="5"/>
      <c r="B2963" s="5"/>
      <c r="C2963" s="5"/>
      <c r="D2963" s="10"/>
      <c r="E2963" s="10"/>
      <c r="F2963" s="10"/>
      <c r="G2963" s="10"/>
      <c r="H2963" s="10"/>
      <c r="I2963" s="10"/>
      <c r="J2963" s="10"/>
      <c r="K2963" s="10"/>
      <c r="L2963" s="10"/>
      <c r="M2963" s="10"/>
      <c r="N2963" s="10"/>
      <c r="O2963" s="10"/>
      <c r="P2963" s="10"/>
      <c r="Q2963" s="10"/>
      <c r="R2963" s="10"/>
      <c r="S2963" s="10"/>
      <c r="T2963" s="10"/>
      <c r="U2963" s="10"/>
      <c r="V2963" s="10"/>
      <c r="W2963" s="10"/>
      <c r="X2963" s="10"/>
      <c r="Y2963" s="10"/>
      <c r="Z2963" s="10"/>
      <c r="AA2963" s="10"/>
      <c r="AB2963" s="10"/>
    </row>
    <row r="2964">
      <c r="A2964" s="5"/>
      <c r="B2964" s="5"/>
      <c r="C2964" s="5"/>
      <c r="D2964" s="10"/>
      <c r="E2964" s="10"/>
      <c r="F2964" s="10"/>
      <c r="G2964" s="10"/>
      <c r="H2964" s="10"/>
      <c r="I2964" s="10"/>
      <c r="J2964" s="10"/>
      <c r="K2964" s="10"/>
      <c r="L2964" s="10"/>
      <c r="M2964" s="10"/>
      <c r="N2964" s="10"/>
      <c r="O2964" s="10"/>
      <c r="P2964" s="10"/>
      <c r="Q2964" s="10"/>
      <c r="R2964" s="10"/>
      <c r="S2964" s="10"/>
      <c r="T2964" s="10"/>
      <c r="U2964" s="10"/>
      <c r="V2964" s="10"/>
      <c r="W2964" s="10"/>
      <c r="X2964" s="10"/>
      <c r="Y2964" s="10"/>
      <c r="Z2964" s="10"/>
      <c r="AA2964" s="10"/>
      <c r="AB2964" s="10"/>
    </row>
    <row r="2965">
      <c r="A2965" s="5"/>
      <c r="B2965" s="5"/>
      <c r="C2965" s="5"/>
      <c r="D2965" s="10"/>
      <c r="E2965" s="10"/>
      <c r="F2965" s="10"/>
      <c r="G2965" s="10"/>
      <c r="H2965" s="10"/>
      <c r="I2965" s="10"/>
      <c r="J2965" s="10"/>
      <c r="K2965" s="10"/>
      <c r="L2965" s="10"/>
      <c r="M2965" s="10"/>
      <c r="N2965" s="10"/>
      <c r="O2965" s="10"/>
      <c r="P2965" s="10"/>
      <c r="Q2965" s="10"/>
      <c r="R2965" s="10"/>
      <c r="S2965" s="10"/>
      <c r="T2965" s="10"/>
      <c r="U2965" s="10"/>
      <c r="V2965" s="10"/>
      <c r="W2965" s="10"/>
      <c r="X2965" s="10"/>
      <c r="Y2965" s="10"/>
      <c r="Z2965" s="10"/>
      <c r="AA2965" s="10"/>
      <c r="AB2965" s="10"/>
    </row>
    <row r="2966">
      <c r="A2966" s="5"/>
      <c r="B2966" s="5"/>
      <c r="C2966" s="5"/>
      <c r="D2966" s="10"/>
      <c r="E2966" s="10"/>
      <c r="F2966" s="10"/>
      <c r="G2966" s="10"/>
      <c r="H2966" s="10"/>
      <c r="I2966" s="10"/>
      <c r="J2966" s="10"/>
      <c r="K2966" s="10"/>
      <c r="L2966" s="10"/>
      <c r="M2966" s="10"/>
      <c r="N2966" s="10"/>
      <c r="O2966" s="10"/>
      <c r="P2966" s="10"/>
      <c r="Q2966" s="10"/>
      <c r="R2966" s="10"/>
      <c r="S2966" s="10"/>
      <c r="T2966" s="10"/>
      <c r="U2966" s="10"/>
      <c r="V2966" s="10"/>
      <c r="W2966" s="10"/>
      <c r="X2966" s="10"/>
      <c r="Y2966" s="10"/>
      <c r="Z2966" s="10"/>
      <c r="AA2966" s="10"/>
      <c r="AB2966" s="10"/>
    </row>
    <row r="2967">
      <c r="A2967" s="5"/>
      <c r="B2967" s="5"/>
      <c r="C2967" s="5"/>
      <c r="D2967" s="10"/>
      <c r="E2967" s="10"/>
      <c r="F2967" s="10"/>
      <c r="G2967" s="10"/>
      <c r="H2967" s="10"/>
      <c r="I2967" s="10"/>
      <c r="J2967" s="10"/>
      <c r="K2967" s="10"/>
      <c r="L2967" s="10"/>
      <c r="M2967" s="10"/>
      <c r="N2967" s="10"/>
      <c r="O2967" s="10"/>
      <c r="P2967" s="10"/>
      <c r="Q2967" s="10"/>
      <c r="R2967" s="10"/>
      <c r="S2967" s="10"/>
      <c r="T2967" s="10"/>
      <c r="U2967" s="10"/>
      <c r="V2967" s="10"/>
      <c r="W2967" s="10"/>
      <c r="X2967" s="10"/>
      <c r="Y2967" s="10"/>
      <c r="Z2967" s="10"/>
      <c r="AA2967" s="10"/>
      <c r="AB2967" s="10"/>
    </row>
    <row r="2968">
      <c r="A2968" s="5"/>
      <c r="B2968" s="5"/>
      <c r="C2968" s="5"/>
      <c r="D2968" s="10"/>
      <c r="E2968" s="10"/>
      <c r="F2968" s="10"/>
      <c r="G2968" s="10"/>
      <c r="H2968" s="10"/>
      <c r="I2968" s="10"/>
      <c r="J2968" s="10"/>
      <c r="K2968" s="10"/>
      <c r="L2968" s="10"/>
      <c r="M2968" s="10"/>
      <c r="N2968" s="10"/>
      <c r="O2968" s="10"/>
      <c r="P2968" s="10"/>
      <c r="Q2968" s="10"/>
      <c r="R2968" s="10"/>
      <c r="S2968" s="10"/>
      <c r="T2968" s="10"/>
      <c r="U2968" s="10"/>
      <c r="V2968" s="10"/>
      <c r="W2968" s="10"/>
      <c r="X2968" s="10"/>
      <c r="Y2968" s="10"/>
      <c r="Z2968" s="10"/>
      <c r="AA2968" s="10"/>
      <c r="AB2968" s="10"/>
    </row>
    <row r="2969">
      <c r="A2969" s="5"/>
      <c r="B2969" s="5"/>
      <c r="C2969" s="5"/>
      <c r="D2969" s="10"/>
      <c r="E2969" s="10"/>
      <c r="F2969" s="10"/>
      <c r="G2969" s="10"/>
      <c r="H2969" s="10"/>
      <c r="I2969" s="10"/>
      <c r="J2969" s="10"/>
      <c r="K2969" s="10"/>
      <c r="L2969" s="10"/>
      <c r="M2969" s="10"/>
      <c r="N2969" s="10"/>
      <c r="O2969" s="10"/>
      <c r="P2969" s="10"/>
      <c r="Q2969" s="10"/>
      <c r="R2969" s="10"/>
      <c r="S2969" s="10"/>
      <c r="T2969" s="10"/>
      <c r="U2969" s="10"/>
      <c r="V2969" s="10"/>
      <c r="W2969" s="10"/>
      <c r="X2969" s="10"/>
      <c r="Y2969" s="10"/>
      <c r="Z2969" s="10"/>
      <c r="AA2969" s="10"/>
      <c r="AB2969" s="10"/>
    </row>
    <row r="2970">
      <c r="A2970" s="5"/>
      <c r="B2970" s="5"/>
      <c r="C2970" s="5"/>
      <c r="D2970" s="10"/>
      <c r="E2970" s="10"/>
      <c r="F2970" s="10"/>
      <c r="G2970" s="10"/>
      <c r="H2970" s="10"/>
      <c r="I2970" s="10"/>
      <c r="J2970" s="10"/>
      <c r="K2970" s="10"/>
      <c r="L2970" s="10"/>
      <c r="M2970" s="10"/>
      <c r="N2970" s="10"/>
      <c r="O2970" s="10"/>
      <c r="P2970" s="10"/>
      <c r="Q2970" s="10"/>
      <c r="R2970" s="10"/>
      <c r="S2970" s="10"/>
      <c r="T2970" s="10"/>
      <c r="U2970" s="10"/>
      <c r="V2970" s="10"/>
      <c r="W2970" s="10"/>
      <c r="X2970" s="10"/>
      <c r="Y2970" s="10"/>
      <c r="Z2970" s="10"/>
      <c r="AA2970" s="10"/>
      <c r="AB2970" s="10"/>
    </row>
    <row r="2971">
      <c r="A2971" s="5"/>
      <c r="B2971" s="5"/>
      <c r="C2971" s="5"/>
      <c r="D2971" s="10"/>
      <c r="E2971" s="10"/>
      <c r="F2971" s="10"/>
      <c r="G2971" s="10"/>
      <c r="H2971" s="10"/>
      <c r="I2971" s="10"/>
      <c r="J2971" s="10"/>
      <c r="K2971" s="10"/>
      <c r="L2971" s="10"/>
      <c r="M2971" s="10"/>
      <c r="N2971" s="10"/>
      <c r="O2971" s="10"/>
      <c r="P2971" s="10"/>
      <c r="Q2971" s="10"/>
      <c r="R2971" s="10"/>
      <c r="S2971" s="10"/>
      <c r="T2971" s="10"/>
      <c r="U2971" s="10"/>
      <c r="V2971" s="10"/>
      <c r="W2971" s="10"/>
      <c r="X2971" s="10"/>
      <c r="Y2971" s="10"/>
      <c r="Z2971" s="10"/>
      <c r="AA2971" s="10"/>
      <c r="AB2971" s="10"/>
    </row>
    <row r="2972">
      <c r="A2972" s="5"/>
      <c r="B2972" s="5"/>
      <c r="C2972" s="5"/>
      <c r="D2972" s="10"/>
      <c r="E2972" s="10"/>
      <c r="F2972" s="10"/>
      <c r="G2972" s="10"/>
      <c r="H2972" s="10"/>
      <c r="I2972" s="10"/>
      <c r="J2972" s="10"/>
      <c r="K2972" s="10"/>
      <c r="L2972" s="10"/>
      <c r="M2972" s="10"/>
      <c r="N2972" s="10"/>
      <c r="O2972" s="10"/>
      <c r="P2972" s="10"/>
      <c r="Q2972" s="10"/>
      <c r="R2972" s="10"/>
      <c r="S2972" s="10"/>
      <c r="T2972" s="10"/>
      <c r="U2972" s="10"/>
      <c r="V2972" s="10"/>
      <c r="W2972" s="10"/>
      <c r="X2972" s="10"/>
      <c r="Y2972" s="10"/>
      <c r="Z2972" s="10"/>
      <c r="AA2972" s="10"/>
      <c r="AB2972" s="10"/>
    </row>
    <row r="2973">
      <c r="A2973" s="5"/>
      <c r="B2973" s="5"/>
      <c r="C2973" s="5"/>
      <c r="D2973" s="10"/>
      <c r="E2973" s="10"/>
      <c r="F2973" s="10"/>
      <c r="G2973" s="10"/>
      <c r="H2973" s="10"/>
      <c r="I2973" s="10"/>
      <c r="J2973" s="10"/>
      <c r="K2973" s="10"/>
      <c r="L2973" s="10"/>
      <c r="M2973" s="10"/>
      <c r="N2973" s="10"/>
      <c r="O2973" s="10"/>
      <c r="P2973" s="10"/>
      <c r="Q2973" s="10"/>
      <c r="R2973" s="10"/>
      <c r="S2973" s="10"/>
      <c r="T2973" s="10"/>
      <c r="U2973" s="10"/>
      <c r="V2973" s="10"/>
      <c r="W2973" s="10"/>
      <c r="X2973" s="10"/>
      <c r="Y2973" s="10"/>
      <c r="Z2973" s="10"/>
      <c r="AA2973" s="10"/>
      <c r="AB2973" s="10"/>
    </row>
    <row r="2974">
      <c r="A2974" s="5"/>
      <c r="B2974" s="5"/>
      <c r="C2974" s="5"/>
      <c r="D2974" s="10"/>
      <c r="E2974" s="10"/>
      <c r="F2974" s="10"/>
      <c r="G2974" s="10"/>
      <c r="H2974" s="10"/>
      <c r="I2974" s="10"/>
      <c r="J2974" s="10"/>
      <c r="K2974" s="10"/>
      <c r="L2974" s="10"/>
      <c r="M2974" s="10"/>
      <c r="N2974" s="10"/>
      <c r="O2974" s="10"/>
      <c r="P2974" s="10"/>
      <c r="Q2974" s="10"/>
      <c r="R2974" s="10"/>
      <c r="S2974" s="10"/>
      <c r="T2974" s="10"/>
      <c r="U2974" s="10"/>
      <c r="V2974" s="10"/>
      <c r="W2974" s="10"/>
      <c r="X2974" s="10"/>
      <c r="Y2974" s="10"/>
      <c r="Z2974" s="10"/>
      <c r="AA2974" s="10"/>
      <c r="AB2974" s="10"/>
    </row>
    <row r="2975">
      <c r="A2975" s="5"/>
      <c r="B2975" s="5"/>
      <c r="C2975" s="5"/>
      <c r="D2975" s="10"/>
      <c r="E2975" s="10"/>
      <c r="F2975" s="10"/>
      <c r="G2975" s="10"/>
      <c r="H2975" s="10"/>
      <c r="I2975" s="10"/>
      <c r="J2975" s="10"/>
      <c r="K2975" s="10"/>
      <c r="L2975" s="10"/>
      <c r="M2975" s="10"/>
      <c r="N2975" s="10"/>
      <c r="O2975" s="10"/>
      <c r="P2975" s="10"/>
      <c r="Q2975" s="10"/>
      <c r="R2975" s="10"/>
      <c r="S2975" s="10"/>
      <c r="T2975" s="10"/>
      <c r="U2975" s="10"/>
      <c r="V2975" s="10"/>
      <c r="W2975" s="10"/>
      <c r="X2975" s="10"/>
      <c r="Y2975" s="10"/>
      <c r="Z2975" s="10"/>
      <c r="AA2975" s="10"/>
      <c r="AB2975" s="10"/>
    </row>
    <row r="2976">
      <c r="A2976" s="5"/>
      <c r="B2976" s="5"/>
      <c r="C2976" s="5"/>
      <c r="D2976" s="10"/>
      <c r="E2976" s="10"/>
      <c r="F2976" s="10"/>
      <c r="G2976" s="10"/>
      <c r="H2976" s="10"/>
      <c r="I2976" s="10"/>
      <c r="J2976" s="10"/>
      <c r="K2976" s="10"/>
      <c r="L2976" s="10"/>
      <c r="M2976" s="10"/>
      <c r="N2976" s="10"/>
      <c r="O2976" s="10"/>
      <c r="P2976" s="10"/>
      <c r="Q2976" s="10"/>
      <c r="R2976" s="10"/>
      <c r="S2976" s="10"/>
      <c r="T2976" s="10"/>
      <c r="U2976" s="10"/>
      <c r="V2976" s="10"/>
      <c r="W2976" s="10"/>
      <c r="X2976" s="10"/>
      <c r="Y2976" s="10"/>
      <c r="Z2976" s="10"/>
      <c r="AA2976" s="10"/>
      <c r="AB2976" s="10"/>
    </row>
  </sheetData>
  <drawing r:id="rId1"/>
</worksheet>
</file>