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PROJETS\ST123-17653 CORAL - COSMER\COMMERCIAL\Offres\"/>
    </mc:Choice>
  </mc:AlternateContent>
  <bookViews>
    <workbookView xWindow="0" yWindow="0" windowWidth="12260" windowHeight="4120" activeTab="1"/>
  </bookViews>
  <sheets>
    <sheet name="BPU EQUIPEMENTS ET ASSISTANCE" sheetId="3" r:id="rId1"/>
    <sheet name="BPU pièces de rechange" sheetId="1" r:id="rId2"/>
    <sheet name="garantie 36 mois"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2" l="1"/>
  <c r="D7" i="2" l="1"/>
  <c r="E11" i="1" l="1"/>
  <c r="E12" i="1"/>
  <c r="E13" i="1"/>
  <c r="E14" i="1"/>
  <c r="E15" i="1"/>
  <c r="E16" i="1"/>
  <c r="E14" i="3"/>
  <c r="E13" i="3"/>
  <c r="E11" i="3"/>
  <c r="E12" i="3"/>
  <c r="E16" i="3" l="1"/>
  <c r="D5" i="3"/>
  <c r="D6" i="3"/>
  <c r="D7" i="3"/>
  <c r="C6" i="3"/>
  <c r="C7" i="3"/>
  <c r="C5" i="3"/>
  <c r="D5" i="1"/>
  <c r="D6" i="1"/>
  <c r="D7" i="1"/>
</calcChain>
</file>

<file path=xl/sharedStrings.xml><?xml version="1.0" encoding="utf-8"?>
<sst xmlns="http://schemas.openxmlformats.org/spreadsheetml/2006/main" count="92" uniqueCount="66">
  <si>
    <t>référence de la pièce de rechange</t>
  </si>
  <si>
    <t>définition de la pièce de rechange</t>
  </si>
  <si>
    <t>prix unitaire en € HT</t>
  </si>
  <si>
    <t>prix unitaire en € TTC</t>
  </si>
  <si>
    <t>délai d'approvisionnement de la pièce</t>
  </si>
  <si>
    <t>temps de réparation de la pièce</t>
  </si>
  <si>
    <t>tableau à renseigner par le candidat sur la base d'une maintenance courante (ne pas tenir compte du nombre de lignes insérer au tableau)</t>
  </si>
  <si>
    <t>référence de la prestation</t>
  </si>
  <si>
    <t>main d'œuvre ingénieur</t>
  </si>
  <si>
    <t>main d'œuvre technicien</t>
  </si>
  <si>
    <t>déplacement</t>
  </si>
  <si>
    <t>unité de commande</t>
  </si>
  <si>
    <t>coût horaire</t>
  </si>
  <si>
    <t xml:space="preserve"> 1 forfait (aller/retour)</t>
  </si>
  <si>
    <t>prix en € HT</t>
  </si>
  <si>
    <t>prix en € TTC</t>
  </si>
  <si>
    <t>éventuellement prix remisés</t>
  </si>
  <si>
    <t>tableau à renseigner par le candidat  (ne pas tenir compte du nombre de lignes insérer au tableau)</t>
  </si>
  <si>
    <t>intitulé de la prestation</t>
  </si>
  <si>
    <t>contenu détaillé de la garantie</t>
  </si>
  <si>
    <t>Bordereau de prix unitaire pièces de rechange</t>
  </si>
  <si>
    <t>Bordereau de prix unitaire garantie 36 mois</t>
  </si>
  <si>
    <t>Bordereau de prix unitaire équipements</t>
  </si>
  <si>
    <t>définition de l'équipement</t>
  </si>
  <si>
    <t>délai d'approvisionnement de l'équipement</t>
  </si>
  <si>
    <t>E4 (voir art. 3.4.1 du CCTP)</t>
  </si>
  <si>
    <t>Sonar à balayage</t>
  </si>
  <si>
    <t>E5 (voir art. 3.4.2 du CCTP)</t>
  </si>
  <si>
    <t>LOCH DOPPLER DVL</t>
  </si>
  <si>
    <t>Sonar multifaisceaux d’imagerie</t>
  </si>
  <si>
    <t>E6 (voir art. 3.4.3 du CCTP)</t>
  </si>
  <si>
    <t>Système Mini-USBL</t>
  </si>
  <si>
    <t>E7 (voir art. 3.4.4 du CCTP)</t>
  </si>
  <si>
    <t>R 3.5.1</t>
  </si>
  <si>
    <t xml:space="preserve"> Câble fond-surface</t>
  </si>
  <si>
    <t>R 3.5.2</t>
  </si>
  <si>
    <t>R 3.5.3</t>
  </si>
  <si>
    <t>R 3.5.4</t>
  </si>
  <si>
    <t>R 3.5.5</t>
  </si>
  <si>
    <t xml:space="preserve"> Lot de cartes électroniques fond et surface</t>
  </si>
  <si>
    <t xml:space="preserve"> Propulseur principal</t>
  </si>
  <si>
    <t xml:space="preserve"> Propulseur vertical</t>
  </si>
  <si>
    <t xml:space="preserve"> Lot connectique humide 
(embases sur enceinte véhicule)</t>
  </si>
  <si>
    <t>garantie 36 mois pour le mini-rov 
hors équipement</t>
  </si>
  <si>
    <t>référence de l'équipement 
ou de la prestation</t>
  </si>
  <si>
    <t>3.7  ( voir art. 3.7 du CCTP)</t>
  </si>
  <si>
    <t>éventuellement 
prix remisés</t>
  </si>
  <si>
    <t>prix unitaire
 en € TTC</t>
  </si>
  <si>
    <t>0h30</t>
  </si>
  <si>
    <t>A définir</t>
  </si>
  <si>
    <t>2 semaines</t>
  </si>
  <si>
    <t>4 semaines</t>
  </si>
  <si>
    <t>6 semaines</t>
  </si>
  <si>
    <t xml:space="preserve">Une assistance technique de
 3 fois 1 jour sur site 
Prix pour 3x (1j ingénieur + déplacement) </t>
  </si>
  <si>
    <t>10 mn</t>
  </si>
  <si>
    <t>15 mn</t>
  </si>
  <si>
    <t>Variable selon le cas</t>
  </si>
  <si>
    <t>4 semaines (pour toutes les cartes)</t>
  </si>
  <si>
    <t>1 semaine</t>
  </si>
  <si>
    <t>5 jours ouvrés</t>
  </si>
  <si>
    <t>cf Mémoire Technique § 4.8</t>
  </si>
  <si>
    <t>NB: Inclut péage, frais kilométriques, repas midi</t>
  </si>
  <si>
    <t>Prestation de maintenance annuelle ROV</t>
  </si>
  <si>
    <t>Montant annuel extension de garantie: 10% du prix du matériel (soit 2 x 4 532 €HT - 1ère année incluse dans le prix de vente). Travaux effectués en usine. Port A/R à la charge du client. La garantie ne couvre pas les dégâts causés par une utilisation du système en dehors de la plage normale, ni le non respects des procédures opérationnelles, ni les défauts de maintenance. Kit de développement logiciel et équipements optionnels non couverts.</t>
  </si>
  <si>
    <t>NB: les durées incluent les tests logiciels</t>
  </si>
  <si>
    <t>temps d'installation de l'équipement 
sur le mini-rov</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</si>
</sst>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0.00\ &quot;€&quot;_-;\-* #,##0.00\ &quot;€&quot;_-;_-* &quot;-&quot;??\ &quot;€&quot;_-;_-@_-"/>
    <numFmt numFmtId="164" formatCode="#,##0.00\ &quot;€&quot;"/>
    <numFmt numFmtId="165" formatCode="_-* #,##0.00\ [$€-40C]_-;\-* #,##0.00\ [$€-40C]_-;_-* &quot;-&quot;??\ [$€-40C]_-;_-@_-"/>
  </numFmts>
  <fonts count="7" x14ac:knownFonts="1">
    <font>
      <sz val="11"/>
      <color theme="1"/>
      <name val="Calibri"/>
      <family val="2"/>
      <scheme val="minor"/>
    </font>
    <font>
      <b/>
      <sz val="11"/>
      <color rgb="FFFF0000"/>
      <name val="Calibri"/>
      <family val="2"/>
      <scheme val="minor"/>
    </font>
    <font>
      <b/>
      <sz val="18"/>
      <color theme="1"/>
      <name val="Calibri"/>
      <family val="2"/>
      <scheme val="minor"/>
    </font>
    <font>
      <sz val="18"/>
      <color theme="1"/>
      <name val="Calibri"/>
      <family val="2"/>
      <scheme val="minor"/>
    </font>
    <font>
      <sz val="11"/>
      <name val="Calibri"/>
      <family val="2"/>
      <scheme val="minor"/>
    </font>
    <font>
      <sz val="11"/>
      <color rgb="FFFF0000"/>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s>
  <cellStyleXfs count="2">
    <xf numFmtId="0" fontId="0" fillId="0" borderId="0"/>
    <xf numFmtId="44" fontId="6" fillId="0" borderId="0" applyFont="0" applyFill="0" applyBorder="0" applyAlignment="0" applyProtection="0"/>
  </cellStyleXfs>
  <cellXfs count="34">
    <xf numFmtId="0" fontId="0" fillId="0" borderId="0" xfId="0"/>
    <xf numFmtId="0" fontId="0" fillId="0" borderId="1" xfId="0" applyBorder="1"/>
    <xf numFmtId="0" fontId="0" fillId="0" borderId="1" xfId="0" applyFont="1" applyBorder="1"/>
    <xf numFmtId="0" fontId="1" fillId="0" borderId="2" xfId="0" applyFont="1" applyBorder="1" applyAlignment="1">
      <alignment horizontal="center"/>
    </xf>
    <xf numFmtId="0" fontId="4" fillId="0" borderId="1" xfId="0" applyFont="1" applyBorder="1" applyAlignment="1">
      <alignment horizontal="center"/>
    </xf>
    <xf numFmtId="0" fontId="1" fillId="0" borderId="0" xfId="0" applyFont="1" applyBorder="1" applyAlignment="1">
      <alignment horizontal="center"/>
    </xf>
    <xf numFmtId="0" fontId="0" fillId="0" borderId="0" xfId="0" applyBorder="1"/>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0" xfId="0" applyFont="1" applyBorder="1" applyAlignment="1">
      <alignment horizontal="center"/>
    </xf>
    <xf numFmtId="0" fontId="1" fillId="0" borderId="0" xfId="0" applyFont="1" applyBorder="1" applyAlignment="1">
      <alignment horizontal="center"/>
    </xf>
    <xf numFmtId="0" fontId="0" fillId="0" borderId="1" xfId="0" applyBorder="1" applyAlignment="1">
      <alignment wrapText="1"/>
    </xf>
    <xf numFmtId="0" fontId="0" fillId="0" borderId="1" xfId="0" applyBorder="1" applyAlignment="1">
      <alignment horizontal="left" vertical="top"/>
    </xf>
    <xf numFmtId="0" fontId="1" fillId="0" borderId="0" xfId="0" applyFont="1" applyBorder="1" applyAlignment="1">
      <alignment horizontal="center"/>
    </xf>
    <xf numFmtId="0" fontId="4" fillId="0" borderId="4" xfId="0" applyFont="1" applyBorder="1" applyAlignment="1">
      <alignment horizontal="center"/>
    </xf>
    <xf numFmtId="0" fontId="5" fillId="0" borderId="1" xfId="0" applyFont="1" applyBorder="1"/>
    <xf numFmtId="0" fontId="0" fillId="0" borderId="1" xfId="0" applyFont="1" applyBorder="1" applyAlignment="1">
      <alignment wrapText="1"/>
    </xf>
    <xf numFmtId="0" fontId="0" fillId="2" borderId="1" xfId="0" applyFill="1" applyBorder="1"/>
    <xf numFmtId="0" fontId="1" fillId="0" borderId="0" xfId="0" applyFont="1" applyBorder="1" applyAlignment="1">
      <alignment horizontal="center"/>
    </xf>
    <xf numFmtId="0" fontId="1" fillId="0" borderId="4" xfId="0" applyFont="1" applyBorder="1" applyAlignment="1">
      <alignment horizontal="left"/>
    </xf>
    <xf numFmtId="0" fontId="4" fillId="0" borderId="1" xfId="0" applyFont="1" applyFill="1" applyBorder="1" applyAlignment="1">
      <alignment horizontal="center"/>
    </xf>
    <xf numFmtId="164" fontId="0" fillId="0" borderId="1" xfId="0" applyNumberFormat="1" applyBorder="1"/>
    <xf numFmtId="0" fontId="0" fillId="0" borderId="1" xfId="0" applyFill="1" applyBorder="1"/>
    <xf numFmtId="0" fontId="0" fillId="0" borderId="1" xfId="0" applyFill="1" applyBorder="1" applyAlignment="1">
      <alignment wrapText="1"/>
    </xf>
    <xf numFmtId="165" fontId="0" fillId="0" borderId="1" xfId="0" applyNumberFormat="1" applyBorder="1"/>
    <xf numFmtId="165" fontId="5" fillId="0" borderId="1" xfId="0" applyNumberFormat="1" applyFont="1" applyBorder="1"/>
    <xf numFmtId="44" fontId="1" fillId="0" borderId="1" xfId="1" applyFont="1" applyBorder="1" applyAlignment="1">
      <alignment horizontal="center"/>
    </xf>
    <xf numFmtId="165" fontId="0" fillId="0" borderId="1" xfId="1" applyNumberFormat="1" applyFont="1" applyBorder="1" applyAlignment="1">
      <alignment horizontal="right" vertical="top"/>
    </xf>
    <xf numFmtId="44" fontId="1" fillId="0" borderId="1" xfId="1" applyFont="1" applyFill="1" applyBorder="1" applyAlignment="1">
      <alignment horizontal="center"/>
    </xf>
    <xf numFmtId="0" fontId="0" fillId="0" borderId="1" xfId="0" applyFill="1" applyBorder="1" applyAlignment="1">
      <alignment horizontal="left" vertical="top" wrapText="1"/>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xf>
  </cellXfs>
  <cellStyles count="2">
    <cellStyle name="Monétaire"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view="pageBreakPreview" topLeftCell="A7" zoomScale="90" zoomScaleNormal="100" zoomScaleSheetLayoutView="90" workbookViewId="0">
      <selection activeCell="B14" sqref="B14"/>
    </sheetView>
  </sheetViews>
  <sheetFormatPr baseColWidth="10" defaultRowHeight="14.5" x14ac:dyDescent="0.35"/>
  <cols>
    <col min="1" max="1" width="32.90625" bestFit="1" customWidth="1"/>
    <col min="2" max="2" width="34.1796875" customWidth="1"/>
    <col min="3" max="3" width="21.1796875" customWidth="1"/>
    <col min="4" max="4" width="23.54296875" customWidth="1"/>
    <col min="5" max="5" width="18.1796875" bestFit="1" customWidth="1"/>
    <col min="6" max="6" width="32" bestFit="1" customWidth="1"/>
    <col min="7" max="7" width="41.6328125" customWidth="1"/>
  </cols>
  <sheetData>
    <row r="1" spans="1:7" ht="23.5" x14ac:dyDescent="0.35">
      <c r="A1" s="31" t="s">
        <v>22</v>
      </c>
      <c r="B1" s="32"/>
      <c r="C1" s="32"/>
      <c r="D1" s="32"/>
      <c r="E1" s="32"/>
      <c r="F1" s="32"/>
      <c r="G1" s="32"/>
    </row>
    <row r="2" spans="1:7" x14ac:dyDescent="0.35">
      <c r="A2" s="33" t="s">
        <v>6</v>
      </c>
      <c r="B2" s="33"/>
      <c r="C2" s="33"/>
      <c r="D2" s="33"/>
      <c r="E2" s="33"/>
      <c r="F2" s="33"/>
      <c r="G2" s="33"/>
    </row>
    <row r="3" spans="1:7" x14ac:dyDescent="0.35">
      <c r="A3" s="3"/>
      <c r="B3" s="3"/>
      <c r="C3" s="3"/>
      <c r="D3" s="3"/>
      <c r="E3" s="19"/>
      <c r="F3" s="11"/>
      <c r="G3" s="11"/>
    </row>
    <row r="4" spans="1:7" x14ac:dyDescent="0.35">
      <c r="A4" s="4" t="s">
        <v>7</v>
      </c>
      <c r="B4" s="4" t="s">
        <v>11</v>
      </c>
      <c r="C4" s="4" t="s">
        <v>14</v>
      </c>
      <c r="D4" s="4" t="s">
        <v>15</v>
      </c>
      <c r="E4" s="19"/>
      <c r="F4" s="11"/>
    </row>
    <row r="5" spans="1:7" x14ac:dyDescent="0.35">
      <c r="A5" s="21" t="s">
        <v>8</v>
      </c>
      <c r="B5" s="21" t="s">
        <v>12</v>
      </c>
      <c r="C5" s="29">
        <f>'BPU pièces de rechange'!C5</f>
        <v>99.5</v>
      </c>
      <c r="D5" s="29">
        <f>'BPU pièces de rechange'!D5</f>
        <v>119.39999999999999</v>
      </c>
      <c r="E5" s="19"/>
      <c r="F5" s="11"/>
    </row>
    <row r="6" spans="1:7" x14ac:dyDescent="0.35">
      <c r="A6" s="21" t="s">
        <v>9</v>
      </c>
      <c r="B6" s="21" t="s">
        <v>12</v>
      </c>
      <c r="C6" s="29">
        <f>'BPU pièces de rechange'!C6</f>
        <v>79.5</v>
      </c>
      <c r="D6" s="29">
        <f>'BPU pièces de rechange'!D6</f>
        <v>95.399999999999991</v>
      </c>
      <c r="E6" s="19"/>
      <c r="F6" s="11"/>
    </row>
    <row r="7" spans="1:7" x14ac:dyDescent="0.35">
      <c r="A7" s="21" t="s">
        <v>10</v>
      </c>
      <c r="B7" s="21" t="s">
        <v>13</v>
      </c>
      <c r="C7" s="29">
        <f>'BPU pièces de rechange'!C7</f>
        <v>100</v>
      </c>
      <c r="D7" s="29">
        <f>'BPU pièces de rechange'!D7</f>
        <v>120</v>
      </c>
      <c r="E7" s="19"/>
      <c r="F7" s="11"/>
    </row>
    <row r="8" spans="1:7" x14ac:dyDescent="0.35">
      <c r="A8" s="7"/>
      <c r="B8" s="7"/>
      <c r="C8" s="7"/>
      <c r="D8" s="7"/>
      <c r="E8" s="19"/>
      <c r="F8" s="11"/>
      <c r="G8" s="11"/>
    </row>
    <row r="9" spans="1:7" s="6" customFormat="1" ht="7.25" customHeight="1" x14ac:dyDescent="0.35">
      <c r="A9" s="11"/>
      <c r="B9" s="11"/>
      <c r="C9" s="11"/>
      <c r="D9" s="11"/>
      <c r="E9" s="11"/>
      <c r="F9" s="11"/>
      <c r="G9" s="11"/>
    </row>
    <row r="10" spans="1:7" ht="29.4" customHeight="1" x14ac:dyDescent="0.35">
      <c r="A10" s="17" t="s">
        <v>44</v>
      </c>
      <c r="B10" s="2" t="s">
        <v>23</v>
      </c>
      <c r="C10" s="2" t="s">
        <v>2</v>
      </c>
      <c r="D10" s="17" t="s">
        <v>46</v>
      </c>
      <c r="E10" s="17" t="s">
        <v>47</v>
      </c>
      <c r="F10" s="2" t="s">
        <v>24</v>
      </c>
      <c r="G10" s="17" t="s">
        <v>65</v>
      </c>
    </row>
    <row r="11" spans="1:7" x14ac:dyDescent="0.35">
      <c r="A11" s="1" t="s">
        <v>25</v>
      </c>
      <c r="B11" s="12" t="s">
        <v>26</v>
      </c>
      <c r="C11" s="22">
        <v>7560</v>
      </c>
      <c r="D11" s="22"/>
      <c r="E11" s="22">
        <f>C11*1.2</f>
        <v>9072</v>
      </c>
      <c r="F11" s="1" t="s">
        <v>50</v>
      </c>
      <c r="G11" s="1" t="s">
        <v>48</v>
      </c>
    </row>
    <row r="12" spans="1:7" x14ac:dyDescent="0.35">
      <c r="A12" s="1" t="s">
        <v>27</v>
      </c>
      <c r="B12" s="12" t="s">
        <v>28</v>
      </c>
      <c r="C12" s="22">
        <v>17640</v>
      </c>
      <c r="D12" s="22"/>
      <c r="E12" s="22">
        <f>C12*1.2</f>
        <v>21168</v>
      </c>
      <c r="F12" s="1" t="s">
        <v>51</v>
      </c>
      <c r="G12" s="1" t="s">
        <v>48</v>
      </c>
    </row>
    <row r="13" spans="1:7" x14ac:dyDescent="0.35">
      <c r="A13" s="1" t="s">
        <v>30</v>
      </c>
      <c r="B13" s="12" t="s">
        <v>29</v>
      </c>
      <c r="C13" s="22">
        <v>19960</v>
      </c>
      <c r="D13" s="22"/>
      <c r="E13" s="22">
        <f>C13*1.2</f>
        <v>23952</v>
      </c>
      <c r="F13" s="1" t="s">
        <v>52</v>
      </c>
      <c r="G13" s="1" t="s">
        <v>48</v>
      </c>
    </row>
    <row r="14" spans="1:7" x14ac:dyDescent="0.35">
      <c r="A14" s="1" t="s">
        <v>32</v>
      </c>
      <c r="B14" s="12" t="s">
        <v>31</v>
      </c>
      <c r="C14" s="22">
        <v>9135</v>
      </c>
      <c r="D14" s="22"/>
      <c r="E14" s="22">
        <f>C14*1.2</f>
        <v>10962</v>
      </c>
      <c r="F14" s="1" t="s">
        <v>52</v>
      </c>
      <c r="G14" s="1" t="s">
        <v>48</v>
      </c>
    </row>
    <row r="15" spans="1:7" x14ac:dyDescent="0.35">
      <c r="A15" s="1"/>
      <c r="B15" s="1"/>
      <c r="C15" s="22"/>
      <c r="D15" s="22"/>
      <c r="E15" s="22"/>
      <c r="F15" s="1"/>
      <c r="G15" s="1" t="s">
        <v>64</v>
      </c>
    </row>
    <row r="16" spans="1:7" ht="58" x14ac:dyDescent="0.35">
      <c r="A16" s="23" t="s">
        <v>45</v>
      </c>
      <c r="B16" s="24" t="s">
        <v>53</v>
      </c>
      <c r="C16" s="22">
        <v>2688</v>
      </c>
      <c r="D16" s="22"/>
      <c r="E16" s="22">
        <f>C16*1.2</f>
        <v>3225.6</v>
      </c>
      <c r="F16" s="1" t="s">
        <v>49</v>
      </c>
      <c r="G16" s="1"/>
    </row>
    <row r="17" spans="1:7" x14ac:dyDescent="0.35">
      <c r="A17" s="1"/>
      <c r="B17" s="1"/>
      <c r="C17" s="1"/>
      <c r="D17" s="1"/>
      <c r="E17" s="1"/>
      <c r="F17" s="18"/>
      <c r="G17" s="18"/>
    </row>
    <row r="18" spans="1:7" x14ac:dyDescent="0.35">
      <c r="A18" s="1"/>
      <c r="B18" s="1"/>
      <c r="C18" s="1"/>
      <c r="D18" s="1"/>
      <c r="E18" s="1"/>
      <c r="F18" s="1"/>
      <c r="G18" s="1"/>
    </row>
    <row r="19" spans="1:7" x14ac:dyDescent="0.35">
      <c r="A19" s="1"/>
      <c r="B19" s="1"/>
      <c r="C19" s="1"/>
      <c r="D19" s="1"/>
      <c r="E19" s="1"/>
      <c r="F19" s="1"/>
      <c r="G19" s="1"/>
    </row>
    <row r="20" spans="1:7" x14ac:dyDescent="0.35">
      <c r="A20" s="1"/>
      <c r="B20" s="1"/>
      <c r="C20" s="1"/>
      <c r="D20" s="1"/>
      <c r="E20" s="1"/>
      <c r="F20" s="1"/>
      <c r="G20" s="1"/>
    </row>
    <row r="21" spans="1:7" x14ac:dyDescent="0.35">
      <c r="A21" s="1"/>
      <c r="B21" s="1"/>
      <c r="C21" s="1"/>
      <c r="D21" s="1"/>
      <c r="E21" s="1"/>
      <c r="F21" s="1"/>
      <c r="G21" s="1"/>
    </row>
    <row r="22" spans="1:7" x14ac:dyDescent="0.35">
      <c r="A22" s="1"/>
      <c r="B22" s="1"/>
      <c r="C22" s="1"/>
      <c r="D22" s="1"/>
      <c r="E22" s="1"/>
      <c r="F22" s="1"/>
      <c r="G22" s="1"/>
    </row>
    <row r="23" spans="1:7" x14ac:dyDescent="0.35">
      <c r="A23" s="1"/>
      <c r="B23" s="1"/>
      <c r="C23" s="1"/>
      <c r="D23" s="1"/>
      <c r="E23" s="1"/>
      <c r="F23" s="1"/>
      <c r="G23" s="1"/>
    </row>
    <row r="24" spans="1:7" x14ac:dyDescent="0.35">
      <c r="A24" s="1"/>
      <c r="B24" s="1"/>
      <c r="C24" s="1"/>
      <c r="D24" s="1"/>
      <c r="E24" s="1"/>
      <c r="F24" s="1"/>
      <c r="G24" s="1"/>
    </row>
    <row r="25" spans="1:7" x14ac:dyDescent="0.35">
      <c r="A25" s="1"/>
      <c r="B25" s="1"/>
      <c r="C25" s="1"/>
      <c r="D25" s="1"/>
      <c r="E25" s="1"/>
      <c r="F25" s="1"/>
      <c r="G25" s="1"/>
    </row>
    <row r="26" spans="1:7" x14ac:dyDescent="0.35">
      <c r="A26" s="1"/>
      <c r="B26" s="1"/>
      <c r="C26" s="1"/>
      <c r="D26" s="1"/>
      <c r="E26" s="1"/>
      <c r="F26" s="1"/>
      <c r="G26" s="1"/>
    </row>
    <row r="27" spans="1:7" x14ac:dyDescent="0.35">
      <c r="A27" s="1"/>
      <c r="B27" s="1"/>
      <c r="C27" s="1"/>
      <c r="D27" s="1"/>
      <c r="E27" s="1"/>
      <c r="F27" s="1"/>
      <c r="G27" s="1"/>
    </row>
    <row r="28" spans="1:7" x14ac:dyDescent="0.35">
      <c r="A28" s="1"/>
      <c r="B28" s="1"/>
      <c r="C28" s="1"/>
      <c r="D28" s="1"/>
      <c r="E28" s="1"/>
      <c r="F28" s="1"/>
      <c r="G28" s="1"/>
    </row>
    <row r="29" spans="1:7" x14ac:dyDescent="0.35">
      <c r="A29" s="1"/>
      <c r="B29" s="1"/>
      <c r="C29" s="1"/>
      <c r="D29" s="1"/>
      <c r="E29" s="1"/>
      <c r="F29" s="1"/>
      <c r="G29" s="1"/>
    </row>
    <row r="30" spans="1:7" x14ac:dyDescent="0.35">
      <c r="A30" s="1"/>
      <c r="B30" s="1"/>
      <c r="C30" s="1"/>
      <c r="D30" s="1"/>
      <c r="E30" s="1"/>
      <c r="F30" s="1"/>
      <c r="G30" s="1"/>
    </row>
    <row r="31" spans="1:7" x14ac:dyDescent="0.35">
      <c r="A31" s="1"/>
      <c r="B31" s="1"/>
      <c r="C31" s="1"/>
      <c r="D31" s="1"/>
      <c r="E31" s="1"/>
      <c r="F31" s="1"/>
      <c r="G31" s="1"/>
    </row>
    <row r="32" spans="1:7" x14ac:dyDescent="0.35">
      <c r="A32" s="1"/>
      <c r="B32" s="1"/>
      <c r="C32" s="1"/>
      <c r="D32" s="1"/>
      <c r="E32" s="1"/>
      <c r="F32" s="1"/>
      <c r="G32" s="1"/>
    </row>
    <row r="33" spans="1:7" x14ac:dyDescent="0.35">
      <c r="A33" s="1"/>
      <c r="B33" s="1"/>
      <c r="C33" s="1"/>
      <c r="D33" s="1"/>
      <c r="E33" s="1"/>
      <c r="F33" s="1"/>
      <c r="G33" s="1"/>
    </row>
    <row r="34" spans="1:7" x14ac:dyDescent="0.35">
      <c r="A34" s="1"/>
      <c r="B34" s="1"/>
      <c r="C34" s="1"/>
      <c r="D34" s="1"/>
      <c r="E34" s="1"/>
      <c r="F34" s="1"/>
      <c r="G34" s="1"/>
    </row>
    <row r="35" spans="1:7" x14ac:dyDescent="0.35">
      <c r="A35" s="1"/>
      <c r="B35" s="1"/>
      <c r="C35" s="1"/>
      <c r="D35" s="1"/>
      <c r="E35" s="1"/>
      <c r="F35" s="1"/>
      <c r="G35" s="1"/>
    </row>
  </sheetData>
  <mergeCells count="2">
    <mergeCell ref="A1:G1"/>
    <mergeCell ref="A2:G2"/>
  </mergeCells>
  <pageMargins left="0.7" right="0.7" top="0.75" bottom="0.75" header="0.3" footer="0.3"/>
  <pageSetup paperSize="9" scale="6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view="pageBreakPreview" topLeftCell="A4" zoomScaleNormal="100" zoomScaleSheetLayoutView="100" workbookViewId="0">
      <selection activeCell="C16" sqref="C16"/>
    </sheetView>
  </sheetViews>
  <sheetFormatPr baseColWidth="10" defaultRowHeight="14.5" x14ac:dyDescent="0.35"/>
  <cols>
    <col min="1" max="1" width="32.90625" bestFit="1" customWidth="1"/>
    <col min="2" max="2" width="38.81640625" customWidth="1"/>
    <col min="3" max="3" width="17.36328125" bestFit="1" customWidth="1"/>
    <col min="4" max="4" width="17.36328125" customWidth="1"/>
    <col min="5" max="5" width="18.1796875" bestFit="1" customWidth="1"/>
    <col min="6" max="6" width="32" bestFit="1" customWidth="1"/>
    <col min="7" max="7" width="31" customWidth="1"/>
  </cols>
  <sheetData>
    <row r="1" spans="1:7" ht="23.5" x14ac:dyDescent="0.35">
      <c r="A1" s="31" t="s">
        <v>20</v>
      </c>
      <c r="B1" s="32"/>
      <c r="C1" s="32"/>
      <c r="D1" s="32"/>
      <c r="E1" s="32"/>
      <c r="F1" s="32"/>
      <c r="G1" s="32"/>
    </row>
    <row r="2" spans="1:7" x14ac:dyDescent="0.35">
      <c r="A2" s="33" t="s">
        <v>6</v>
      </c>
      <c r="B2" s="33"/>
      <c r="C2" s="33"/>
      <c r="D2" s="33"/>
      <c r="E2" s="33"/>
      <c r="F2" s="33"/>
      <c r="G2" s="33"/>
    </row>
    <row r="3" spans="1:7" x14ac:dyDescent="0.35">
      <c r="A3" s="3"/>
      <c r="B3" s="3"/>
      <c r="C3" s="3"/>
      <c r="D3" s="3"/>
      <c r="E3" s="14"/>
      <c r="F3" s="5"/>
      <c r="G3" s="5"/>
    </row>
    <row r="4" spans="1:7" x14ac:dyDescent="0.35">
      <c r="A4" s="4" t="s">
        <v>7</v>
      </c>
      <c r="B4" s="4" t="s">
        <v>11</v>
      </c>
      <c r="C4" s="4" t="s">
        <v>14</v>
      </c>
      <c r="D4" s="4" t="s">
        <v>15</v>
      </c>
      <c r="E4" s="15"/>
      <c r="F4" s="14"/>
      <c r="G4" s="5"/>
    </row>
    <row r="5" spans="1:7" x14ac:dyDescent="0.35">
      <c r="A5" s="4" t="s">
        <v>8</v>
      </c>
      <c r="B5" s="4" t="s">
        <v>12</v>
      </c>
      <c r="C5" s="27">
        <v>99.5</v>
      </c>
      <c r="D5" s="27">
        <f t="shared" ref="D5:D6" si="0">C5*1.2</f>
        <v>119.39999999999999</v>
      </c>
      <c r="E5" s="8"/>
      <c r="F5" s="14"/>
      <c r="G5" s="5"/>
    </row>
    <row r="6" spans="1:7" x14ac:dyDescent="0.35">
      <c r="A6" s="4" t="s">
        <v>9</v>
      </c>
      <c r="B6" s="4" t="s">
        <v>12</v>
      </c>
      <c r="C6" s="27">
        <v>79.5</v>
      </c>
      <c r="D6" s="27">
        <f t="shared" si="0"/>
        <v>95.399999999999991</v>
      </c>
      <c r="E6" s="8"/>
      <c r="F6" s="14"/>
      <c r="G6" s="5"/>
    </row>
    <row r="7" spans="1:7" x14ac:dyDescent="0.35">
      <c r="A7" s="4" t="s">
        <v>10</v>
      </c>
      <c r="B7" s="4" t="s">
        <v>13</v>
      </c>
      <c r="C7" s="27">
        <v>100</v>
      </c>
      <c r="D7" s="27">
        <f>C7*1.2</f>
        <v>120</v>
      </c>
      <c r="E7" s="20" t="s">
        <v>61</v>
      </c>
      <c r="F7" s="14"/>
      <c r="G7" s="5"/>
    </row>
    <row r="8" spans="1:7" x14ac:dyDescent="0.35">
      <c r="A8" s="7"/>
      <c r="B8" s="7"/>
      <c r="C8" s="7"/>
      <c r="D8" s="7"/>
      <c r="E8" s="14"/>
      <c r="F8" s="5"/>
      <c r="G8" s="5"/>
    </row>
    <row r="9" spans="1:7" s="6" customFormat="1" x14ac:dyDescent="0.35">
      <c r="A9" s="5"/>
      <c r="B9" s="5"/>
      <c r="C9" s="5"/>
      <c r="D9" s="9"/>
      <c r="E9" s="5"/>
      <c r="F9" s="5"/>
      <c r="G9" s="5"/>
    </row>
    <row r="10" spans="1:7" ht="23.4" customHeight="1" x14ac:dyDescent="0.35">
      <c r="A10" s="2" t="s">
        <v>0</v>
      </c>
      <c r="B10" s="2" t="s">
        <v>1</v>
      </c>
      <c r="C10" s="2" t="s">
        <v>2</v>
      </c>
      <c r="D10" s="2" t="s">
        <v>16</v>
      </c>
      <c r="E10" s="2" t="s">
        <v>3</v>
      </c>
      <c r="F10" s="2" t="s">
        <v>4</v>
      </c>
      <c r="G10" s="2" t="s">
        <v>5</v>
      </c>
    </row>
    <row r="11" spans="1:7" x14ac:dyDescent="0.35">
      <c r="A11" s="23" t="s">
        <v>33</v>
      </c>
      <c r="B11" s="23" t="s">
        <v>34</v>
      </c>
      <c r="C11" s="25">
        <v>1150</v>
      </c>
      <c r="D11" s="25"/>
      <c r="E11" s="25">
        <f t="shared" ref="E11:E15" si="1">C11*1.2</f>
        <v>1380</v>
      </c>
      <c r="F11" s="1" t="s">
        <v>50</v>
      </c>
      <c r="G11" s="1" t="s">
        <v>54</v>
      </c>
    </row>
    <row r="12" spans="1:7" x14ac:dyDescent="0.35">
      <c r="A12" s="23" t="s">
        <v>35</v>
      </c>
      <c r="B12" s="23" t="s">
        <v>39</v>
      </c>
      <c r="C12" s="25">
        <v>4450</v>
      </c>
      <c r="D12" s="25"/>
      <c r="E12" s="25">
        <f t="shared" si="1"/>
        <v>5340</v>
      </c>
      <c r="F12" s="1" t="s">
        <v>57</v>
      </c>
      <c r="G12" s="1" t="s">
        <v>56</v>
      </c>
    </row>
    <row r="13" spans="1:7" x14ac:dyDescent="0.35">
      <c r="A13" s="23" t="s">
        <v>36</v>
      </c>
      <c r="B13" s="23" t="s">
        <v>40</v>
      </c>
      <c r="C13" s="25">
        <v>240</v>
      </c>
      <c r="D13" s="25"/>
      <c r="E13" s="25">
        <f t="shared" si="1"/>
        <v>288</v>
      </c>
      <c r="F13" s="1" t="s">
        <v>50</v>
      </c>
      <c r="G13" s="1" t="s">
        <v>55</v>
      </c>
    </row>
    <row r="14" spans="1:7" x14ac:dyDescent="0.35">
      <c r="A14" s="23" t="s">
        <v>37</v>
      </c>
      <c r="B14" s="23" t="s">
        <v>41</v>
      </c>
      <c r="C14" s="25">
        <v>320</v>
      </c>
      <c r="D14" s="25"/>
      <c r="E14" s="25">
        <f t="shared" si="1"/>
        <v>384</v>
      </c>
      <c r="F14" s="1" t="s">
        <v>50</v>
      </c>
      <c r="G14" s="1" t="s">
        <v>55</v>
      </c>
    </row>
    <row r="15" spans="1:7" ht="29" x14ac:dyDescent="0.35">
      <c r="A15" s="23" t="s">
        <v>38</v>
      </c>
      <c r="B15" s="24" t="s">
        <v>42</v>
      </c>
      <c r="C15" s="25">
        <v>250</v>
      </c>
      <c r="D15" s="25"/>
      <c r="E15" s="25">
        <f t="shared" si="1"/>
        <v>300</v>
      </c>
      <c r="F15" s="1" t="s">
        <v>51</v>
      </c>
      <c r="G15" s="1" t="s">
        <v>56</v>
      </c>
    </row>
    <row r="16" spans="1:7" x14ac:dyDescent="0.35">
      <c r="A16" s="16" t="s">
        <v>60</v>
      </c>
      <c r="B16" s="16" t="s">
        <v>62</v>
      </c>
      <c r="C16" s="26">
        <v>2950</v>
      </c>
      <c r="D16" s="26"/>
      <c r="E16" s="26">
        <f>C16*1.2</f>
        <v>3540</v>
      </c>
      <c r="F16" s="16" t="s">
        <v>58</v>
      </c>
      <c r="G16" s="16" t="s">
        <v>59</v>
      </c>
    </row>
    <row r="17" spans="1:7" x14ac:dyDescent="0.35">
      <c r="A17" s="16"/>
      <c r="B17" s="1"/>
      <c r="C17" s="1"/>
      <c r="D17" s="1"/>
      <c r="E17" s="1"/>
      <c r="F17" s="1"/>
      <c r="G17" s="1"/>
    </row>
    <row r="18" spans="1:7" x14ac:dyDescent="0.35">
      <c r="A18" s="16"/>
      <c r="B18" s="1"/>
      <c r="C18" s="1"/>
      <c r="D18" s="1"/>
      <c r="E18" s="1"/>
      <c r="F18" s="1"/>
      <c r="G18" s="1"/>
    </row>
    <row r="19" spans="1:7" x14ac:dyDescent="0.35">
      <c r="A19" s="16"/>
      <c r="B19" s="1"/>
      <c r="C19" s="1"/>
      <c r="D19" s="1"/>
      <c r="E19" s="1"/>
      <c r="F19" s="1"/>
      <c r="G19" s="1"/>
    </row>
    <row r="20" spans="1:7" x14ac:dyDescent="0.35">
      <c r="A20" s="16"/>
      <c r="B20" s="1"/>
      <c r="C20" s="1"/>
      <c r="D20" s="1"/>
      <c r="E20" s="1"/>
      <c r="F20" s="1"/>
      <c r="G20" s="1"/>
    </row>
    <row r="21" spans="1:7" x14ac:dyDescent="0.35">
      <c r="A21" s="16"/>
      <c r="B21" s="1"/>
      <c r="C21" s="1"/>
      <c r="D21" s="1"/>
      <c r="E21" s="1"/>
      <c r="F21" s="1"/>
      <c r="G21" s="1"/>
    </row>
    <row r="22" spans="1:7" x14ac:dyDescent="0.35">
      <c r="A22" s="16"/>
      <c r="B22" s="1"/>
      <c r="C22" s="1"/>
      <c r="D22" s="1"/>
      <c r="E22" s="1"/>
      <c r="F22" s="1"/>
      <c r="G22" s="1"/>
    </row>
    <row r="23" spans="1:7" x14ac:dyDescent="0.35">
      <c r="A23" s="16"/>
      <c r="B23" s="1"/>
      <c r="C23" s="1"/>
      <c r="D23" s="1"/>
      <c r="E23" s="1"/>
      <c r="F23" s="1"/>
      <c r="G23" s="1"/>
    </row>
    <row r="24" spans="1:7" x14ac:dyDescent="0.35">
      <c r="A24" s="16"/>
      <c r="B24" s="1"/>
      <c r="C24" s="1"/>
      <c r="D24" s="1"/>
      <c r="E24" s="1"/>
      <c r="F24" s="1"/>
      <c r="G24" s="1"/>
    </row>
    <row r="25" spans="1:7" x14ac:dyDescent="0.35">
      <c r="A25" s="16"/>
      <c r="B25" s="1"/>
      <c r="C25" s="1"/>
      <c r="D25" s="1"/>
      <c r="E25" s="1"/>
      <c r="F25" s="1"/>
      <c r="G25" s="1"/>
    </row>
    <row r="26" spans="1:7" x14ac:dyDescent="0.35">
      <c r="A26" s="16"/>
      <c r="B26" s="1"/>
      <c r="C26" s="1"/>
      <c r="D26" s="1"/>
      <c r="E26" s="1"/>
      <c r="F26" s="1"/>
      <c r="G26" s="1"/>
    </row>
    <row r="27" spans="1:7" x14ac:dyDescent="0.35">
      <c r="A27" s="16"/>
      <c r="B27" s="1"/>
      <c r="C27" s="1"/>
      <c r="D27" s="1"/>
      <c r="E27" s="1"/>
      <c r="F27" s="1"/>
      <c r="G27" s="1"/>
    </row>
    <row r="28" spans="1:7" x14ac:dyDescent="0.35">
      <c r="A28" s="16"/>
      <c r="B28" s="1"/>
      <c r="C28" s="1"/>
      <c r="D28" s="1"/>
      <c r="E28" s="1"/>
      <c r="F28" s="1"/>
      <c r="G28" s="1"/>
    </row>
    <row r="29" spans="1:7" x14ac:dyDescent="0.35">
      <c r="A29" s="16"/>
      <c r="B29" s="1"/>
      <c r="C29" s="1"/>
      <c r="D29" s="1"/>
      <c r="E29" s="1"/>
      <c r="F29" s="1"/>
      <c r="G29" s="1"/>
    </row>
    <row r="30" spans="1:7" x14ac:dyDescent="0.35">
      <c r="A30" s="16"/>
      <c r="B30" s="1"/>
      <c r="C30" s="1"/>
      <c r="D30" s="1"/>
      <c r="E30" s="1"/>
      <c r="F30" s="1"/>
      <c r="G30" s="1"/>
    </row>
    <row r="31" spans="1:7" x14ac:dyDescent="0.35">
      <c r="A31" s="1"/>
      <c r="B31" s="1"/>
      <c r="C31" s="1"/>
      <c r="D31" s="1"/>
      <c r="E31" s="1"/>
      <c r="F31" s="1"/>
      <c r="G31" s="1"/>
    </row>
    <row r="32" spans="1:7" x14ac:dyDescent="0.35">
      <c r="A32" s="1"/>
      <c r="B32" s="1"/>
      <c r="C32" s="1"/>
      <c r="D32" s="1"/>
      <c r="E32" s="1"/>
      <c r="F32" s="1"/>
      <c r="G32" s="1"/>
    </row>
    <row r="33" spans="1:7" x14ac:dyDescent="0.35">
      <c r="A33" s="1"/>
      <c r="B33" s="1"/>
      <c r="C33" s="1"/>
      <c r="D33" s="1"/>
      <c r="E33" s="1"/>
      <c r="F33" s="1"/>
      <c r="G33" s="1"/>
    </row>
    <row r="34" spans="1:7" x14ac:dyDescent="0.35">
      <c r="A34" s="1"/>
      <c r="B34" s="1"/>
      <c r="C34" s="1"/>
      <c r="D34" s="1"/>
      <c r="E34" s="1"/>
      <c r="F34" s="1"/>
      <c r="G34" s="1"/>
    </row>
    <row r="35" spans="1:7" x14ac:dyDescent="0.35">
      <c r="A35" s="1"/>
      <c r="B35" s="1"/>
      <c r="C35" s="1"/>
      <c r="D35" s="1"/>
      <c r="E35" s="1"/>
      <c r="F35" s="1"/>
      <c r="G35" s="1"/>
    </row>
    <row r="36" spans="1:7" x14ac:dyDescent="0.35">
      <c r="A36" s="1"/>
      <c r="B36" s="1"/>
      <c r="C36" s="1"/>
      <c r="D36" s="1"/>
      <c r="E36" s="1"/>
      <c r="F36" s="1"/>
      <c r="G36" s="1"/>
    </row>
    <row r="37" spans="1:7" x14ac:dyDescent="0.35">
      <c r="A37" s="1"/>
      <c r="B37" s="1"/>
      <c r="C37" s="1"/>
      <c r="D37" s="1"/>
      <c r="E37" s="1"/>
      <c r="F37" s="1"/>
      <c r="G37" s="1"/>
    </row>
  </sheetData>
  <mergeCells count="2">
    <mergeCell ref="A2:G2"/>
    <mergeCell ref="A1:G1"/>
  </mergeCells>
  <pageMargins left="0.7" right="0.7" top="0.75" bottom="0.75" header="0.3" footer="0.3"/>
  <pageSetup paperSize="9" scale="69" orientation="landscape" r:id="rId1"/>
  <headerFooter>
    <oddHeader xml:space="preserve">&amp;Cmarché pour l'acquisition d'un mini-robot sous-marin (mini-rov) instrumenté avec kit de développement et charges utiles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topLeftCell="A3" zoomScaleNormal="100" zoomScaleSheetLayoutView="100" workbookViewId="0">
      <selection activeCell="A7" sqref="A7"/>
    </sheetView>
  </sheetViews>
  <sheetFormatPr baseColWidth="10" defaultRowHeight="14.5" x14ac:dyDescent="0.35"/>
  <cols>
    <col min="1" max="1" width="32.90625" bestFit="1" customWidth="1"/>
    <col min="2" max="2" width="17.1796875" customWidth="1"/>
    <col min="3" max="3" width="17.36328125" bestFit="1" customWidth="1"/>
    <col min="4" max="4" width="18.1796875" bestFit="1" customWidth="1"/>
    <col min="5" max="5" width="32" bestFit="1" customWidth="1"/>
  </cols>
  <sheetData>
    <row r="1" spans="1:5" ht="23.5" x14ac:dyDescent="0.35">
      <c r="A1" s="31" t="s">
        <v>21</v>
      </c>
      <c r="B1" s="32"/>
      <c r="C1" s="32"/>
      <c r="D1" s="32"/>
      <c r="E1" s="32"/>
    </row>
    <row r="2" spans="1:5" x14ac:dyDescent="0.35">
      <c r="A2" s="33" t="s">
        <v>17</v>
      </c>
      <c r="B2" s="33"/>
      <c r="C2" s="33"/>
      <c r="D2" s="33"/>
      <c r="E2" s="33"/>
    </row>
    <row r="3" spans="1:5" x14ac:dyDescent="0.35">
      <c r="A3" s="10"/>
      <c r="B3" s="10"/>
      <c r="C3" s="10"/>
      <c r="D3" s="10"/>
      <c r="E3" s="10"/>
    </row>
    <row r="4" spans="1:5" x14ac:dyDescent="0.35">
      <c r="A4" s="10"/>
      <c r="B4" s="10"/>
      <c r="C4" s="10"/>
      <c r="D4" s="10"/>
      <c r="E4" s="10"/>
    </row>
    <row r="5" spans="1:5" s="6" customFormat="1" x14ac:dyDescent="0.35">
      <c r="A5" s="10"/>
      <c r="B5" s="10"/>
      <c r="C5" s="10"/>
      <c r="D5" s="10"/>
      <c r="E5" s="10"/>
    </row>
    <row r="6" spans="1:5" ht="23.4" customHeight="1" x14ac:dyDescent="0.35">
      <c r="A6" s="2" t="s">
        <v>18</v>
      </c>
      <c r="B6" s="2" t="s">
        <v>11</v>
      </c>
      <c r="C6" s="2" t="s">
        <v>2</v>
      </c>
      <c r="D6" s="2" t="s">
        <v>3</v>
      </c>
      <c r="E6" s="2" t="s">
        <v>19</v>
      </c>
    </row>
    <row r="7" spans="1:5" ht="191.5" customHeight="1" x14ac:dyDescent="0.35">
      <c r="A7" s="30" t="s">
        <v>43</v>
      </c>
      <c r="B7" s="13">
        <v>1</v>
      </c>
      <c r="C7" s="28">
        <f>4532*2</f>
        <v>9064</v>
      </c>
      <c r="D7" s="28">
        <f>C7*1.2</f>
        <v>10876.8</v>
      </c>
      <c r="E7" s="12" t="s">
        <v>63</v>
      </c>
    </row>
  </sheetData>
  <mergeCells count="2">
    <mergeCell ref="A1:E1"/>
    <mergeCell ref="A2:E2"/>
  </mergeCells>
  <pageMargins left="0.7" right="0.7" top="0.75" bottom="0.75" header="0.3" footer="0.3"/>
  <pageSetup paperSize="9" orientation="landscape" r:id="rId1"/>
  <headerFooter>
    <oddHeader xml:space="preserve">&amp;Cmarché pour l'acquisition d'un mini-robot sous-marin (mini-rov) instrumenté avec kit de développement et charges utiles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BPU EQUIPEMENTS ET ASSISTANCE</vt:lpstr>
      <vt:lpstr>BPU pièces de rechange</vt:lpstr>
      <vt:lpstr>garantie 36 mois</vt:lpstr>
    </vt:vector>
  </TitlesOfParts>
  <Company>IFREMER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legallc</dc:creator>
  <cp:lastModifiedBy>Pierre M</cp:lastModifiedBy>
  <cp:lastPrinted>2017-01-17T07:43:03Z</cp:lastPrinted>
  <dcterms:created xsi:type="dcterms:W3CDTF">2017-01-12T16:03:41Z</dcterms:created>
  <dcterms:modified xsi:type="dcterms:W3CDTF">2017-10-11T12:14:23Z</dcterms:modified>
</cp:coreProperties>
</file>