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<sst xmlns="http://schemas.openxmlformats.org/spreadsheetml/2006/main" count="14" uniqueCount="7">
  <si>
    <t xml:space="preserve">albano alex 3ain</t>
  </si>
  <si>
    <t xml:space="preserve">somma</t>
  </si>
  <si>
    <t xml:space="preserve">+</t>
  </si>
  <si>
    <t xml:space="preserve">=</t>
  </si>
  <si>
    <t xml:space="preserve">controllo input:</t>
  </si>
  <si>
    <t xml:space="preserve">differenza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</si>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</sst>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11.71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C3" s="1" t="n">
        <v>1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>
        <v>1</v>
      </c>
      <c r="L3" s="0" t="str">
        <f aca="false">_xlfn.CONCAT(C3:J3)</f>
        <v>10000111</v>
      </c>
      <c r="M3" s="1" t="str">
        <f aca="false">_xlfn.BASE(BIN2DEC(L3),10,0)</f>
        <v>135</v>
      </c>
    </row>
    <row r="4" customFormat="false" ht="12.8" hidden="false" customHeight="false" outlineLevel="0" collapsed="false">
      <c r="L4" s="0" t="s">
        <v>2</v>
      </c>
      <c r="M4" s="0" t="s">
        <v>2</v>
      </c>
    </row>
    <row r="5" customFormat="false" ht="12.8" hidden="false" customHeight="false" outlineLevel="0" collapsed="false">
      <c r="C5" s="1"/>
      <c r="D5" s="1" t="n">
        <v>1</v>
      </c>
      <c r="E5" s="1" t="n">
        <v>1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0</v>
      </c>
      <c r="L5" s="0" t="str">
        <f aca="false">_xlfn.CONCAT(C5:J5)</f>
        <v>1101110</v>
      </c>
      <c r="M5" s="1" t="str">
        <f aca="false">_xlfn.BASE(BIN2DEC(L5),10,0)</f>
        <v>110</v>
      </c>
    </row>
    <row r="6" customFormat="false" ht="12.8" hidden="false" customHeight="false" outlineLevel="0" collapsed="false">
      <c r="C6" s="0" t="n">
        <f aca="false">IF(SUM(C3,C5,D6)=3,1,IF(SUM(C3,C5,D6)=2,1,0))</f>
        <v>0</v>
      </c>
      <c r="D6" s="0" t="n">
        <f aca="false">IF(SUM(D3,D5,E6)=3,1,IF(SUM(D3,D5,E6)=2,1,0))</f>
        <v>0</v>
      </c>
      <c r="E6" s="0" t="n">
        <f aca="false">IF(SUM(E3,E5,F6)=3,1,IF(SUM(E3,E5,F6)=2,1,0))</f>
        <v>0</v>
      </c>
      <c r="F6" s="0" t="n">
        <f aca="false">IF(SUM(F3,F5,G6)=3,1,IF(SUM(F3,F5,G6)=2,1,0))</f>
        <v>0</v>
      </c>
      <c r="G6" s="0" t="n">
        <f aca="false">IF(SUM(G3,G5,H6)=3,1,IF(SUM(G3,G5,H6)=2,1,0))</f>
        <v>1</v>
      </c>
      <c r="H6" s="0" t="n">
        <f aca="false">IF(SUM(H3,H5,I6)=3,1,IF(SUM(H3,H5,I6)=2,1,0))</f>
        <v>1</v>
      </c>
      <c r="I6" s="0" t="n">
        <f aca="false">IF(SUM(I3,I5,J6)=3,1,IF(SUM(I3,I5,J6)=2,1,0))</f>
        <v>1</v>
      </c>
      <c r="J6" s="0" t="n">
        <f aca="false">IF(SUM(J3,J5,K6)=3,1,IF(SUM(J3,J5,K6)=2,1,0))</f>
        <v>0</v>
      </c>
    </row>
    <row r="7" customFormat="false" ht="12.8" hidden="false" customHeight="false" outlineLevel="0" collapsed="false">
      <c r="L7" s="0" t="s">
        <v>3</v>
      </c>
      <c r="M7" s="0" t="s">
        <v>3</v>
      </c>
    </row>
    <row r="8" customFormat="false" ht="12.8" hidden="false" customHeight="false" outlineLevel="0" collapsed="false">
      <c r="A8" s="2"/>
      <c r="B8" s="3"/>
      <c r="C8" s="4" t="n">
        <f aca="false">IF($B$11=0,"input errato",IF(SUM(C3,C5,D6)=3,1,IF(SUM(C3,C5,D6)=2,0,SUM(C3,C5,D6))))</f>
        <v>1</v>
      </c>
      <c r="D8" s="4" t="n">
        <f aca="false">IF($B$11=0,"input errato",IF(SUM(D3,D5,E6)=3,1,IF(SUM(D3,D5,E6)=2,0,SUM(D3,D5,E6))))</f>
        <v>1</v>
      </c>
      <c r="E8" s="4" t="n">
        <f aca="false">IF($B$11=0,"input errato",IF(SUM(E3,E5,F6)=3,1,IF(SUM(E3,E5,F6)=2,0,SUM(E3,E5,F6))))</f>
        <v>1</v>
      </c>
      <c r="F8" s="4" t="n">
        <f aca="false">IF($B$11=0,"input errato",IF(SUM(F3,F5,G6)=3,1,IF(SUM(F3,F5,G6)=2,0,SUM(F3,F5,G6))))</f>
        <v>1</v>
      </c>
      <c r="G8" s="4" t="n">
        <f aca="false">IF($B$11=0,"input errato",IF(SUM(G3,G5,H6)=3,1,IF(SUM(G3,G5,H6)=2,0,SUM(G3,G5,H6))))</f>
        <v>0</v>
      </c>
      <c r="H8" s="4" t="n">
        <f aca="false">IF($B$11=0,"input errato",IF(SUM(H3,H5,I6)=3,1,IF(SUM(H3,H5,I6)=2,0,SUM(H3,H5,I6))))</f>
        <v>1</v>
      </c>
      <c r="I8" s="4" t="n">
        <f aca="false">IF($B$11=0,"input errato",IF(SUM(I3,I5,J6)=3,1,IF(SUM(I3,I5,J6)=2,0,SUM(I3,I5,J6))))</f>
        <v>0</v>
      </c>
      <c r="J8" s="4" t="n">
        <f aca="false">IF($B$11=0,"input errato",IF(SUM(J3,J5,K6)=3,1,IF(SUM(J3,J5,K6)=2,0,SUM(J3,J5,K6))))</f>
        <v>1</v>
      </c>
      <c r="L8" s="0" t="str">
        <f aca="false">IF($B$11=0,"input errato",_xlfn.CONCAT(B8:J8))</f>
        <v>11110101</v>
      </c>
      <c r="M8" s="4" t="n">
        <f aca="false">IF($B$11=0,"input errato",M3+M5)</f>
        <v>245</v>
      </c>
    </row>
    <row r="11" customFormat="false" ht="12.8" hidden="false" customHeight="false" outlineLevel="0" collapsed="false">
      <c r="A11" s="0" t="s">
        <v>4</v>
      </c>
      <c r="B11" s="5" t="n">
        <f aca="false">IF(SUM(C3,D3,D5,C5,E6)&gt;=3,IF(SUM(C3,C5)=0,1,0),1)</f>
        <v>1</v>
      </c>
      <c r="C11" s="5" t="str">
        <f aca="false">IF(B11=0,"errore! il risultato è maggiore di 8 bit","ok")</f>
        <v>ok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75"/>
    <col collapsed="false" customWidth="true" hidden="false" outlineLevel="0" max="3" min="3" style="0" width="13.32"/>
    <col collapsed="false" customWidth="true" hidden="false" outlineLevel="0" max="5" min="4" style="0" width="13.75"/>
    <col collapsed="false" customWidth="true" hidden="false" outlineLevel="0" max="6" min="6" style="0" width="13.97"/>
    <col collapsed="false" customWidth="true" hidden="false" outlineLevel="0" max="7" min="7" style="0" width="13.86"/>
    <col collapsed="false" customWidth="true" hidden="false" outlineLevel="0" max="8" min="8" style="0" width="13.43"/>
    <col collapsed="false" customWidth="true" hidden="false" outlineLevel="0" max="9" min="9" style="0" width="13.32"/>
    <col collapsed="false" customWidth="true" hidden="false" outlineLevel="0" max="10" min="10" style="0" width="13.1"/>
    <col collapsed="false" customWidth="true" hidden="false" outlineLevel="0" max="12" min="12" style="0" width="13.43"/>
    <col collapsed="false" customWidth="true" hidden="false" outlineLevel="0" max="13" min="13" style="0" width="13.1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5</v>
      </c>
      <c r="C3" s="1"/>
      <c r="D3" s="1"/>
      <c r="E3" s="1" t="n">
        <v>1</v>
      </c>
      <c r="F3" s="1" t="n">
        <v>1</v>
      </c>
      <c r="G3" s="1" t="n">
        <v>0</v>
      </c>
      <c r="H3" s="1" t="n">
        <v>0</v>
      </c>
      <c r="I3" s="1" t="n">
        <v>1</v>
      </c>
      <c r="J3" s="1" t="n">
        <v>0</v>
      </c>
      <c r="L3" s="0" t="str">
        <f aca="false">_xlfn.CONCAT(C3:J3)</f>
        <v>110010</v>
      </c>
      <c r="M3" s="1" t="str">
        <f aca="false">_xlfn.BASE(BIN2DEC(L3),10,0)</f>
        <v>50</v>
      </c>
    </row>
    <row r="4" customFormat="false" ht="12.8" hidden="false" customHeight="false" outlineLevel="0" collapsed="false">
      <c r="L4" s="0" t="s">
        <v>6</v>
      </c>
      <c r="M4" s="0" t="s">
        <v>6</v>
      </c>
    </row>
    <row r="5" customFormat="false" ht="12.8" hidden="false" customHeight="false" outlineLevel="0" collapsed="false">
      <c r="C5" s="1"/>
      <c r="D5" s="1"/>
      <c r="E5" s="1" t="n">
        <v>1</v>
      </c>
      <c r="F5" s="1" t="n">
        <v>0</v>
      </c>
      <c r="G5" s="1" t="n">
        <v>0</v>
      </c>
      <c r="H5" s="1" t="n">
        <v>1</v>
      </c>
      <c r="I5" s="1" t="n">
        <v>0</v>
      </c>
      <c r="J5" s="1" t="n">
        <v>1</v>
      </c>
      <c r="L5" s="0" t="str">
        <f aca="false">_xlfn.CONCAT(C5:J5)</f>
        <v>100101</v>
      </c>
      <c r="M5" s="1" t="str">
        <f aca="false">_xlfn.BASE(BIN2DEC(L5),10,0)</f>
        <v>37</v>
      </c>
    </row>
    <row r="6" customFormat="false" ht="12.8" hidden="false" customHeight="false" outlineLevel="0" collapsed="false">
      <c r="C6" s="0" t="n">
        <f aca="false">IF(D6=1,IF(C3=1,0+C5,1),IF(C3-C5=-1,1,0))</f>
        <v>0</v>
      </c>
      <c r="D6" s="0" t="n">
        <f aca="false">IF(E6=1,IF(D3=1,0+D5,1),IF(D3-D5=-1,1,0))</f>
        <v>0</v>
      </c>
      <c r="E6" s="0" t="n">
        <f aca="false">IF(F6=1,IF(E3=1,0+E5,1),IF(E3-E5=-1,1,0))</f>
        <v>0</v>
      </c>
      <c r="F6" s="0" t="n">
        <f aca="false">IF(G6=1,IF(F3=1,0+F5,1),IF(F3-F5=-1,1,0))</f>
        <v>0</v>
      </c>
      <c r="G6" s="0" t="n">
        <f aca="false">IF(H6=1,IF(G3=1,0+G5,1),IF(G3-G5=-1,1,0))</f>
        <v>1</v>
      </c>
      <c r="H6" s="0" t="n">
        <f aca="false">IF(I6=1,IF(H3=1,0+H5,1),IF(H3-H5=-1,1,0))</f>
        <v>1</v>
      </c>
      <c r="I6" s="0" t="n">
        <f aca="false">IF(J6=1,IF(I3=1,0+I5,1),IF(I3-I5=-1,1,0))</f>
        <v>0</v>
      </c>
      <c r="J6" s="0" t="n">
        <f aca="false">IF(K6=1,IF(J3=1,0+J5,1),IF(J3-J5=-1,1,0))</f>
        <v>1</v>
      </c>
    </row>
    <row r="7" customFormat="false" ht="12.8" hidden="false" customHeight="false" outlineLevel="0" collapsed="false">
      <c r="L7" s="0" t="s">
        <v>3</v>
      </c>
      <c r="M7" s="0" t="s">
        <v>3</v>
      </c>
    </row>
    <row r="8" customFormat="false" ht="12.8" hidden="false" customHeight="false" outlineLevel="0" collapsed="false">
      <c r="A8" s="2"/>
      <c r="B8" s="3"/>
      <c r="C8" s="4" t="n">
        <f aca="false">IF($B$11=0, "input non valido", IF(C3-C5=-1,1-D6,IF(D6=1,IF(C3=1,0+C5,1-C5),0)))</f>
        <v>0</v>
      </c>
      <c r="D8" s="4" t="n">
        <f aca="false">IF($B$11=0, "input non valido", IF(D3-D5=-1,1-E6,IF(E6=1,IF(D3=1,0+D5,1-D5),0)))</f>
        <v>0</v>
      </c>
      <c r="E8" s="4" t="n">
        <f aca="false">IF($B$11=0, "input non valido", IF(E3-E5=-1,1-F6,IF(F6=1,IF(E3=1,0+E5,1-E5),0)))</f>
        <v>0</v>
      </c>
      <c r="F8" s="4" t="n">
        <f aca="false">IF($B$11=0, "input non valido", IF(F3-F5=-1,1-G6,IF(G6=1,IF(F3=1,0+F5,1-F5),0)))</f>
        <v>0</v>
      </c>
      <c r="G8" s="4" t="n">
        <f aca="false">IF($B$11=0, "input non valido", IF(G3-G5=-1,1-H6,IF(H6=1,IF(G3=1,0+G5,1-G5),0)))</f>
        <v>1</v>
      </c>
      <c r="H8" s="4" t="n">
        <f aca="false">IF($B$11=0, "input non valido", IF(H3-H5=-1,1-I6,IF(I6=1,IF(H3=1,0+H5,1-H5),0)))</f>
        <v>1</v>
      </c>
      <c r="I8" s="4" t="n">
        <f aca="false">IF($B$11=0, "input non valido", IF(I3-I5=-1,1-J6,IF(J6=1,IF(I3=1,0+I5,1-I5),0)))</f>
        <v>0</v>
      </c>
      <c r="J8" s="4" t="n">
        <f aca="false">IF($B$11=0, "input non valido", IF(J3-J5=-1,1-K6,IF(K6=1,IF(J3=1,0+J5,1-J5),0)))</f>
        <v>1</v>
      </c>
      <c r="L8" s="0" t="str">
        <f aca="false">IF($B$11=0, "input non valido",_xlfn.CONCAT(B8:J8))</f>
        <v>00001101</v>
      </c>
      <c r="M8" s="4" t="n">
        <f aca="false">IF($B$11=0, "input non valido",M3-M5)</f>
        <v>13</v>
      </c>
    </row>
    <row r="11" customFormat="false" ht="12.8" hidden="false" customHeight="false" outlineLevel="0" collapsed="false">
      <c r="A11" s="0" t="s">
        <v>4</v>
      </c>
      <c r="B11" s="0" t="n">
        <f aca="false">IF(M3-M5&lt;=0, 0 , 1)</f>
        <v>1</v>
      </c>
      <c r="C11" s="0" t="str">
        <f aca="false">IF(B11=0, "errore! sottraendo maggiore del minuendo", "ok")</f>
        <v>ok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2021-11-04T09:43:07Z</dcterms:created>
  <dc:creator/>
  <dc:description/>
  <dc:language>it-IT</dc:language>
  <cp:lastModifiedBy/>
  <dcterms:modified xsi:type="dcterms:W3CDTF">2021-11-09T19:07:09Z</dcterms:modified>
  <cp:revision>9</cp:revision>
  <dc:subject/>
  <dc:title/>
</cp:coreProperties>
</file>