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6" i="1" l="1"/>
  <c r="N5" i="1"/>
  <c r="M6" i="1"/>
  <c r="M7" i="1"/>
  <c r="M8" i="1"/>
  <c r="M9" i="1"/>
  <c r="M10" i="1"/>
  <c r="M11" i="1"/>
  <c r="M12" i="1"/>
  <c r="M5" i="1"/>
  <c r="L6" i="1"/>
  <c r="L7" i="1"/>
  <c r="L8" i="1"/>
  <c r="L9" i="1"/>
  <c r="L10" i="1"/>
  <c r="L11" i="1"/>
  <c r="L12" i="1"/>
  <c r="L5" i="1"/>
</calcChain>
</file>

<file path=xl/comments1.xml><?xml version="1.0" encoding="utf-8"?>
<comments xmlns="http://schemas.openxmlformats.org/spreadsheetml/2006/main">
  <authors>
    <author>BOLDAN, Vlad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BOLDAN, Vlad:</t>
        </r>
        <r>
          <rPr>
            <sz val="9"/>
            <color indexed="81"/>
            <rFont val="Tahoma"/>
            <family val="2"/>
          </rPr>
          <t xml:space="preserve">
Not constant. Heavily sensitive to Radio Conditions.</t>
        </r>
      </text>
    </comment>
  </commentList>
</comments>
</file>

<file path=xl/sharedStrings.xml><?xml version="1.0" encoding="utf-8"?>
<sst xmlns="http://schemas.openxmlformats.org/spreadsheetml/2006/main" count="33" uniqueCount="19">
  <si>
    <t>speedtest.ro</t>
  </si>
  <si>
    <t>frequency</t>
  </si>
  <si>
    <t>bandwidth</t>
  </si>
  <si>
    <t>20MHz</t>
  </si>
  <si>
    <t>DL [Mbps]</t>
  </si>
  <si>
    <t>UL [Mbps]</t>
  </si>
  <si>
    <t>No.</t>
  </si>
  <si>
    <t>1.8Ghz</t>
  </si>
  <si>
    <t>5MHz</t>
  </si>
  <si>
    <t>10MHz</t>
  </si>
  <si>
    <t>FTP Lab</t>
  </si>
  <si>
    <t>Ping Test [ms]</t>
  </si>
  <si>
    <t>CAGE</t>
  </si>
  <si>
    <t>Type</t>
  </si>
  <si>
    <t>Anntenas are more
 then 1.5m apart</t>
  </si>
  <si>
    <t>Antennas are near
 each other</t>
  </si>
  <si>
    <t>15MHz</t>
  </si>
  <si>
    <t>eNBLAB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</si>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</sst>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FTP Lab (DL)</c:v>
          </c:tx>
          <c:invertIfNegative val="0"/>
          <c:cat>
            <c:strRef>
              <c:f>Sheet1!$D$5:$D$8</c:f>
              <c:strCache>
                <c:ptCount val="4"/>
                <c:pt idx="0">
                  <c:v>5MHz</c:v>
                </c:pt>
                <c:pt idx="1">
                  <c:v>10MHz</c:v>
                </c:pt>
                <c:pt idx="2">
                  <c:v>15MHz</c:v>
                </c:pt>
                <c:pt idx="3">
                  <c:v>20MHz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28.23</c:v>
                </c:pt>
                <c:pt idx="1">
                  <c:v>57</c:v>
                </c:pt>
                <c:pt idx="2">
                  <c:v>85.6</c:v>
                </c:pt>
                <c:pt idx="3">
                  <c:v>94.76</c:v>
                </c:pt>
              </c:numCache>
            </c:numRef>
          </c:val>
        </c:ser>
        <c:ser>
          <c:idx val="1"/>
          <c:order val="1"/>
          <c:tx>
            <c:v>speedtest.ro(DL)</c:v>
          </c:tx>
          <c:invertIfNegative val="0"/>
          <c:cat>
            <c:strRef>
              <c:f>Sheet1!$D$5:$D$8</c:f>
              <c:strCache>
                <c:ptCount val="4"/>
                <c:pt idx="0">
                  <c:v>5MHz</c:v>
                </c:pt>
                <c:pt idx="1">
                  <c:v>10MHz</c:v>
                </c:pt>
                <c:pt idx="2">
                  <c:v>15MHz</c:v>
                </c:pt>
                <c:pt idx="3">
                  <c:v>20MHz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27.48</c:v>
                </c:pt>
                <c:pt idx="1">
                  <c:v>58.58</c:v>
                </c:pt>
                <c:pt idx="2">
                  <c:v>82</c:v>
                </c:pt>
                <c:pt idx="3">
                  <c:v>98.5</c:v>
                </c:pt>
              </c:numCache>
            </c:numRef>
          </c:val>
        </c:ser>
        <c:ser>
          <c:idx val="2"/>
          <c:order val="2"/>
          <c:tx>
            <c:v>FTP lab (UL)</c:v>
          </c:tx>
          <c:invertIfNegative val="0"/>
          <c:val>
            <c:numRef>
              <c:f>Sheet1!$G$5:$G$8</c:f>
              <c:numCache>
                <c:formatCode>General</c:formatCode>
                <c:ptCount val="4"/>
                <c:pt idx="0">
                  <c:v>7.67</c:v>
                </c:pt>
                <c:pt idx="1">
                  <c:v>22.42</c:v>
                </c:pt>
                <c:pt idx="2">
                  <c:v>30.82</c:v>
                </c:pt>
                <c:pt idx="3">
                  <c:v>42.82</c:v>
                </c:pt>
              </c:numCache>
            </c:numRef>
          </c:val>
        </c:ser>
        <c:ser>
          <c:idx val="3"/>
          <c:order val="3"/>
          <c:tx>
            <c:v>speedtest.ro (UL)</c:v>
          </c:tx>
          <c:invertIfNegative val="0"/>
          <c:val>
            <c:numRef>
              <c:f>Sheet1!$H$5:$H$8</c:f>
              <c:numCache>
                <c:formatCode>General</c:formatCode>
                <c:ptCount val="4"/>
                <c:pt idx="0">
                  <c:v>6.51</c:v>
                </c:pt>
                <c:pt idx="1">
                  <c:v>11.82</c:v>
                </c:pt>
                <c:pt idx="2">
                  <c:v>13.27</c:v>
                </c:pt>
                <c:pt idx="3">
                  <c:v>12.9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29984"/>
        <c:axId val="109931904"/>
      </c:barChart>
      <c:catAx>
        <c:axId val="1099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o-RO"/>
              </a:p>
            </c:rich>
          </c:tx>
          <c:layout/>
          <c:overlay val="0"/>
        </c:title>
        <c:majorTickMark val="out"/>
        <c:minorTickMark val="none"/>
        <c:tickLblPos val="nextTo"/>
        <c:crossAx val="109931904"/>
        <c:crosses val="autoZero"/>
        <c:auto val="1"/>
        <c:lblAlgn val="ctr"/>
        <c:lblOffset val="100"/>
        <c:noMultiLvlLbl val="0"/>
      </c:catAx>
      <c:valAx>
        <c:axId val="1099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[Mb/s]</a:t>
                </a:r>
                <a:endParaRPr lang="ro-R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FTP Lab (DL)</c:v>
          </c:tx>
          <c:invertIfNegative val="0"/>
          <c:cat>
            <c:strRef>
              <c:f>Sheet1!$D$9:$D$10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Sheet1!$E$9:$E$10</c:f>
              <c:numCache>
                <c:formatCode>General</c:formatCode>
                <c:ptCount val="2"/>
                <c:pt idx="0">
                  <c:v>28.02</c:v>
                </c:pt>
                <c:pt idx="1">
                  <c:v>59</c:v>
                </c:pt>
              </c:numCache>
            </c:numRef>
          </c:val>
        </c:ser>
        <c:ser>
          <c:idx val="1"/>
          <c:order val="1"/>
          <c:tx>
            <c:v>speedtest.ro (DL)</c:v>
          </c:tx>
          <c:invertIfNegative val="0"/>
          <c:cat>
            <c:strRef>
              <c:f>Sheet1!$D$9:$D$10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Sheet1!$F$9:$F$10</c:f>
              <c:numCache>
                <c:formatCode>General</c:formatCode>
                <c:ptCount val="2"/>
                <c:pt idx="0">
                  <c:v>28</c:v>
                </c:pt>
                <c:pt idx="1">
                  <c:v>58.42</c:v>
                </c:pt>
              </c:numCache>
            </c:numRef>
          </c:val>
        </c:ser>
        <c:ser>
          <c:idx val="2"/>
          <c:order val="2"/>
          <c:tx>
            <c:v>FTP Lab (UL)</c:v>
          </c:tx>
          <c:invertIfNegative val="0"/>
          <c:cat>
            <c:strRef>
              <c:f>Sheet1!$D$9:$D$10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Sheet1!$G$9:$G$10</c:f>
              <c:numCache>
                <c:formatCode>General</c:formatCode>
                <c:ptCount val="2"/>
                <c:pt idx="0">
                  <c:v>9.59</c:v>
                </c:pt>
                <c:pt idx="1">
                  <c:v>21.73</c:v>
                </c:pt>
              </c:numCache>
            </c:numRef>
          </c:val>
        </c:ser>
        <c:ser>
          <c:idx val="3"/>
          <c:order val="3"/>
          <c:tx>
            <c:v>speedtest.ro (UL)</c:v>
          </c:tx>
          <c:invertIfNegative val="0"/>
          <c:cat>
            <c:strRef>
              <c:f>Sheet1!$D$9:$D$10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Sheet1!$H$9:$H$10</c:f>
              <c:numCache>
                <c:formatCode>General</c:formatCode>
                <c:ptCount val="2"/>
                <c:pt idx="0">
                  <c:v>7.44</c:v>
                </c:pt>
                <c:pt idx="1">
                  <c:v>11.91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9963136"/>
        <c:axId val="109965312"/>
      </c:barChart>
      <c:catAx>
        <c:axId val="1099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o-RO"/>
              </a:p>
            </c:rich>
          </c:tx>
          <c:layout/>
          <c:overlay val="0"/>
        </c:title>
        <c:majorTickMark val="out"/>
        <c:minorTickMark val="none"/>
        <c:tickLblPos val="nextTo"/>
        <c:crossAx val="109965312"/>
        <c:crosses val="autoZero"/>
        <c:auto val="1"/>
        <c:lblAlgn val="ctr"/>
        <c:lblOffset val="100"/>
        <c:noMultiLvlLbl val="0"/>
      </c:catAx>
      <c:valAx>
        <c:axId val="10996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[Mb/s]</a:t>
                </a:r>
                <a:endParaRPr lang="ro-R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FTP Lab (DL)</c:v>
          </c:tx>
          <c:invertIfNegative val="0"/>
          <c:cat>
            <c:strRef>
              <c:f>Sheet1!$D$11:$D$12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Sheet1!$E$11:$E$12</c:f>
              <c:numCache>
                <c:formatCode>General</c:formatCode>
                <c:ptCount val="2"/>
                <c:pt idx="0">
                  <c:v>27.07</c:v>
                </c:pt>
                <c:pt idx="1">
                  <c:v>58.18</c:v>
                </c:pt>
              </c:numCache>
            </c:numRef>
          </c:val>
        </c:ser>
        <c:ser>
          <c:idx val="1"/>
          <c:order val="1"/>
          <c:tx>
            <c:v>speedtest.ro (DL)</c:v>
          </c:tx>
          <c:invertIfNegative val="0"/>
          <c:cat>
            <c:strRef>
              <c:f>Sheet1!$D$11:$D$12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Sheet1!$F$11:$F$12</c:f>
              <c:numCache>
                <c:formatCode>General</c:formatCode>
                <c:ptCount val="2"/>
                <c:pt idx="0">
                  <c:v>26.85</c:v>
                </c:pt>
                <c:pt idx="1">
                  <c:v>59.09</c:v>
                </c:pt>
              </c:numCache>
            </c:numRef>
          </c:val>
        </c:ser>
        <c:ser>
          <c:idx val="2"/>
          <c:order val="2"/>
          <c:tx>
            <c:v>FTP Lab (UL)</c:v>
          </c:tx>
          <c:invertIfNegative val="0"/>
          <c:cat>
            <c:strRef>
              <c:f>Sheet1!$D$11:$D$12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Sheet1!$G$11:$G$12</c:f>
              <c:numCache>
                <c:formatCode>General</c:formatCode>
                <c:ptCount val="2"/>
                <c:pt idx="0">
                  <c:v>9.57</c:v>
                </c:pt>
                <c:pt idx="1">
                  <c:v>21.75</c:v>
                </c:pt>
              </c:numCache>
            </c:numRef>
          </c:val>
        </c:ser>
        <c:ser>
          <c:idx val="3"/>
          <c:order val="3"/>
          <c:tx>
            <c:v>speedtest.ro (UL)</c:v>
          </c:tx>
          <c:invertIfNegative val="0"/>
          <c:cat>
            <c:strRef>
              <c:f>Sheet1!$D$11:$D$12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Sheet1!$H$11:$H$12</c:f>
              <c:numCache>
                <c:formatCode>General</c:formatCode>
                <c:ptCount val="2"/>
                <c:pt idx="0">
                  <c:v>7.41</c:v>
                </c:pt>
                <c:pt idx="1">
                  <c:v>11.85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5902720"/>
        <c:axId val="115904896"/>
      </c:barChart>
      <c:catAx>
        <c:axId val="115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o-RO"/>
              </a:p>
            </c:rich>
          </c:tx>
          <c:layout/>
          <c:overlay val="0"/>
        </c:title>
        <c:majorTickMark val="out"/>
        <c:minorTickMark val="none"/>
        <c:tickLblPos val="nextTo"/>
        <c:crossAx val="115904896"/>
        <c:crosses val="autoZero"/>
        <c:auto val="1"/>
        <c:lblAlgn val="ctr"/>
        <c:lblOffset val="100"/>
        <c:noMultiLvlLbl val="0"/>
      </c:catAx>
      <c:valAx>
        <c:axId val="11590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[Mb/s]</a:t>
                </a:r>
                <a:endParaRPr lang="ro-R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0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FTP Lab (DL)</c:v>
          </c:tx>
          <c:invertIfNegative val="0"/>
          <c:cat>
            <c:strRef>
              <c:f>Sheet1!$D$5:$D$6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28.23</c:v>
                </c:pt>
                <c:pt idx="1">
                  <c:v>57</c:v>
                </c:pt>
              </c:numCache>
            </c:numRef>
          </c:val>
        </c:ser>
        <c:ser>
          <c:idx val="1"/>
          <c:order val="1"/>
          <c:tx>
            <c:v>speedtest.ro (DL)</c:v>
          </c:tx>
          <c:invertIfNegative val="0"/>
          <c:cat>
            <c:strRef>
              <c:f>Sheet1!$D$5:$D$6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27.48</c:v>
                </c:pt>
                <c:pt idx="1">
                  <c:v>58.58</c:v>
                </c:pt>
              </c:numCache>
            </c:numRef>
          </c:val>
        </c:ser>
        <c:ser>
          <c:idx val="2"/>
          <c:order val="2"/>
          <c:tx>
            <c:v>FTP Lab (UL)</c:v>
          </c:tx>
          <c:invertIfNegative val="0"/>
          <c:cat>
            <c:strRef>
              <c:f>Sheet1!$D$5:$D$6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7.67</c:v>
                </c:pt>
                <c:pt idx="1">
                  <c:v>22.42</c:v>
                </c:pt>
              </c:numCache>
            </c:numRef>
          </c:val>
        </c:ser>
        <c:ser>
          <c:idx val="3"/>
          <c:order val="3"/>
          <c:tx>
            <c:v>speedtest.ro (UL)</c:v>
          </c:tx>
          <c:invertIfNegative val="0"/>
          <c:cat>
            <c:strRef>
              <c:f>Sheet1!$D$5:$D$6</c:f>
              <c:strCache>
                <c:ptCount val="2"/>
                <c:pt idx="0">
                  <c:v>5MHz</c:v>
                </c:pt>
                <c:pt idx="1">
                  <c:v>10MHz</c:v>
                </c:pt>
              </c:strCache>
            </c:strRef>
          </c:cat>
          <c:val>
            <c:numRef>
              <c:f>Sheet1!$H$5:$H$6</c:f>
              <c:numCache>
                <c:formatCode>General</c:formatCode>
                <c:ptCount val="2"/>
                <c:pt idx="0">
                  <c:v>6.51</c:v>
                </c:pt>
                <c:pt idx="1">
                  <c:v>11.82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07840"/>
        <c:axId val="31379456"/>
      </c:barChart>
      <c:catAx>
        <c:axId val="37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o-RO"/>
              </a:p>
            </c:rich>
          </c:tx>
          <c:layout/>
          <c:overlay val="0"/>
        </c:title>
        <c:majorTickMark val="out"/>
        <c:minorTickMark val="none"/>
        <c:tickLblPos val="nextTo"/>
        <c:crossAx val="31379456"/>
        <c:crosses val="autoZero"/>
        <c:auto val="1"/>
        <c:lblAlgn val="ctr"/>
        <c:lblOffset val="100"/>
        <c:noMultiLvlLbl val="0"/>
      </c:catAx>
      <c:valAx>
        <c:axId val="313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[Mb/s]</a:t>
                </a:r>
                <a:endParaRPr lang="ro-R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71437</xdr:rowOff>
    </xdr:from>
    <xdr:to>
      <xdr:col>5</xdr:col>
      <xdr:colOff>66675</xdr:colOff>
      <xdr:row>27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13</xdr:row>
      <xdr:rowOff>85725</xdr:rowOff>
    </xdr:from>
    <xdr:to>
      <xdr:col>12</xdr:col>
      <xdr:colOff>180975</xdr:colOff>
      <xdr:row>27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5</xdr:col>
      <xdr:colOff>457200</xdr:colOff>
      <xdr:row>44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276225</xdr:colOff>
      <xdr:row>30</xdr:row>
      <xdr:rowOff>9525</xdr:rowOff>
    </xdr:from>
    <xdr:to>
      <xdr:col>12</xdr:col>
      <xdr:colOff>438150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abSelected="1" topLeftCell="B16" workbookViewId="0">
      <selection activeCell="P38" sqref="P38"/>
    </sheetView>
  </sheetViews>
  <sheetFormatPr defaultRowHeight="15" x14ac:dyDescent="0.25"/>
  <cols>
    <col min="2" max="2" width="21.7109375" customWidth="1"/>
    <col min="3" max="4" width="13.7109375" customWidth="1"/>
    <col min="5" max="5" width="12.5703125" customWidth="1"/>
    <col min="6" max="6" width="12.7109375" customWidth="1"/>
    <col min="7" max="7" width="11.7109375" customWidth="1"/>
    <col min="8" max="8" width="12.42578125" customWidth="1"/>
    <col min="9" max="9" width="11.42578125" customWidth="1"/>
    <col min="10" max="10" width="12.28515625" bestFit="1" customWidth="1"/>
  </cols>
  <sheetData>
    <row r="1" spans="1:14" ht="15.75" thickBot="1" x14ac:dyDescent="0.3"/>
    <row r="2" spans="1:14" ht="15.75" thickBot="1" x14ac:dyDescent="0.3">
      <c r="A2" s="25"/>
      <c r="B2" s="23" t="s">
        <v>13</v>
      </c>
      <c r="C2" s="26" t="s">
        <v>17</v>
      </c>
      <c r="D2" s="27"/>
      <c r="E2" s="30" t="s">
        <v>4</v>
      </c>
      <c r="F2" s="31"/>
      <c r="G2" s="34" t="s">
        <v>5</v>
      </c>
      <c r="H2" s="35"/>
      <c r="I2" s="19" t="s">
        <v>11</v>
      </c>
      <c r="J2" s="20"/>
    </row>
    <row r="3" spans="1:14" ht="15.75" thickBot="1" x14ac:dyDescent="0.3">
      <c r="A3" s="25"/>
      <c r="B3" s="24"/>
      <c r="C3" s="28"/>
      <c r="D3" s="29"/>
      <c r="E3" s="32"/>
      <c r="F3" s="33"/>
      <c r="G3" s="36"/>
      <c r="H3" s="37"/>
      <c r="I3" s="21"/>
      <c r="J3" s="22"/>
    </row>
    <row r="4" spans="1:14" ht="15.75" thickBot="1" x14ac:dyDescent="0.3">
      <c r="A4" s="14" t="s">
        <v>6</v>
      </c>
      <c r="B4" s="14"/>
      <c r="C4" s="1" t="s">
        <v>1</v>
      </c>
      <c r="D4" s="13" t="s">
        <v>2</v>
      </c>
      <c r="E4" s="1" t="s">
        <v>10</v>
      </c>
      <c r="F4" s="8" t="s">
        <v>0</v>
      </c>
      <c r="G4" s="1" t="s">
        <v>10</v>
      </c>
      <c r="H4" s="8" t="s">
        <v>0</v>
      </c>
      <c r="I4" s="1" t="s">
        <v>18</v>
      </c>
      <c r="J4" s="8" t="s">
        <v>0</v>
      </c>
    </row>
    <row r="5" spans="1:14" x14ac:dyDescent="0.25">
      <c r="A5" s="9">
        <v>1</v>
      </c>
      <c r="B5" s="17" t="s">
        <v>12</v>
      </c>
      <c r="C5" s="2" t="s">
        <v>7</v>
      </c>
      <c r="D5" s="11" t="s">
        <v>8</v>
      </c>
      <c r="E5" s="2">
        <v>28.23</v>
      </c>
      <c r="F5" s="3">
        <v>27.48</v>
      </c>
      <c r="G5" s="6">
        <v>7.67</v>
      </c>
      <c r="H5" s="11">
        <v>6.51</v>
      </c>
      <c r="I5" s="2">
        <v>26</v>
      </c>
      <c r="J5" s="3">
        <v>49</v>
      </c>
      <c r="L5">
        <f>(E5+F5)/2</f>
        <v>27.855</v>
      </c>
      <c r="M5">
        <f>(G5+H5)/2</f>
        <v>7.09</v>
      </c>
      <c r="N5">
        <f>AVERAGE(I5:I12)</f>
        <v>22.5</v>
      </c>
    </row>
    <row r="6" spans="1:14" x14ac:dyDescent="0.25">
      <c r="A6" s="9">
        <v>2</v>
      </c>
      <c r="B6" s="17"/>
      <c r="C6" s="2" t="s">
        <v>7</v>
      </c>
      <c r="D6" s="11" t="s">
        <v>9</v>
      </c>
      <c r="E6" s="2">
        <v>57</v>
      </c>
      <c r="F6" s="3">
        <v>58.58</v>
      </c>
      <c r="G6" s="6">
        <v>22.42</v>
      </c>
      <c r="H6" s="11">
        <v>11.82</v>
      </c>
      <c r="I6" s="2">
        <v>25</v>
      </c>
      <c r="J6" s="3">
        <v>50</v>
      </c>
      <c r="L6">
        <f t="shared" ref="L6:L12" si="0">(E6+F6)/2</f>
        <v>57.79</v>
      </c>
      <c r="M6">
        <f t="shared" ref="M6:M12" si="1">(G6+H6)/2</f>
        <v>17.12</v>
      </c>
      <c r="N6">
        <f>AVERAGE(J5:J12)</f>
        <v>45.875</v>
      </c>
    </row>
    <row r="7" spans="1:14" x14ac:dyDescent="0.25">
      <c r="A7" s="9">
        <v>3</v>
      </c>
      <c r="B7" s="17"/>
      <c r="C7" s="2" t="s">
        <v>7</v>
      </c>
      <c r="D7" s="11" t="s">
        <v>16</v>
      </c>
      <c r="E7" s="2">
        <v>85.6</v>
      </c>
      <c r="F7" s="3">
        <v>82</v>
      </c>
      <c r="G7" s="6">
        <v>30.82</v>
      </c>
      <c r="H7" s="11">
        <v>13.27</v>
      </c>
      <c r="I7" s="2">
        <v>22</v>
      </c>
      <c r="J7" s="3">
        <v>49</v>
      </c>
      <c r="L7">
        <f t="shared" si="0"/>
        <v>83.8</v>
      </c>
      <c r="M7">
        <f t="shared" si="1"/>
        <v>22.045000000000002</v>
      </c>
    </row>
    <row r="8" spans="1:14" x14ac:dyDescent="0.25">
      <c r="A8" s="9">
        <v>4</v>
      </c>
      <c r="B8" s="18"/>
      <c r="C8" s="2" t="s">
        <v>7</v>
      </c>
      <c r="D8" s="11" t="s">
        <v>3</v>
      </c>
      <c r="E8" s="2">
        <v>94.76</v>
      </c>
      <c r="F8" s="3">
        <v>98.5</v>
      </c>
      <c r="G8" s="6">
        <v>42.82</v>
      </c>
      <c r="H8" s="11">
        <v>12.9</v>
      </c>
      <c r="I8" s="2">
        <v>21</v>
      </c>
      <c r="J8" s="3">
        <v>26</v>
      </c>
      <c r="L8">
        <f t="shared" si="0"/>
        <v>96.63</v>
      </c>
      <c r="M8">
        <f t="shared" si="1"/>
        <v>27.86</v>
      </c>
    </row>
    <row r="9" spans="1:14" x14ac:dyDescent="0.25">
      <c r="A9" s="9">
        <v>5</v>
      </c>
      <c r="B9" s="15" t="s">
        <v>14</v>
      </c>
      <c r="C9" s="2" t="s">
        <v>7</v>
      </c>
      <c r="D9" s="11" t="s">
        <v>8</v>
      </c>
      <c r="E9" s="2">
        <v>28.02</v>
      </c>
      <c r="F9" s="3">
        <v>28</v>
      </c>
      <c r="G9" s="6">
        <v>9.59</v>
      </c>
      <c r="H9" s="11">
        <v>7.44</v>
      </c>
      <c r="I9" s="2">
        <v>22</v>
      </c>
      <c r="J9" s="3">
        <v>47</v>
      </c>
      <c r="L9">
        <f t="shared" si="0"/>
        <v>28.009999999999998</v>
      </c>
      <c r="M9">
        <f t="shared" si="1"/>
        <v>8.5150000000000006</v>
      </c>
    </row>
    <row r="10" spans="1:14" x14ac:dyDescent="0.25">
      <c r="A10" s="9">
        <v>6</v>
      </c>
      <c r="B10" s="18"/>
      <c r="C10" s="2" t="s">
        <v>7</v>
      </c>
      <c r="D10" s="11" t="s">
        <v>9</v>
      </c>
      <c r="E10" s="2">
        <v>59</v>
      </c>
      <c r="F10" s="3">
        <v>58.42</v>
      </c>
      <c r="G10" s="6">
        <v>21.73</v>
      </c>
      <c r="H10" s="11">
        <v>11.91</v>
      </c>
      <c r="I10" s="2">
        <v>22</v>
      </c>
      <c r="J10" s="3">
        <v>48</v>
      </c>
      <c r="L10">
        <f t="shared" si="0"/>
        <v>58.71</v>
      </c>
      <c r="M10">
        <f t="shared" si="1"/>
        <v>16.82</v>
      </c>
    </row>
    <row r="11" spans="1:14" x14ac:dyDescent="0.25">
      <c r="A11" s="9">
        <v>7</v>
      </c>
      <c r="B11" s="15" t="s">
        <v>15</v>
      </c>
      <c r="C11" s="2" t="s">
        <v>7</v>
      </c>
      <c r="D11" s="11" t="s">
        <v>8</v>
      </c>
      <c r="E11" s="2">
        <v>27.07</v>
      </c>
      <c r="F11" s="3">
        <v>26.85</v>
      </c>
      <c r="G11" s="6">
        <v>9.57</v>
      </c>
      <c r="H11" s="11">
        <v>7.41</v>
      </c>
      <c r="I11" s="2">
        <v>20</v>
      </c>
      <c r="J11" s="3">
        <v>49</v>
      </c>
      <c r="L11">
        <f t="shared" si="0"/>
        <v>26.96</v>
      </c>
      <c r="M11">
        <f t="shared" si="1"/>
        <v>8.49</v>
      </c>
    </row>
    <row r="12" spans="1:14" ht="15.75" thickBot="1" x14ac:dyDescent="0.3">
      <c r="A12" s="10">
        <v>8</v>
      </c>
      <c r="B12" s="16"/>
      <c r="C12" s="4" t="s">
        <v>7</v>
      </c>
      <c r="D12" s="12" t="s">
        <v>9</v>
      </c>
      <c r="E12" s="4">
        <v>58.18</v>
      </c>
      <c r="F12" s="5">
        <v>59.09</v>
      </c>
      <c r="G12" s="7">
        <v>21.75</v>
      </c>
      <c r="H12" s="12">
        <v>11.85</v>
      </c>
      <c r="I12" s="4">
        <v>22</v>
      </c>
      <c r="J12" s="5">
        <v>49</v>
      </c>
      <c r="L12">
        <f t="shared" si="0"/>
        <v>58.635000000000005</v>
      </c>
      <c r="M12">
        <f t="shared" si="1"/>
        <v>16.8</v>
      </c>
    </row>
  </sheetData>
  <mergeCells count="9">
    <mergeCell ref="A2:A3"/>
    <mergeCell ref="C2:D3"/>
    <mergeCell ref="E2:F3"/>
    <mergeCell ref="G2:H3"/>
    <mergeCell ref="B11:B12"/>
    <mergeCell ref="B5:B8"/>
    <mergeCell ref="I2:J3"/>
    <mergeCell ref="B9:B10"/>
    <mergeCell ref="B2:B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BOLDAN, Vlad</dc:creator>
  <cp:lastModifiedBy>Albert</cp:lastModifiedBy>
  <dcterms:created xsi:type="dcterms:W3CDTF">2012-08-27T11:42:01Z</dcterms:created>
  <dcterms:modified xsi:type="dcterms:W3CDTF">2013-07-07T19:25:56Z</dcterms:modified>
</cp:coreProperties>
</file>