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\Downloads\"/>
    </mc:Choice>
  </mc:AlternateContent>
  <xr:revisionPtr revIDLastSave="0" documentId="8_{FD4F8290-E8DF-4359-9B78-B9FA3332E9D0}" xr6:coauthVersionLast="47" xr6:coauthVersionMax="47" xr10:uidLastSave="{00000000-0000-0000-0000-000000000000}"/>
  <bookViews>
    <workbookView xWindow="-108" yWindow="-108" windowWidth="23256" windowHeight="12576" xr2:uid="{536AB19F-0B12-4CBA-87A5-2884E9ED07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K13" i="1"/>
  <c r="I13" i="1"/>
  <c r="J13" i="1" s="1"/>
  <c r="L12" i="1"/>
  <c r="K12" i="1"/>
  <c r="I12" i="1"/>
  <c r="J12" i="1" s="1"/>
  <c r="L11" i="1"/>
  <c r="K11" i="1"/>
  <c r="I11" i="1"/>
  <c r="J11" i="1" s="1"/>
  <c r="L10" i="1"/>
  <c r="K10" i="1"/>
  <c r="I10" i="1"/>
  <c r="J10" i="1" s="1"/>
  <c r="L9" i="1"/>
  <c r="K9" i="1"/>
  <c r="I9" i="1"/>
  <c r="J9" i="1" s="1"/>
  <c r="L8" i="1"/>
  <c r="K8" i="1"/>
  <c r="I8" i="1"/>
  <c r="J8" i="1" s="1"/>
  <c r="L7" i="1"/>
  <c r="K7" i="1"/>
  <c r="I7" i="1"/>
  <c r="J7" i="1" s="1"/>
  <c r="L6" i="1"/>
  <c r="K6" i="1"/>
  <c r="I6" i="1"/>
  <c r="J6" i="1" s="1"/>
  <c r="L5" i="1"/>
  <c r="K5" i="1"/>
  <c r="I5" i="1"/>
  <c r="J5" i="1" s="1"/>
  <c r="L4" i="1"/>
  <c r="K4" i="1"/>
  <c r="I4" i="1"/>
  <c r="J4" i="1" s="1"/>
  <c r="L3" i="1"/>
  <c r="K3" i="1"/>
  <c r="I3" i="1"/>
  <c r="J3" i="1" s="1"/>
  <c r="L2" i="1"/>
  <c r="K2" i="1"/>
  <c r="I2" i="1"/>
  <c r="J2" i="1" s="1"/>
</calcChain>
</file>

<file path=xl/sharedStrings.xml><?xml version="1.0" encoding="utf-8"?>
<sst xmlns="http://schemas.openxmlformats.org/spreadsheetml/2006/main" count="69" uniqueCount="34">
  <si>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</si>
  <si>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</si>
  <si>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</si>
  <si>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</si>
  <si>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</si>
  <si>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</si>
  <si>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</si>
  <si>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</si>
  <si>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</si>
  <si>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>Allowance</t>
  </si>
  <si>
    <t>Training</t>
  </si>
  <si>
    <t>Check Data</t>
  </si>
  <si>
    <t>M</t>
  </si>
  <si>
    <t>F</t>
  </si>
  <si>
    <t xml:space="preserve">Bachelors </t>
  </si>
  <si>
    <t>Professional</t>
  </si>
  <si>
    <t>S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</si>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</sst>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E1A2-4512-4452-8BEA-E198122CA922}">
  <dimension ref="A1:L19"/>
  <sheetViews>
    <sheetView tabSelected="1" workbookViewId="0">
      <selection activeCell="D17" sqref="D17"/>
    </sheetView>
  </sheetViews>
  <sheetFormatPr defaultRowHeight="14.4" x14ac:dyDescent="0.3"/>
  <cols>
    <col min="1" max="1" width="15.88671875" customWidth="1"/>
    <col min="2" max="2" width="16.33203125" customWidth="1"/>
    <col min="3" max="3" width="16.44140625" customWidth="1"/>
    <col min="4" max="4" width="16.6640625" customWidth="1"/>
    <col min="5" max="5" width="15.77734375" customWidth="1"/>
    <col min="6" max="6" width="16.88671875" customWidth="1"/>
    <col min="7" max="7" width="16.5546875" customWidth="1"/>
    <col min="8" max="8" width="11" customWidth="1"/>
    <col min="10" max="10" width="10.5546875" customWidth="1"/>
    <col min="11" max="11" width="10.33203125" customWidth="1"/>
    <col min="12" max="12" width="15.77734375" customWidth="1"/>
  </cols>
  <sheetData>
    <row r="1" spans="1:12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3">
        <v>20777</v>
      </c>
      <c r="B2" s="4">
        <v>26058</v>
      </c>
      <c r="C2" s="3" t="s">
        <v>12</v>
      </c>
      <c r="D2" s="3">
        <v>70000</v>
      </c>
      <c r="E2" s="3" t="s">
        <v>13</v>
      </c>
      <c r="F2" s="3" t="s">
        <v>14</v>
      </c>
      <c r="G2" s="3" t="s">
        <v>15</v>
      </c>
      <c r="H2" s="3">
        <v>5</v>
      </c>
      <c r="I2" s="3" t="str">
        <f>IF(D2&lt;=25000,"Level1", IF(D2&lt;=50000,"Level2",IF(D2&lt;=75000,"Level3",IF(D2&gt;75000,"Senior Level"))))</f>
        <v>Level3</v>
      </c>
      <c r="J2" s="3" t="str">
        <f>IF(ISNUMBER(SEARCH("Level1", I2)),"Yes","No")</f>
        <v>No</v>
      </c>
      <c r="K2" s="3" t="str">
        <f t="shared" ref="K2:K13" si="0">IF(H2&lt;=2, "Yes", IF(ISNUMBER(SEARCH("Professional", G2)), "Yes", "No"))</f>
        <v>Yes</v>
      </c>
      <c r="L2" s="3" t="str">
        <f>IF(ISBLANK(F2),"Missing Data","Data Present")</f>
        <v>Data Present</v>
      </c>
    </row>
    <row r="3" spans="1:12" x14ac:dyDescent="0.3">
      <c r="A3" s="5">
        <v>20776</v>
      </c>
      <c r="B3" s="6">
        <v>27600</v>
      </c>
      <c r="C3" s="5" t="s">
        <v>16</v>
      </c>
      <c r="D3" s="5">
        <v>45000</v>
      </c>
      <c r="E3" s="5" t="s">
        <v>13</v>
      </c>
      <c r="F3" s="5" t="s">
        <v>17</v>
      </c>
      <c r="G3" s="5" t="s">
        <v>18</v>
      </c>
      <c r="H3" s="5">
        <v>4</v>
      </c>
      <c r="I3" s="5" t="str">
        <f t="shared" ref="I3:I13" si="1">IF(D3&lt;=25000,"Level1", IF(D3&lt;=50000,"Level2",IF(D3&lt;=75000,"Level3",IF(D3&gt;75000,"Senior Level"))))</f>
        <v>Level2</v>
      </c>
      <c r="J3" s="5" t="str">
        <f t="shared" ref="J3:J13" si="2">IF(ISNUMBER(SEARCH("Level1", I3)),"Yes","No")</f>
        <v>No</v>
      </c>
      <c r="K3" s="5" t="str">
        <f t="shared" si="0"/>
        <v>No</v>
      </c>
      <c r="L3" s="5" t="str">
        <f t="shared" ref="L3:L13" si="3">IF(ISBLANK(F3),"Missing Data","Data Present")</f>
        <v>Data Present</v>
      </c>
    </row>
    <row r="4" spans="1:12" x14ac:dyDescent="0.3">
      <c r="A4" s="3">
        <v>20775</v>
      </c>
      <c r="B4" s="4">
        <v>14706</v>
      </c>
      <c r="C4" s="3" t="s">
        <v>12</v>
      </c>
      <c r="D4" s="3">
        <v>30000</v>
      </c>
      <c r="E4" s="3" t="s">
        <v>13</v>
      </c>
      <c r="F4" s="3" t="s">
        <v>14</v>
      </c>
      <c r="G4" s="3" t="s">
        <v>19</v>
      </c>
      <c r="H4" s="3">
        <v>10</v>
      </c>
      <c r="I4" s="3" t="str">
        <f t="shared" si="1"/>
        <v>Level2</v>
      </c>
      <c r="J4" s="3" t="str">
        <f t="shared" si="2"/>
        <v>No</v>
      </c>
      <c r="K4" s="3" t="str">
        <f t="shared" si="0"/>
        <v>No</v>
      </c>
      <c r="L4" s="3" t="str">
        <f t="shared" si="3"/>
        <v>Data Present</v>
      </c>
    </row>
    <row r="5" spans="1:12" x14ac:dyDescent="0.3">
      <c r="A5" s="5">
        <v>20774</v>
      </c>
      <c r="B5" s="6">
        <v>22444</v>
      </c>
      <c r="C5" s="5" t="s">
        <v>12</v>
      </c>
      <c r="D5" s="5">
        <v>8000</v>
      </c>
      <c r="E5" s="5" t="s">
        <v>13</v>
      </c>
      <c r="F5" s="5" t="s">
        <v>17</v>
      </c>
      <c r="G5" s="5" t="s">
        <v>20</v>
      </c>
      <c r="H5" s="5">
        <v>7</v>
      </c>
      <c r="I5" s="5" t="str">
        <f t="shared" si="1"/>
        <v>Level1</v>
      </c>
      <c r="J5" s="5" t="str">
        <f t="shared" si="2"/>
        <v>Yes</v>
      </c>
      <c r="K5" s="5" t="str">
        <f t="shared" si="0"/>
        <v>No</v>
      </c>
      <c r="L5" s="5" t="str">
        <f t="shared" si="3"/>
        <v>Data Present</v>
      </c>
    </row>
    <row r="6" spans="1:12" x14ac:dyDescent="0.3">
      <c r="A6" s="3">
        <v>20773</v>
      </c>
      <c r="B6" s="4">
        <v>27356</v>
      </c>
      <c r="C6" s="3" t="s">
        <v>16</v>
      </c>
      <c r="D6" s="3">
        <v>1000</v>
      </c>
      <c r="E6" s="3" t="s">
        <v>13</v>
      </c>
      <c r="F6" s="3" t="s">
        <v>21</v>
      </c>
      <c r="G6" s="3" t="s">
        <v>22</v>
      </c>
      <c r="H6" s="3">
        <v>2</v>
      </c>
      <c r="I6" s="3" t="str">
        <f t="shared" si="1"/>
        <v>Level1</v>
      </c>
      <c r="J6" s="3" t="str">
        <f t="shared" si="2"/>
        <v>Yes</v>
      </c>
      <c r="K6" s="3" t="str">
        <f t="shared" si="0"/>
        <v>Yes</v>
      </c>
      <c r="L6" s="3" t="str">
        <f t="shared" si="3"/>
        <v>Data Present</v>
      </c>
    </row>
    <row r="7" spans="1:12" x14ac:dyDescent="0.3">
      <c r="A7" s="5">
        <v>20772</v>
      </c>
      <c r="B7" s="6">
        <v>25087</v>
      </c>
      <c r="C7" s="5" t="s">
        <v>12</v>
      </c>
      <c r="D7" s="5">
        <v>60000</v>
      </c>
      <c r="E7" s="5" t="s">
        <v>13</v>
      </c>
      <c r="F7" s="5" t="s">
        <v>14</v>
      </c>
      <c r="G7" s="5" t="s">
        <v>18</v>
      </c>
      <c r="H7" s="5">
        <v>12</v>
      </c>
      <c r="I7" s="5" t="str">
        <f t="shared" si="1"/>
        <v>Level3</v>
      </c>
      <c r="J7" s="5" t="str">
        <f t="shared" si="2"/>
        <v>No</v>
      </c>
      <c r="K7" s="5" t="str">
        <f t="shared" si="0"/>
        <v>No</v>
      </c>
      <c r="L7" s="5" t="str">
        <f t="shared" si="3"/>
        <v>Data Present</v>
      </c>
    </row>
    <row r="8" spans="1:12" x14ac:dyDescent="0.3">
      <c r="A8" s="3">
        <v>20771</v>
      </c>
      <c r="B8" s="4">
        <v>13608</v>
      </c>
      <c r="C8" s="3" t="s">
        <v>16</v>
      </c>
      <c r="D8" s="3">
        <v>3000</v>
      </c>
      <c r="E8" s="3" t="s">
        <v>13</v>
      </c>
      <c r="F8" s="3" t="s">
        <v>23</v>
      </c>
      <c r="G8" s="3" t="s">
        <v>19</v>
      </c>
      <c r="H8" s="3">
        <v>3</v>
      </c>
      <c r="I8" s="7" t="str">
        <f t="shared" si="1"/>
        <v>Level1</v>
      </c>
      <c r="J8" s="7" t="str">
        <f t="shared" si="2"/>
        <v>Yes</v>
      </c>
      <c r="K8" s="7" t="str">
        <f t="shared" si="0"/>
        <v>No</v>
      </c>
      <c r="L8" s="3" t="str">
        <f t="shared" si="3"/>
        <v>Data Present</v>
      </c>
    </row>
    <row r="9" spans="1:12" x14ac:dyDescent="0.3">
      <c r="A9" s="5">
        <v>20770</v>
      </c>
      <c r="B9" s="6">
        <v>24172</v>
      </c>
      <c r="C9" s="5" t="s">
        <v>12</v>
      </c>
      <c r="D9" s="5">
        <v>40000</v>
      </c>
      <c r="E9" s="5" t="s">
        <v>13</v>
      </c>
      <c r="F9" s="5" t="s">
        <v>14</v>
      </c>
      <c r="G9" s="5" t="s">
        <v>20</v>
      </c>
      <c r="H9" s="5">
        <v>6</v>
      </c>
      <c r="I9" s="5" t="str">
        <f t="shared" si="1"/>
        <v>Level2</v>
      </c>
      <c r="J9" s="5" t="str">
        <f t="shared" si="2"/>
        <v>No</v>
      </c>
      <c r="K9" s="5" t="str">
        <f t="shared" si="0"/>
        <v>No</v>
      </c>
      <c r="L9" s="5" t="str">
        <f t="shared" si="3"/>
        <v>Data Present</v>
      </c>
    </row>
    <row r="10" spans="1:12" x14ac:dyDescent="0.3">
      <c r="A10" s="3">
        <v>20769</v>
      </c>
      <c r="B10" s="4">
        <v>26606</v>
      </c>
      <c r="C10" s="3" t="s">
        <v>12</v>
      </c>
      <c r="D10" s="3">
        <v>35000</v>
      </c>
      <c r="E10" s="3" t="s">
        <v>13</v>
      </c>
      <c r="F10" s="3" t="s">
        <v>21</v>
      </c>
      <c r="G10" s="3" t="s">
        <v>22</v>
      </c>
      <c r="H10" s="3">
        <v>8</v>
      </c>
      <c r="I10" s="3" t="str">
        <f t="shared" si="1"/>
        <v>Level2</v>
      </c>
      <c r="J10" s="3" t="str">
        <f t="shared" si="2"/>
        <v>No</v>
      </c>
      <c r="K10" s="3" t="str">
        <f t="shared" si="0"/>
        <v>No</v>
      </c>
      <c r="L10" s="3" t="str">
        <f t="shared" si="3"/>
        <v>Data Present</v>
      </c>
    </row>
    <row r="11" spans="1:12" x14ac:dyDescent="0.3">
      <c r="A11" s="5">
        <v>20768</v>
      </c>
      <c r="B11" s="6">
        <v>24511</v>
      </c>
      <c r="C11" s="5" t="s">
        <v>16</v>
      </c>
      <c r="D11" s="5">
        <v>3200</v>
      </c>
      <c r="E11" s="5" t="s">
        <v>13</v>
      </c>
      <c r="F11" s="5" t="s">
        <v>14</v>
      </c>
      <c r="G11" s="5" t="s">
        <v>18</v>
      </c>
      <c r="H11" s="5">
        <v>9</v>
      </c>
      <c r="I11" s="5" t="str">
        <f t="shared" si="1"/>
        <v>Level1</v>
      </c>
      <c r="J11" s="5" t="str">
        <f t="shared" si="2"/>
        <v>Yes</v>
      </c>
      <c r="K11" s="5" t="str">
        <f t="shared" si="0"/>
        <v>No</v>
      </c>
      <c r="L11" s="5" t="str">
        <f t="shared" si="3"/>
        <v>Data Present</v>
      </c>
    </row>
    <row r="12" spans="1:12" x14ac:dyDescent="0.3">
      <c r="A12" s="3">
        <v>20767</v>
      </c>
      <c r="B12" s="4">
        <v>16188</v>
      </c>
      <c r="C12" s="3" t="s">
        <v>12</v>
      </c>
      <c r="D12" s="3">
        <v>50000</v>
      </c>
      <c r="E12" s="3" t="s">
        <v>13</v>
      </c>
      <c r="F12" s="3" t="s">
        <v>17</v>
      </c>
      <c r="G12" s="3" t="s">
        <v>15</v>
      </c>
      <c r="H12" s="3">
        <v>11</v>
      </c>
      <c r="I12" s="3" t="str">
        <f t="shared" si="1"/>
        <v>Level2</v>
      </c>
      <c r="J12" s="3" t="str">
        <f t="shared" si="2"/>
        <v>No</v>
      </c>
      <c r="K12" s="3" t="str">
        <f t="shared" si="0"/>
        <v>Yes</v>
      </c>
      <c r="L12" s="3" t="str">
        <f t="shared" si="3"/>
        <v>Data Present</v>
      </c>
    </row>
    <row r="13" spans="1:12" x14ac:dyDescent="0.3">
      <c r="A13" s="5">
        <v>20766</v>
      </c>
      <c r="B13" s="6">
        <v>20629</v>
      </c>
      <c r="C13" s="5" t="s">
        <v>16</v>
      </c>
      <c r="D13" s="5">
        <v>75000</v>
      </c>
      <c r="E13" s="5" t="s">
        <v>13</v>
      </c>
      <c r="F13" s="5" t="s">
        <v>24</v>
      </c>
      <c r="G13" s="5" t="s">
        <v>20</v>
      </c>
      <c r="H13" s="5">
        <v>5</v>
      </c>
      <c r="I13" s="5" t="str">
        <f t="shared" si="1"/>
        <v>Level3</v>
      </c>
      <c r="J13" s="5" t="str">
        <f t="shared" si="2"/>
        <v>No</v>
      </c>
      <c r="K13" s="5" t="str">
        <f t="shared" si="0"/>
        <v>No</v>
      </c>
      <c r="L13" s="5" t="str">
        <f t="shared" si="3"/>
        <v>Data Present</v>
      </c>
    </row>
    <row r="14" spans="1:12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3">
      <c r="A15" s="9" t="s">
        <v>25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">
      <c r="A16" s="10" t="s">
        <v>26</v>
      </c>
      <c r="B16" s="10" t="s">
        <v>27</v>
      </c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3">
      <c r="A17" s="10" t="s">
        <v>28</v>
      </c>
      <c r="B17" s="10" t="s">
        <v>29</v>
      </c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">
      <c r="A18" s="10" t="s">
        <v>30</v>
      </c>
      <c r="B18" s="10" t="s">
        <v>31</v>
      </c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3">
      <c r="A19" s="10" t="s">
        <v>32</v>
      </c>
      <c r="B19" s="10" t="s">
        <v>33</v>
      </c>
      <c r="C19" s="8"/>
      <c r="D19" s="8"/>
      <c r="E19" s="8"/>
      <c r="F19" s="8"/>
      <c r="G19" s="8"/>
      <c r="H19" s="8"/>
      <c r="I19" s="8"/>
      <c r="J19" s="8"/>
      <c r="K19" s="8"/>
      <c r="L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 A</dc:creator>
  <cp:lastModifiedBy>L. A</cp:lastModifiedBy>
  <dcterms:created xsi:type="dcterms:W3CDTF">2023-09-12T11:14:31Z</dcterms:created>
  <dcterms:modified xsi:type="dcterms:W3CDTF">2023-09-12T11:19:45Z</dcterms:modified>
</cp:coreProperties>
</file>