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ownloads\"/>
    </mc:Choice>
  </mc:AlternateContent>
  <xr:revisionPtr revIDLastSave="0" documentId="8_{0CB854FE-679C-4C7E-ABC8-B95EB6BDE10F}" xr6:coauthVersionLast="47" xr6:coauthVersionMax="47" xr10:uidLastSave="{00000000-0000-0000-0000-000000000000}"/>
  <bookViews>
    <workbookView xWindow="-108" yWindow="-108" windowWidth="23256" windowHeight="12576" activeTab="9" xr2:uid="{DA0EA65E-2FA4-494A-BF09-971F4B1E1148}"/>
  </bookViews>
  <sheets>
    <sheet name="LOOKUP" sheetId="1" r:id="rId1"/>
    <sheet name="VLOOKUP" sheetId="2" r:id="rId2"/>
    <sheet name="HLOOKUP" sheetId="3" r:id="rId3"/>
    <sheet name="MATCH" sheetId="4" r:id="rId4"/>
    <sheet name="CHOOSE" sheetId="5" r:id="rId5"/>
    <sheet name="AREAS" sheetId="6" r:id="rId6"/>
    <sheet name="ADDRESS" sheetId="7" r:id="rId7"/>
    <sheet name="COLUMN" sheetId="8" r:id="rId8"/>
    <sheet name="COLUMNS" sheetId="9" r:id="rId9"/>
    <sheet name="INDIREC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9" l="1"/>
  <c r="C5" i="9"/>
  <c r="C4" i="9"/>
  <c r="C3" i="9"/>
  <c r="C2" i="9"/>
  <c r="B3" i="8"/>
  <c r="D4" i="8"/>
  <c r="B4" i="8"/>
  <c r="B5" i="8"/>
  <c r="B2" i="8"/>
  <c r="C4" i="7"/>
  <c r="C3" i="7"/>
  <c r="C2" i="7"/>
  <c r="A3" i="6"/>
  <c r="A4" i="6"/>
  <c r="A2" i="6"/>
  <c r="C9" i="5"/>
  <c r="C10" i="5"/>
  <c r="C11" i="5"/>
  <c r="C12" i="5"/>
  <c r="C8" i="5"/>
  <c r="C3" i="5"/>
  <c r="C4" i="5"/>
  <c r="C5" i="5"/>
  <c r="C2" i="5"/>
  <c r="B2" i="4"/>
  <c r="H2" i="4"/>
  <c r="E2" i="4"/>
  <c r="J7" i="3"/>
  <c r="M3" i="3"/>
  <c r="J3" i="3"/>
  <c r="H2" i="2"/>
  <c r="E2" i="2"/>
  <c r="B2" i="2"/>
  <c r="E2" i="1"/>
  <c r="B2" i="1"/>
  <c r="C6" i="10"/>
  <c r="C5" i="10"/>
  <c r="C4" i="10"/>
  <c r="C3" i="10"/>
  <c r="C2" i="10"/>
</calcChain>
</file>

<file path=xl/sharedStrings.xml><?xml version="1.0" encoding="utf-8"?>
<sst xmlns="http://schemas.openxmlformats.org/spreadsheetml/2006/main" count="186" uniqueCount="70">
  <si>
    <t>NAME</t>
  </si>
  <si>
    <t xml:space="preserve">SALARY </t>
  </si>
  <si>
    <t>KELVIN</t>
  </si>
  <si>
    <t>EMP ID</t>
  </si>
  <si>
    <t>SALARY</t>
  </si>
  <si>
    <t>E008</t>
  </si>
  <si>
    <t>E001</t>
  </si>
  <si>
    <t>E002</t>
  </si>
  <si>
    <t>E003</t>
  </si>
  <si>
    <t>E004</t>
  </si>
  <si>
    <t>E005</t>
  </si>
  <si>
    <t>E006</t>
  </si>
  <si>
    <t>E007</t>
  </si>
  <si>
    <t xml:space="preserve">ADAM </t>
  </si>
  <si>
    <t>GEORGE</t>
  </si>
  <si>
    <t>SALLY</t>
  </si>
  <si>
    <t>MICHELLE</t>
  </si>
  <si>
    <t>ADRIANA</t>
  </si>
  <si>
    <t>ELIAS</t>
  </si>
  <si>
    <t>KRANTI</t>
  </si>
  <si>
    <t>COMM</t>
  </si>
  <si>
    <t xml:space="preserve">GRORGE </t>
  </si>
  <si>
    <t>ALEX</t>
  </si>
  <si>
    <t>EMP 1D</t>
  </si>
  <si>
    <t>POSITION</t>
  </si>
  <si>
    <t>SPENCER</t>
  </si>
  <si>
    <t xml:space="preserve">MIKE </t>
  </si>
  <si>
    <t>LAURA</t>
  </si>
  <si>
    <t>NICK</t>
  </si>
  <si>
    <t>DRIVER</t>
  </si>
  <si>
    <t>RATING</t>
  </si>
  <si>
    <t>RESULT</t>
  </si>
  <si>
    <t>ITEM</t>
  </si>
  <si>
    <t>CODE</t>
  </si>
  <si>
    <t>COLOR</t>
  </si>
  <si>
    <t>HAT</t>
  </si>
  <si>
    <t>HOODIE</t>
  </si>
  <si>
    <t>SHORT</t>
  </si>
  <si>
    <t>SANDALS</t>
  </si>
  <si>
    <t>VEST</t>
  </si>
  <si>
    <t>POOR</t>
  </si>
  <si>
    <t>AVERAGE</t>
  </si>
  <si>
    <t>GOOD</t>
  </si>
  <si>
    <t>EXCELLENT</t>
  </si>
  <si>
    <t>0 - 1</t>
  </si>
  <si>
    <t>2 to 5</t>
  </si>
  <si>
    <t>6 to 8</t>
  </si>
  <si>
    <t>9 to 10</t>
  </si>
  <si>
    <t>color</t>
  </si>
  <si>
    <t>rating</t>
  </si>
  <si>
    <t xml:space="preserve">red </t>
  </si>
  <si>
    <t>green</t>
  </si>
  <si>
    <t>blue</t>
  </si>
  <si>
    <t>FORMULA</t>
  </si>
  <si>
    <t>ID</t>
  </si>
  <si>
    <t>MARIA</t>
  </si>
  <si>
    <t>JULIE</t>
  </si>
  <si>
    <t>EDDIE</t>
  </si>
  <si>
    <t>STATUS</t>
  </si>
  <si>
    <t>D001</t>
  </si>
  <si>
    <t>D002</t>
  </si>
  <si>
    <t>D003</t>
  </si>
  <si>
    <t>D004</t>
  </si>
  <si>
    <t>D005</t>
  </si>
  <si>
    <t>Contact_channel</t>
  </si>
  <si>
    <t>online form</t>
  </si>
  <si>
    <t>telesales outbound</t>
  </si>
  <si>
    <t>Column Formula</t>
  </si>
  <si>
    <t>Start 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</si>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</sst>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28C4-DC68-4057-A3C7-2C11194B26A6}">
  <dimension ref="A1:E13"/>
  <sheetViews>
    <sheetView workbookViewId="0">
      <selection activeCell="F20" sqref="A1:XFD1048576"/>
    </sheetView>
  </sheetViews>
  <sheetFormatPr defaultRowHeight="14.4" x14ac:dyDescent="0.3"/>
  <sheetData>
    <row r="1" spans="1:5" x14ac:dyDescent="0.3">
      <c r="A1" s="1" t="s">
        <v>0</v>
      </c>
      <c r="B1" t="s">
        <v>2</v>
      </c>
      <c r="D1" s="1" t="s">
        <v>3</v>
      </c>
      <c r="E1" t="s">
        <v>5</v>
      </c>
    </row>
    <row r="2" spans="1:5" x14ac:dyDescent="0.3">
      <c r="A2" s="1" t="s">
        <v>1</v>
      </c>
      <c r="B2">
        <f>LOOKUP(B1,B6:B13,C6:C13)</f>
        <v>7000</v>
      </c>
      <c r="D2" s="1" t="s">
        <v>4</v>
      </c>
      <c r="E2">
        <f>LOOKUP(E1,A6:A13,C6:C13)</f>
        <v>17000</v>
      </c>
    </row>
    <row r="5" spans="1:5" x14ac:dyDescent="0.3">
      <c r="A5" s="2" t="s">
        <v>3</v>
      </c>
      <c r="B5" s="2" t="s">
        <v>0</v>
      </c>
      <c r="C5" s="2" t="s">
        <v>4</v>
      </c>
    </row>
    <row r="6" spans="1:5" x14ac:dyDescent="0.3">
      <c r="A6" t="s">
        <v>6</v>
      </c>
      <c r="B6" t="s">
        <v>13</v>
      </c>
      <c r="C6">
        <v>6000</v>
      </c>
    </row>
    <row r="7" spans="1:5" x14ac:dyDescent="0.3">
      <c r="A7" t="s">
        <v>7</v>
      </c>
      <c r="B7" t="s">
        <v>14</v>
      </c>
      <c r="C7">
        <v>7000</v>
      </c>
    </row>
    <row r="8" spans="1:5" x14ac:dyDescent="0.3">
      <c r="A8" t="s">
        <v>8</v>
      </c>
      <c r="B8" t="s">
        <v>15</v>
      </c>
      <c r="C8">
        <v>8000</v>
      </c>
    </row>
    <row r="9" spans="1:5" x14ac:dyDescent="0.3">
      <c r="A9" t="s">
        <v>9</v>
      </c>
      <c r="B9" t="s">
        <v>16</v>
      </c>
      <c r="C9">
        <v>9000</v>
      </c>
    </row>
    <row r="10" spans="1:5" x14ac:dyDescent="0.3">
      <c r="A10" t="s">
        <v>10</v>
      </c>
      <c r="B10" t="s">
        <v>17</v>
      </c>
      <c r="C10">
        <v>10000</v>
      </c>
    </row>
    <row r="11" spans="1:5" x14ac:dyDescent="0.3">
      <c r="A11" t="s">
        <v>11</v>
      </c>
      <c r="B11" t="s">
        <v>18</v>
      </c>
      <c r="C11">
        <v>11000</v>
      </c>
    </row>
    <row r="12" spans="1:5" x14ac:dyDescent="0.3">
      <c r="A12" t="s">
        <v>12</v>
      </c>
      <c r="B12" t="s">
        <v>19</v>
      </c>
      <c r="C12">
        <v>12000</v>
      </c>
    </row>
    <row r="13" spans="1:5" x14ac:dyDescent="0.3">
      <c r="A13" t="s">
        <v>5</v>
      </c>
      <c r="B13" t="s">
        <v>2</v>
      </c>
      <c r="C13">
        <v>17000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357-E143-4804-8D4F-F14B1FD2CFC4}">
  <dimension ref="A1:H13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t="s">
        <v>2</v>
      </c>
      <c r="D1" s="1" t="s">
        <v>3</v>
      </c>
      <c r="E1" t="s">
        <v>5</v>
      </c>
      <c r="G1" s="1" t="s">
        <v>0</v>
      </c>
      <c r="H1" t="s">
        <v>2</v>
      </c>
    </row>
    <row r="2" spans="1:8" x14ac:dyDescent="0.3">
      <c r="A2" s="1" t="s">
        <v>3</v>
      </c>
      <c r="B2" t="str">
        <f>VLOOKUP(B1,A6:B13,1,TRUE)</f>
        <v>E008</v>
      </c>
      <c r="D2" s="1" t="s">
        <v>4</v>
      </c>
      <c r="E2">
        <f>VLOOKUP(E1,A6:C13,3,TRUE)</f>
        <v>17000</v>
      </c>
      <c r="G2" s="1" t="s">
        <v>4</v>
      </c>
      <c r="H2">
        <f>VLOOKUP(H1,B6:C13,2,FALSE)</f>
        <v>17000</v>
      </c>
    </row>
    <row r="5" spans="1:8" x14ac:dyDescent="0.3">
      <c r="A5" s="2" t="s">
        <v>3</v>
      </c>
      <c r="B5" s="2" t="s">
        <v>0</v>
      </c>
      <c r="C5" s="2" t="s">
        <v>4</v>
      </c>
      <c r="D5" s="2" t="s">
        <v>20</v>
      </c>
      <c r="G5" s="2" t="s">
        <v>4</v>
      </c>
      <c r="H5" s="2" t="s">
        <v>20</v>
      </c>
    </row>
    <row r="6" spans="1:8" x14ac:dyDescent="0.3">
      <c r="A6" t="s">
        <v>6</v>
      </c>
      <c r="B6" t="s">
        <v>13</v>
      </c>
      <c r="C6">
        <v>6000</v>
      </c>
      <c r="D6">
        <v>4</v>
      </c>
      <c r="G6">
        <v>5000</v>
      </c>
      <c r="H6">
        <v>4</v>
      </c>
    </row>
    <row r="7" spans="1:8" x14ac:dyDescent="0.3">
      <c r="A7" t="s">
        <v>7</v>
      </c>
      <c r="B7" t="s">
        <v>14</v>
      </c>
      <c r="C7">
        <v>7000</v>
      </c>
      <c r="D7">
        <v>4</v>
      </c>
      <c r="G7">
        <v>7500</v>
      </c>
      <c r="H7">
        <v>6</v>
      </c>
    </row>
    <row r="8" spans="1:8" x14ac:dyDescent="0.3">
      <c r="A8" t="s">
        <v>8</v>
      </c>
      <c r="B8" t="s">
        <v>15</v>
      </c>
      <c r="C8">
        <v>8000</v>
      </c>
      <c r="D8">
        <v>6</v>
      </c>
      <c r="G8">
        <v>8500</v>
      </c>
      <c r="H8">
        <v>8</v>
      </c>
    </row>
    <row r="9" spans="1:8" x14ac:dyDescent="0.3">
      <c r="A9" t="s">
        <v>9</v>
      </c>
      <c r="B9" t="s">
        <v>16</v>
      </c>
      <c r="C9">
        <v>9000</v>
      </c>
      <c r="D9">
        <v>8</v>
      </c>
      <c r="G9">
        <v>9500</v>
      </c>
      <c r="H9">
        <v>10</v>
      </c>
    </row>
    <row r="10" spans="1:8" x14ac:dyDescent="0.3">
      <c r="A10" t="s">
        <v>10</v>
      </c>
      <c r="B10" t="s">
        <v>17</v>
      </c>
      <c r="C10">
        <v>10000</v>
      </c>
      <c r="D10">
        <v>10</v>
      </c>
      <c r="G10">
        <v>10500</v>
      </c>
      <c r="H10">
        <v>12</v>
      </c>
    </row>
    <row r="11" spans="1:8" x14ac:dyDescent="0.3">
      <c r="A11" t="s">
        <v>11</v>
      </c>
      <c r="B11" t="s">
        <v>18</v>
      </c>
      <c r="C11">
        <v>11000</v>
      </c>
      <c r="D11" s="3"/>
      <c r="G11">
        <v>11500</v>
      </c>
      <c r="H11">
        <v>14</v>
      </c>
    </row>
    <row r="12" spans="1:8" x14ac:dyDescent="0.3">
      <c r="A12" t="s">
        <v>12</v>
      </c>
      <c r="B12" t="s">
        <v>19</v>
      </c>
      <c r="C12">
        <v>12000</v>
      </c>
      <c r="D12" s="3"/>
      <c r="G12">
        <v>16500</v>
      </c>
      <c r="H12">
        <v>16</v>
      </c>
    </row>
    <row r="13" spans="1:8" x14ac:dyDescent="0.3">
      <c r="A13" t="s">
        <v>5</v>
      </c>
      <c r="B13" t="s">
        <v>2</v>
      </c>
      <c r="C13">
        <v>17000</v>
      </c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00DE-5917-435D-944C-112973189A7E}">
  <dimension ref="A2:M8"/>
  <sheetViews>
    <sheetView workbookViewId="0">
      <selection activeCell="J7" sqref="J7"/>
    </sheetView>
  </sheetViews>
  <sheetFormatPr defaultRowHeight="14.4" x14ac:dyDescent="0.3"/>
  <sheetData>
    <row r="2" spans="1:13" x14ac:dyDescent="0.3">
      <c r="A2" s="2" t="s">
        <v>23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I2" s="3" t="s">
        <v>4</v>
      </c>
      <c r="J2">
        <v>7000</v>
      </c>
      <c r="L2" s="3" t="s">
        <v>4</v>
      </c>
      <c r="M2">
        <v>10000</v>
      </c>
    </row>
    <row r="3" spans="1:13" x14ac:dyDescent="0.3">
      <c r="A3" s="2" t="s">
        <v>0</v>
      </c>
      <c r="B3" t="s">
        <v>13</v>
      </c>
      <c r="C3" t="s">
        <v>21</v>
      </c>
      <c r="D3" t="s">
        <v>15</v>
      </c>
      <c r="E3" t="s">
        <v>16</v>
      </c>
      <c r="F3" t="s">
        <v>17</v>
      </c>
      <c r="G3" t="s">
        <v>22</v>
      </c>
      <c r="I3" s="3" t="s">
        <v>20</v>
      </c>
      <c r="J3">
        <f>HLOOKUP(J2,B7:G8,2,TRUE)</f>
        <v>4</v>
      </c>
      <c r="L3" s="3" t="s">
        <v>20</v>
      </c>
      <c r="M3">
        <f>HLOOKUP(M2,B7:G8,2,TRUE)</f>
        <v>10</v>
      </c>
    </row>
    <row r="4" spans="1:13" x14ac:dyDescent="0.3">
      <c r="A4" s="2" t="s">
        <v>4</v>
      </c>
      <c r="B4">
        <v>6000</v>
      </c>
      <c r="C4">
        <v>7000</v>
      </c>
      <c r="D4">
        <v>9000</v>
      </c>
      <c r="E4">
        <v>10000</v>
      </c>
      <c r="F4">
        <v>8000</v>
      </c>
      <c r="G4">
        <v>17000</v>
      </c>
    </row>
    <row r="6" spans="1:13" x14ac:dyDescent="0.3">
      <c r="I6" s="3" t="s">
        <v>0</v>
      </c>
      <c r="J6" t="s">
        <v>16</v>
      </c>
    </row>
    <row r="7" spans="1:13" x14ac:dyDescent="0.3">
      <c r="A7" s="2" t="s">
        <v>4</v>
      </c>
      <c r="B7">
        <v>5000</v>
      </c>
      <c r="C7">
        <v>7400</v>
      </c>
      <c r="D7">
        <v>8200</v>
      </c>
      <c r="E7">
        <v>9500</v>
      </c>
      <c r="F7">
        <v>10500</v>
      </c>
      <c r="G7">
        <v>15500</v>
      </c>
      <c r="I7" s="3" t="s">
        <v>20</v>
      </c>
      <c r="J7">
        <f>HLOOKUP(J6,B3:G8,6,FALSE)</f>
        <v>10</v>
      </c>
    </row>
    <row r="8" spans="1:13" x14ac:dyDescent="0.3">
      <c r="A8" s="2" t="s">
        <v>20</v>
      </c>
      <c r="B8">
        <v>4</v>
      </c>
      <c r="C8">
        <v>6</v>
      </c>
      <c r="D8">
        <v>8</v>
      </c>
      <c r="E8">
        <v>10</v>
      </c>
      <c r="F8">
        <v>12</v>
      </c>
      <c r="G8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C3FB-2B42-4826-BFFB-41A2C8E5D77C}">
  <dimension ref="A1:H13"/>
  <sheetViews>
    <sheetView workbookViewId="0">
      <selection activeCell="B2" sqref="B2"/>
    </sheetView>
  </sheetViews>
  <sheetFormatPr defaultRowHeight="14.4" x14ac:dyDescent="0.3"/>
  <sheetData>
    <row r="1" spans="1:8" x14ac:dyDescent="0.3">
      <c r="A1" s="1" t="s">
        <v>3</v>
      </c>
      <c r="B1" t="s">
        <v>10</v>
      </c>
      <c r="D1" s="1" t="s">
        <v>4</v>
      </c>
      <c r="E1">
        <v>6500</v>
      </c>
      <c r="G1" s="1" t="s">
        <v>0</v>
      </c>
      <c r="H1" t="s">
        <v>14</v>
      </c>
    </row>
    <row r="2" spans="1:8" x14ac:dyDescent="0.3">
      <c r="A2" s="1" t="s">
        <v>24</v>
      </c>
      <c r="B2">
        <f>MATCH(B1,A6:A13,0)</f>
        <v>5</v>
      </c>
      <c r="D2" s="1" t="s">
        <v>24</v>
      </c>
      <c r="E2">
        <f>MATCH(E1,C6:C13,1)</f>
        <v>1</v>
      </c>
      <c r="G2" s="1" t="s">
        <v>24</v>
      </c>
      <c r="H2">
        <f>MATCH(H1,B6:B13,0)</f>
        <v>2</v>
      </c>
    </row>
    <row r="5" spans="1:8" x14ac:dyDescent="0.3">
      <c r="A5" s="2" t="s">
        <v>3</v>
      </c>
      <c r="B5" s="2" t="s">
        <v>0</v>
      </c>
      <c r="C5" s="2" t="s">
        <v>4</v>
      </c>
    </row>
    <row r="6" spans="1:8" x14ac:dyDescent="0.3">
      <c r="A6" t="s">
        <v>6</v>
      </c>
      <c r="B6" t="s">
        <v>13</v>
      </c>
      <c r="C6">
        <v>6000</v>
      </c>
    </row>
    <row r="7" spans="1:8" x14ac:dyDescent="0.3">
      <c r="A7" t="s">
        <v>7</v>
      </c>
      <c r="B7" t="s">
        <v>14</v>
      </c>
      <c r="C7">
        <v>7000</v>
      </c>
    </row>
    <row r="8" spans="1:8" x14ac:dyDescent="0.3">
      <c r="A8" t="s">
        <v>8</v>
      </c>
      <c r="B8" t="s">
        <v>15</v>
      </c>
      <c r="C8">
        <v>8000</v>
      </c>
    </row>
    <row r="9" spans="1:8" x14ac:dyDescent="0.3">
      <c r="A9" t="s">
        <v>9</v>
      </c>
      <c r="B9" t="s">
        <v>16</v>
      </c>
      <c r="C9">
        <v>9000</v>
      </c>
    </row>
    <row r="10" spans="1:8" x14ac:dyDescent="0.3">
      <c r="A10" t="s">
        <v>10</v>
      </c>
      <c r="B10" t="s">
        <v>17</v>
      </c>
      <c r="C10">
        <v>10000</v>
      </c>
    </row>
    <row r="11" spans="1:8" x14ac:dyDescent="0.3">
      <c r="A11" t="s">
        <v>11</v>
      </c>
      <c r="B11" t="s">
        <v>18</v>
      </c>
      <c r="C11">
        <v>11000</v>
      </c>
    </row>
    <row r="12" spans="1:8" x14ac:dyDescent="0.3">
      <c r="A12" t="s">
        <v>12</v>
      </c>
      <c r="B12" t="s">
        <v>19</v>
      </c>
      <c r="C12">
        <v>12000</v>
      </c>
    </row>
    <row r="13" spans="1:8" x14ac:dyDescent="0.3">
      <c r="A13" t="s">
        <v>5</v>
      </c>
      <c r="B13" t="s">
        <v>2</v>
      </c>
      <c r="C13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5EDC-1D0F-4977-9A60-C051EF28B2A9}">
  <dimension ref="A1:F12"/>
  <sheetViews>
    <sheetView workbookViewId="0">
      <selection activeCell="C8" sqref="C8:C12"/>
    </sheetView>
  </sheetViews>
  <sheetFormatPr defaultRowHeight="14.4" x14ac:dyDescent="0.3"/>
  <sheetData>
    <row r="1" spans="1:6" x14ac:dyDescent="0.3">
      <c r="A1" s="3" t="s">
        <v>29</v>
      </c>
      <c r="B1" s="3" t="s">
        <v>30</v>
      </c>
      <c r="C1" s="3" t="s">
        <v>31</v>
      </c>
      <c r="E1" s="4" t="s">
        <v>40</v>
      </c>
      <c r="F1" s="4" t="s">
        <v>44</v>
      </c>
    </row>
    <row r="2" spans="1:6" x14ac:dyDescent="0.3">
      <c r="A2" t="s">
        <v>25</v>
      </c>
      <c r="B2">
        <v>4</v>
      </c>
      <c r="C2" t="str">
        <f>CHOOSE((B2&gt;=0)+(B2&gt;=2)+(B2&gt;=6)+(B2&gt;=9),"POOR","AVERAGE","GOOD","EXCELLENT")</f>
        <v>AVERAGE</v>
      </c>
      <c r="E2" t="s">
        <v>41</v>
      </c>
      <c r="F2" s="5" t="s">
        <v>45</v>
      </c>
    </row>
    <row r="3" spans="1:6" x14ac:dyDescent="0.3">
      <c r="A3" t="s">
        <v>26</v>
      </c>
      <c r="B3">
        <v>0</v>
      </c>
      <c r="C3" t="str">
        <f t="shared" ref="C3:C5" si="0">CHOOSE((B3&gt;=0)+(B3&gt;=2)+(B3&gt;=6)+(B3&gt;=9),"POOR","AVERAGE","GOOD","EXCELLENT")</f>
        <v>POOR</v>
      </c>
      <c r="E3" t="s">
        <v>42</v>
      </c>
      <c r="F3" t="s">
        <v>46</v>
      </c>
    </row>
    <row r="4" spans="1:6" x14ac:dyDescent="0.3">
      <c r="A4" t="s">
        <v>27</v>
      </c>
      <c r="B4">
        <v>7</v>
      </c>
      <c r="C4" t="str">
        <f t="shared" si="0"/>
        <v>GOOD</v>
      </c>
      <c r="E4" t="s">
        <v>43</v>
      </c>
      <c r="F4" t="s">
        <v>47</v>
      </c>
    </row>
    <row r="5" spans="1:6" x14ac:dyDescent="0.3">
      <c r="A5" t="s">
        <v>28</v>
      </c>
      <c r="B5">
        <v>9</v>
      </c>
      <c r="C5" t="str">
        <f t="shared" si="0"/>
        <v>EXCELLENT</v>
      </c>
    </row>
    <row r="7" spans="1:6" x14ac:dyDescent="0.3">
      <c r="A7" s="3" t="s">
        <v>32</v>
      </c>
      <c r="B7" s="3" t="s">
        <v>33</v>
      </c>
      <c r="C7" s="3" t="s">
        <v>34</v>
      </c>
      <c r="E7" s="2" t="s">
        <v>48</v>
      </c>
      <c r="F7" s="2" t="s">
        <v>49</v>
      </c>
    </row>
    <row r="8" spans="1:6" x14ac:dyDescent="0.3">
      <c r="A8" t="s">
        <v>35</v>
      </c>
      <c r="B8">
        <v>1</v>
      </c>
      <c r="C8" t="str">
        <f>CHOOSE(B8,"RED","GREEN","BLUE")</f>
        <v>RED</v>
      </c>
      <c r="E8" t="s">
        <v>50</v>
      </c>
      <c r="F8">
        <v>1</v>
      </c>
    </row>
    <row r="9" spans="1:6" x14ac:dyDescent="0.3">
      <c r="A9" t="s">
        <v>36</v>
      </c>
      <c r="B9">
        <v>3</v>
      </c>
      <c r="C9" t="str">
        <f t="shared" ref="C9:C12" si="1">CHOOSE(B9,"RED","GREEN","BLUE")</f>
        <v>BLUE</v>
      </c>
      <c r="E9" t="s">
        <v>51</v>
      </c>
      <c r="F9">
        <v>2</v>
      </c>
    </row>
    <row r="10" spans="1:6" x14ac:dyDescent="0.3">
      <c r="A10" t="s">
        <v>37</v>
      </c>
      <c r="B10">
        <v>3</v>
      </c>
      <c r="C10" t="str">
        <f t="shared" si="1"/>
        <v>BLUE</v>
      </c>
      <c r="E10" t="s">
        <v>52</v>
      </c>
      <c r="F10">
        <v>3</v>
      </c>
    </row>
    <row r="11" spans="1:6" x14ac:dyDescent="0.3">
      <c r="A11" t="s">
        <v>38</v>
      </c>
      <c r="B11">
        <v>1</v>
      </c>
      <c r="C11" t="str">
        <f t="shared" si="1"/>
        <v>RED</v>
      </c>
    </row>
    <row r="12" spans="1:6" x14ac:dyDescent="0.3">
      <c r="A12" t="s">
        <v>39</v>
      </c>
      <c r="B12">
        <v>2</v>
      </c>
      <c r="C12" t="str">
        <f t="shared" si="1"/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0F47-777D-4AF9-8624-47F2265A0D81}">
  <dimension ref="A1:D4"/>
  <sheetViews>
    <sheetView workbookViewId="0">
      <selection activeCell="G8" sqref="G8"/>
    </sheetView>
  </sheetViews>
  <sheetFormatPr defaultRowHeight="14.4" x14ac:dyDescent="0.3"/>
  <sheetData>
    <row r="1" spans="1:4" x14ac:dyDescent="0.3">
      <c r="A1" s="3" t="s">
        <v>53</v>
      </c>
      <c r="C1" s="3" t="s">
        <v>54</v>
      </c>
      <c r="D1" s="3" t="s">
        <v>0</v>
      </c>
    </row>
    <row r="2" spans="1:4" x14ac:dyDescent="0.3">
      <c r="A2">
        <f>AREAS((C2:C4,D2:D4))</f>
        <v>2</v>
      </c>
      <c r="C2" t="s">
        <v>6</v>
      </c>
      <c r="D2" t="s">
        <v>55</v>
      </c>
    </row>
    <row r="3" spans="1:4" x14ac:dyDescent="0.3">
      <c r="A3">
        <f>AREAS((C3:C5,D3:D5))</f>
        <v>2</v>
      </c>
      <c r="C3" t="s">
        <v>7</v>
      </c>
      <c r="D3" t="s">
        <v>56</v>
      </c>
    </row>
    <row r="4" spans="1:4" x14ac:dyDescent="0.3">
      <c r="A4">
        <f>AREAS((C4:C6,D4:D6))</f>
        <v>2</v>
      </c>
      <c r="C4" t="s">
        <v>8</v>
      </c>
      <c r="D4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6790-4B05-47C9-83B1-740DB5FD21EC}">
  <dimension ref="A1:C6"/>
  <sheetViews>
    <sheetView workbookViewId="0">
      <selection activeCell="C5" sqref="A1:C6"/>
    </sheetView>
  </sheetViews>
  <sheetFormatPr defaultRowHeight="14.4" x14ac:dyDescent="0.3"/>
  <cols>
    <col min="2" max="2" width="17.44140625" customWidth="1"/>
  </cols>
  <sheetData>
    <row r="1" spans="1:3" x14ac:dyDescent="0.3">
      <c r="A1" s="3" t="s">
        <v>54</v>
      </c>
      <c r="B1" s="3" t="s">
        <v>58</v>
      </c>
      <c r="C1" s="3" t="s">
        <v>31</v>
      </c>
    </row>
    <row r="2" spans="1:3" x14ac:dyDescent="0.3">
      <c r="A2" t="s">
        <v>59</v>
      </c>
      <c r="B2" t="s">
        <v>64</v>
      </c>
      <c r="C2" t="str">
        <f>ADDRESS(2,2)</f>
        <v>$B$2</v>
      </c>
    </row>
    <row r="3" spans="1:3" x14ac:dyDescent="0.3">
      <c r="A3" t="s">
        <v>60</v>
      </c>
      <c r="B3" t="s">
        <v>65</v>
      </c>
      <c r="C3" t="str">
        <f>ADDRESS(1,3)</f>
        <v>$C$1</v>
      </c>
    </row>
    <row r="4" spans="1:3" x14ac:dyDescent="0.3">
      <c r="A4" t="s">
        <v>61</v>
      </c>
      <c r="B4" t="s">
        <v>65</v>
      </c>
      <c r="C4" t="str">
        <f>ADDRESS(4,6)</f>
        <v>$F$4</v>
      </c>
    </row>
    <row r="5" spans="1:3" x14ac:dyDescent="0.3">
      <c r="A5" t="s">
        <v>62</v>
      </c>
      <c r="B5" t="s">
        <v>66</v>
      </c>
    </row>
    <row r="6" spans="1:3" x14ac:dyDescent="0.3">
      <c r="A6" t="s">
        <v>63</v>
      </c>
      <c r="B6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14E1-D113-49DE-B99F-6BFEDAE088A9}">
  <dimension ref="A1:D5"/>
  <sheetViews>
    <sheetView workbookViewId="0">
      <selection activeCell="B4" sqref="B4"/>
    </sheetView>
  </sheetViews>
  <sheetFormatPr defaultRowHeight="14.4" x14ac:dyDescent="0.3"/>
  <cols>
    <col min="1" max="1" width="11.88671875" customWidth="1"/>
    <col min="4" max="4" width="15.6640625" customWidth="1"/>
  </cols>
  <sheetData>
    <row r="1" spans="1:4" x14ac:dyDescent="0.3">
      <c r="A1" s="3" t="s">
        <v>68</v>
      </c>
      <c r="B1" s="3" t="s">
        <v>69</v>
      </c>
      <c r="D1" s="3" t="s">
        <v>67</v>
      </c>
    </row>
    <row r="2" spans="1:4" x14ac:dyDescent="0.3">
      <c r="A2">
        <v>20</v>
      </c>
      <c r="B2">
        <f>A2-COLUMN()</f>
        <v>18</v>
      </c>
      <c r="D2">
        <v>1</v>
      </c>
    </row>
    <row r="3" spans="1:4" x14ac:dyDescent="0.3">
      <c r="A3">
        <v>30</v>
      </c>
      <c r="B3">
        <f>A3-COLUMN(G3)</f>
        <v>23</v>
      </c>
      <c r="D3">
        <v>2</v>
      </c>
    </row>
    <row r="4" spans="1:4" x14ac:dyDescent="0.3">
      <c r="A4">
        <v>40</v>
      </c>
      <c r="B4">
        <f t="shared" ref="B3:B5" si="0">A4-COLUMN()</f>
        <v>38</v>
      </c>
      <c r="D4">
        <f>COLUMN(C1)</f>
        <v>3</v>
      </c>
    </row>
    <row r="5" spans="1:4" x14ac:dyDescent="0.3">
      <c r="A5">
        <v>60</v>
      </c>
      <c r="B5">
        <f t="shared" si="0"/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B8D-7F3F-4D9C-98A1-258E108C6787}">
  <dimension ref="A1:C6"/>
  <sheetViews>
    <sheetView workbookViewId="0">
      <selection activeCell="C7" sqref="A1:XFD1048576"/>
    </sheetView>
  </sheetViews>
  <sheetFormatPr defaultRowHeight="14.4" x14ac:dyDescent="0.3"/>
  <cols>
    <col min="2" max="2" width="17.5546875" customWidth="1"/>
  </cols>
  <sheetData>
    <row r="1" spans="1:3" x14ac:dyDescent="0.3">
      <c r="A1" s="3" t="s">
        <v>54</v>
      </c>
      <c r="B1" s="3" t="s">
        <v>58</v>
      </c>
      <c r="C1" s="3" t="s">
        <v>31</v>
      </c>
    </row>
    <row r="2" spans="1:3" x14ac:dyDescent="0.3">
      <c r="A2" t="s">
        <v>59</v>
      </c>
      <c r="B2" t="s">
        <v>64</v>
      </c>
      <c r="C2">
        <f>COLUMNS(H4:J6)</f>
        <v>3</v>
      </c>
    </row>
    <row r="3" spans="1:3" x14ac:dyDescent="0.3">
      <c r="A3" t="s">
        <v>60</v>
      </c>
      <c r="B3" t="s">
        <v>65</v>
      </c>
      <c r="C3">
        <f>COLUMNS(I7:T7)</f>
        <v>12</v>
      </c>
    </row>
    <row r="4" spans="1:3" x14ac:dyDescent="0.3">
      <c r="A4" t="s">
        <v>61</v>
      </c>
      <c r="B4" t="s">
        <v>65</v>
      </c>
      <c r="C4">
        <f>COLUMNS(B15:H15)</f>
        <v>7</v>
      </c>
    </row>
    <row r="5" spans="1:3" x14ac:dyDescent="0.3">
      <c r="A5" t="s">
        <v>62</v>
      </c>
      <c r="B5" t="s">
        <v>66</v>
      </c>
      <c r="C5">
        <f>COLUMNS(G13:H13)</f>
        <v>2</v>
      </c>
    </row>
    <row r="6" spans="1:3" x14ac:dyDescent="0.3">
      <c r="A6" t="s">
        <v>63</v>
      </c>
      <c r="B6" t="s">
        <v>65</v>
      </c>
      <c r="C6">
        <f>COLUMNS(G7)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8CB-E1FF-4722-8226-C9017A550A1D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7.5546875" customWidth="1"/>
    <col min="3" max="3" width="16.88671875" customWidth="1"/>
  </cols>
  <sheetData>
    <row r="1" spans="1:3" x14ac:dyDescent="0.3">
      <c r="A1" s="3" t="s">
        <v>54</v>
      </c>
      <c r="B1" s="3" t="s">
        <v>58</v>
      </c>
      <c r="C1" s="3" t="s">
        <v>31</v>
      </c>
    </row>
    <row r="2" spans="1:3" x14ac:dyDescent="0.3">
      <c r="A2" t="s">
        <v>59</v>
      </c>
      <c r="B2" t="s">
        <v>64</v>
      </c>
      <c r="C2" t="str">
        <f ca="1">INDIRECT(ADDRESS(2,2))</f>
        <v>Contact_channel</v>
      </c>
    </row>
    <row r="3" spans="1:3" x14ac:dyDescent="0.3">
      <c r="A3" t="s">
        <v>60</v>
      </c>
      <c r="B3" t="s">
        <v>65</v>
      </c>
      <c r="C3" t="str">
        <f ca="1">INDIRECT(ADDRESS(4,1))</f>
        <v>D003</v>
      </c>
    </row>
    <row r="4" spans="1:3" x14ac:dyDescent="0.3">
      <c r="A4" t="s">
        <v>61</v>
      </c>
      <c r="B4" t="s">
        <v>65</v>
      </c>
      <c r="C4" t="str">
        <f ca="1">INDIRECT(ADDRESS(2,1))</f>
        <v>D001</v>
      </c>
    </row>
    <row r="5" spans="1:3" x14ac:dyDescent="0.3">
      <c r="A5" t="s">
        <v>62</v>
      </c>
      <c r="B5" t="s">
        <v>66</v>
      </c>
      <c r="C5" t="str">
        <f ca="1">INDIRECT(ADDRESS(5,1))</f>
        <v>D004</v>
      </c>
    </row>
    <row r="6" spans="1:3" x14ac:dyDescent="0.3">
      <c r="A6" t="s">
        <v>63</v>
      </c>
      <c r="B6" t="s">
        <v>65</v>
      </c>
      <c r="C6" t="str">
        <f ca="1">INDIRECT(ADDRESS(5,2))</f>
        <v>telesales outbound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</dc:creator>
  <cp:lastModifiedBy>L. A</cp:lastModifiedBy>
  <dcterms:created xsi:type="dcterms:W3CDTF">2023-09-17T07:53:13Z</dcterms:created>
  <dcterms:modified xsi:type="dcterms:W3CDTF">2023-09-17T09:10:50Z</dcterms:modified>
</cp:coreProperties>
</file>