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xr:revisionPtr revIDLastSave="0" documentId="8_{F0E206A4-4FDF-4735-AFAF-9BC5DDCA1886}" xr6:coauthVersionLast="47" xr6:coauthVersionMax="47" xr10:uidLastSave="{00000000-0000-0000-0000-000000000000}"/>
  <bookViews>
    <workbookView xWindow="28680" yWindow="-120" windowWidth="29040" windowHeight="15720" xr2:uid="{42B0F87C-9C2E-408B-957B-167B9E4660AF}"/>
  </bookViews>
  <sheets>
    <sheet name="Analysis &amp; Findings" sheetId="2" r:id="rId1"/>
    <sheet name="Raw data" sheetId="1" r:id="rId2"/>
  </sheets>
  <calcPr calcId="191029"/>
  <pivotCaches>
    <pivotCache cacheId="22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0" i="2" l="1"/>
  <c r="L30" i="2"/>
  <c r="K30" i="2"/>
  <c r="J30" i="2"/>
  <c r="I30" i="2"/>
  <c r="H30" i="2"/>
  <c r="G30" i="2"/>
  <c r="F30" i="2"/>
  <c r="D30" i="2"/>
  <c r="C30" i="2"/>
  <c r="B30" i="2"/>
  <c r="E30" i="2"/>
  <c r="N29" i="2"/>
  <c r="M29" i="2"/>
  <c r="L29" i="2"/>
  <c r="K29" i="2"/>
  <c r="J29" i="2"/>
  <c r="I29" i="2"/>
  <c r="H29" i="2"/>
  <c r="G29" i="2"/>
  <c r="F29" i="2"/>
  <c r="E29" i="2"/>
  <c r="D29" i="2"/>
  <c r="C29" i="2"/>
  <c r="B29" i="2"/>
  <c r="M28" i="2"/>
  <c r="L28" i="2"/>
  <c r="K28" i="2"/>
  <c r="J28" i="2"/>
  <c r="I28" i="2"/>
  <c r="H28" i="2"/>
  <c r="G28" i="2"/>
  <c r="F28" i="2"/>
  <c r="E28" i="2"/>
  <c r="D28" i="2"/>
  <c r="C28" i="2"/>
  <c r="B28" i="2"/>
  <c r="M27" i="2"/>
  <c r="L27" i="2"/>
  <c r="K27" i="2"/>
  <c r="J27" i="2"/>
  <c r="I27" i="2"/>
  <c r="H27" i="2"/>
  <c r="G27" i="2"/>
  <c r="F27" i="2"/>
  <c r="E27" i="2"/>
  <c r="D27" i="2"/>
  <c r="C27" i="2"/>
  <c r="B27" i="2"/>
  <c r="M26" i="2"/>
  <c r="L26" i="2"/>
  <c r="K26" i="2"/>
  <c r="J26" i="2"/>
  <c r="I26" i="2"/>
  <c r="H26" i="2"/>
  <c r="G26" i="2"/>
  <c r="F26" i="2"/>
  <c r="E26" i="2"/>
  <c r="D26" i="2"/>
  <c r="C26" i="2"/>
  <c r="B26" i="2"/>
  <c r="M25" i="2"/>
  <c r="L25" i="2"/>
  <c r="K25" i="2"/>
  <c r="J25" i="2"/>
  <c r="I25" i="2"/>
  <c r="H25" i="2"/>
  <c r="G25" i="2"/>
  <c r="F25" i="2"/>
  <c r="E25" i="2"/>
  <c r="D25" i="2"/>
  <c r="C25" i="2"/>
  <c r="B25" i="2"/>
</calcChain>
</file>

<file path=xl/sharedStrings.xml><?xml version="1.0" encoding="utf-8"?>
<sst xmlns="http://schemas.openxmlformats.org/spreadsheetml/2006/main" count="2985" uniqueCount="42">
  <si>
    <t>JURISDICTION</t>
  </si>
  <si>
    <t>CALENDAR YEAR</t>
  </si>
  <si>
    <t>AGE GROUP</t>
  </si>
  <si>
    <t>SEX</t>
  </si>
  <si>
    <t>NUMBER OF ACTIVE BENEFICIARIES</t>
  </si>
  <si>
    <t>NUMBER OF ACCEPTED CLAIMS</t>
  </si>
  <si>
    <t>TOTAL PLAN/PROGRAM PAID AMOUNT</t>
  </si>
  <si>
    <t>TOTAL DRUG COST ACCEPTED AMOUNT</t>
  </si>
  <si>
    <t>TOTAL PRESCRIPTION COST ACCEPTED AMOUNT</t>
  </si>
  <si>
    <t>AB</t>
  </si>
  <si>
    <t>0-19</t>
  </si>
  <si>
    <t>Female</t>
  </si>
  <si>
    <t>20-34</t>
  </si>
  <si>
    <t>35-49</t>
  </si>
  <si>
    <t>50-64</t>
  </si>
  <si>
    <t>65-74</t>
  </si>
  <si>
    <t>75+</t>
  </si>
  <si>
    <t>Male</t>
  </si>
  <si>
    <t>**</t>
  </si>
  <si>
    <t>Missing/Unknown</t>
  </si>
  <si>
    <t>*</t>
  </si>
  <si>
    <t>BC</t>
  </si>
  <si>
    <t>Missing</t>
  </si>
  <si>
    <t>MB</t>
  </si>
  <si>
    <t>NB</t>
  </si>
  <si>
    <t>NL</t>
  </si>
  <si>
    <t>NS</t>
  </si>
  <si>
    <t>ON</t>
  </si>
  <si>
    <t>PE</t>
  </si>
  <si>
    <t>SK</t>
  </si>
  <si>
    <t>YT</t>
  </si>
  <si>
    <t>QC</t>
  </si>
  <si>
    <t>Row Labels</t>
  </si>
  <si>
    <t>Grand Total</t>
  </si>
  <si>
    <t>Column Labels</t>
  </si>
  <si>
    <t>Total Sum of NUMBER OF ACTIVE BENEFICIARIES</t>
  </si>
  <si>
    <t>Sum of NUMBER OF ACTIVE BENEFICIARIES</t>
  </si>
  <si>
    <t>Total Sum of TOTAL PLAN/PROGRAM PAID AMOUNT</t>
  </si>
  <si>
    <t>Sum of TOTAL PLAN/PROGRAM PAID AMOUNT</t>
  </si>
  <si>
    <t>Average cost per beneficiary</t>
  </si>
  <si>
    <t>FINDING: Average cost per beneficiary increased by 16% over the last 5 years</t>
  </si>
  <si>
    <t>FINDING: NB pays the highest cost per beneficiary among the provinces, 117% higher than the national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</si>
</sst>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* #,##0_-;\-* #,##0_-;_-* &quot;-&quot;??_-;_-@_-"/>
    <numFmt numFmtId="165" formatCode="_-&quot;$&quot;* #,##0_-;\-&quot;$&quot;* #,##0_-;_-&quot;$&quot;* &quot;-&quot;??_-;_-@_-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2" fillId="2" borderId="1" xfId="0" applyFont="1" applyFill="1" applyBorder="1" applyAlignment="1">
      <alignment horizontal="left" vertical="top"/>
    </xf>
    <xf numFmtId="0" fontId="2" fillId="2" borderId="1" xfId="0" applyFont="1" applyFill="1" applyBorder="1" applyAlignment="1">
      <alignment horizontal="left" vertical="top" wrapText="1"/>
    </xf>
    <xf numFmtId="0" fontId="0" fillId="2" borderId="1" xfId="0" applyFill="1" applyBorder="1"/>
    <xf numFmtId="164" fontId="0" fillId="2" borderId="1" xfId="1" applyNumberFormat="1" applyFont="1" applyFill="1" applyBorder="1"/>
    <xf numFmtId="44" fontId="0" fillId="2" borderId="1" xfId="2" applyFont="1" applyFill="1" applyBorder="1"/>
    <xf numFmtId="0" fontId="0" fillId="0" borderId="1" xfId="0" applyBorder="1"/>
    <xf numFmtId="164" fontId="0" fillId="0" borderId="1" xfId="1" applyNumberFormat="1" applyFont="1" applyBorder="1"/>
    <xf numFmtId="165" fontId="0" fillId="0" borderId="1" xfId="2" applyNumberFormat="1" applyFont="1" applyBorder="1"/>
    <xf numFmtId="0" fontId="0" fillId="0" borderId="0" xfId="0" pivotButton="1"/>
    <xf numFmtId="0" fontId="0" fillId="0" borderId="0" xfId="0" applyAlignment="1">
      <alignment horizontal="left"/>
    </xf>
    <xf numFmtId="0" fontId="2" fillId="3" borderId="2" xfId="0" applyFont="1" applyFill="1" applyBorder="1"/>
    <xf numFmtId="0" fontId="0" fillId="0" borderId="0" xfId="0" applyAlignment="1">
      <alignment horizontal="left" indent="1"/>
    </xf>
    <xf numFmtId="164" fontId="0" fillId="0" borderId="0" xfId="0" applyNumberFormat="1"/>
    <xf numFmtId="9" fontId="0" fillId="0" borderId="0" xfId="3" applyFont="1"/>
    <xf numFmtId="9" fontId="0" fillId="4" borderId="0" xfId="3" applyFont="1" applyFill="1"/>
    <xf numFmtId="0" fontId="0" fillId="4" borderId="0" xfId="0" applyFill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3">
    <dxf>
      <numFmt numFmtId="166" formatCode="_-* #,##0.0_-;\-* #,##0.0_-;_-* &quot;-&quot;??_-;_-@_-"/>
    </dxf>
    <dxf>
      <numFmt numFmtId="164" formatCode="_-* #,##0_-;\-* #,##0_-;_-* &quot;-&quot;??_-;_-@_-"/>
    </dxf>
    <dxf>
      <numFmt numFmtId="35" formatCode="_-* #,##0.00_-;\-* #,##0.00_-;_-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'Analysis &amp; Findings'!$M$25:$M$29</c:f>
              <c:numCache>
                <c:formatCode>_-* #,##0_-;\-* #,##0_-;_-* "-"??_-;_-@_-</c:formatCode>
                <c:ptCount val="5"/>
                <c:pt idx="0">
                  <c:v>1074.3139973711054</c:v>
                </c:pt>
                <c:pt idx="1">
                  <c:v>1185.5357025023995</c:v>
                </c:pt>
                <c:pt idx="2">
                  <c:v>1132.9775941690746</c:v>
                </c:pt>
                <c:pt idx="3">
                  <c:v>1045.1185893382265</c:v>
                </c:pt>
                <c:pt idx="4">
                  <c:v>1241.0518761468797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1A-4D81-9A79-7A942716D9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40526272"/>
        <c:axId val="940544032"/>
        <c:axId val="0"/>
      </c:bar3DChart>
      <c:catAx>
        <c:axId val="9405262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0544032"/>
        <c:crosses val="autoZero"/>
        <c:auto val="1"/>
        <c:lblAlgn val="ctr"/>
        <c:lblOffset val="100"/>
        <c:noMultiLvlLbl val="0"/>
      </c:catAx>
      <c:valAx>
        <c:axId val="94054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0526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'Analysis &amp; Findings'!$A$29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'Analysis &amp; Findings'!$B$24:$L$24</c:f>
              <c:strCache>
                <c:ptCount val="11"/>
                <c:pt idx="0">
                  <c:v>AB</c:v>
                </c:pt>
                <c:pt idx="1">
                  <c:v>BC</c:v>
                </c:pt>
                <c:pt idx="2">
                  <c:v>MB</c:v>
                </c:pt>
                <c:pt idx="3">
                  <c:v>NB</c:v>
                </c:pt>
                <c:pt idx="4">
                  <c:v>NL</c:v>
                </c:pt>
                <c:pt idx="5">
                  <c:v>NS</c:v>
                </c:pt>
                <c:pt idx="6">
                  <c:v>ON</c:v>
                </c:pt>
                <c:pt idx="7">
                  <c:v>PE</c:v>
                </c:pt>
                <c:pt idx="8">
                  <c:v>QC</c:v>
                </c:pt>
                <c:pt idx="9">
                  <c:v>SK</c:v>
                </c:pt>
                <c:pt idx="10">
                  <c:v>YT</c:v>
                </c:pt>
              </c:strCache>
            </c:strRef>
          </c:cat>
          <c:val>
            <c:numRef>
              <c:f>'Analysis &amp; Findings'!$B$29:$L$29</c:f>
              <c:numCache>
                <c:formatCode>_-* #,##0_-;\-* #,##0_-;_-* "-"??_-;_-@_-</c:formatCode>
                <c:ptCount val="11"/>
                <c:pt idx="0">
                  <c:v>1678.6190974553738</c:v>
                </c:pt>
                <c:pt idx="1">
                  <c:v>455.72442742397362</c:v>
                </c:pt>
                <c:pt idx="2">
                  <c:v>560.34828515044842</c:v>
                </c:pt>
                <c:pt idx="3">
                  <c:v>2692.1976199637311</c:v>
                </c:pt>
                <c:pt idx="4">
                  <c:v>1891.5161873821642</c:v>
                </c:pt>
                <c:pt idx="5">
                  <c:v>1859.7073387424352</c:v>
                </c:pt>
                <c:pt idx="6">
                  <c:v>1849.8001537484047</c:v>
                </c:pt>
                <c:pt idx="7">
                  <c:v>948.25015424308742</c:v>
                </c:pt>
                <c:pt idx="8">
                  <c:v>1252.3283961351399</c:v>
                </c:pt>
                <c:pt idx="9">
                  <c:v>684.17357417280982</c:v>
                </c:pt>
                <c:pt idx="10">
                  <c:v>1396.0156849011439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D5-4B89-89CB-6A3C4980CC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8847088"/>
        <c:axId val="48848048"/>
        <c:axId val="0"/>
      </c:bar3DChart>
      <c:catAx>
        <c:axId val="48847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48048"/>
        <c:crosses val="autoZero"/>
        <c:auto val="1"/>
        <c:lblAlgn val="ctr"/>
        <c:lblOffset val="100"/>
        <c:noMultiLvlLbl val="0"/>
      </c:catAx>
      <c:valAx>
        <c:axId val="4884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47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1449159</xdr:colOff>
      <xdr:row>13</xdr:row>
      <xdr:rowOff>43543</xdr:rowOff>
    </xdr:from>
    <xdr:to>
      <xdr:col>16</xdr:col>
      <xdr:colOff>483052</xdr:colOff>
      <xdr:row>27</xdr:row>
      <xdr:rowOff>119743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CF8B8D-F1FE-4DF7-8252-EE1D6A1AF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415017</xdr:colOff>
      <xdr:row>31</xdr:row>
      <xdr:rowOff>43543</xdr:rowOff>
    </xdr:from>
    <xdr:to>
      <xdr:col>15</xdr:col>
      <xdr:colOff>2143124</xdr:colOff>
      <xdr:row>45</xdr:row>
      <xdr:rowOff>119743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D839D7A-BC49-554E-6B41-06B9D2EF05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ena Lungu" refreshedDate="45930.386360069446" createdVersion="8" refreshedVersion="8" minRefreshableVersion="3" recordCount="811" xr:uid="{89D9438A-6F4E-4615-98C5-294D84FCF3AB}">
  <cacheSource type="worksheet">
    <worksheetSource ref="A2:I813" sheet="Raw data"/>
  </cacheSource>
  <cacheFields count="9">
    <cacheField name="JURISDICTION" numFmtId="0">
      <sharedItems count="11">
        <s v="AB"/>
        <s v="BC"/>
        <s v="MB"/>
        <s v="NB"/>
        <s v="NL"/>
        <s v="NS"/>
        <s v="ON"/>
        <s v="PE"/>
        <s v="SK"/>
        <s v="YT"/>
        <s v="QC"/>
      </sharedItems>
    </cacheField>
    <cacheField name="CALENDAR YEAR" numFmtId="0">
      <sharedItems containsSemiMixedTypes="0" containsString="0" containsNumber="1" containsInteger="1" minValue="2019" maxValue="2023" count="5">
        <n v="2019"/>
        <n v="2020"/>
        <n v="2021"/>
        <n v="2022"/>
        <n v="2023"/>
      </sharedItems>
    </cacheField>
    <cacheField name="AGE GROUP" numFmtId="0">
      <sharedItems/>
    </cacheField>
    <cacheField name="SEX" numFmtId="0">
      <sharedItems/>
    </cacheField>
    <cacheField name="NUMBER OF ACTIVE BENEFICIARIES" numFmtId="164">
      <sharedItems containsMixedTypes="1" containsNumber="1" containsInteger="1" minValue="5" maxValue="769342"/>
    </cacheField>
    <cacheField name="NUMBER OF ACCEPTED CLAIMS" numFmtId="164">
      <sharedItems containsMixedTypes="1" containsNumber="1" containsInteger="1" minValue="9" maxValue="65760993"/>
    </cacheField>
    <cacheField name="TOTAL PLAN/PROGRAM PAID AMOUNT" numFmtId="0">
      <sharedItems containsMixedTypes="1" containsNumber="1" minValue="0" maxValue="1589565242.6600001"/>
    </cacheField>
    <cacheField name="TOTAL DRUG COST ACCEPTED AMOUNT" numFmtId="0">
      <sharedItems containsMixedTypes="1" containsNumber="1" minValue="35.630000000000003" maxValue="1365800892.77"/>
    </cacheField>
    <cacheField name="TOTAL PRESCRIPTION COST ACCEPTED AMOUNT" numFmtId="0">
      <sharedItems containsMixedTypes="1" containsNumber="1" minValue="125.63" maxValue="1799806101.10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11">
  <r>
    <x v="0"/>
    <x v="0"/>
    <s v="0-19"/>
    <s v="Female"/>
    <n v="4529"/>
    <n v="29208"/>
    <n v="5039628.3500000006"/>
    <n v="5162257.1499999994"/>
    <n v="5641585.3000000017"/>
  </r>
  <r>
    <x v="0"/>
    <x v="0"/>
    <s v="20-34"/>
    <s v="Female"/>
    <n v="5361"/>
    <n v="71097"/>
    <n v="27484301.93999999"/>
    <n v="28050261.429999989"/>
    <n v="29825050.170000009"/>
  </r>
  <r>
    <x v="0"/>
    <x v="0"/>
    <s v="35-49"/>
    <s v="Female"/>
    <n v="8074"/>
    <n v="156149"/>
    <n v="44828199.849999987"/>
    <n v="47294367.939999998"/>
    <n v="50976483.289999992"/>
  </r>
  <r>
    <x v="0"/>
    <x v="0"/>
    <s v="50-64"/>
    <s v="Female"/>
    <n v="52850"/>
    <n v="978806"/>
    <n v="91854782.180000022"/>
    <n v="91636106.460000008"/>
    <n v="107462260.90000001"/>
  </r>
  <r>
    <x v="0"/>
    <x v="0"/>
    <s v="65-74"/>
    <s v="Female"/>
    <n v="159682"/>
    <n v="3483899"/>
    <n v="166540201.25"/>
    <n v="151517350.34999999"/>
    <n v="200569550.92000011"/>
  </r>
  <r>
    <x v="0"/>
    <x v="0"/>
    <s v="75+"/>
    <s v="Female"/>
    <n v="128424"/>
    <n v="4759833"/>
    <n v="151744185.81999999"/>
    <n v="127089362.69"/>
    <n v="189812640.20000011"/>
  </r>
  <r>
    <x v="0"/>
    <x v="0"/>
    <s v="0-19"/>
    <s v="Male"/>
    <n v="4481"/>
    <n v="27595"/>
    <n v="6115282.2399999974"/>
    <n v="6159567.9099999974"/>
    <n v="6627278.2400000039"/>
  </r>
  <r>
    <x v="0"/>
    <x v="0"/>
    <s v="20-34"/>
    <s v="Male"/>
    <s v="**"/>
    <s v="**"/>
    <s v="**"/>
    <s v="**"/>
    <s v="**"/>
  </r>
  <r>
    <x v="0"/>
    <x v="0"/>
    <s v="35-49"/>
    <s v="Male"/>
    <n v="5693"/>
    <n v="106839"/>
    <n v="43036276.689999983"/>
    <n v="44047362.170000032"/>
    <n v="46773996.04999999"/>
  </r>
  <r>
    <x v="0"/>
    <x v="0"/>
    <s v="50-64"/>
    <s v="Male"/>
    <n v="22380"/>
    <n v="497567"/>
    <n v="68447122.469999969"/>
    <n v="68574456.699999988"/>
    <n v="77048628.969999924"/>
  </r>
  <r>
    <x v="0"/>
    <x v="0"/>
    <s v="65-74"/>
    <s v="Male"/>
    <n v="147824"/>
    <n v="3322068"/>
    <n v="168154538.69999999"/>
    <n v="154224246.91999999"/>
    <n v="200524713.3199999"/>
  </r>
  <r>
    <x v="0"/>
    <x v="0"/>
    <s v="75+"/>
    <s v="Male"/>
    <n v="101576"/>
    <n v="3374357"/>
    <n v="128824811.2"/>
    <n v="112559474.28"/>
    <n v="158049735.15000001"/>
  </r>
  <r>
    <x v="0"/>
    <x v="0"/>
    <s v="65-74"/>
    <s v="Missing/Unknown"/>
    <s v="*"/>
    <s v="**"/>
    <s v="**"/>
    <s v="**"/>
    <s v="**"/>
  </r>
  <r>
    <x v="1"/>
    <x v="0"/>
    <s v="0-19"/>
    <s v="Female"/>
    <n v="180818"/>
    <n v="674767"/>
    <n v="15306505.060000001"/>
    <n v="29408023.989999991"/>
    <n v="35744406.059999987"/>
  </r>
  <r>
    <x v="1"/>
    <x v="0"/>
    <s v="20-34"/>
    <s v="Female"/>
    <n v="315483"/>
    <n v="2611902"/>
    <n v="68025551.560000002"/>
    <n v="92687190.749999925"/>
    <n v="116824055.66999979"/>
  </r>
  <r>
    <x v="1"/>
    <x v="0"/>
    <s v="35-49"/>
    <s v="Female"/>
    <n v="323027"/>
    <n v="4012524"/>
    <n v="110623779.13"/>
    <n v="142465663.9599998"/>
    <n v="177335106.69999969"/>
  </r>
  <r>
    <x v="1"/>
    <x v="0"/>
    <s v="50-64"/>
    <s v="Female"/>
    <n v="385042"/>
    <n v="6845726"/>
    <n v="176755659.62"/>
    <n v="220682625.11999971"/>
    <n v="276171018.63999993"/>
  </r>
  <r>
    <x v="1"/>
    <x v="0"/>
    <s v="65-74"/>
    <s v="Female"/>
    <n v="237749"/>
    <n v="5422417"/>
    <n v="109762471.6900001"/>
    <n v="141223685.18999991"/>
    <n v="183158684.6800001"/>
  </r>
  <r>
    <x v="1"/>
    <x v="0"/>
    <s v="75+"/>
    <s v="Female"/>
    <n v="209397"/>
    <n v="10849828"/>
    <n v="132172918.55"/>
    <n v="128309262.45999999"/>
    <n v="194608371.32999989"/>
  </r>
  <r>
    <x v="1"/>
    <x v="0"/>
    <s v="Missing"/>
    <s v="Female"/>
    <s v="*"/>
    <s v="**"/>
    <s v="**"/>
    <s v="**"/>
    <s v="**"/>
  </r>
  <r>
    <x v="1"/>
    <x v="0"/>
    <s v="0-19"/>
    <s v="Male"/>
    <n v="176573"/>
    <n v="620936"/>
    <n v="20082961.539999999"/>
    <n v="34606865.479999989"/>
    <n v="40389053.259999998"/>
  </r>
  <r>
    <x v="1"/>
    <x v="0"/>
    <s v="20-34"/>
    <s v="Male"/>
    <n v="201531"/>
    <n v="2261432"/>
    <n v="82683005.770000026"/>
    <n v="84341537.57999979"/>
    <n v="104883524.9699997"/>
  </r>
  <r>
    <x v="1"/>
    <x v="0"/>
    <s v="35-49"/>
    <s v="Male"/>
    <n v="244510"/>
    <n v="4107936"/>
    <n v="122205697.5"/>
    <n v="129730588.5999997"/>
    <n v="165675455.9699997"/>
  </r>
  <r>
    <x v="1"/>
    <x v="0"/>
    <s v="50-64"/>
    <s v="Male"/>
    <n v="336326"/>
    <n v="7528511"/>
    <n v="196900283.64999989"/>
    <n v="225473224.09999979"/>
    <n v="285836588.40999973"/>
  </r>
  <r>
    <x v="1"/>
    <x v="0"/>
    <s v="65-74"/>
    <s v="Male"/>
    <n v="220448"/>
    <n v="5331708"/>
    <n v="109154518.26000001"/>
    <n v="148899413.06999999"/>
    <n v="189682067.69999999"/>
  </r>
  <r>
    <x v="1"/>
    <x v="0"/>
    <s v="75+"/>
    <s v="Male"/>
    <n v="169833"/>
    <n v="7078174"/>
    <n v="90102508.73999998"/>
    <n v="110293270.73"/>
    <n v="156710070.52000001"/>
  </r>
  <r>
    <x v="1"/>
    <x v="0"/>
    <s v="0-19"/>
    <s v="Missing/Unknown"/>
    <s v="*"/>
    <s v="**"/>
    <s v="**"/>
    <s v="**"/>
    <s v="**"/>
  </r>
  <r>
    <x v="1"/>
    <x v="0"/>
    <s v="65-74"/>
    <s v="Missing/Unknown"/>
    <s v="*"/>
    <s v="**"/>
    <s v="**"/>
    <s v="**"/>
    <s v="**"/>
  </r>
  <r>
    <x v="1"/>
    <x v="0"/>
    <s v="75+"/>
    <s v="Missing/Unknown"/>
    <s v="*"/>
    <s v="**"/>
    <s v="**"/>
    <s v="**"/>
    <s v="**"/>
  </r>
  <r>
    <x v="1"/>
    <x v="0"/>
    <s v="Missing"/>
    <s v="Missing/Unknown"/>
    <n v="16"/>
    <n v="16"/>
    <n v="0"/>
    <n v="53.429999999999993"/>
    <n v="213.43"/>
  </r>
  <r>
    <x v="2"/>
    <x v="0"/>
    <s v="0-19"/>
    <s v="Female"/>
    <n v="69979"/>
    <n v="330303"/>
    <n v="7017221.3400000026"/>
    <n v="12954705.220000001"/>
    <n v="16758511.890000001"/>
  </r>
  <r>
    <x v="2"/>
    <x v="0"/>
    <s v="20-34"/>
    <s v="Female"/>
    <n v="89549"/>
    <n v="912711"/>
    <n v="20013835.370000001"/>
    <n v="30934316.429999989"/>
    <n v="40865157.130000032"/>
  </r>
  <r>
    <x v="2"/>
    <x v="0"/>
    <s v="35-49"/>
    <s v="Female"/>
    <n v="90327"/>
    <n v="1398253"/>
    <n v="34602461.149999991"/>
    <n v="51936582.939999983"/>
    <n v="67447965.410000011"/>
  </r>
  <r>
    <x v="2"/>
    <x v="0"/>
    <s v="50-64"/>
    <s v="Female"/>
    <n v="100577"/>
    <n v="2377857"/>
    <n v="53907462.43"/>
    <n v="80360639.460000023"/>
    <n v="107321319.25"/>
  </r>
  <r>
    <x v="2"/>
    <x v="0"/>
    <s v="65-74"/>
    <s v="Female"/>
    <n v="57899"/>
    <n v="1730009"/>
    <n v="35130474.279999979"/>
    <n v="52232296.800000027"/>
    <n v="72347615.439999983"/>
  </r>
  <r>
    <x v="2"/>
    <x v="0"/>
    <s v="75+"/>
    <s v="Female"/>
    <n v="53254"/>
    <n v="3586107"/>
    <n v="36970961.650000013"/>
    <n v="48611460.420000017"/>
    <n v="72492719.700000003"/>
  </r>
  <r>
    <x v="2"/>
    <x v="0"/>
    <s v="0-19"/>
    <s v="Male"/>
    <n v="70175"/>
    <n v="345080"/>
    <n v="7605027.4099999983"/>
    <n v="14401773.310000001"/>
    <n v="18445514.730000012"/>
  </r>
  <r>
    <x v="2"/>
    <x v="0"/>
    <s v="20-34"/>
    <s v="Male"/>
    <n v="57629"/>
    <n v="603653"/>
    <n v="19456750.93999999"/>
    <n v="23501563.510000009"/>
    <n v="30022126.190000001"/>
  </r>
  <r>
    <x v="2"/>
    <x v="0"/>
    <s v="35-49"/>
    <s v="Male"/>
    <n v="72189"/>
    <n v="1062987"/>
    <n v="32806285.889999978"/>
    <n v="44557804.899999984"/>
    <n v="56389178.920000039"/>
  </r>
  <r>
    <x v="2"/>
    <x v="0"/>
    <s v="50-64"/>
    <s v="Male"/>
    <n v="91772"/>
    <n v="2214151"/>
    <n v="51594862.440000013"/>
    <n v="74878502.519999996"/>
    <n v="99632486.349999934"/>
  </r>
  <r>
    <x v="2"/>
    <x v="0"/>
    <s v="65-74"/>
    <s v="Male"/>
    <n v="52798"/>
    <n v="1615221"/>
    <n v="35825966.329999983"/>
    <n v="54514417.19000002"/>
    <n v="73368705.799999997"/>
  </r>
  <r>
    <x v="2"/>
    <x v="0"/>
    <s v="75+"/>
    <s v="Male"/>
    <n v="38472"/>
    <n v="1988329"/>
    <n v="27032623.95999999"/>
    <n v="39357371.770000003"/>
    <n v="55900864.219999976"/>
  </r>
  <r>
    <x v="3"/>
    <x v="0"/>
    <s v="0-19"/>
    <s v="Female"/>
    <n v="4165"/>
    <n v="29523"/>
    <n v="2929811.629999999"/>
    <n v="2569936.9099999992"/>
    <n v="2982931.3299999991"/>
  </r>
  <r>
    <x v="3"/>
    <x v="0"/>
    <s v="20-34"/>
    <s v="Female"/>
    <n v="5120"/>
    <n v="370291"/>
    <n v="10646415.51999999"/>
    <n v="6888639.8499999978"/>
    <n v="11126188.210000001"/>
  </r>
  <r>
    <x v="3"/>
    <x v="0"/>
    <s v="35-49"/>
    <s v="Female"/>
    <n v="5591"/>
    <n v="504530"/>
    <n v="17838439.180000011"/>
    <n v="13037737.119999999"/>
    <n v="18984231.229999989"/>
  </r>
  <r>
    <x v="3"/>
    <x v="0"/>
    <s v="50-64"/>
    <s v="Female"/>
    <n v="8942"/>
    <n v="579646"/>
    <n v="28506959.419999979"/>
    <n v="23026423.62999998"/>
    <n v="30406047.370000008"/>
  </r>
  <r>
    <x v="3"/>
    <x v="0"/>
    <s v="65-74"/>
    <s v="Female"/>
    <n v="21454"/>
    <n v="724113"/>
    <n v="34067003.950000003"/>
    <n v="29841439.039999992"/>
    <n v="39325366.320000008"/>
  </r>
  <r>
    <x v="3"/>
    <x v="0"/>
    <s v="75+"/>
    <s v="Female"/>
    <n v="25811"/>
    <n v="1258619"/>
    <n v="40625089.430000037"/>
    <n v="32858848.56000001"/>
    <n v="47368823.149999999"/>
  </r>
  <r>
    <x v="3"/>
    <x v="0"/>
    <s v="0-19"/>
    <s v="Male"/>
    <n v="4197"/>
    <n v="34672"/>
    <n v="3003982.66"/>
    <n v="2571677.3199999989"/>
    <n v="3062549.820000004"/>
  </r>
  <r>
    <x v="3"/>
    <x v="0"/>
    <s v="20-34"/>
    <s v="Male"/>
    <s v="**"/>
    <s v="**"/>
    <s v="**"/>
    <s v="**"/>
    <s v="**"/>
  </r>
  <r>
    <x v="3"/>
    <x v="0"/>
    <s v="35-49"/>
    <s v="Male"/>
    <n v="4757"/>
    <n v="509664"/>
    <n v="19494790.31000001"/>
    <n v="14286436.70000001"/>
    <n v="20278937.109999999"/>
  </r>
  <r>
    <x v="3"/>
    <x v="0"/>
    <s v="50-64"/>
    <s v="Male"/>
    <n v="8426"/>
    <n v="585793"/>
    <n v="29097168.760000002"/>
    <n v="23185312.59"/>
    <n v="30599380.620000001"/>
  </r>
  <r>
    <x v="3"/>
    <x v="0"/>
    <s v="65-74"/>
    <s v="Male"/>
    <n v="17545"/>
    <n v="578810"/>
    <n v="34159994.099999987"/>
    <n v="30599107.05999998"/>
    <n v="38439237.63000001"/>
  </r>
  <r>
    <x v="3"/>
    <x v="0"/>
    <s v="75+"/>
    <s v="Male"/>
    <n v="17365"/>
    <n v="716463"/>
    <n v="31835842.88000001"/>
    <n v="27575103.29999999"/>
    <n v="36477744.010000013"/>
  </r>
  <r>
    <x v="3"/>
    <x v="0"/>
    <s v="Missing"/>
    <s v="Missing/Unknown"/>
    <s v="*"/>
    <s v="**"/>
    <s v="**"/>
    <s v="**"/>
    <s v="**"/>
  </r>
  <r>
    <x v="4"/>
    <x v="0"/>
    <s v="0-19"/>
    <s v="Female"/>
    <n v="4700"/>
    <n v="34107"/>
    <n v="1418456.29"/>
    <n v="1180319.8500000001"/>
    <n v="1626438.5"/>
  </r>
  <r>
    <x v="4"/>
    <x v="0"/>
    <s v="20-34"/>
    <s v="Female"/>
    <n v="6623"/>
    <n v="268714"/>
    <n v="7787578.8100000015"/>
    <n v="5516552.9099999974"/>
    <n v="8704763.3000000026"/>
  </r>
  <r>
    <x v="4"/>
    <x v="0"/>
    <s v="35-49"/>
    <s v="Female"/>
    <n v="6536"/>
    <n v="292991"/>
    <n v="10447531.67"/>
    <n v="8071856.9299999997"/>
    <n v="11753457.86999999"/>
  </r>
  <r>
    <x v="4"/>
    <x v="0"/>
    <s v="50-64"/>
    <s v="Female"/>
    <n v="8812"/>
    <n v="432637"/>
    <n v="18355104.63000001"/>
    <n v="14979409.92"/>
    <n v="20667261.070000011"/>
  </r>
  <r>
    <x v="4"/>
    <x v="0"/>
    <s v="65-74"/>
    <s v="Female"/>
    <n v="15248"/>
    <n v="538684"/>
    <n v="22107853.590000011"/>
    <n v="19361421.63000001"/>
    <n v="26022466.289999992"/>
  </r>
  <r>
    <x v="4"/>
    <x v="0"/>
    <s v="75+"/>
    <s v="Female"/>
    <n v="16351"/>
    <n v="724515"/>
    <n v="21768937.86999999"/>
    <n v="16628889.74000001"/>
    <n v="25370265.620000008"/>
  </r>
  <r>
    <x v="4"/>
    <x v="0"/>
    <s v="Missing"/>
    <s v="Female"/>
    <s v="*"/>
    <s v="**"/>
    <s v="**"/>
    <s v="**"/>
    <s v="**"/>
  </r>
  <r>
    <x v="4"/>
    <x v="0"/>
    <s v="0-19"/>
    <s v="Male"/>
    <n v="4721"/>
    <n v="37094"/>
    <n v="1601648.280000001"/>
    <n v="1302395.0999999989"/>
    <n v="1799505.83"/>
  </r>
  <r>
    <x v="4"/>
    <x v="0"/>
    <s v="20-34"/>
    <s v="Male"/>
    <n v="4010"/>
    <n v="252205"/>
    <n v="8034706.3900000025"/>
    <n v="5810727.9000000004"/>
    <n v="8792405.2899999991"/>
  </r>
  <r>
    <x v="4"/>
    <x v="0"/>
    <s v="35-49"/>
    <s v="Male"/>
    <n v="4540"/>
    <n v="296582"/>
    <n v="9610914.6000000034"/>
    <n v="6933381.8099999977"/>
    <n v="10584369.19999999"/>
  </r>
  <r>
    <x v="4"/>
    <x v="0"/>
    <s v="50-64"/>
    <s v="Male"/>
    <n v="7322"/>
    <n v="358052"/>
    <n v="16704009.800000001"/>
    <n v="13929848.640000001"/>
    <n v="18607190.600000009"/>
  </r>
  <r>
    <x v="4"/>
    <x v="0"/>
    <s v="65-74"/>
    <s v="Male"/>
    <n v="12046"/>
    <n v="395161"/>
    <n v="17476443.749999989"/>
    <n v="15846428.99"/>
    <n v="20761527.820000011"/>
  </r>
  <r>
    <x v="4"/>
    <x v="0"/>
    <s v="75+"/>
    <s v="Male"/>
    <n v="11115"/>
    <n v="428809"/>
    <n v="16703799.85999999"/>
    <n v="14395486.68"/>
    <n v="19629793.449999992"/>
  </r>
  <r>
    <x v="4"/>
    <x v="0"/>
    <s v="Missing"/>
    <s v="Male"/>
    <s v="*"/>
    <s v="**"/>
    <s v="**"/>
    <s v="**"/>
    <s v="**"/>
  </r>
  <r>
    <x v="4"/>
    <x v="0"/>
    <s v="20-34"/>
    <s v="Missing/Unknown"/>
    <s v="*"/>
    <s v="**"/>
    <s v="**"/>
    <s v="**"/>
    <s v="**"/>
  </r>
  <r>
    <x v="4"/>
    <x v="0"/>
    <s v="35-49"/>
    <s v="Missing/Unknown"/>
    <s v="*"/>
    <s v="**"/>
    <s v="**"/>
    <s v="**"/>
    <s v="**"/>
  </r>
  <r>
    <x v="4"/>
    <x v="0"/>
    <s v="65-74"/>
    <s v="Missing/Unknown"/>
    <n v="11"/>
    <n v="438"/>
    <n v="8564.44"/>
    <n v="5737.3600000000006"/>
    <n v="11074.69"/>
  </r>
  <r>
    <x v="4"/>
    <x v="0"/>
    <s v="75+"/>
    <s v="Missing/Unknown"/>
    <n v="10"/>
    <n v="264"/>
    <n v="6689.25"/>
    <n v="5060.21"/>
    <n v="8249.25"/>
  </r>
  <r>
    <x v="4"/>
    <x v="0"/>
    <s v="Missing"/>
    <s v="Missing/Unknown"/>
    <s v="*"/>
    <s v="**"/>
    <s v="**"/>
    <s v="**"/>
    <s v="**"/>
  </r>
  <r>
    <x v="5"/>
    <x v="0"/>
    <s v="0-19"/>
    <s v="Female"/>
    <n v="4599"/>
    <n v="26993"/>
    <n v="2118147.4899999988"/>
    <n v="1946750.08"/>
    <n v="2429262.669999999"/>
  </r>
  <r>
    <x v="5"/>
    <x v="0"/>
    <s v="20-34"/>
    <s v="Female"/>
    <n v="6896"/>
    <n v="262713"/>
    <n v="12147260.51"/>
    <n v="9660532.4900000021"/>
    <n v="13627930.960000001"/>
  </r>
  <r>
    <x v="5"/>
    <x v="0"/>
    <s v="35-49"/>
    <s v="Female"/>
    <n v="7220"/>
    <n v="343686"/>
    <n v="16515852.430000011"/>
    <n v="14020224.9"/>
    <n v="19331823.079999998"/>
  </r>
  <r>
    <x v="5"/>
    <x v="0"/>
    <s v="50-64"/>
    <s v="Female"/>
    <n v="12942"/>
    <n v="546432"/>
    <n v="25586173.09"/>
    <n v="22910767.379999992"/>
    <n v="31411720.030000001"/>
  </r>
  <r>
    <x v="5"/>
    <x v="0"/>
    <s v="65-74"/>
    <s v="Female"/>
    <n v="37866"/>
    <n v="1075799"/>
    <n v="46184267.480000041"/>
    <n v="37886337.360000029"/>
    <n v="53860780.629999988"/>
  </r>
  <r>
    <x v="5"/>
    <x v="0"/>
    <s v="75+"/>
    <s v="Female"/>
    <n v="36541"/>
    <n v="1535825"/>
    <n v="48465168.020000003"/>
    <n v="35550718.450000003"/>
    <n v="57008921.889999963"/>
  </r>
  <r>
    <x v="5"/>
    <x v="0"/>
    <s v="0-19"/>
    <s v="Male"/>
    <n v="4688"/>
    <n v="27983"/>
    <n v="2219755.5599999991"/>
    <n v="2077090.72"/>
    <n v="2588225.7400000012"/>
  </r>
  <r>
    <x v="5"/>
    <x v="0"/>
    <s v="20-34"/>
    <s v="Male"/>
    <n v="4690"/>
    <n v="286202"/>
    <n v="13622055.389999989"/>
    <n v="10614548.64000001"/>
    <n v="14937988.93"/>
  </r>
  <r>
    <x v="5"/>
    <x v="0"/>
    <s v="35-49"/>
    <s v="Male"/>
    <n v="5542"/>
    <n v="375535"/>
    <n v="16912400.91"/>
    <n v="12916540.84"/>
    <n v="18511527.149999999"/>
  </r>
  <r>
    <x v="5"/>
    <x v="0"/>
    <s v="50-64"/>
    <s v="Male"/>
    <n v="10873"/>
    <n v="516989"/>
    <n v="26367854.249999981"/>
    <n v="22716568.059999999"/>
    <n v="30809487.120000001"/>
  </r>
  <r>
    <x v="5"/>
    <x v="0"/>
    <s v="65-74"/>
    <s v="Male"/>
    <n v="31843"/>
    <n v="928555"/>
    <n v="46601783.059999973"/>
    <n v="39194253.520000003"/>
    <n v="53510945.669999957"/>
  </r>
  <r>
    <x v="5"/>
    <x v="0"/>
    <s v="75+"/>
    <s v="Male"/>
    <n v="24847"/>
    <n v="975629"/>
    <n v="40510290.430000007"/>
    <n v="32044129.830000009"/>
    <n v="46472670.36999999"/>
  </r>
  <r>
    <x v="5"/>
    <x v="0"/>
    <s v="0-19"/>
    <s v="Missing/Unknown"/>
    <s v="*"/>
    <s v="**"/>
    <s v="**"/>
    <s v="**"/>
    <s v="**"/>
  </r>
  <r>
    <x v="5"/>
    <x v="0"/>
    <s v="20-34"/>
    <s v="Missing/Unknown"/>
    <n v="16"/>
    <n v="203"/>
    <n v="5584.85"/>
    <n v="4246.72"/>
    <n v="7017.52"/>
  </r>
  <r>
    <x v="5"/>
    <x v="0"/>
    <s v="35-49"/>
    <s v="Missing/Unknown"/>
    <n v="5"/>
    <n v="55"/>
    <n v="1734.9199999999989"/>
    <n v="1493.92"/>
    <n v="2280.9899999999989"/>
  </r>
  <r>
    <x v="5"/>
    <x v="0"/>
    <s v="50-64"/>
    <s v="Missing/Unknown"/>
    <s v="*"/>
    <s v="**"/>
    <s v="**"/>
    <s v="**"/>
    <s v="**"/>
  </r>
  <r>
    <x v="5"/>
    <x v="0"/>
    <s v="65-74"/>
    <s v="Missing/Unknown"/>
    <s v="*"/>
    <s v="**"/>
    <s v="**"/>
    <s v="**"/>
    <s v="**"/>
  </r>
  <r>
    <x v="6"/>
    <x v="0"/>
    <s v="0-19"/>
    <s v="Female"/>
    <n v="594548"/>
    <n v="2025649"/>
    <n v="110253713.42999969"/>
    <n v="86319618.699999809"/>
    <n v="110439880.83999979"/>
  </r>
  <r>
    <x v="6"/>
    <x v="0"/>
    <s v="20-34"/>
    <s v="Female"/>
    <n v="390887"/>
    <n v="5045725"/>
    <n v="224934502.0700002"/>
    <n v="175389584.28000009"/>
    <n v="234728091.4400003"/>
  </r>
  <r>
    <x v="6"/>
    <x v="0"/>
    <s v="35-49"/>
    <s v="Female"/>
    <n v="115722"/>
    <n v="7171602"/>
    <n v="280418436.22000009"/>
    <n v="226980867.28999999"/>
    <n v="302421282.4799999"/>
  </r>
  <r>
    <x v="6"/>
    <x v="0"/>
    <s v="50-64"/>
    <s v="Female"/>
    <n v="171404"/>
    <n v="13582206"/>
    <n v="496207485.4799999"/>
    <n v="411696427.05999988"/>
    <n v="546853204.09000039"/>
  </r>
  <r>
    <x v="6"/>
    <x v="0"/>
    <s v="65-74"/>
    <s v="Female"/>
    <n v="683569"/>
    <n v="22971454"/>
    <n v="919079219.76000059"/>
    <n v="812941848.43999898"/>
    <n v="1053770153.4400001"/>
  </r>
  <r>
    <x v="6"/>
    <x v="0"/>
    <s v="75+"/>
    <s v="Female"/>
    <n v="636079"/>
    <n v="51287496"/>
    <n v="1260250107.73"/>
    <n v="1005885595.47"/>
    <n v="1456850608.02"/>
  </r>
  <r>
    <x v="6"/>
    <x v="0"/>
    <s v="0-19"/>
    <s v="Male"/>
    <n v="583358"/>
    <n v="2146364"/>
    <n v="142251889.2499997"/>
    <n v="116091710.6999999"/>
    <n v="142565159.2799997"/>
  </r>
  <r>
    <x v="6"/>
    <x v="0"/>
    <s v="20-34"/>
    <s v="Male"/>
    <n v="241930"/>
    <n v="4628262"/>
    <n v="241919274.62"/>
    <n v="198161038.96000019"/>
    <n v="252485209.33000001"/>
  </r>
  <r>
    <x v="6"/>
    <x v="0"/>
    <s v="35-49"/>
    <s v="Male"/>
    <n v="93898"/>
    <n v="7259989"/>
    <n v="296225531.69999999"/>
    <n v="241647129.53999999"/>
    <n v="318609519.25"/>
  </r>
  <r>
    <x v="6"/>
    <x v="0"/>
    <s v="50-64"/>
    <s v="Male"/>
    <n v="160083"/>
    <n v="13507079"/>
    <n v="558625558.30999994"/>
    <n v="469465979.35999978"/>
    <n v="607460510.91999996"/>
  </r>
  <r>
    <x v="6"/>
    <x v="0"/>
    <s v="65-74"/>
    <s v="Male"/>
    <n v="616357"/>
    <n v="21458082"/>
    <n v="1016978798.21"/>
    <n v="909975167.06999934"/>
    <n v="1144542682.96"/>
  </r>
  <r>
    <x v="6"/>
    <x v="0"/>
    <s v="75+"/>
    <s v="Male"/>
    <n v="476330"/>
    <n v="31662717"/>
    <n v="1064695599.92"/>
    <n v="905999495.18999994"/>
    <n v="1206445148.8399999"/>
  </r>
  <r>
    <x v="6"/>
    <x v="0"/>
    <s v="0-19"/>
    <s v="Missing/Unknown"/>
    <n v="865"/>
    <n v="3193"/>
    <n v="140279.9199999999"/>
    <n v="104426.54"/>
    <n v="140283.9199999999"/>
  </r>
  <r>
    <x v="6"/>
    <x v="0"/>
    <s v="20-34"/>
    <s v="Missing/Unknown"/>
    <n v="945"/>
    <n v="8554"/>
    <n v="612771.04999999993"/>
    <n v="516649.50000000012"/>
    <n v="625991.04999999993"/>
  </r>
  <r>
    <x v="6"/>
    <x v="0"/>
    <s v="35-49"/>
    <s v="Missing/Unknown"/>
    <n v="1638"/>
    <n v="25377"/>
    <n v="1264695.82"/>
    <n v="1030959.29"/>
    <n v="1310473.82"/>
  </r>
  <r>
    <x v="6"/>
    <x v="0"/>
    <s v="50-64"/>
    <s v="Missing/Unknown"/>
    <n v="1081"/>
    <n v="39721"/>
    <n v="1348147.13"/>
    <n v="1036383.71"/>
    <n v="1415169.13"/>
  </r>
  <r>
    <x v="6"/>
    <x v="0"/>
    <s v="65-74"/>
    <s v="Missing/Unknown"/>
    <n v="391"/>
    <n v="21941"/>
    <n v="562272.54000000015"/>
    <n v="405518.60999999993"/>
    <n v="598480.54000000039"/>
  </r>
  <r>
    <x v="6"/>
    <x v="0"/>
    <s v="75+"/>
    <s v="Missing/Unknown"/>
    <s v="**"/>
    <s v="**"/>
    <s v="**"/>
    <s v="**"/>
    <s v="**"/>
  </r>
  <r>
    <x v="6"/>
    <x v="0"/>
    <s v="Missing"/>
    <s v="Missing/Unknown"/>
    <s v="*"/>
    <s v="**"/>
    <s v="**"/>
    <s v="**"/>
    <s v="**"/>
  </r>
  <r>
    <x v="7"/>
    <x v="0"/>
    <s v="0-19"/>
    <s v="Female"/>
    <n v="1539"/>
    <n v="8571"/>
    <n v="309744.34999999992"/>
    <n v="296423.75999999978"/>
    <n v="419589.44000000012"/>
  </r>
  <r>
    <x v="7"/>
    <x v="0"/>
    <s v="20-34"/>
    <s v="Female"/>
    <n v="2672"/>
    <n v="57189"/>
    <n v="1736965.090000001"/>
    <n v="1361524.9"/>
    <n v="2160645.0099999998"/>
  </r>
  <r>
    <x v="7"/>
    <x v="0"/>
    <s v="35-49"/>
    <s v="Female"/>
    <n v="2335"/>
    <n v="62815"/>
    <n v="2247028.7799999989"/>
    <n v="2018037.670000002"/>
    <n v="2937468.58"/>
  </r>
  <r>
    <x v="7"/>
    <x v="0"/>
    <s v="50-64"/>
    <s v="Female"/>
    <n v="4127"/>
    <n v="99284"/>
    <n v="3885735.6999999988"/>
    <n v="4024981.05"/>
    <n v="5497002.2800000003"/>
  </r>
  <r>
    <x v="7"/>
    <x v="0"/>
    <s v="65-74"/>
    <s v="Female"/>
    <n v="8449"/>
    <n v="184280"/>
    <n v="4747192.209999999"/>
    <n v="5578913.299999997"/>
    <n v="8091746.2700000023"/>
  </r>
  <r>
    <x v="7"/>
    <x v="0"/>
    <s v="75+"/>
    <s v="Female"/>
    <n v="7078"/>
    <n v="269674"/>
    <n v="5122738.3"/>
    <n v="5485766.2300000004"/>
    <n v="8509909.7300000042"/>
  </r>
  <r>
    <x v="7"/>
    <x v="0"/>
    <s v="0-19"/>
    <s v="Male"/>
    <s v="**"/>
    <s v="**"/>
    <s v="**"/>
    <s v="**"/>
    <s v="**"/>
  </r>
  <r>
    <x v="7"/>
    <x v="0"/>
    <s v="20-34"/>
    <s v="Male"/>
    <n v="1702"/>
    <n v="59670"/>
    <n v="2320952.9100000011"/>
    <n v="1774225.31"/>
    <n v="2647316.1199999992"/>
  </r>
  <r>
    <x v="7"/>
    <x v="0"/>
    <s v="35-49"/>
    <s v="Male"/>
    <n v="1927"/>
    <n v="62286"/>
    <n v="2022844.2899999979"/>
    <n v="1764896.51"/>
    <n v="2652280.2299999991"/>
  </r>
  <r>
    <x v="7"/>
    <x v="0"/>
    <s v="50-64"/>
    <s v="Male"/>
    <n v="4143"/>
    <n v="94155"/>
    <n v="3577830.5000000009"/>
    <n v="3773504.5"/>
    <n v="5132725.1899999967"/>
  </r>
  <r>
    <x v="7"/>
    <x v="0"/>
    <s v="65-74"/>
    <s v="Male"/>
    <n v="7937"/>
    <n v="178340"/>
    <n v="4290655.5600000015"/>
    <n v="5276646.29"/>
    <n v="7674845.5600000015"/>
  </r>
  <r>
    <x v="7"/>
    <x v="0"/>
    <s v="75+"/>
    <s v="Male"/>
    <n v="5226"/>
    <n v="176063"/>
    <n v="4324428.3399999971"/>
    <n v="4923624.4500000011"/>
    <n v="7123943.8899999997"/>
  </r>
  <r>
    <x v="7"/>
    <x v="0"/>
    <s v="65-74"/>
    <s v="Missing/Unknown"/>
    <s v="*"/>
    <s v="**"/>
    <s v="**"/>
    <s v="**"/>
    <s v="**"/>
  </r>
  <r>
    <x v="8"/>
    <x v="0"/>
    <s v="0-19"/>
    <s v="Female"/>
    <n v="74412"/>
    <n v="368091"/>
    <n v="12290267.100000011"/>
    <n v="14724013.85"/>
    <n v="19671275.280000009"/>
  </r>
  <r>
    <x v="8"/>
    <x v="0"/>
    <s v="20-34"/>
    <s v="Female"/>
    <n v="80774"/>
    <n v="768112"/>
    <n v="23768816.73"/>
    <n v="33656289.469999969"/>
    <n v="43348241.369999997"/>
  </r>
  <r>
    <x v="8"/>
    <x v="0"/>
    <s v="35-49"/>
    <s v="Female"/>
    <n v="79775"/>
    <n v="1057874"/>
    <n v="37490377.420000017"/>
    <n v="49946638.509999998"/>
    <n v="63509543.079999983"/>
  </r>
  <r>
    <x v="8"/>
    <x v="0"/>
    <s v="50-64"/>
    <s v="Female"/>
    <n v="87405"/>
    <n v="1891587"/>
    <n v="49668698.030000001"/>
    <n v="67175860.640000015"/>
    <n v="91260909.00000003"/>
  </r>
  <r>
    <x v="8"/>
    <x v="0"/>
    <s v="65-74"/>
    <s v="Female"/>
    <n v="48486"/>
    <n v="1484673"/>
    <n v="38250780.380000003"/>
    <n v="43804276.020000003"/>
    <n v="62601867.309999987"/>
  </r>
  <r>
    <x v="8"/>
    <x v="0"/>
    <s v="75+"/>
    <s v="Female"/>
    <n v="47827"/>
    <n v="2187297"/>
    <n v="46214164.75"/>
    <n v="46531607.63000001"/>
    <n v="74015201.740000039"/>
  </r>
  <r>
    <x v="8"/>
    <x v="0"/>
    <s v="0-19"/>
    <s v="Male"/>
    <n v="73444"/>
    <n v="355360"/>
    <n v="15877840.25"/>
    <n v="17328780.309999991"/>
    <n v="22444494.420000009"/>
  </r>
  <r>
    <x v="8"/>
    <x v="0"/>
    <s v="20-34"/>
    <s v="Male"/>
    <n v="55920"/>
    <n v="455354"/>
    <n v="27311446.219999999"/>
    <n v="30881937.410000019"/>
    <n v="36451498.609999992"/>
  </r>
  <r>
    <x v="8"/>
    <x v="0"/>
    <s v="35-49"/>
    <s v="Male"/>
    <n v="67239"/>
    <n v="864917"/>
    <n v="39483834.570000023"/>
    <n v="47984811.869999982"/>
    <n v="58846079.869999968"/>
  </r>
  <r>
    <x v="8"/>
    <x v="0"/>
    <s v="50-64"/>
    <s v="Male"/>
    <n v="81717"/>
    <n v="1916549"/>
    <n v="54957724.670000017"/>
    <n v="72232863.179999992"/>
    <n v="96595051.439999983"/>
  </r>
  <r>
    <x v="8"/>
    <x v="0"/>
    <s v="65-74"/>
    <s v="Male"/>
    <n v="46869"/>
    <n v="1600855"/>
    <n v="37530221.469999999"/>
    <n v="45708933.830000043"/>
    <n v="65905115.630000018"/>
  </r>
  <r>
    <x v="8"/>
    <x v="0"/>
    <s v="75+"/>
    <s v="Male"/>
    <n v="34947"/>
    <n v="1617842"/>
    <n v="34137683.189999998"/>
    <n v="36339115.299999997"/>
    <n v="56633142.189999983"/>
  </r>
  <r>
    <x v="9"/>
    <x v="0"/>
    <s v="0-19"/>
    <s v="Female"/>
    <n v="69"/>
    <n v="920"/>
    <n v="429806.12"/>
    <n v="462596.06"/>
    <n v="483671.46"/>
  </r>
  <r>
    <x v="9"/>
    <x v="0"/>
    <s v="20-34"/>
    <s v="Female"/>
    <n v="71"/>
    <n v="2181"/>
    <n v="296181.62999999989"/>
    <n v="317253.25"/>
    <n v="373762.76"/>
  </r>
  <r>
    <x v="9"/>
    <x v="0"/>
    <s v="35-49"/>
    <s v="Female"/>
    <n v="142"/>
    <n v="3619"/>
    <n v="851337.2"/>
    <n v="913888.40000000026"/>
    <n v="1077481"/>
  </r>
  <r>
    <x v="9"/>
    <x v="0"/>
    <s v="50-64"/>
    <s v="Female"/>
    <n v="545"/>
    <n v="16594"/>
    <n v="1294512.139999999"/>
    <n v="1607147.32"/>
    <n v="1869236.799999998"/>
  </r>
  <r>
    <x v="9"/>
    <x v="0"/>
    <s v="65-74"/>
    <s v="Female"/>
    <n v="1404"/>
    <n v="36946"/>
    <n v="2178757.86"/>
    <n v="2429787.5099999998"/>
    <n v="2820510.9299999988"/>
  </r>
  <r>
    <x v="9"/>
    <x v="0"/>
    <s v="75+"/>
    <s v="Female"/>
    <n v="634"/>
    <n v="28964"/>
    <n v="1157067.22"/>
    <n v="1080547.22"/>
    <n v="1357311.610000001"/>
  </r>
  <r>
    <x v="9"/>
    <x v="0"/>
    <s v="0-19"/>
    <s v="Male"/>
    <n v="75"/>
    <n v="667"/>
    <n v="178349.19"/>
    <n v="177901.22"/>
    <n v="207531.55"/>
  </r>
  <r>
    <x v="9"/>
    <x v="0"/>
    <s v="20-34"/>
    <s v="Male"/>
    <n v="87"/>
    <n v="2140"/>
    <n v="476387.35999999993"/>
    <n v="418201.43999999989"/>
    <n v="518189.04"/>
  </r>
  <r>
    <x v="9"/>
    <x v="0"/>
    <s v="35-49"/>
    <s v="Male"/>
    <n v="123"/>
    <n v="3162"/>
    <n v="786968.90000000026"/>
    <n v="892188.85000000033"/>
    <n v="990910.81999999983"/>
  </r>
  <r>
    <x v="9"/>
    <x v="0"/>
    <s v="50-64"/>
    <s v="Male"/>
    <n v="414"/>
    <n v="14300"/>
    <n v="2021062.66"/>
    <n v="2305229.7799999998"/>
    <n v="2600327.21"/>
  </r>
  <r>
    <x v="9"/>
    <x v="0"/>
    <s v="65-74"/>
    <s v="Male"/>
    <n v="1591"/>
    <n v="42533"/>
    <n v="2823757.99"/>
    <n v="3241559"/>
    <n v="3766072.9100000011"/>
  </r>
  <r>
    <x v="9"/>
    <x v="0"/>
    <s v="75+"/>
    <s v="Male"/>
    <n v="770"/>
    <n v="34306"/>
    <n v="1648990.800000001"/>
    <n v="1533966.02"/>
    <n v="1923606.72"/>
  </r>
  <r>
    <x v="0"/>
    <x v="1"/>
    <s v="0-19"/>
    <s v="Female"/>
    <n v="3521"/>
    <n v="24411"/>
    <n v="7498457.5799999954"/>
    <n v="7653998.9400000051"/>
    <n v="8076320.3400000008"/>
  </r>
  <r>
    <x v="0"/>
    <x v="1"/>
    <s v="20-34"/>
    <s v="Female"/>
    <n v="4939"/>
    <n v="70729"/>
    <n v="26698471.869999979"/>
    <n v="26868054.76000002"/>
    <n v="28631580.999999989"/>
  </r>
  <r>
    <x v="0"/>
    <x v="1"/>
    <s v="35-49"/>
    <s v="Female"/>
    <n v="7784"/>
    <n v="163129"/>
    <n v="45392568.07"/>
    <n v="47167647.960000023"/>
    <n v="50974047.190000013"/>
  </r>
  <r>
    <x v="0"/>
    <x v="1"/>
    <s v="50-64"/>
    <s v="Female"/>
    <n v="39009"/>
    <n v="697158"/>
    <n v="79940428.410000026"/>
    <n v="79561825.50000006"/>
    <n v="91481708.230000004"/>
  </r>
  <r>
    <x v="0"/>
    <x v="1"/>
    <s v="65-74"/>
    <s v="Female"/>
    <n v="164454"/>
    <n v="4076372"/>
    <n v="184711705.94000009"/>
    <n v="163120065.72999999"/>
    <n v="219803872.3600001"/>
  </r>
  <r>
    <x v="0"/>
    <x v="1"/>
    <s v="75+"/>
    <s v="Female"/>
    <n v="131937"/>
    <n v="5377730"/>
    <n v="167787627.66"/>
    <n v="136484541.52000001"/>
    <n v="206706838.0500001"/>
  </r>
  <r>
    <x v="0"/>
    <x v="1"/>
    <s v="0-19"/>
    <s v="Male"/>
    <n v="3483"/>
    <n v="22327"/>
    <n v="9079918.0100000016"/>
    <n v="9110278.0700000022"/>
    <n v="9507387.5199999996"/>
  </r>
  <r>
    <x v="0"/>
    <x v="1"/>
    <s v="20-34"/>
    <s v="Male"/>
    <s v="**"/>
    <s v="**"/>
    <s v="**"/>
    <s v="**"/>
    <s v="**"/>
  </r>
  <r>
    <x v="0"/>
    <x v="1"/>
    <s v="35-49"/>
    <s v="Male"/>
    <n v="5778"/>
    <n v="112884"/>
    <n v="42101946.330000013"/>
    <n v="42659762.199999981"/>
    <n v="45515453.63000001"/>
  </r>
  <r>
    <x v="0"/>
    <x v="1"/>
    <s v="50-64"/>
    <s v="Male"/>
    <n v="18944"/>
    <n v="465124"/>
    <n v="63237505.07000003"/>
    <n v="62870348.549999997"/>
    <n v="70919188.580000013"/>
  </r>
  <r>
    <x v="0"/>
    <x v="1"/>
    <s v="65-74"/>
    <s v="Male"/>
    <n v="152855"/>
    <n v="3995598"/>
    <n v="189395662.5699999"/>
    <n v="168471366.89999989"/>
    <n v="223352828.66000009"/>
  </r>
  <r>
    <x v="0"/>
    <x v="1"/>
    <s v="75+"/>
    <s v="Male"/>
    <n v="104916"/>
    <n v="3933901"/>
    <n v="143538817.9300001"/>
    <n v="121455489.06"/>
    <n v="173944460.70999989"/>
  </r>
  <r>
    <x v="0"/>
    <x v="1"/>
    <s v="65-74"/>
    <s v="Missing/Unknown"/>
    <s v="*"/>
    <s v="**"/>
    <s v="**"/>
    <s v="**"/>
    <s v="**"/>
  </r>
  <r>
    <x v="1"/>
    <x v="1"/>
    <s v="0-19"/>
    <s v="Female"/>
    <n v="150673"/>
    <n v="609867"/>
    <n v="15134632.619999999"/>
    <n v="28798516.300000001"/>
    <n v="34520792.839999989"/>
  </r>
  <r>
    <x v="1"/>
    <x v="1"/>
    <s v="20-34"/>
    <s v="Female"/>
    <n v="307435"/>
    <n v="2625004"/>
    <n v="66597927.899999969"/>
    <n v="92035841.010000005"/>
    <n v="116180679.43999989"/>
  </r>
  <r>
    <x v="1"/>
    <x v="1"/>
    <s v="35-49"/>
    <s v="Female"/>
    <n v="313401"/>
    <n v="4112876"/>
    <n v="106734249.23"/>
    <n v="139516535.11999959"/>
    <n v="174858836.85999969"/>
  </r>
  <r>
    <x v="1"/>
    <x v="1"/>
    <s v="50-64"/>
    <s v="Female"/>
    <n v="370535"/>
    <n v="6965965"/>
    <n v="168939777.37000009"/>
    <n v="214663547.27999979"/>
    <n v="271081204.5399999"/>
  </r>
  <r>
    <x v="1"/>
    <x v="1"/>
    <s v="65-74"/>
    <s v="Female"/>
    <n v="240277"/>
    <n v="5773530"/>
    <n v="112315804.64"/>
    <n v="147182112.92999989"/>
    <n v="191686515.22"/>
  </r>
  <r>
    <x v="1"/>
    <x v="1"/>
    <s v="75+"/>
    <s v="Female"/>
    <n v="212945"/>
    <n v="11397226"/>
    <n v="138713920.28"/>
    <n v="136888054.5699999"/>
    <n v="206854402.09"/>
  </r>
  <r>
    <x v="1"/>
    <x v="1"/>
    <s v="Missing"/>
    <s v="Female"/>
    <s v="*"/>
    <s v="**"/>
    <s v="**"/>
    <s v="**"/>
    <s v="**"/>
  </r>
  <r>
    <x v="1"/>
    <x v="1"/>
    <s v="0-19"/>
    <s v="Male"/>
    <n v="141888"/>
    <n v="541544"/>
    <n v="19408100.52"/>
    <n v="32983996.079999991"/>
    <n v="37995518.119999968"/>
  </r>
  <r>
    <x v="1"/>
    <x v="1"/>
    <s v="20-34"/>
    <s v="Male"/>
    <n v="184876"/>
    <n v="2261700"/>
    <n v="81496860.440000013"/>
    <n v="83614606.449999839"/>
    <n v="103962739.5199997"/>
  </r>
  <r>
    <x v="1"/>
    <x v="1"/>
    <s v="35-49"/>
    <s v="Male"/>
    <n v="232240"/>
    <n v="4187627"/>
    <n v="115390891.66"/>
    <n v="124009675.0699998"/>
    <n v="160340946.70999971"/>
  </r>
  <r>
    <x v="1"/>
    <x v="1"/>
    <s v="50-64"/>
    <s v="Male"/>
    <n v="324452"/>
    <n v="7776648"/>
    <n v="176677071.62"/>
    <n v="208450272.53999981"/>
    <n v="270557868.97000003"/>
  </r>
  <r>
    <x v="1"/>
    <x v="1"/>
    <s v="65-74"/>
    <s v="Male"/>
    <n v="223358"/>
    <n v="5857128"/>
    <n v="109471208.68000001"/>
    <n v="152802546.6799998"/>
    <n v="197215685.13"/>
  </r>
  <r>
    <x v="1"/>
    <x v="1"/>
    <s v="75+"/>
    <s v="Male"/>
    <n v="174482"/>
    <n v="7587323"/>
    <n v="96153248.929999992"/>
    <n v="120728747.93000001"/>
    <n v="170463766.44999999"/>
  </r>
  <r>
    <x v="1"/>
    <x v="1"/>
    <s v="Missing"/>
    <s v="Male"/>
    <s v="*"/>
    <s v="**"/>
    <s v="**"/>
    <s v="**"/>
    <s v="**"/>
  </r>
  <r>
    <x v="1"/>
    <x v="1"/>
    <s v="0-19"/>
    <s v="Missing/Unknown"/>
    <s v="*"/>
    <s v="**"/>
    <s v="**"/>
    <s v="**"/>
    <s v="**"/>
  </r>
  <r>
    <x v="1"/>
    <x v="1"/>
    <s v="Missing"/>
    <s v="Missing/Unknown"/>
    <n v="9"/>
    <n v="9"/>
    <n v="0"/>
    <n v="38.04"/>
    <n v="128.04"/>
  </r>
  <r>
    <x v="2"/>
    <x v="1"/>
    <s v="0-19"/>
    <s v="Female"/>
    <n v="58705"/>
    <n v="301736"/>
    <n v="7088217.3100000015"/>
    <n v="12829905.98"/>
    <n v="16322417.43999999"/>
  </r>
  <r>
    <x v="2"/>
    <x v="1"/>
    <s v="20-34"/>
    <s v="Female"/>
    <n v="85263"/>
    <n v="939269"/>
    <n v="20612896.18"/>
    <n v="31569920.069999989"/>
    <n v="41894857.560000017"/>
  </r>
  <r>
    <x v="2"/>
    <x v="1"/>
    <s v="35-49"/>
    <s v="Female"/>
    <n v="87831"/>
    <n v="1484618"/>
    <n v="36698505.830000021"/>
    <n v="54630947.86999996"/>
    <n v="71260749.410000026"/>
  </r>
  <r>
    <x v="2"/>
    <x v="1"/>
    <s v="50-64"/>
    <s v="Female"/>
    <n v="97781"/>
    <n v="2473638"/>
    <n v="57322307.079999983"/>
    <n v="84525613.040000066"/>
    <n v="112914740.66"/>
  </r>
  <r>
    <x v="2"/>
    <x v="1"/>
    <s v="65-74"/>
    <s v="Female"/>
    <n v="59245"/>
    <n v="1865301"/>
    <n v="39259382.080000013"/>
    <n v="57535001.440000027"/>
    <n v="79583929.51000005"/>
  </r>
  <r>
    <x v="2"/>
    <x v="1"/>
    <s v="75+"/>
    <s v="Female"/>
    <n v="53939"/>
    <n v="3618223"/>
    <n v="38794058.669999972"/>
    <n v="51511600.320000023"/>
    <n v="76698179.889999956"/>
  </r>
  <r>
    <x v="2"/>
    <x v="1"/>
    <s v="0-19"/>
    <s v="Male"/>
    <n v="57661"/>
    <n v="308486"/>
    <n v="6807288.2199999969"/>
    <n v="13208912.609999999"/>
    <n v="16852777.5"/>
  </r>
  <r>
    <x v="2"/>
    <x v="1"/>
    <s v="20-34"/>
    <s v="Male"/>
    <n v="52810"/>
    <n v="612703"/>
    <n v="20287010.539999992"/>
    <n v="24527104.38000001"/>
    <n v="31246738.770000018"/>
  </r>
  <r>
    <x v="2"/>
    <x v="1"/>
    <s v="35-49"/>
    <s v="Male"/>
    <n v="68624"/>
    <n v="1093543"/>
    <n v="32254108.35000002"/>
    <n v="44721682.630000003"/>
    <n v="57041342.499999993"/>
  </r>
  <r>
    <x v="2"/>
    <x v="1"/>
    <s v="50-64"/>
    <s v="Male"/>
    <n v="89099"/>
    <n v="2321605"/>
    <n v="53319398.600000001"/>
    <n v="77827814.569999978"/>
    <n v="103925465.23"/>
  </r>
  <r>
    <x v="2"/>
    <x v="1"/>
    <s v="65-74"/>
    <s v="Male"/>
    <n v="53982"/>
    <n v="1739508"/>
    <n v="40317090.219999991"/>
    <n v="60675028.570000038"/>
    <n v="81467964.730000019"/>
  </r>
  <r>
    <x v="2"/>
    <x v="1"/>
    <s v="75+"/>
    <s v="Male"/>
    <n v="39407"/>
    <n v="2083430"/>
    <n v="29703889.170000009"/>
    <n v="43050298.630000032"/>
    <n v="60961013.840000011"/>
  </r>
  <r>
    <x v="3"/>
    <x v="1"/>
    <s v="0-19"/>
    <s v="Female"/>
    <s v="**"/>
    <s v="**"/>
    <s v="**"/>
    <s v="**"/>
    <s v="**"/>
  </r>
  <r>
    <x v="3"/>
    <x v="1"/>
    <s v="20-34"/>
    <s v="Female"/>
    <n v="4627"/>
    <n v="334778"/>
    <n v="10982676.580000009"/>
    <n v="7395221.5499999952"/>
    <n v="11476258.01"/>
  </r>
  <r>
    <x v="3"/>
    <x v="1"/>
    <s v="35-49"/>
    <s v="Female"/>
    <n v="5236"/>
    <n v="511239"/>
    <n v="18124912.800000001"/>
    <n v="12724957.039999999"/>
    <n v="19127401.480000012"/>
  </r>
  <r>
    <x v="3"/>
    <x v="1"/>
    <s v="50-64"/>
    <s v="Female"/>
    <n v="8689"/>
    <n v="570711"/>
    <n v="29953673.88000001"/>
    <n v="23845543.410000019"/>
    <n v="31858987.81000001"/>
  </r>
  <r>
    <x v="3"/>
    <x v="1"/>
    <s v="65-74"/>
    <s v="Female"/>
    <n v="21319"/>
    <n v="771043"/>
    <n v="38164058.039999999"/>
    <n v="32587191.04000001"/>
    <n v="43532406.999999993"/>
  </r>
  <r>
    <x v="3"/>
    <x v="1"/>
    <s v="75+"/>
    <s v="Female"/>
    <n v="25965"/>
    <n v="1294892"/>
    <n v="44032207.480000019"/>
    <n v="34977884.43999999"/>
    <n v="50901718.259999983"/>
  </r>
  <r>
    <x v="3"/>
    <x v="1"/>
    <s v="0-19"/>
    <s v="Male"/>
    <n v="3396"/>
    <n v="33308"/>
    <n v="3736818.459999999"/>
    <n v="3269841.8"/>
    <n v="3791459.32"/>
  </r>
  <r>
    <x v="3"/>
    <x v="1"/>
    <s v="20-34"/>
    <s v="Male"/>
    <n v="3275"/>
    <n v="309445"/>
    <n v="11704060.18999999"/>
    <n v="8320876.7899999991"/>
    <n v="12195532.800000001"/>
  </r>
  <r>
    <x v="3"/>
    <x v="1"/>
    <s v="35-49"/>
    <s v="Male"/>
    <n v="4542"/>
    <n v="531177"/>
    <n v="19430647.289999999"/>
    <n v="13554271.92"/>
    <n v="20155771.499999989"/>
  </r>
  <r>
    <x v="3"/>
    <x v="1"/>
    <s v="50-64"/>
    <s v="Male"/>
    <n v="8146"/>
    <n v="598411"/>
    <n v="31174007.789999992"/>
    <n v="24432960.419999979"/>
    <n v="32736264.31000001"/>
  </r>
  <r>
    <x v="3"/>
    <x v="1"/>
    <s v="65-74"/>
    <s v="Male"/>
    <n v="17304"/>
    <n v="615237"/>
    <n v="37461821.920000002"/>
    <n v="32554378.370000008"/>
    <n v="41769982.87000002"/>
  </r>
  <r>
    <x v="3"/>
    <x v="1"/>
    <s v="75+"/>
    <s v="Male"/>
    <n v="17819"/>
    <n v="770924"/>
    <n v="35535745.650000013"/>
    <n v="29964235.95999999"/>
    <n v="40361954.129999973"/>
  </r>
  <r>
    <x v="3"/>
    <x v="1"/>
    <s v="Missing"/>
    <s v="Missing/Unknown"/>
    <s v="*"/>
    <s v="**"/>
    <s v="**"/>
    <s v="**"/>
    <s v="**"/>
  </r>
  <r>
    <x v="4"/>
    <x v="1"/>
    <s v="0-19"/>
    <s v="Female"/>
    <n v="4011"/>
    <n v="29722"/>
    <n v="1597744.9"/>
    <n v="1374472.9300000011"/>
    <n v="1762931.68"/>
  </r>
  <r>
    <x v="4"/>
    <x v="1"/>
    <s v="20-34"/>
    <s v="Female"/>
    <n v="6030"/>
    <n v="261797"/>
    <n v="7403907.3700000038"/>
    <n v="5393244.7600000016"/>
    <n v="8256493.2300000014"/>
  </r>
  <r>
    <x v="4"/>
    <x v="1"/>
    <s v="35-49"/>
    <s v="Female"/>
    <n v="6253"/>
    <n v="316697"/>
    <n v="11057848.449999999"/>
    <n v="8505621.3099999987"/>
    <n v="12336626.6"/>
  </r>
  <r>
    <x v="4"/>
    <x v="1"/>
    <s v="50-64"/>
    <s v="Female"/>
    <n v="8383"/>
    <n v="430517"/>
    <n v="18424595.679999989"/>
    <n v="15128922.140000001"/>
    <n v="20788998.04999999"/>
  </r>
  <r>
    <x v="4"/>
    <x v="1"/>
    <s v="65-74"/>
    <s v="Female"/>
    <n v="15477"/>
    <n v="564338"/>
    <n v="23357183.519999981"/>
    <n v="20397245.030000001"/>
    <n v="27385049.68"/>
  </r>
  <r>
    <x v="4"/>
    <x v="1"/>
    <s v="75+"/>
    <s v="Female"/>
    <n v="17082"/>
    <n v="776648"/>
    <n v="23321556.219999999"/>
    <n v="17735604.570000011"/>
    <n v="27113398.63000001"/>
  </r>
  <r>
    <x v="4"/>
    <x v="1"/>
    <s v="Missing"/>
    <s v="Female"/>
    <s v="*"/>
    <s v="**"/>
    <s v="**"/>
    <s v="**"/>
    <s v="**"/>
  </r>
  <r>
    <x v="4"/>
    <x v="1"/>
    <s v="0-19"/>
    <s v="Male"/>
    <n v="3934"/>
    <n v="32537"/>
    <n v="1475298.03"/>
    <n v="1227926.090000001"/>
    <n v="1664444.21"/>
  </r>
  <r>
    <x v="4"/>
    <x v="1"/>
    <s v="20-34"/>
    <s v="Male"/>
    <n v="3798"/>
    <n v="257943"/>
    <n v="6909226.2899999991"/>
    <n v="4866680.3400000017"/>
    <n v="7682608.8400000054"/>
  </r>
  <r>
    <x v="4"/>
    <x v="1"/>
    <s v="35-49"/>
    <s v="Male"/>
    <n v="4376"/>
    <n v="331295"/>
    <n v="9933014.2599999979"/>
    <n v="6991452.6500000022"/>
    <n v="10851115.970000001"/>
  </r>
  <r>
    <x v="4"/>
    <x v="1"/>
    <s v="50-64"/>
    <s v="Male"/>
    <n v="6981"/>
    <n v="370130"/>
    <n v="16574702.91"/>
    <n v="13542111.11999999"/>
    <n v="18335499.729999989"/>
  </r>
  <r>
    <x v="4"/>
    <x v="1"/>
    <s v="65-74"/>
    <s v="Male"/>
    <n v="12374"/>
    <n v="423814"/>
    <n v="18603440.899999999"/>
    <n v="16786930.430000011"/>
    <n v="22046886.359999999"/>
  </r>
  <r>
    <x v="4"/>
    <x v="1"/>
    <s v="75+"/>
    <s v="Male"/>
    <n v="11644"/>
    <n v="470129"/>
    <n v="18160934.020000011"/>
    <n v="15443162.43"/>
    <n v="21183073.120000001"/>
  </r>
  <r>
    <x v="4"/>
    <x v="1"/>
    <s v="Missing"/>
    <s v="Male"/>
    <s v="*"/>
    <s v="**"/>
    <s v="**"/>
    <s v="**"/>
    <s v="**"/>
  </r>
  <r>
    <x v="4"/>
    <x v="1"/>
    <s v="20-34"/>
    <s v="Missing/Unknown"/>
    <s v="*"/>
    <s v="**"/>
    <s v="**"/>
    <s v="**"/>
    <s v="**"/>
  </r>
  <r>
    <x v="4"/>
    <x v="1"/>
    <s v="35-49"/>
    <s v="Missing/Unknown"/>
    <s v="*"/>
    <s v="**"/>
    <s v="**"/>
    <s v="**"/>
    <s v="**"/>
  </r>
  <r>
    <x v="4"/>
    <x v="1"/>
    <s v="65-74"/>
    <s v="Missing/Unknown"/>
    <n v="9"/>
    <n v="430"/>
    <n v="9725.8000000000011"/>
    <n v="5780.9300000000012"/>
    <n v="11363.8"/>
  </r>
  <r>
    <x v="4"/>
    <x v="1"/>
    <s v="75+"/>
    <s v="Missing/Unknown"/>
    <n v="10"/>
    <n v="300"/>
    <n v="7251.93"/>
    <n v="5733.0699999999988"/>
    <n v="9383.0700000000015"/>
  </r>
  <r>
    <x v="4"/>
    <x v="1"/>
    <s v="Missing"/>
    <s v="Missing/Unknown"/>
    <s v="*"/>
    <s v="**"/>
    <s v="**"/>
    <s v="**"/>
    <s v="**"/>
  </r>
  <r>
    <x v="5"/>
    <x v="1"/>
    <s v="0-19"/>
    <s v="Female"/>
    <n v="3716"/>
    <n v="22527"/>
    <n v="1695339.9"/>
    <n v="1611901.59"/>
    <n v="1998952.8699999989"/>
  </r>
  <r>
    <x v="5"/>
    <x v="1"/>
    <s v="20-34"/>
    <s v="Female"/>
    <n v="6531"/>
    <n v="231034"/>
    <n v="11424147.670000009"/>
    <n v="9377110.8299999945"/>
    <n v="12830261.1"/>
  </r>
  <r>
    <x v="5"/>
    <x v="1"/>
    <s v="35-49"/>
    <s v="Female"/>
    <n v="7050"/>
    <n v="341710"/>
    <n v="16248515.85999999"/>
    <n v="13688341.07000001"/>
    <n v="18871963.520000011"/>
  </r>
  <r>
    <x v="5"/>
    <x v="1"/>
    <s v="50-64"/>
    <s v="Female"/>
    <n v="12553"/>
    <n v="561564"/>
    <n v="26030600.510000009"/>
    <n v="23525244.079999991"/>
    <n v="32176998.229999982"/>
  </r>
  <r>
    <x v="5"/>
    <x v="1"/>
    <s v="65-74"/>
    <s v="Female"/>
    <n v="38572"/>
    <n v="1152116"/>
    <n v="50921561.719999999"/>
    <n v="41876098.400000013"/>
    <n v="59022823.179999977"/>
  </r>
  <r>
    <x v="5"/>
    <x v="1"/>
    <s v="75+"/>
    <s v="Female"/>
    <n v="37072"/>
    <n v="1616381"/>
    <n v="52155120.140000001"/>
    <n v="38302210.829999983"/>
    <n v="60962608.139999993"/>
  </r>
  <r>
    <x v="5"/>
    <x v="1"/>
    <s v="0-19"/>
    <s v="Male"/>
    <n v="3805"/>
    <n v="25257"/>
    <n v="3449341.990000003"/>
    <n v="3353677.799999998"/>
    <n v="3832362.6799999969"/>
  </r>
  <r>
    <x v="5"/>
    <x v="1"/>
    <s v="20-34"/>
    <s v="Male"/>
    <n v="4471"/>
    <n v="260984"/>
    <n v="11975473.82"/>
    <n v="9379276.7399999984"/>
    <n v="13223096.59"/>
  </r>
  <r>
    <x v="5"/>
    <x v="1"/>
    <s v="35-49"/>
    <s v="Male"/>
    <n v="5354"/>
    <n v="369606"/>
    <n v="15303223.909999991"/>
    <n v="11778752.08"/>
    <n v="17113731.5"/>
  </r>
  <r>
    <x v="5"/>
    <x v="1"/>
    <s v="50-64"/>
    <s v="Male"/>
    <n v="10463"/>
    <n v="506764"/>
    <n v="25158265.149999969"/>
    <n v="22026262.030000009"/>
    <n v="29784311.680000011"/>
  </r>
  <r>
    <x v="5"/>
    <x v="1"/>
    <s v="65-74"/>
    <s v="Male"/>
    <n v="32255"/>
    <n v="1004595"/>
    <n v="50318021.359999977"/>
    <n v="42182644.370000012"/>
    <n v="57472548.959999971"/>
  </r>
  <r>
    <x v="5"/>
    <x v="1"/>
    <s v="75+"/>
    <s v="Male"/>
    <n v="25834"/>
    <n v="1067882"/>
    <n v="44805556.529999986"/>
    <n v="35409192.540000007"/>
    <n v="51146628.409999996"/>
  </r>
  <r>
    <x v="5"/>
    <x v="1"/>
    <s v="0-19"/>
    <s v="Missing/Unknown"/>
    <s v="*"/>
    <s v="**"/>
    <s v="**"/>
    <s v="**"/>
    <s v="**"/>
  </r>
  <r>
    <x v="5"/>
    <x v="1"/>
    <s v="20-34"/>
    <s v="Missing/Unknown"/>
    <n v="22"/>
    <n v="376"/>
    <n v="27973.829999999991"/>
    <n v="23332.400000000009"/>
    <n v="29955.27"/>
  </r>
  <r>
    <x v="5"/>
    <x v="1"/>
    <s v="35-49"/>
    <s v="Missing/Unknown"/>
    <n v="9"/>
    <n v="212"/>
    <n v="7861.5700000000006"/>
    <n v="5590.36"/>
    <n v="8687.34"/>
  </r>
  <r>
    <x v="5"/>
    <x v="1"/>
    <s v="50-64"/>
    <s v="Missing/Unknown"/>
    <s v="*"/>
    <s v="**"/>
    <s v="**"/>
    <s v="**"/>
    <s v="**"/>
  </r>
  <r>
    <x v="5"/>
    <x v="1"/>
    <s v="65-74"/>
    <s v="Missing/Unknown"/>
    <s v="*"/>
    <s v="**"/>
    <s v="**"/>
    <s v="**"/>
    <s v="**"/>
  </r>
  <r>
    <x v="6"/>
    <x v="1"/>
    <s v="0-19"/>
    <s v="Female"/>
    <n v="340248"/>
    <n v="1298600"/>
    <n v="87121278.759999886"/>
    <n v="70951987.009999976"/>
    <n v="87425456.529999942"/>
  </r>
  <r>
    <x v="6"/>
    <x v="1"/>
    <s v="20-34"/>
    <s v="Female"/>
    <n v="275989"/>
    <n v="4651576"/>
    <n v="212047300.9000001"/>
    <n v="167017884.5199998"/>
    <n v="222071174.2400001"/>
  </r>
  <r>
    <x v="6"/>
    <x v="1"/>
    <s v="35-49"/>
    <s v="Female"/>
    <n v="110264"/>
    <n v="7321464"/>
    <n v="294582408.37000012"/>
    <n v="240434526.69999999"/>
    <n v="317609677.12000012"/>
  </r>
  <r>
    <x v="6"/>
    <x v="1"/>
    <s v="50-64"/>
    <s v="Female"/>
    <n v="167119"/>
    <n v="14022257"/>
    <n v="527901033.31999987"/>
    <n v="444455419.93999988"/>
    <n v="580356030.83999991"/>
  </r>
  <r>
    <x v="6"/>
    <x v="1"/>
    <s v="65-74"/>
    <s v="Female"/>
    <n v="702507"/>
    <n v="26179904"/>
    <n v="1032140865.03"/>
    <n v="915064251.42999995"/>
    <n v="1175660613.920001"/>
  </r>
  <r>
    <x v="6"/>
    <x v="1"/>
    <s v="75+"/>
    <s v="Female"/>
    <n v="647390"/>
    <n v="53587346"/>
    <n v="1260117907.6400011"/>
    <n v="1070772007.13"/>
    <n v="1446204124.3900001"/>
  </r>
  <r>
    <x v="6"/>
    <x v="1"/>
    <s v="0-19"/>
    <s v="Male"/>
    <n v="334045"/>
    <n v="1400950"/>
    <n v="111868200.78"/>
    <n v="93953726.089999989"/>
    <n v="112238334.98999991"/>
  </r>
  <r>
    <x v="6"/>
    <x v="1"/>
    <s v="20-34"/>
    <s v="Male"/>
    <n v="185136"/>
    <n v="4370274"/>
    <n v="235202011.41000009"/>
    <n v="194621234.72999999"/>
    <n v="246262664.1500001"/>
  </r>
  <r>
    <x v="6"/>
    <x v="1"/>
    <s v="35-49"/>
    <s v="Male"/>
    <n v="89277"/>
    <n v="7313488"/>
    <n v="296346102.16999978"/>
    <n v="242341616.7299999"/>
    <n v="319655375.54000002"/>
  </r>
  <r>
    <x v="6"/>
    <x v="1"/>
    <s v="50-64"/>
    <s v="Male"/>
    <n v="154878"/>
    <n v="14015867"/>
    <n v="564789963.61000049"/>
    <n v="477946840.24999988"/>
    <n v="615627881.22999954"/>
  </r>
  <r>
    <x v="6"/>
    <x v="1"/>
    <s v="65-74"/>
    <s v="Male"/>
    <n v="632338"/>
    <n v="24978447"/>
    <n v="1135036227.670001"/>
    <n v="1015301146.45"/>
    <n v="1273378808.5599999"/>
  </r>
  <r>
    <x v="6"/>
    <x v="1"/>
    <s v="75+"/>
    <s v="Male"/>
    <n v="488196"/>
    <n v="34618776"/>
    <n v="1137090474.3800001"/>
    <n v="994930641.57000017"/>
    <n v="1281773841.6700001"/>
  </r>
  <r>
    <x v="6"/>
    <x v="1"/>
    <s v="0-19"/>
    <s v="Missing/Unknown"/>
    <n v="350"/>
    <n v="1813"/>
    <n v="103569.37"/>
    <n v="81398.810000000012"/>
    <n v="103569.37"/>
  </r>
  <r>
    <x v="6"/>
    <x v="1"/>
    <s v="20-34"/>
    <s v="Missing/Unknown"/>
    <n v="466"/>
    <n v="6600"/>
    <n v="456133.43000000023"/>
    <n v="383634.19000000018"/>
    <n v="465907.43000000023"/>
  </r>
  <r>
    <x v="6"/>
    <x v="1"/>
    <s v="35-49"/>
    <s v="Missing/Unknown"/>
    <n v="941"/>
    <n v="16078"/>
    <n v="1122772.04"/>
    <n v="949849.72"/>
    <n v="1152342.04"/>
  </r>
  <r>
    <x v="6"/>
    <x v="1"/>
    <s v="50-64"/>
    <s v="Missing/Unknown"/>
    <n v="759"/>
    <n v="32400"/>
    <n v="1245489.1200000001"/>
    <n v="979218.53999999969"/>
    <n v="1300939.120000001"/>
  </r>
  <r>
    <x v="6"/>
    <x v="1"/>
    <s v="65-74"/>
    <s v="Missing/Unknown"/>
    <n v="286"/>
    <n v="18245"/>
    <n v="579254.4800000001"/>
    <n v="439584.24"/>
    <n v="609762.4800000001"/>
  </r>
  <r>
    <x v="6"/>
    <x v="1"/>
    <s v="75+"/>
    <s v="Missing/Unknown"/>
    <s v="**"/>
    <s v="**"/>
    <s v="**"/>
    <s v="**"/>
    <s v="**"/>
  </r>
  <r>
    <x v="6"/>
    <x v="1"/>
    <s v="Missing"/>
    <s v="Missing/Unknown"/>
    <s v="*"/>
    <s v="**"/>
    <s v="**"/>
    <s v="**"/>
    <s v="**"/>
  </r>
  <r>
    <x v="7"/>
    <x v="1"/>
    <s v="0-19"/>
    <s v="Female"/>
    <n v="1293"/>
    <n v="7921"/>
    <n v="286736.85999999993"/>
    <n v="260555.41"/>
    <n v="374880.83"/>
  </r>
  <r>
    <x v="7"/>
    <x v="1"/>
    <s v="20-34"/>
    <s v="Female"/>
    <n v="2663"/>
    <n v="58262"/>
    <n v="2045806.9900000021"/>
    <n v="1614344.89"/>
    <n v="2447057.1599999978"/>
  </r>
  <r>
    <x v="7"/>
    <x v="1"/>
    <s v="35-49"/>
    <s v="Female"/>
    <n v="2386"/>
    <n v="70000"/>
    <n v="2412032.9200000009"/>
    <n v="2126702.899999999"/>
    <n v="3143124.4599999981"/>
  </r>
  <r>
    <x v="7"/>
    <x v="1"/>
    <s v="50-64"/>
    <s v="Female"/>
    <n v="4258"/>
    <n v="105160"/>
    <n v="4330059"/>
    <n v="4348066.5599999996"/>
    <n v="5930079.5999999996"/>
  </r>
  <r>
    <x v="7"/>
    <x v="1"/>
    <s v="65-74"/>
    <s v="Female"/>
    <n v="8763"/>
    <n v="206225"/>
    <n v="5415416.1500000004"/>
    <n v="6238956.5300000003"/>
    <n v="9073403.6500000004"/>
  </r>
  <r>
    <x v="7"/>
    <x v="1"/>
    <s v="75+"/>
    <s v="Female"/>
    <n v="7256"/>
    <n v="288952"/>
    <n v="5899646.4199999981"/>
    <n v="6135488.2099999953"/>
    <n v="9442141.3300000001"/>
  </r>
  <r>
    <x v="7"/>
    <x v="1"/>
    <s v="0-19"/>
    <s v="Male"/>
    <s v="**"/>
    <s v="**"/>
    <s v="**"/>
    <s v="**"/>
    <s v="**"/>
  </r>
  <r>
    <x v="7"/>
    <x v="1"/>
    <s v="20-34"/>
    <s v="Male"/>
    <n v="1689"/>
    <n v="54860"/>
    <n v="2455359.2000000011"/>
    <n v="1972136.91"/>
    <n v="2802681"/>
  </r>
  <r>
    <x v="7"/>
    <x v="1"/>
    <s v="35-49"/>
    <s v="Male"/>
    <n v="2063"/>
    <n v="69882"/>
    <n v="2201735.4199999981"/>
    <n v="1866410.4400000011"/>
    <n v="2855862.5499999989"/>
  </r>
  <r>
    <x v="7"/>
    <x v="1"/>
    <s v="50-64"/>
    <s v="Male"/>
    <n v="4207"/>
    <n v="100133"/>
    <n v="3860980.85"/>
    <n v="3937211.59"/>
    <n v="5402621.8299999991"/>
  </r>
  <r>
    <x v="7"/>
    <x v="1"/>
    <s v="65-74"/>
    <s v="Male"/>
    <n v="8134"/>
    <n v="200968"/>
    <n v="5187049.0999999987"/>
    <n v="6237411.1899999985"/>
    <n v="8998563.3099999931"/>
  </r>
  <r>
    <x v="7"/>
    <x v="1"/>
    <s v="75+"/>
    <s v="Male"/>
    <n v="5420"/>
    <n v="193307"/>
    <n v="4710780.3"/>
    <n v="5267936.3699999992"/>
    <n v="7719543.0400000038"/>
  </r>
  <r>
    <x v="7"/>
    <x v="1"/>
    <s v="0-19"/>
    <s v="Missing/Unknown"/>
    <s v="*"/>
    <s v="**"/>
    <s v="**"/>
    <s v="**"/>
    <s v="**"/>
  </r>
  <r>
    <x v="8"/>
    <x v="1"/>
    <s v="0-19"/>
    <s v="Female"/>
    <n v="65501"/>
    <n v="325528"/>
    <n v="12078758.160000009"/>
    <n v="14350315.220000001"/>
    <n v="18725255.170000002"/>
  </r>
  <r>
    <x v="8"/>
    <x v="1"/>
    <s v="20-34"/>
    <s v="Female"/>
    <n v="78204"/>
    <n v="765204"/>
    <n v="25480009.159999989"/>
    <n v="35132932.049999967"/>
    <n v="44724608.539999999"/>
  </r>
  <r>
    <x v="8"/>
    <x v="1"/>
    <s v="35-49"/>
    <s v="Female"/>
    <n v="79960"/>
    <n v="1081593"/>
    <n v="40849313.219999976"/>
    <n v="53644095.020000003"/>
    <n v="67420816.099999979"/>
  </r>
  <r>
    <x v="8"/>
    <x v="1"/>
    <s v="50-64"/>
    <s v="Female"/>
    <n v="86241"/>
    <n v="1898454"/>
    <n v="53416779.939999998"/>
    <n v="71262631.480000019"/>
    <n v="95352479.769999966"/>
  </r>
  <r>
    <x v="8"/>
    <x v="1"/>
    <s v="65-74"/>
    <s v="Female"/>
    <n v="50850"/>
    <n v="1561686"/>
    <n v="41485305.909999959"/>
    <n v="47735105.809999973"/>
    <n v="67426441.440000013"/>
  </r>
  <r>
    <x v="8"/>
    <x v="1"/>
    <s v="75+"/>
    <s v="Female"/>
    <n v="48243"/>
    <n v="2221434"/>
    <n v="48359632.779999986"/>
    <n v="48968277.440000027"/>
    <n v="76829031.540000007"/>
  </r>
  <r>
    <x v="8"/>
    <x v="1"/>
    <s v="0-19"/>
    <s v="Male"/>
    <n v="63962"/>
    <n v="308064"/>
    <n v="16353480.99000001"/>
    <n v="17681120.32"/>
    <n v="22160808.439999979"/>
  </r>
  <r>
    <x v="8"/>
    <x v="1"/>
    <s v="20-34"/>
    <s v="Male"/>
    <n v="52202"/>
    <n v="451740"/>
    <n v="26376038.879999992"/>
    <n v="29888618.27999999"/>
    <n v="35366857.290000007"/>
  </r>
  <r>
    <x v="8"/>
    <x v="1"/>
    <s v="35-49"/>
    <s v="Male"/>
    <n v="66829"/>
    <n v="880460"/>
    <n v="40471076.839999981"/>
    <n v="49408408.499999993"/>
    <n v="60419887.150000013"/>
  </r>
  <r>
    <x v="8"/>
    <x v="1"/>
    <s v="50-64"/>
    <s v="Male"/>
    <n v="80660"/>
    <n v="1928525"/>
    <n v="56078849.420000002"/>
    <n v="73648802.360000014"/>
    <n v="98108239.220000073"/>
  </r>
  <r>
    <x v="8"/>
    <x v="1"/>
    <s v="65-74"/>
    <s v="Male"/>
    <n v="49322"/>
    <n v="1704001"/>
    <n v="41495800.929999977"/>
    <n v="50586903.869999982"/>
    <n v="72071750.710000008"/>
  </r>
  <r>
    <x v="8"/>
    <x v="1"/>
    <s v="75+"/>
    <s v="Male"/>
    <n v="35752"/>
    <n v="1683850"/>
    <n v="36713417.399999984"/>
    <n v="39255462.729999989"/>
    <n v="60413049.080000021"/>
  </r>
  <r>
    <x v="9"/>
    <x v="1"/>
    <s v="0-19"/>
    <s v="Female"/>
    <n v="214"/>
    <n v="815"/>
    <n v="364642.68999999989"/>
    <n v="405734.55"/>
    <n v="421986.03"/>
  </r>
  <r>
    <x v="9"/>
    <x v="1"/>
    <s v="20-34"/>
    <s v="Female"/>
    <n v="391"/>
    <n v="2524"/>
    <n v="276143.49999999983"/>
    <n v="326553.53999999998"/>
    <n v="390419.27000000008"/>
  </r>
  <r>
    <x v="9"/>
    <x v="1"/>
    <s v="35-49"/>
    <s v="Female"/>
    <n v="531"/>
    <n v="4121"/>
    <n v="676063.5299999998"/>
    <n v="751380.19000000041"/>
    <n v="901943.9599999995"/>
  </r>
  <r>
    <x v="9"/>
    <x v="1"/>
    <s v="50-64"/>
    <s v="Female"/>
    <n v="945"/>
    <n v="17145"/>
    <n v="1097209.19"/>
    <n v="1465592.77"/>
    <n v="1717790.85"/>
  </r>
  <r>
    <x v="9"/>
    <x v="1"/>
    <s v="65-74"/>
    <s v="Female"/>
    <n v="1521"/>
    <n v="39437"/>
    <n v="1946063.79"/>
    <n v="2100150.5699999998"/>
    <n v="2512310.75"/>
  </r>
  <r>
    <x v="9"/>
    <x v="1"/>
    <s v="75+"/>
    <s v="Female"/>
    <n v="672"/>
    <n v="31177"/>
    <n v="1237125.52"/>
    <n v="1189563.4000000011"/>
    <n v="1500668.91"/>
  </r>
  <r>
    <x v="9"/>
    <x v="1"/>
    <s v="0-19"/>
    <s v="Male"/>
    <n v="231"/>
    <n v="1066"/>
    <n v="135473.59"/>
    <n v="130203.92"/>
    <n v="152611.88"/>
  </r>
  <r>
    <x v="9"/>
    <x v="1"/>
    <s v="20-34"/>
    <s v="Male"/>
    <n v="261"/>
    <n v="2866"/>
    <n v="478436.4"/>
    <n v="430595.21"/>
    <n v="534278.30000000005"/>
  </r>
  <r>
    <x v="9"/>
    <x v="1"/>
    <s v="35-49"/>
    <s v="Male"/>
    <n v="404"/>
    <n v="4601"/>
    <n v="647093.43000000028"/>
    <n v="730374.56999999972"/>
    <n v="845480.47999999975"/>
  </r>
  <r>
    <x v="9"/>
    <x v="1"/>
    <s v="50-64"/>
    <s v="Male"/>
    <n v="743"/>
    <n v="13394"/>
    <n v="1644554.5899999989"/>
    <n v="1871423.73"/>
    <n v="2154613.439999999"/>
  </r>
  <r>
    <x v="9"/>
    <x v="1"/>
    <s v="65-74"/>
    <s v="Male"/>
    <n v="1663"/>
    <n v="46864"/>
    <n v="2735378.540000001"/>
    <n v="3011951.9600000009"/>
    <n v="3588893.9699999979"/>
  </r>
  <r>
    <x v="9"/>
    <x v="1"/>
    <s v="75+"/>
    <s v="Male"/>
    <n v="821"/>
    <n v="37260"/>
    <n v="1678942.12"/>
    <n v="1569790.61"/>
    <n v="1987255.2500000009"/>
  </r>
  <r>
    <x v="0"/>
    <x v="2"/>
    <s v="0-19"/>
    <s v="Female"/>
    <s v="**"/>
    <s v="**"/>
    <s v="**"/>
    <s v="**"/>
    <s v="**"/>
  </r>
  <r>
    <x v="0"/>
    <x v="2"/>
    <s v="20-34"/>
    <s v="Female"/>
    <n v="4566"/>
    <n v="69991"/>
    <n v="24979343.720000021"/>
    <n v="25148703.239999991"/>
    <n v="26887828.019999988"/>
  </r>
  <r>
    <x v="0"/>
    <x v="2"/>
    <s v="35-49"/>
    <s v="Female"/>
    <n v="7464"/>
    <n v="153678"/>
    <n v="44939811.560000017"/>
    <n v="46205607.31000001"/>
    <n v="49846325.75999999"/>
  </r>
  <r>
    <x v="0"/>
    <x v="2"/>
    <s v="50-64"/>
    <s v="Female"/>
    <n v="20939"/>
    <n v="574604"/>
    <n v="74545949.269999996"/>
    <n v="74595704.079999968"/>
    <n v="84860831.249999925"/>
  </r>
  <r>
    <x v="0"/>
    <x v="2"/>
    <s v="65-74"/>
    <s v="Female"/>
    <n v="170762"/>
    <n v="3810644"/>
    <n v="189364917.73000011"/>
    <n v="171830055.75999999"/>
    <n v="225921260.26000011"/>
  </r>
  <r>
    <x v="0"/>
    <x v="2"/>
    <s v="75+"/>
    <s v="Female"/>
    <n v="138772"/>
    <n v="5213718"/>
    <n v="175567618.78"/>
    <n v="147943269.6399999"/>
    <n v="216783960.2299999"/>
  </r>
  <r>
    <x v="0"/>
    <x v="2"/>
    <s v="0-19"/>
    <s v="Male"/>
    <n v="3079"/>
    <n v="21805"/>
    <n v="10197292.02"/>
    <n v="10314079.390000001"/>
    <n v="10711981.590000009"/>
  </r>
  <r>
    <x v="0"/>
    <x v="2"/>
    <s v="20-34"/>
    <s v="Male"/>
    <n v="3262"/>
    <n v="44497"/>
    <n v="24051947.379999999"/>
    <n v="24102168.199999999"/>
    <n v="25465128.640000001"/>
  </r>
  <r>
    <x v="0"/>
    <x v="2"/>
    <s v="35-49"/>
    <s v="Male"/>
    <n v="5758"/>
    <n v="108451"/>
    <n v="36657772.360000007"/>
    <n v="36984186.68999999"/>
    <n v="39738040.99000001"/>
  </r>
  <r>
    <x v="0"/>
    <x v="2"/>
    <s v="50-64"/>
    <s v="Male"/>
    <n v="15521"/>
    <n v="408253"/>
    <n v="58135979.810000002"/>
    <n v="57789854.649999991"/>
    <n v="65185211.829999991"/>
  </r>
  <r>
    <x v="0"/>
    <x v="2"/>
    <s v="65-74"/>
    <s v="Male"/>
    <n v="159101"/>
    <n v="3751198"/>
    <n v="194917788.12000009"/>
    <n v="177720502.94999999"/>
    <n v="230384824.94"/>
  </r>
  <r>
    <x v="0"/>
    <x v="2"/>
    <s v="75+"/>
    <s v="Male"/>
    <n v="110882"/>
    <n v="3774147"/>
    <n v="153898903.55000001"/>
    <n v="134854500.84"/>
    <n v="186182760.61000001"/>
  </r>
  <r>
    <x v="0"/>
    <x v="2"/>
    <s v="65-74"/>
    <s v="Missing/Unknown"/>
    <s v="*"/>
    <s v="**"/>
    <s v="**"/>
    <s v="**"/>
    <s v="**"/>
  </r>
  <r>
    <x v="1"/>
    <x v="2"/>
    <s v="0-19"/>
    <s v="Female"/>
    <n v="143580"/>
    <n v="613297"/>
    <n v="15420114.109999999"/>
    <n v="29808644.750000011"/>
    <n v="35549717.460000023"/>
  </r>
  <r>
    <x v="1"/>
    <x v="2"/>
    <s v="20-34"/>
    <s v="Female"/>
    <n v="312908"/>
    <n v="2694295"/>
    <n v="69903544.719999984"/>
    <n v="96619084.659999877"/>
    <n v="121256716.2099998"/>
  </r>
  <r>
    <x v="1"/>
    <x v="2"/>
    <s v="35-49"/>
    <s v="Female"/>
    <n v="319191"/>
    <n v="4195680"/>
    <n v="111198194.66"/>
    <n v="146595256.24999979"/>
    <n v="182480816.49999979"/>
  </r>
  <r>
    <x v="1"/>
    <x v="2"/>
    <s v="50-64"/>
    <s v="Female"/>
    <n v="370009"/>
    <n v="6951241"/>
    <n v="168748737.06000009"/>
    <n v="217101851.78999999"/>
    <n v="272964433.66999978"/>
  </r>
  <r>
    <x v="1"/>
    <x v="2"/>
    <s v="65-74"/>
    <s v="Female"/>
    <n v="247682"/>
    <n v="6040905"/>
    <n v="117682406.03"/>
    <n v="155792298.5699999"/>
    <n v="201700057.08000001"/>
  </r>
  <r>
    <x v="1"/>
    <x v="2"/>
    <s v="75+"/>
    <s v="Female"/>
    <n v="223289"/>
    <n v="11795582"/>
    <n v="145077100.68000001"/>
    <n v="148343172.93999991"/>
    <n v="220377998.97000009"/>
  </r>
  <r>
    <x v="1"/>
    <x v="2"/>
    <s v="Missing"/>
    <s v="Female"/>
    <s v="*"/>
    <s v="**"/>
    <s v="**"/>
    <s v="**"/>
    <s v="**"/>
  </r>
  <r>
    <x v="1"/>
    <x v="2"/>
    <s v="0-19"/>
    <s v="Male"/>
    <s v="**"/>
    <s v="**"/>
    <s v="**"/>
    <s v="**"/>
    <s v="**"/>
  </r>
  <r>
    <x v="1"/>
    <x v="2"/>
    <s v="20-34"/>
    <s v="Male"/>
    <n v="187383"/>
    <n v="2380970"/>
    <n v="84629206.039999992"/>
    <n v="87273585.97999987"/>
    <n v="108556845.9599997"/>
  </r>
  <r>
    <x v="1"/>
    <x v="2"/>
    <s v="35-49"/>
    <s v="Male"/>
    <n v="235521"/>
    <n v="4412711"/>
    <n v="123293752.3"/>
    <n v="133182972.67999969"/>
    <n v="171226772.0199998"/>
  </r>
  <r>
    <x v="1"/>
    <x v="2"/>
    <s v="50-64"/>
    <s v="Male"/>
    <n v="324474"/>
    <n v="7990034"/>
    <n v="175618547.0800001"/>
    <n v="209936129.20999971"/>
    <n v="273073075.27999997"/>
  </r>
  <r>
    <x v="1"/>
    <x v="2"/>
    <s v="65-74"/>
    <s v="Male"/>
    <n v="229256"/>
    <n v="6119733"/>
    <n v="115106757.2"/>
    <n v="163006828.44"/>
    <n v="208902664.00999981"/>
  </r>
  <r>
    <x v="1"/>
    <x v="2"/>
    <s v="75+"/>
    <s v="Male"/>
    <n v="184128"/>
    <n v="7945314"/>
    <n v="100922046.7599999"/>
    <n v="132355494.56"/>
    <n v="184172533.06999981"/>
  </r>
  <r>
    <x v="1"/>
    <x v="2"/>
    <s v="0-19"/>
    <s v="Missing/Unknown"/>
    <s v="*"/>
    <s v="**"/>
    <s v="**"/>
    <s v="**"/>
    <s v="**"/>
  </r>
  <r>
    <x v="1"/>
    <x v="2"/>
    <s v="75+"/>
    <s v="Missing/Unknown"/>
    <s v="*"/>
    <s v="**"/>
    <s v="**"/>
    <s v="**"/>
    <s v="**"/>
  </r>
  <r>
    <x v="1"/>
    <x v="2"/>
    <s v="Missing"/>
    <s v="Missing/Unknown"/>
    <n v="5"/>
    <n v="10"/>
    <n v="70.92"/>
    <n v="35.630000000000003"/>
    <n v="125.63"/>
  </r>
  <r>
    <x v="2"/>
    <x v="2"/>
    <s v="0-19"/>
    <s v="Female"/>
    <n v="54179"/>
    <n v="301848"/>
    <n v="7583980.1399999969"/>
    <n v="13618417.27"/>
    <n v="17226657.940000001"/>
  </r>
  <r>
    <x v="2"/>
    <x v="2"/>
    <s v="20-34"/>
    <s v="Female"/>
    <n v="84491"/>
    <n v="925849"/>
    <n v="22684005.90000001"/>
    <n v="34342177.889999993"/>
    <n v="44951048.209999993"/>
  </r>
  <r>
    <x v="2"/>
    <x v="2"/>
    <s v="35-49"/>
    <s v="Female"/>
    <n v="87785"/>
    <n v="1446042"/>
    <n v="38817254.51000002"/>
    <n v="58228388.100000001"/>
    <n v="74940055.290000036"/>
  </r>
  <r>
    <x v="2"/>
    <x v="2"/>
    <s v="50-64"/>
    <s v="Female"/>
    <n v="96883"/>
    <n v="2443556"/>
    <n v="62197777.469999976"/>
    <n v="89930107.089999929"/>
    <n v="118366167.67"/>
  </r>
  <r>
    <x v="2"/>
    <x v="2"/>
    <s v="65-74"/>
    <s v="Female"/>
    <n v="60383"/>
    <n v="1842772"/>
    <n v="42876491.109999947"/>
    <n v="61924315.299999997"/>
    <n v="84124598.040000007"/>
  </r>
  <r>
    <x v="2"/>
    <x v="2"/>
    <s v="75+"/>
    <s v="Female"/>
    <n v="55521"/>
    <n v="3637592"/>
    <n v="42730170.019999988"/>
    <n v="56518474.079999983"/>
    <n v="82507565.900000006"/>
  </r>
  <r>
    <x v="2"/>
    <x v="2"/>
    <s v="0-19"/>
    <s v="Male"/>
    <n v="52994"/>
    <n v="303472"/>
    <n v="8196658.3900000062"/>
    <n v="15041452.51"/>
    <n v="18695965.75"/>
  </r>
  <r>
    <x v="2"/>
    <x v="2"/>
    <s v="20-34"/>
    <s v="Male"/>
    <n v="52373"/>
    <n v="593310"/>
    <n v="21519836.579999998"/>
    <n v="26513648.18"/>
    <n v="33293287.629999999"/>
  </r>
  <r>
    <x v="2"/>
    <x v="2"/>
    <s v="35-49"/>
    <s v="Male"/>
    <n v="68109"/>
    <n v="1084462"/>
    <n v="35191877.579999968"/>
    <n v="48676703.569999993"/>
    <n v="61159927.409999967"/>
  </r>
  <r>
    <x v="2"/>
    <x v="2"/>
    <s v="50-64"/>
    <s v="Male"/>
    <n v="88285"/>
    <n v="2274984"/>
    <n v="56421634.949999973"/>
    <n v="81343160.269999966"/>
    <n v="107172103.77"/>
  </r>
  <r>
    <x v="2"/>
    <x v="2"/>
    <s v="65-74"/>
    <s v="Male"/>
    <n v="55250"/>
    <n v="1737650"/>
    <n v="43259309.349999957"/>
    <n v="64753907.079999991"/>
    <n v="85869972.579999998"/>
  </r>
  <r>
    <x v="2"/>
    <x v="2"/>
    <s v="75+"/>
    <s v="Male"/>
    <n v="41006"/>
    <n v="2112945"/>
    <n v="32198028.77"/>
    <n v="47045701.06000001"/>
    <n v="65466478.630000032"/>
  </r>
  <r>
    <x v="2"/>
    <x v="2"/>
    <s v="0-19"/>
    <s v="Missing/Unknown"/>
    <s v="*"/>
    <s v="**"/>
    <s v="**"/>
    <s v="**"/>
    <s v="**"/>
  </r>
  <r>
    <x v="2"/>
    <x v="2"/>
    <s v="20-34"/>
    <s v="Missing/Unknown"/>
    <n v="11"/>
    <n v="191"/>
    <n v="10894.98"/>
    <n v="15277.97"/>
    <n v="18046.45"/>
  </r>
  <r>
    <x v="2"/>
    <x v="2"/>
    <s v="35-49"/>
    <s v="Missing/Unknown"/>
    <n v="7"/>
    <n v="95"/>
    <n v="17476.89"/>
    <n v="23016.51"/>
    <n v="24652.100000000009"/>
  </r>
  <r>
    <x v="2"/>
    <x v="2"/>
    <s v="65-74"/>
    <s v="Missing/Unknown"/>
    <s v="*"/>
    <s v="**"/>
    <s v="**"/>
    <s v="**"/>
    <s v="**"/>
  </r>
  <r>
    <x v="3"/>
    <x v="2"/>
    <s v="0-19"/>
    <s v="Female"/>
    <n v="2955"/>
    <n v="26260"/>
    <n v="2986462.18"/>
    <n v="2599881.3600000008"/>
    <n v="3036351.6199999992"/>
  </r>
  <r>
    <x v="3"/>
    <x v="2"/>
    <s v="20-34"/>
    <s v="Female"/>
    <n v="4117"/>
    <n v="298645"/>
    <n v="10353533.15"/>
    <n v="7119040.2600000026"/>
    <n v="10814353.77"/>
  </r>
  <r>
    <x v="3"/>
    <x v="2"/>
    <s v="35-49"/>
    <s v="Female"/>
    <n v="4936"/>
    <n v="506223"/>
    <n v="20476333.95000001"/>
    <n v="15054435.390000001"/>
    <n v="21529240.27999999"/>
  </r>
  <r>
    <x v="3"/>
    <x v="2"/>
    <s v="50-64"/>
    <s v="Female"/>
    <n v="8381"/>
    <n v="552516"/>
    <n v="31100646.93999999"/>
    <n v="25136663.18"/>
    <n v="32999948.009999979"/>
  </r>
  <r>
    <x v="3"/>
    <x v="2"/>
    <s v="65-74"/>
    <s v="Female"/>
    <n v="20840"/>
    <n v="744993"/>
    <n v="39441029.87999998"/>
    <n v="33888940.289999977"/>
    <n v="44661420.030000009"/>
  </r>
  <r>
    <x v="3"/>
    <x v="2"/>
    <s v="75+"/>
    <s v="Female"/>
    <n v="26660"/>
    <n v="1289069"/>
    <n v="47988860.169999987"/>
    <n v="38752392.220000029"/>
    <n v="55001853.010000013"/>
  </r>
  <r>
    <x v="3"/>
    <x v="2"/>
    <s v="0-19"/>
    <s v="Male"/>
    <n v="3037"/>
    <n v="33147"/>
    <n v="3798417.2000000011"/>
    <n v="3322700.28"/>
    <n v="3854350.3600000022"/>
  </r>
  <r>
    <x v="3"/>
    <x v="2"/>
    <s v="20-34"/>
    <s v="Male"/>
    <n v="3012"/>
    <n v="269482"/>
    <n v="11411408.82"/>
    <n v="8453928.6499999966"/>
    <n v="11935361.140000001"/>
  </r>
  <r>
    <x v="3"/>
    <x v="2"/>
    <s v="35-49"/>
    <s v="Male"/>
    <n v="4235"/>
    <n v="516880"/>
    <n v="19942152.850000009"/>
    <n v="14178525.89000001"/>
    <n v="20684101.09999999"/>
  </r>
  <r>
    <x v="3"/>
    <x v="2"/>
    <s v="50-64"/>
    <s v="Male"/>
    <n v="7897"/>
    <n v="590395"/>
    <n v="31734153.859999988"/>
    <n v="25010627.68999999"/>
    <n v="33278014.079999998"/>
  </r>
  <r>
    <x v="3"/>
    <x v="2"/>
    <s v="65-74"/>
    <s v="Male"/>
    <n v="16971"/>
    <n v="602974"/>
    <n v="37292576.099999979"/>
    <n v="32452165.669999991"/>
    <n v="41542973.899999991"/>
  </r>
  <r>
    <x v="3"/>
    <x v="2"/>
    <s v="75+"/>
    <s v="Male"/>
    <n v="18561"/>
    <n v="777854"/>
    <n v="38049624.069999978"/>
    <n v="32359159.559999999"/>
    <n v="43045042.209999979"/>
  </r>
  <r>
    <x v="4"/>
    <x v="2"/>
    <s v="0-19"/>
    <s v="Female"/>
    <n v="3363"/>
    <n v="28908"/>
    <n v="2209788.0499999989"/>
    <n v="1986876.32"/>
    <n v="2365578.75"/>
  </r>
  <r>
    <x v="4"/>
    <x v="2"/>
    <s v="20-34"/>
    <s v="Female"/>
    <n v="5437"/>
    <n v="256097"/>
    <n v="8475966.629999999"/>
    <n v="6681763.8300000001"/>
    <n v="9455862.8400000017"/>
  </r>
  <r>
    <x v="4"/>
    <x v="2"/>
    <s v="35-49"/>
    <s v="Female"/>
    <n v="5797"/>
    <n v="322732"/>
    <n v="11757339.74"/>
    <n v="9331843.1499999985"/>
    <n v="13164163.19999999"/>
  </r>
  <r>
    <x v="4"/>
    <x v="2"/>
    <s v="50-64"/>
    <s v="Female"/>
    <n v="7833"/>
    <n v="414847"/>
    <n v="20169282.43"/>
    <n v="17250331.98"/>
    <n v="22740704.29000001"/>
  </r>
  <r>
    <x v="4"/>
    <x v="2"/>
    <s v="65-74"/>
    <s v="Female"/>
    <n v="15077"/>
    <n v="528030"/>
    <n v="23418718.349999979"/>
    <n v="20896272.56000001"/>
    <n v="27503422.380000029"/>
  </r>
  <r>
    <x v="4"/>
    <x v="2"/>
    <s v="75+"/>
    <s v="Female"/>
    <n v="17589"/>
    <n v="777563"/>
    <n v="24957448.449999999"/>
    <n v="19374665.870000008"/>
    <n v="28851384.99000001"/>
  </r>
  <r>
    <x v="4"/>
    <x v="2"/>
    <s v="Missing"/>
    <s v="Female"/>
    <s v="*"/>
    <s v="**"/>
    <s v="**"/>
    <s v="**"/>
    <s v="**"/>
  </r>
  <r>
    <x v="4"/>
    <x v="2"/>
    <s v="0-19"/>
    <s v="Male"/>
    <n v="3392"/>
    <n v="34250"/>
    <n v="1554384.0399999991"/>
    <n v="1283533.6200000001"/>
    <n v="1745637.379999999"/>
  </r>
  <r>
    <x v="4"/>
    <x v="2"/>
    <s v="20-34"/>
    <s v="Male"/>
    <n v="3429"/>
    <n v="250092"/>
    <n v="7774283.5500000063"/>
    <n v="5995961.3900000034"/>
    <n v="8733869.6100000013"/>
  </r>
  <r>
    <x v="4"/>
    <x v="2"/>
    <s v="35-49"/>
    <s v="Male"/>
    <n v="4002"/>
    <n v="358999"/>
    <n v="11426053.630000001"/>
    <n v="8259898.2200000044"/>
    <n v="12367466.810000001"/>
  </r>
  <r>
    <x v="4"/>
    <x v="2"/>
    <s v="50-64"/>
    <s v="Male"/>
    <n v="6570"/>
    <n v="359694"/>
    <n v="16783363.879999999"/>
    <n v="14045662.389999989"/>
    <n v="18704810.460000001"/>
  </r>
  <r>
    <x v="4"/>
    <x v="2"/>
    <s v="65-74"/>
    <s v="Male"/>
    <n v="12077"/>
    <n v="407357"/>
    <n v="19884737.079999998"/>
    <n v="18188631.989999991"/>
    <n v="23308508.359999999"/>
  </r>
  <r>
    <x v="4"/>
    <x v="2"/>
    <s v="75+"/>
    <s v="Male"/>
    <n v="12019"/>
    <n v="462856"/>
    <n v="19306552.00999999"/>
    <n v="16731003.47000001"/>
    <n v="22433748.080000009"/>
  </r>
  <r>
    <x v="4"/>
    <x v="2"/>
    <s v="20-34"/>
    <s v="Missing/Unknown"/>
    <s v="*"/>
    <s v="**"/>
    <s v="**"/>
    <s v="**"/>
    <s v="**"/>
  </r>
  <r>
    <x v="4"/>
    <x v="2"/>
    <s v="35-49"/>
    <s v="Missing/Unknown"/>
    <s v="*"/>
    <s v="**"/>
    <s v="**"/>
    <s v="**"/>
    <s v="**"/>
  </r>
  <r>
    <x v="4"/>
    <x v="2"/>
    <s v="50-64"/>
    <s v="Missing/Unknown"/>
    <s v="*"/>
    <s v="**"/>
    <s v="**"/>
    <s v="**"/>
    <s v="**"/>
  </r>
  <r>
    <x v="4"/>
    <x v="2"/>
    <s v="65-74"/>
    <s v="Missing/Unknown"/>
    <n v="6"/>
    <n v="200"/>
    <n v="3927.2900000000009"/>
    <n v="2573.9899999999998"/>
    <n v="5097.2899999999991"/>
  </r>
  <r>
    <x v="4"/>
    <x v="2"/>
    <s v="75+"/>
    <s v="Missing/Unknown"/>
    <n v="11"/>
    <n v="504"/>
    <n v="10378.26"/>
    <n v="6445.8199999999979"/>
    <n v="12594.42"/>
  </r>
  <r>
    <x v="4"/>
    <x v="2"/>
    <s v="Missing"/>
    <s v="Missing/Unknown"/>
    <s v="*"/>
    <s v="**"/>
    <s v="**"/>
    <s v="**"/>
    <s v="**"/>
  </r>
  <r>
    <x v="5"/>
    <x v="2"/>
    <s v="0-19"/>
    <s v="Female"/>
    <n v="3331"/>
    <n v="21482"/>
    <n v="1895696.9300000011"/>
    <n v="1876582.090000001"/>
    <n v="2253442.410000002"/>
  </r>
  <r>
    <x v="5"/>
    <x v="2"/>
    <s v="20-34"/>
    <s v="Female"/>
    <n v="5966"/>
    <n v="217159"/>
    <n v="11607199.27"/>
    <n v="10093438.04999999"/>
    <n v="13396045.899999989"/>
  </r>
  <r>
    <x v="5"/>
    <x v="2"/>
    <s v="35-49"/>
    <s v="Female"/>
    <n v="6802"/>
    <n v="320686"/>
    <n v="16114077.48"/>
    <n v="14265905.04999999"/>
    <n v="19217671.890000001"/>
  </r>
  <r>
    <x v="5"/>
    <x v="2"/>
    <s v="50-64"/>
    <s v="Female"/>
    <n v="12159"/>
    <n v="518712"/>
    <n v="26283370.739999998"/>
    <n v="24599877.84"/>
    <n v="32834729.69000002"/>
  </r>
  <r>
    <x v="5"/>
    <x v="2"/>
    <s v="65-74"/>
    <s v="Female"/>
    <n v="39087"/>
    <n v="1075211"/>
    <n v="52120936.989999987"/>
    <n v="43376069.240000002"/>
    <n v="59931842.519999988"/>
  </r>
  <r>
    <x v="5"/>
    <x v="2"/>
    <s v="75+"/>
    <s v="Female"/>
    <n v="38452"/>
    <n v="1570400"/>
    <n v="54595021.440000027"/>
    <n v="40863958.459999993"/>
    <n v="63520231.280000038"/>
  </r>
  <r>
    <x v="5"/>
    <x v="2"/>
    <s v="0-19"/>
    <s v="Male"/>
    <n v="3275"/>
    <n v="23309"/>
    <n v="2789588.2100000018"/>
    <n v="2737482.169999999"/>
    <n v="3154629.2799999979"/>
  </r>
  <r>
    <x v="5"/>
    <x v="2"/>
    <s v="20-34"/>
    <s v="Male"/>
    <n v="4195"/>
    <n v="229635"/>
    <n v="11557876.970000001"/>
    <n v="9701312.6000000015"/>
    <n v="13168528.81000001"/>
  </r>
  <r>
    <x v="5"/>
    <x v="2"/>
    <s v="35-49"/>
    <s v="Male"/>
    <n v="5197"/>
    <n v="344362"/>
    <n v="14732330.660000009"/>
    <n v="11734186.22000001"/>
    <n v="16753579.57"/>
  </r>
  <r>
    <x v="5"/>
    <x v="2"/>
    <s v="50-64"/>
    <s v="Male"/>
    <n v="10189"/>
    <n v="480888"/>
    <n v="25134131.109999999"/>
    <n v="22646010.340000018"/>
    <n v="30115825.160000011"/>
  </r>
  <r>
    <x v="5"/>
    <x v="2"/>
    <s v="65-74"/>
    <s v="Male"/>
    <n v="32507"/>
    <n v="938052"/>
    <n v="50684330.250000007"/>
    <n v="42815380.229999997"/>
    <n v="57537943.489999957"/>
  </r>
  <r>
    <x v="5"/>
    <x v="2"/>
    <s v="75+"/>
    <s v="Male"/>
    <n v="27357"/>
    <n v="1050985"/>
    <n v="46259359.329999983"/>
    <n v="36862716.230000019"/>
    <n v="52725575.860000007"/>
  </r>
  <r>
    <x v="5"/>
    <x v="2"/>
    <s v="0-19"/>
    <s v="Missing/Unknown"/>
    <n v="7"/>
    <n v="42"/>
    <n v="7409.24"/>
    <n v="7310.8300000000017"/>
    <n v="8537.2999999999993"/>
  </r>
  <r>
    <x v="5"/>
    <x v="2"/>
    <s v="20-34"/>
    <s v="Missing/Unknown"/>
    <n v="25"/>
    <n v="547"/>
    <n v="20059.25"/>
    <n v="14236.1"/>
    <n v="22366.54"/>
  </r>
  <r>
    <x v="5"/>
    <x v="2"/>
    <s v="35-49"/>
    <s v="Missing/Unknown"/>
    <n v="11"/>
    <n v="260"/>
    <n v="12661.96"/>
    <n v="8917.3299999999981"/>
    <n v="12910.84"/>
  </r>
  <r>
    <x v="5"/>
    <x v="2"/>
    <s v="50-64"/>
    <s v="Missing/Unknown"/>
    <n v="5"/>
    <n v="116"/>
    <n v="3058.71"/>
    <n v="2252.3000000000002"/>
    <n v="3868.83"/>
  </r>
  <r>
    <x v="5"/>
    <x v="2"/>
    <s v="65-74"/>
    <s v="Missing/Unknown"/>
    <s v="**"/>
    <s v="**"/>
    <s v="**"/>
    <s v="**"/>
    <s v="**"/>
  </r>
  <r>
    <x v="5"/>
    <x v="2"/>
    <s v="75+"/>
    <s v="Missing/Unknown"/>
    <s v="*"/>
    <s v="**"/>
    <s v="**"/>
    <s v="**"/>
    <s v="**"/>
  </r>
  <r>
    <x v="6"/>
    <x v="2"/>
    <s v="0-19"/>
    <s v="Female"/>
    <n v="446865"/>
    <n v="1523536"/>
    <n v="104715683.14"/>
    <n v="83785949.569999993"/>
    <n v="105079749.1400001"/>
  </r>
  <r>
    <x v="6"/>
    <x v="2"/>
    <s v="20-34"/>
    <s v="Female"/>
    <n v="340374"/>
    <n v="4711382"/>
    <n v="231840697.05000031"/>
    <n v="183727094.57999989"/>
    <n v="242089581.28000021"/>
  </r>
  <r>
    <x v="6"/>
    <x v="2"/>
    <s v="35-49"/>
    <s v="Female"/>
    <n v="112666"/>
    <n v="7343358"/>
    <n v="312726085.55000007"/>
    <n v="257848217.10000011"/>
    <n v="337287310.68000013"/>
  </r>
  <r>
    <x v="6"/>
    <x v="2"/>
    <s v="50-64"/>
    <s v="Female"/>
    <n v="169641"/>
    <n v="13671912"/>
    <n v="556661650.98000002"/>
    <n v="474481580.31999999"/>
    <n v="611419435.88999987"/>
  </r>
  <r>
    <x v="6"/>
    <x v="2"/>
    <s v="65-74"/>
    <s v="Female"/>
    <n v="737980"/>
    <n v="24991123"/>
    <n v="1121378658.3099999"/>
    <n v="999337187.88000071"/>
    <n v="1263040723.47"/>
  </r>
  <r>
    <x v="6"/>
    <x v="2"/>
    <s v="75+"/>
    <s v="Female"/>
    <n v="676938"/>
    <n v="52403386"/>
    <n v="1393284763.2"/>
    <n v="1196939086.5699999"/>
    <n v="1583095707.900001"/>
  </r>
  <r>
    <x v="6"/>
    <x v="2"/>
    <s v="0-19"/>
    <s v="Male"/>
    <n v="453318"/>
    <n v="1612665"/>
    <n v="136729606.90000021"/>
    <n v="113764121.1000002"/>
    <n v="137101312.87000009"/>
  </r>
  <r>
    <x v="6"/>
    <x v="2"/>
    <s v="20-34"/>
    <s v="Male"/>
    <n v="276814"/>
    <n v="4442837"/>
    <n v="251415541.4200002"/>
    <n v="208710905.41"/>
    <n v="263111177.90000001"/>
  </r>
  <r>
    <x v="6"/>
    <x v="2"/>
    <s v="35-49"/>
    <s v="Male"/>
    <n v="92273"/>
    <n v="7420966"/>
    <n v="315250423.14999998"/>
    <n v="260190022.99999991"/>
    <n v="339915531.98999977"/>
  </r>
  <r>
    <x v="6"/>
    <x v="2"/>
    <s v="50-64"/>
    <s v="Male"/>
    <n v="157743"/>
    <n v="13801326"/>
    <n v="584106023.00999987"/>
    <n v="498779686.21999979"/>
    <n v="637696634.24000037"/>
  </r>
  <r>
    <x v="6"/>
    <x v="2"/>
    <s v="65-74"/>
    <s v="Male"/>
    <n v="665834"/>
    <n v="23844160"/>
    <n v="1211420445.05"/>
    <n v="1088342361.51"/>
    <n v="1347610784.3999989"/>
  </r>
  <r>
    <x v="6"/>
    <x v="2"/>
    <s v="75+"/>
    <s v="Male"/>
    <n v="515865"/>
    <n v="33928793"/>
    <n v="1258631011.1700001"/>
    <n v="1109987910.9199989"/>
    <n v="1406022644.6199999"/>
  </r>
  <r>
    <x v="6"/>
    <x v="2"/>
    <s v="Missing"/>
    <s v="Male"/>
    <s v="*"/>
    <s v="**"/>
    <s v="**"/>
    <s v="**"/>
    <s v="**"/>
  </r>
  <r>
    <x v="6"/>
    <x v="2"/>
    <s v="0-19"/>
    <s v="Missing/Unknown"/>
    <s v="**"/>
    <s v="**"/>
    <s v="**"/>
    <s v="**"/>
    <s v="**"/>
  </r>
  <r>
    <x v="6"/>
    <x v="2"/>
    <s v="20-34"/>
    <s v="Missing/Unknown"/>
    <n v="325"/>
    <n v="5081"/>
    <n v="461706.7"/>
    <n v="401616.36999999988"/>
    <n v="468934.7"/>
  </r>
  <r>
    <x v="6"/>
    <x v="2"/>
    <s v="35-49"/>
    <s v="Missing/Unknown"/>
    <n v="640"/>
    <n v="11537"/>
    <n v="906806.74999999988"/>
    <n v="772234.33000000042"/>
    <n v="928742.74999999988"/>
  </r>
  <r>
    <x v="6"/>
    <x v="2"/>
    <s v="50-64"/>
    <s v="Missing/Unknown"/>
    <n v="631"/>
    <n v="28363"/>
    <n v="1032413.83"/>
    <n v="802544.58000000042"/>
    <n v="1081071.830000001"/>
  </r>
  <r>
    <x v="6"/>
    <x v="2"/>
    <s v="65-74"/>
    <s v="Missing/Unknown"/>
    <n v="241"/>
    <n v="15078"/>
    <n v="520548.67"/>
    <n v="400467.25000000012"/>
    <n v="546632.66999999993"/>
  </r>
  <r>
    <x v="6"/>
    <x v="2"/>
    <s v="75+"/>
    <s v="Missing/Unknown"/>
    <n v="209"/>
    <n v="15820"/>
    <n v="317493.46999999997"/>
    <n v="213896.87000000011"/>
    <n v="342667.47"/>
  </r>
  <r>
    <x v="7"/>
    <x v="2"/>
    <s v="0-19"/>
    <s v="Female"/>
    <n v="1225"/>
    <n v="7652"/>
    <n v="253853.48"/>
    <n v="245963.83"/>
    <n v="354865.22000000009"/>
  </r>
  <r>
    <x v="7"/>
    <x v="2"/>
    <s v="20-34"/>
    <s v="Female"/>
    <n v="3040"/>
    <n v="57985"/>
    <n v="1937706.160000002"/>
    <n v="1551929.39"/>
    <n v="2367229.7799999989"/>
  </r>
  <r>
    <x v="7"/>
    <x v="2"/>
    <s v="35-49"/>
    <s v="Female"/>
    <n v="2700"/>
    <n v="71605"/>
    <n v="2347059.4700000011"/>
    <n v="2093579.399999999"/>
    <n v="3123088.53"/>
  </r>
  <r>
    <x v="7"/>
    <x v="2"/>
    <s v="50-64"/>
    <s v="Female"/>
    <n v="4535"/>
    <n v="106424"/>
    <n v="4284204.6400000006"/>
    <n v="4411298.3099999987"/>
    <n v="6007935.0999999996"/>
  </r>
  <r>
    <x v="7"/>
    <x v="2"/>
    <s v="65-74"/>
    <s v="Female"/>
    <n v="9058"/>
    <n v="202456"/>
    <n v="5686982"/>
    <n v="6656252.620000002"/>
    <n v="9482398.1300000008"/>
  </r>
  <r>
    <x v="7"/>
    <x v="2"/>
    <s v="75+"/>
    <s v="Female"/>
    <n v="7580"/>
    <n v="290542"/>
    <n v="6267813.3400000017"/>
    <n v="6764263.7599999951"/>
    <n v="10117079.279999999"/>
  </r>
  <r>
    <x v="7"/>
    <x v="2"/>
    <s v="0-19"/>
    <s v="Male"/>
    <n v="1071"/>
    <n v="7963"/>
    <n v="336588.52999999991"/>
    <n v="352752.15"/>
    <n v="476472.16000000021"/>
  </r>
  <r>
    <x v="7"/>
    <x v="2"/>
    <s v="20-34"/>
    <s v="Male"/>
    <n v="1772"/>
    <n v="51676"/>
    <n v="2493115.6800000011"/>
    <n v="2065357.2899999991"/>
    <n v="2860119.830000001"/>
  </r>
  <r>
    <x v="7"/>
    <x v="2"/>
    <s v="35-49"/>
    <s v="Male"/>
    <n v="2102"/>
    <n v="74927"/>
    <n v="2364635.7200000011"/>
    <n v="1997746.2299999979"/>
    <n v="3057295.3000000031"/>
  </r>
  <r>
    <x v="7"/>
    <x v="2"/>
    <s v="50-64"/>
    <s v="Male"/>
    <n v="4239"/>
    <n v="100667"/>
    <n v="3763017.6799999988"/>
    <n v="3825966.5599999968"/>
    <n v="5283403.5700000012"/>
  </r>
  <r>
    <x v="7"/>
    <x v="2"/>
    <s v="65-74"/>
    <s v="Male"/>
    <n v="8240"/>
    <n v="195303"/>
    <n v="5357436.4200000027"/>
    <n v="6557721.4699999988"/>
    <n v="9280163.8499999978"/>
  </r>
  <r>
    <x v="7"/>
    <x v="2"/>
    <s v="75+"/>
    <s v="Male"/>
    <n v="5834"/>
    <n v="200235"/>
    <n v="5462833.96"/>
    <n v="6155729.3999999994"/>
    <n v="8720434.3999999985"/>
  </r>
  <r>
    <x v="8"/>
    <x v="2"/>
    <s v="0-19"/>
    <s v="Female"/>
    <n v="65538"/>
    <n v="348981"/>
    <n v="14197810.490000021"/>
    <n v="16016217.16"/>
    <n v="21162833.819999989"/>
  </r>
  <r>
    <x v="8"/>
    <x v="2"/>
    <s v="20-34"/>
    <s v="Female"/>
    <n v="86291"/>
    <n v="839326"/>
    <n v="28031496.960000001"/>
    <n v="36766739.159999982"/>
    <n v="48031836.50000003"/>
  </r>
  <r>
    <x v="8"/>
    <x v="2"/>
    <s v="35-49"/>
    <s v="Female"/>
    <n v="88425"/>
    <n v="1170894"/>
    <n v="46801042.799999997"/>
    <n v="59550676.399999969"/>
    <n v="75253765.640000015"/>
  </r>
  <r>
    <x v="8"/>
    <x v="2"/>
    <s v="50-64"/>
    <s v="Female"/>
    <n v="89083"/>
    <n v="1947812"/>
    <n v="59110277.679999977"/>
    <n v="76520607.800000057"/>
    <n v="102186290.94"/>
  </r>
  <r>
    <x v="8"/>
    <x v="2"/>
    <s v="65-74"/>
    <s v="Female"/>
    <n v="53852"/>
    <n v="1647339"/>
    <n v="46453314.340000011"/>
    <n v="52805052.879999951"/>
    <n v="74212541.310000032"/>
  </r>
  <r>
    <x v="8"/>
    <x v="2"/>
    <s v="75+"/>
    <s v="Female"/>
    <n v="49678"/>
    <n v="2269029"/>
    <n v="52266936.710000023"/>
    <n v="52526233.030000009"/>
    <n v="81716186.359999955"/>
  </r>
  <r>
    <x v="8"/>
    <x v="2"/>
    <s v="0-19"/>
    <s v="Male"/>
    <n v="66197"/>
    <n v="321317"/>
    <n v="19076455.600000009"/>
    <n v="19896898.469999991"/>
    <n v="25038573.879999999"/>
  </r>
  <r>
    <x v="8"/>
    <x v="2"/>
    <s v="20-34"/>
    <s v="Male"/>
    <n v="71760"/>
    <n v="525101"/>
    <n v="29540801.249999989"/>
    <n v="32280253.80999998"/>
    <n v="39276943.890000023"/>
  </r>
  <r>
    <x v="8"/>
    <x v="2"/>
    <s v="35-49"/>
    <s v="Male"/>
    <n v="80264"/>
    <n v="968147"/>
    <n v="43526725.210000008"/>
    <n v="52104263.350000016"/>
    <n v="64848593.100000009"/>
  </r>
  <r>
    <x v="8"/>
    <x v="2"/>
    <s v="50-64"/>
    <s v="Male"/>
    <n v="84830"/>
    <n v="1962392"/>
    <n v="58025132.459999964"/>
    <n v="75223079.590000004"/>
    <n v="101040054.64"/>
  </r>
  <r>
    <x v="8"/>
    <x v="2"/>
    <s v="65-74"/>
    <s v="Male"/>
    <n v="52142"/>
    <n v="1811102"/>
    <n v="46830331.109999999"/>
    <n v="56464160.020000003"/>
    <n v="80025833.170000002"/>
  </r>
  <r>
    <x v="8"/>
    <x v="2"/>
    <s v="75+"/>
    <s v="Male"/>
    <n v="37271"/>
    <n v="1757168"/>
    <n v="40767076.179999992"/>
    <n v="43141296.940000013"/>
    <n v="65826337.330000021"/>
  </r>
  <r>
    <x v="9"/>
    <x v="2"/>
    <s v="0-19"/>
    <s v="Female"/>
    <n v="372"/>
    <n v="936"/>
    <n v="95717.159999999989"/>
    <n v="135397.51"/>
    <n v="144711.23000000001"/>
  </r>
  <r>
    <x v="9"/>
    <x v="2"/>
    <s v="20-34"/>
    <s v="Female"/>
    <n v="707"/>
    <n v="3643"/>
    <n v="805153.37999999966"/>
    <n v="839147.44000000006"/>
    <n v="939060.9499999996"/>
  </r>
  <r>
    <x v="9"/>
    <x v="2"/>
    <s v="35-49"/>
    <s v="Female"/>
    <n v="979"/>
    <n v="6527"/>
    <n v="694142.45999999985"/>
    <n v="823269.59999999916"/>
    <n v="964891.04999999946"/>
  </r>
  <r>
    <x v="9"/>
    <x v="2"/>
    <s v="50-64"/>
    <s v="Female"/>
    <n v="1332"/>
    <n v="21728"/>
    <n v="1213150.8700000001"/>
    <n v="1606608.79"/>
    <n v="1870307.6900000011"/>
  </r>
  <r>
    <x v="9"/>
    <x v="2"/>
    <s v="65-74"/>
    <s v="Female"/>
    <n v="1703"/>
    <n v="43264"/>
    <n v="2446883.8399999989"/>
    <n v="2766966.9900000021"/>
    <n v="3177328.1100000008"/>
  </r>
  <r>
    <x v="9"/>
    <x v="2"/>
    <s v="75+"/>
    <s v="Female"/>
    <n v="806"/>
    <n v="34469"/>
    <n v="1538463.82"/>
    <n v="1490703.17"/>
    <n v="1828810.03"/>
  </r>
  <r>
    <x v="9"/>
    <x v="2"/>
    <s v="0-19"/>
    <s v="Male"/>
    <n v="386"/>
    <n v="1219"/>
    <n v="138024.88"/>
    <n v="164641.26"/>
    <n v="180512.6"/>
  </r>
  <r>
    <x v="9"/>
    <x v="2"/>
    <s v="20-34"/>
    <s v="Male"/>
    <n v="441"/>
    <n v="3417"/>
    <n v="401989.16000000009"/>
    <n v="416545.12999999977"/>
    <n v="494207.49"/>
  </r>
  <r>
    <x v="9"/>
    <x v="2"/>
    <s v="35-49"/>
    <s v="Male"/>
    <n v="676"/>
    <n v="7777"/>
    <n v="587531.45000000019"/>
    <n v="722229.2200000002"/>
    <n v="862652.74000000011"/>
  </r>
  <r>
    <x v="9"/>
    <x v="2"/>
    <s v="50-64"/>
    <s v="Male"/>
    <n v="1007"/>
    <n v="15112"/>
    <n v="1361916.419999999"/>
    <n v="1556645.179999999"/>
    <n v="1819225.34"/>
  </r>
  <r>
    <x v="9"/>
    <x v="2"/>
    <s v="65-74"/>
    <s v="Male"/>
    <n v="1807"/>
    <n v="47310"/>
    <n v="3116462.2299999981"/>
    <n v="3527862.77"/>
    <n v="4078833.5799999982"/>
  </r>
  <r>
    <x v="9"/>
    <x v="2"/>
    <s v="75+"/>
    <s v="Male"/>
    <n v="941"/>
    <n v="43191"/>
    <n v="1973281.340000001"/>
    <n v="1926310.72"/>
    <n v="2383753.459999999"/>
  </r>
  <r>
    <x v="0"/>
    <x v="3"/>
    <s v="0-19"/>
    <s v="Female"/>
    <n v="3517"/>
    <n v="24457"/>
    <n v="13852646.829999991"/>
    <n v="13904806.560000001"/>
    <n v="14364170.189999999"/>
  </r>
  <r>
    <x v="0"/>
    <x v="3"/>
    <s v="20-34"/>
    <s v="Female"/>
    <n v="4617"/>
    <n v="70215"/>
    <n v="34250119.119999982"/>
    <n v="34089755.410000011"/>
    <n v="35799067.589999981"/>
  </r>
  <r>
    <x v="0"/>
    <x v="3"/>
    <s v="35-49"/>
    <s v="Female"/>
    <n v="7572"/>
    <n v="154701"/>
    <n v="47451914.37000002"/>
    <n v="47894542.380000018"/>
    <n v="51408196.749999993"/>
  </r>
  <r>
    <x v="0"/>
    <x v="3"/>
    <s v="50-64"/>
    <s v="Female"/>
    <n v="19478"/>
    <n v="541215"/>
    <n v="73768560.759999976"/>
    <n v="73270497.829999998"/>
    <n v="82913591.700000018"/>
  </r>
  <r>
    <x v="0"/>
    <x v="3"/>
    <s v="65-74"/>
    <s v="Female"/>
    <n v="179132"/>
    <n v="3980974"/>
    <n v="204280277.84999999"/>
    <n v="185552949.2599999"/>
    <n v="242156293.57000011"/>
  </r>
  <r>
    <x v="0"/>
    <x v="3"/>
    <s v="75+"/>
    <s v="Female"/>
    <n v="147024"/>
    <n v="5486349"/>
    <n v="192386479.88000011"/>
    <n v="163451455.7700001"/>
    <n v="235759987.50999999"/>
  </r>
  <r>
    <x v="0"/>
    <x v="3"/>
    <s v="0-19"/>
    <s v="Male"/>
    <n v="3683"/>
    <n v="26641"/>
    <n v="14968086.380000001"/>
    <n v="15100800.4"/>
    <n v="15592818.080000009"/>
  </r>
  <r>
    <x v="0"/>
    <x v="3"/>
    <s v="20-34"/>
    <s v="Male"/>
    <s v="**"/>
    <s v="**"/>
    <s v="**"/>
    <s v="**"/>
    <s v="**"/>
  </r>
  <r>
    <x v="0"/>
    <x v="3"/>
    <s v="35-49"/>
    <s v="Male"/>
    <n v="5605"/>
    <n v="100943"/>
    <n v="39425209.899999984"/>
    <n v="39503255.750000022"/>
    <n v="41985640.539999977"/>
  </r>
  <r>
    <x v="0"/>
    <x v="3"/>
    <s v="50-64"/>
    <s v="Male"/>
    <n v="14711"/>
    <n v="396479"/>
    <n v="59897254.750000022"/>
    <n v="59316008.929999977"/>
    <n v="66473535.010000043"/>
  </r>
  <r>
    <x v="0"/>
    <x v="3"/>
    <s v="65-74"/>
    <s v="Male"/>
    <n v="166319"/>
    <n v="3913182"/>
    <n v="214195597.9600001"/>
    <n v="195768236.34999999"/>
    <n v="250795447.27000001"/>
  </r>
  <r>
    <x v="0"/>
    <x v="3"/>
    <s v="75+"/>
    <s v="Male"/>
    <n v="118521"/>
    <n v="4035474"/>
    <n v="176831621.21999979"/>
    <n v="156276965.22"/>
    <n v="211279728.1099999"/>
  </r>
  <r>
    <x v="0"/>
    <x v="3"/>
    <s v="65-74"/>
    <s v="Missing/Unknown"/>
    <s v="*"/>
    <s v="**"/>
    <s v="**"/>
    <s v="**"/>
    <s v="**"/>
  </r>
  <r>
    <x v="1"/>
    <x v="3"/>
    <s v="0-19"/>
    <s v="Female"/>
    <n v="170408"/>
    <n v="696019"/>
    <n v="18536517.20999999"/>
    <n v="34884886.440000013"/>
    <n v="41413778.599999987"/>
  </r>
  <r>
    <x v="1"/>
    <x v="3"/>
    <s v="20-34"/>
    <s v="Female"/>
    <n v="335971"/>
    <n v="2809231"/>
    <n v="79053205.330000311"/>
    <n v="106809779.77"/>
    <n v="132272962.10999981"/>
  </r>
  <r>
    <x v="1"/>
    <x v="3"/>
    <s v="35-49"/>
    <s v="Female"/>
    <n v="357730"/>
    <n v="4508484"/>
    <n v="120998729.2500006"/>
    <n v="160135528.0699999"/>
    <n v="198397059.13999981"/>
  </r>
  <r>
    <x v="1"/>
    <x v="3"/>
    <s v="50-64"/>
    <s v="Female"/>
    <n v="411850"/>
    <n v="7186389"/>
    <n v="169048247.22000119"/>
    <n v="223083084.2700001"/>
    <n v="280259017.61000031"/>
  </r>
  <r>
    <x v="1"/>
    <x v="3"/>
    <s v="65-74"/>
    <s v="Female"/>
    <n v="276604"/>
    <n v="6277732"/>
    <n v="124092810.030001"/>
    <n v="166770510.7700001"/>
    <n v="214132415.1300002"/>
  </r>
  <r>
    <x v="1"/>
    <x v="3"/>
    <s v="75+"/>
    <s v="Female"/>
    <n v="243031"/>
    <n v="12249368"/>
    <n v="152172297.01000041"/>
    <n v="160831687.94999999"/>
    <n v="235708350.16000009"/>
  </r>
  <r>
    <x v="1"/>
    <x v="3"/>
    <s v="Missing"/>
    <s v="Female"/>
    <s v="*"/>
    <s v="**"/>
    <s v="**"/>
    <s v="**"/>
    <s v="**"/>
  </r>
  <r>
    <x v="1"/>
    <x v="3"/>
    <s v="0-19"/>
    <s v="Male"/>
    <n v="167011"/>
    <n v="640448"/>
    <n v="23652212.430000011"/>
    <n v="40547291.909999989"/>
    <n v="46504662.389999993"/>
  </r>
  <r>
    <x v="1"/>
    <x v="3"/>
    <s v="20-34"/>
    <s v="Male"/>
    <n v="216886"/>
    <n v="2425968"/>
    <n v="96077419.210000202"/>
    <n v="100433019.33"/>
    <n v="121985880.71999989"/>
  </r>
  <r>
    <x v="1"/>
    <x v="3"/>
    <s v="35-49"/>
    <s v="Male"/>
    <n v="272922"/>
    <n v="4740581"/>
    <n v="133562374.7900005"/>
    <n v="145222947.42999989"/>
    <n v="185877298.21999979"/>
  </r>
  <r>
    <x v="1"/>
    <x v="3"/>
    <s v="50-64"/>
    <s v="Male"/>
    <n v="355741"/>
    <n v="8336021"/>
    <n v="178775208.02000079"/>
    <n v="218532491.24999991"/>
    <n v="283774293.09000027"/>
  </r>
  <r>
    <x v="1"/>
    <x v="3"/>
    <s v="65-74"/>
    <s v="Male"/>
    <n v="250124"/>
    <n v="6440927"/>
    <n v="120465595.89000081"/>
    <n v="173559029.11000001"/>
    <n v="221455821.23000011"/>
  </r>
  <r>
    <x v="1"/>
    <x v="3"/>
    <s v="75+"/>
    <s v="Male"/>
    <n v="200956"/>
    <n v="8357165"/>
    <n v="107672165.1900004"/>
    <n v="146870755.11000001"/>
    <n v="201204498.56000009"/>
  </r>
  <r>
    <x v="1"/>
    <x v="3"/>
    <s v="0-19"/>
    <s v="Missing/Unknown"/>
    <s v="*"/>
    <s v="**"/>
    <s v="**"/>
    <s v="**"/>
    <s v="**"/>
  </r>
  <r>
    <x v="1"/>
    <x v="3"/>
    <s v="20-34"/>
    <s v="Missing/Unknown"/>
    <s v="*"/>
    <s v="**"/>
    <s v="**"/>
    <s v="**"/>
    <s v="**"/>
  </r>
  <r>
    <x v="1"/>
    <x v="3"/>
    <s v="Missing"/>
    <s v="Missing/Unknown"/>
    <s v="**"/>
    <s v="**"/>
    <s v="**"/>
    <s v="**"/>
    <s v="**"/>
  </r>
  <r>
    <x v="2"/>
    <x v="3"/>
    <s v="0-19"/>
    <s v="Female"/>
    <n v="68308"/>
    <n v="369226"/>
    <n v="8956560.879999999"/>
    <n v="16492802.469999989"/>
    <n v="21015347.640000001"/>
  </r>
  <r>
    <x v="2"/>
    <x v="3"/>
    <s v="20-34"/>
    <s v="Female"/>
    <n v="87213"/>
    <n v="930660"/>
    <n v="26623244.23"/>
    <n v="39432634.469999991"/>
    <n v="50360144.639999993"/>
  </r>
  <r>
    <x v="2"/>
    <x v="3"/>
    <s v="35-49"/>
    <s v="Female"/>
    <n v="91828"/>
    <n v="1482398"/>
    <n v="39604463.12000002"/>
    <n v="61078117.969999976"/>
    <n v="78542870.919999987"/>
  </r>
  <r>
    <x v="2"/>
    <x v="3"/>
    <s v="50-64"/>
    <s v="Female"/>
    <n v="97774"/>
    <n v="2500437"/>
    <n v="64932728.490000002"/>
    <n v="94339669.420000017"/>
    <n v="123842293.45"/>
  </r>
  <r>
    <x v="2"/>
    <x v="3"/>
    <s v="65-74"/>
    <s v="Female"/>
    <n v="61936"/>
    <n v="1901568"/>
    <n v="45350794.649999991"/>
    <n v="65400203.270000033"/>
    <n v="88923035.950000003"/>
  </r>
  <r>
    <x v="2"/>
    <x v="3"/>
    <s v="75+"/>
    <s v="Female"/>
    <n v="58103"/>
    <n v="3739320"/>
    <n v="45852582.040000007"/>
    <n v="60676650.569999993"/>
    <n v="88307843.229999989"/>
  </r>
  <r>
    <x v="2"/>
    <x v="3"/>
    <s v="0-19"/>
    <s v="Male"/>
    <n v="69318"/>
    <n v="378564"/>
    <n v="11461736.67"/>
    <n v="20084332.330000021"/>
    <n v="24782186.639999978"/>
  </r>
  <r>
    <x v="2"/>
    <x v="3"/>
    <s v="20-34"/>
    <s v="Male"/>
    <n v="56159"/>
    <n v="587944"/>
    <n v="26668834.37999998"/>
    <n v="32863372.589999981"/>
    <n v="39606135.089999989"/>
  </r>
  <r>
    <x v="2"/>
    <x v="3"/>
    <s v="35-49"/>
    <s v="Male"/>
    <n v="71516"/>
    <n v="1121011"/>
    <n v="37495428.580000013"/>
    <n v="52206840.43"/>
    <n v="65138972.849999979"/>
  </r>
  <r>
    <x v="2"/>
    <x v="3"/>
    <s v="50-64"/>
    <s v="Male"/>
    <n v="89161"/>
    <n v="2289221"/>
    <n v="57853604.510000013"/>
    <n v="84642313.570000008"/>
    <n v="111000698.76999991"/>
  </r>
  <r>
    <x v="2"/>
    <x v="3"/>
    <s v="65-74"/>
    <s v="Male"/>
    <n v="56752"/>
    <n v="1784249"/>
    <n v="48088745.619999997"/>
    <n v="70920247.069999978"/>
    <n v="93000578.579999998"/>
  </r>
  <r>
    <x v="2"/>
    <x v="3"/>
    <s v="75+"/>
    <s v="Male"/>
    <n v="43201"/>
    <n v="2209740"/>
    <n v="40504632.220000021"/>
    <n v="57036897.45000001"/>
    <n v="76894244.99000001"/>
  </r>
  <r>
    <x v="2"/>
    <x v="3"/>
    <s v="0-19"/>
    <s v="Missing/Unknown"/>
    <s v="*"/>
    <s v="**"/>
    <s v="**"/>
    <s v="**"/>
    <s v="**"/>
  </r>
  <r>
    <x v="2"/>
    <x v="3"/>
    <s v="20-34"/>
    <s v="Missing/Unknown"/>
    <n v="16"/>
    <n v="258"/>
    <n v="9981.5"/>
    <n v="14766.72"/>
    <n v="18406.900000000001"/>
  </r>
  <r>
    <x v="2"/>
    <x v="3"/>
    <s v="35-49"/>
    <s v="Missing/Unknown"/>
    <n v="11"/>
    <n v="215"/>
    <n v="15699.03"/>
    <n v="23271.100000000009"/>
    <n v="26652"/>
  </r>
  <r>
    <x v="2"/>
    <x v="3"/>
    <s v="50-64"/>
    <s v="Missing/Unknown"/>
    <s v="*"/>
    <s v="**"/>
    <s v="**"/>
    <s v="**"/>
    <s v="**"/>
  </r>
  <r>
    <x v="2"/>
    <x v="3"/>
    <s v="65-74"/>
    <s v="Missing/Unknown"/>
    <s v="*"/>
    <s v="**"/>
    <s v="**"/>
    <s v="**"/>
    <s v="**"/>
  </r>
  <r>
    <x v="3"/>
    <x v="3"/>
    <s v="0-19"/>
    <s v="Female"/>
    <n v="3578"/>
    <n v="29853"/>
    <n v="4636243.5599999996"/>
    <n v="4077933.200000003"/>
    <n v="4690998.7800000012"/>
  </r>
  <r>
    <x v="3"/>
    <x v="3"/>
    <s v="20-34"/>
    <s v="Female"/>
    <n v="4413"/>
    <n v="302562"/>
    <n v="13151813.880000001"/>
    <n v="9679033.3499999996"/>
    <n v="13590331.24000001"/>
  </r>
  <r>
    <x v="3"/>
    <x v="3"/>
    <s v="35-49"/>
    <s v="Female"/>
    <n v="5228"/>
    <n v="501838"/>
    <n v="21016622.829999991"/>
    <n v="15406857.420000009"/>
    <n v="21874180.170000002"/>
  </r>
  <r>
    <x v="3"/>
    <x v="3"/>
    <s v="50-64"/>
    <s v="Female"/>
    <n v="8465"/>
    <n v="536157"/>
    <n v="31117668.91"/>
    <n v="25172905.760000002"/>
    <n v="32851539.729999989"/>
  </r>
  <r>
    <x v="3"/>
    <x v="3"/>
    <s v="65-74"/>
    <s v="Female"/>
    <n v="20578"/>
    <n v="739588"/>
    <n v="39855088.80999998"/>
    <n v="34267058.699999988"/>
    <n v="44977250.379999973"/>
  </r>
  <r>
    <x v="3"/>
    <x v="3"/>
    <s v="75+"/>
    <s v="Female"/>
    <n v="27534"/>
    <n v="1308220"/>
    <n v="50982793.930000007"/>
    <n v="41535954.270000003"/>
    <n v="58205320.19000002"/>
  </r>
  <r>
    <x v="3"/>
    <x v="3"/>
    <s v="0-19"/>
    <s v="Male"/>
    <n v="3813"/>
    <n v="37646"/>
    <n v="5651310.9100000039"/>
    <n v="5017733.6900000004"/>
    <n v="5713797.419999999"/>
  </r>
  <r>
    <x v="3"/>
    <x v="3"/>
    <s v="20-34"/>
    <s v="Male"/>
    <s v="**"/>
    <s v="**"/>
    <s v="**"/>
    <s v="**"/>
    <s v="**"/>
  </r>
  <r>
    <x v="3"/>
    <x v="3"/>
    <s v="35-49"/>
    <s v="Male"/>
    <n v="4641"/>
    <n v="531064"/>
    <n v="22287715.359999999"/>
    <n v="16192308.56000001"/>
    <n v="23006852.420000002"/>
  </r>
  <r>
    <x v="3"/>
    <x v="3"/>
    <s v="50-64"/>
    <s v="Male"/>
    <n v="8131"/>
    <n v="583728"/>
    <n v="32412131.820000011"/>
    <n v="25643080.520000011"/>
    <n v="33864077.360000007"/>
  </r>
  <r>
    <x v="3"/>
    <x v="3"/>
    <s v="65-74"/>
    <s v="Male"/>
    <n v="16743"/>
    <n v="610990"/>
    <n v="38388276.130000003"/>
    <n v="33438472.930000011"/>
    <n v="42591978.600000016"/>
  </r>
  <r>
    <x v="3"/>
    <x v="3"/>
    <s v="75+"/>
    <s v="Male"/>
    <n v="19338"/>
    <n v="802002"/>
    <n v="42963959.19000002"/>
    <n v="36899956.840000004"/>
    <n v="48193706.400000021"/>
  </r>
  <r>
    <x v="3"/>
    <x v="3"/>
    <s v="20-34"/>
    <s v="Missing/Unknown"/>
    <s v="*"/>
    <s v="**"/>
    <s v="**"/>
    <s v="**"/>
    <s v="**"/>
  </r>
  <r>
    <x v="4"/>
    <x v="3"/>
    <s v="0-19"/>
    <s v="Female"/>
    <n v="3558"/>
    <n v="30020"/>
    <n v="2298159.7199999979"/>
    <n v="2064188.929999999"/>
    <n v="2459915.9499999988"/>
  </r>
  <r>
    <x v="4"/>
    <x v="3"/>
    <s v="20-34"/>
    <s v="Female"/>
    <n v="5017"/>
    <n v="240100"/>
    <n v="9280984"/>
    <n v="7669992.6800000006"/>
    <n v="10328758.699999999"/>
  </r>
  <r>
    <x v="4"/>
    <x v="3"/>
    <s v="35-49"/>
    <s v="Female"/>
    <n v="5529"/>
    <n v="332389"/>
    <n v="12073948.919999991"/>
    <n v="9578287.379999999"/>
    <n v="13493890.36999999"/>
  </r>
  <r>
    <x v="4"/>
    <x v="3"/>
    <s v="50-64"/>
    <s v="Female"/>
    <n v="7349"/>
    <n v="405080"/>
    <n v="19498759.879999992"/>
    <n v="16696521.58"/>
    <n v="22042113.34"/>
  </r>
  <r>
    <x v="4"/>
    <x v="3"/>
    <s v="65-74"/>
    <s v="Female"/>
    <n v="14853"/>
    <n v="520106"/>
    <n v="23093681.569999989"/>
    <n v="20496499.010000002"/>
    <n v="27008742.989999991"/>
  </r>
  <r>
    <x v="4"/>
    <x v="3"/>
    <s v="75+"/>
    <s v="Female"/>
    <n v="18411"/>
    <n v="805653"/>
    <n v="25882016.5"/>
    <n v="20202701.719999999"/>
    <n v="30019701.789999999"/>
  </r>
  <r>
    <x v="4"/>
    <x v="3"/>
    <s v="Missing"/>
    <s v="Female"/>
    <s v="*"/>
    <s v="**"/>
    <s v="**"/>
    <s v="**"/>
    <s v="**"/>
  </r>
  <r>
    <x v="4"/>
    <x v="3"/>
    <s v="0-19"/>
    <s v="Male"/>
    <n v="3755"/>
    <n v="35455"/>
    <n v="3321906.060000001"/>
    <n v="3063918.51"/>
    <n v="3546940.25"/>
  </r>
  <r>
    <x v="4"/>
    <x v="3"/>
    <s v="20-34"/>
    <s v="Male"/>
    <n v="3217"/>
    <n v="241605"/>
    <n v="8861905.3399999961"/>
    <n v="7052832.8900000025"/>
    <n v="9749101.9300000034"/>
  </r>
  <r>
    <x v="4"/>
    <x v="3"/>
    <s v="35-49"/>
    <s v="Male"/>
    <n v="3917"/>
    <n v="380463"/>
    <n v="12944025.159999991"/>
    <n v="9543245.9599999934"/>
    <n v="13908423.42999999"/>
  </r>
  <r>
    <x v="4"/>
    <x v="3"/>
    <s v="50-64"/>
    <s v="Male"/>
    <n v="6310"/>
    <n v="354253"/>
    <n v="17164449.710000001"/>
    <n v="14505849.909999991"/>
    <n v="19062557.22000001"/>
  </r>
  <r>
    <x v="4"/>
    <x v="3"/>
    <s v="65-74"/>
    <s v="Male"/>
    <n v="12059"/>
    <n v="403388"/>
    <n v="19333480.43999999"/>
    <n v="17641530.90000001"/>
    <n v="22732475.009999979"/>
  </r>
  <r>
    <x v="4"/>
    <x v="3"/>
    <s v="75+"/>
    <s v="Male"/>
    <n v="12644"/>
    <n v="485666"/>
    <n v="20028230.13000001"/>
    <n v="17286988.059999999"/>
    <n v="23278671.760000009"/>
  </r>
  <r>
    <x v="4"/>
    <x v="3"/>
    <s v="20-34"/>
    <s v="Missing/Unknown"/>
    <s v="*"/>
    <s v="**"/>
    <s v="**"/>
    <s v="**"/>
    <s v="**"/>
  </r>
  <r>
    <x v="4"/>
    <x v="3"/>
    <s v="35-49"/>
    <s v="Missing/Unknown"/>
    <s v="*"/>
    <s v="**"/>
    <s v="**"/>
    <s v="**"/>
    <s v="**"/>
  </r>
  <r>
    <x v="4"/>
    <x v="3"/>
    <s v="65-74"/>
    <s v="Missing/Unknown"/>
    <s v="*"/>
    <s v="**"/>
    <s v="**"/>
    <s v="**"/>
    <s v="**"/>
  </r>
  <r>
    <x v="4"/>
    <x v="3"/>
    <s v="75+"/>
    <s v="Missing/Unknown"/>
    <n v="13"/>
    <n v="614"/>
    <n v="12405.84"/>
    <n v="7632.4800000000014"/>
    <n v="15117.84"/>
  </r>
  <r>
    <x v="4"/>
    <x v="3"/>
    <s v="Missing"/>
    <s v="Missing/Unknown"/>
    <s v="*"/>
    <s v="**"/>
    <s v="**"/>
    <s v="**"/>
    <s v="**"/>
  </r>
  <r>
    <x v="5"/>
    <x v="3"/>
    <s v="0-19"/>
    <s v="Female"/>
    <n v="3685"/>
    <n v="23661"/>
    <n v="1817073.35"/>
    <n v="1794298.07"/>
    <n v="2207329.2200000002"/>
  </r>
  <r>
    <x v="5"/>
    <x v="3"/>
    <s v="20-34"/>
    <s v="Female"/>
    <n v="5820"/>
    <n v="209257"/>
    <n v="12065913.46000001"/>
    <n v="10689533.609999999"/>
    <n v="13961877.98"/>
  </r>
  <r>
    <x v="5"/>
    <x v="3"/>
    <s v="35-49"/>
    <s v="Female"/>
    <n v="6844"/>
    <n v="323351"/>
    <n v="16089027.710000001"/>
    <n v="14301076.23"/>
    <n v="19305374.84999999"/>
  </r>
  <r>
    <x v="5"/>
    <x v="3"/>
    <s v="50-64"/>
    <s v="Female"/>
    <n v="11987"/>
    <n v="530607"/>
    <n v="26599890.050000008"/>
    <n v="25027506.68999999"/>
    <n v="33524311.219999999"/>
  </r>
  <r>
    <x v="5"/>
    <x v="3"/>
    <s v="65-74"/>
    <s v="Female"/>
    <n v="39348"/>
    <n v="1093562"/>
    <n v="56248358.94000002"/>
    <n v="47259283.610000007"/>
    <n v="64458433.829999991"/>
  </r>
  <r>
    <x v="5"/>
    <x v="3"/>
    <s v="75+"/>
    <s v="Female"/>
    <n v="40442"/>
    <n v="1660003"/>
    <n v="59652721.350000016"/>
    <n v="45083009.119999982"/>
    <n v="69281185.949999973"/>
  </r>
  <r>
    <x v="5"/>
    <x v="3"/>
    <s v="0-19"/>
    <s v="Male"/>
    <n v="3758"/>
    <n v="25915"/>
    <n v="3133564.1399999978"/>
    <n v="3071055.4999999991"/>
    <n v="3541674.629999999"/>
  </r>
  <r>
    <x v="5"/>
    <x v="3"/>
    <s v="20-34"/>
    <s v="Male"/>
    <n v="4159"/>
    <n v="215616"/>
    <n v="11336442.470000001"/>
    <n v="9567756.589999998"/>
    <n v="12875609.04000001"/>
  </r>
  <r>
    <x v="5"/>
    <x v="3"/>
    <s v="35-49"/>
    <s v="Male"/>
    <n v="5335"/>
    <n v="372267"/>
    <n v="15999720.42999999"/>
    <n v="12754370.01"/>
    <n v="18266633.120000001"/>
  </r>
  <r>
    <x v="5"/>
    <x v="3"/>
    <s v="50-64"/>
    <s v="Male"/>
    <n v="10015"/>
    <n v="486061"/>
    <n v="24167527.710000008"/>
    <n v="21598173.269999988"/>
    <n v="29169959.720000021"/>
  </r>
  <r>
    <x v="5"/>
    <x v="3"/>
    <s v="65-74"/>
    <s v="Male"/>
    <n v="32799"/>
    <n v="965016"/>
    <n v="54140443.960000031"/>
    <n v="45994382.549999982"/>
    <n v="61455285.470000029"/>
  </r>
  <r>
    <x v="5"/>
    <x v="3"/>
    <s v="75+"/>
    <s v="Male"/>
    <n v="28953"/>
    <n v="1126957"/>
    <n v="52448172.029999971"/>
    <n v="42279575.360000022"/>
    <n v="59599449.579999998"/>
  </r>
  <r>
    <x v="5"/>
    <x v="3"/>
    <s v="0-19"/>
    <s v="Missing/Unknown"/>
    <n v="13"/>
    <n v="126"/>
    <n v="17867.32"/>
    <n v="16688.75"/>
    <n v="19829.830000000002"/>
  </r>
  <r>
    <x v="5"/>
    <x v="3"/>
    <s v="20-34"/>
    <s v="Missing/Unknown"/>
    <n v="39"/>
    <n v="1260"/>
    <n v="35790.080000000009"/>
    <n v="27948.869999999981"/>
    <n v="46028.46"/>
  </r>
  <r>
    <x v="5"/>
    <x v="3"/>
    <s v="35-49"/>
    <s v="Missing/Unknown"/>
    <n v="11"/>
    <n v="246"/>
    <n v="11002.74"/>
    <n v="7677.23"/>
    <n v="11379.26"/>
  </r>
  <r>
    <x v="5"/>
    <x v="3"/>
    <s v="50-64"/>
    <s v="Missing/Unknown"/>
    <n v="8"/>
    <n v="223"/>
    <n v="5862.23"/>
    <n v="3022.19"/>
    <n v="6039.0800000000008"/>
  </r>
  <r>
    <x v="5"/>
    <x v="3"/>
    <s v="65-74"/>
    <s v="Missing/Unknown"/>
    <s v="**"/>
    <s v="**"/>
    <s v="**"/>
    <s v="**"/>
    <s v="**"/>
  </r>
  <r>
    <x v="5"/>
    <x v="3"/>
    <s v="75+"/>
    <s v="Missing/Unknown"/>
    <s v="*"/>
    <s v="**"/>
    <s v="**"/>
    <s v="**"/>
    <s v="**"/>
  </r>
  <r>
    <x v="6"/>
    <x v="3"/>
    <s v="0-19"/>
    <s v="Female"/>
    <n v="483455"/>
    <n v="1728709"/>
    <n v="128383940.56999999"/>
    <n v="105439684.43999989"/>
    <n v="128817205.73999999"/>
  </r>
  <r>
    <x v="6"/>
    <x v="3"/>
    <s v="20-34"/>
    <s v="Female"/>
    <n v="317300"/>
    <n v="4574354"/>
    <n v="255352943.34000009"/>
    <n v="208023026.92999989"/>
    <n v="266336362.99000001"/>
  </r>
  <r>
    <x v="6"/>
    <x v="3"/>
    <s v="35-49"/>
    <s v="Female"/>
    <n v="111213"/>
    <n v="7467291"/>
    <n v="333098040.62999988"/>
    <n v="277550784.60000002"/>
    <n v="359007872.83999997"/>
  </r>
  <r>
    <x v="6"/>
    <x v="3"/>
    <s v="50-64"/>
    <s v="Female"/>
    <n v="166404"/>
    <n v="13577608"/>
    <n v="568791504.42999995"/>
    <n v="488652275.15999979"/>
    <n v="625930249.38000059"/>
  </r>
  <r>
    <x v="6"/>
    <x v="3"/>
    <s v="65-74"/>
    <s v="Female"/>
    <n v="757951"/>
    <n v="25727421"/>
    <n v="1182123133.1500001"/>
    <n v="1053896856.48"/>
    <n v="1328108169.6500001"/>
  </r>
  <r>
    <x v="6"/>
    <x v="3"/>
    <s v="75+"/>
    <s v="Female"/>
    <n v="710904"/>
    <n v="54317642"/>
    <n v="1502544204.0599999"/>
    <n v="1293311727.6499989"/>
    <n v="1701441458.2799981"/>
  </r>
  <r>
    <x v="6"/>
    <x v="3"/>
    <s v="Missing"/>
    <s v="Female"/>
    <s v="*"/>
    <s v="**"/>
    <s v="**"/>
    <s v="**"/>
    <s v="**"/>
  </r>
  <r>
    <x v="6"/>
    <x v="3"/>
    <s v="0-19"/>
    <s v="Male"/>
    <n v="488932"/>
    <n v="1906788"/>
    <n v="154871207.53999999"/>
    <n v="129574757.26000009"/>
    <n v="155352307.81"/>
  </r>
  <r>
    <x v="6"/>
    <x v="3"/>
    <s v="20-34"/>
    <s v="Male"/>
    <n v="231321"/>
    <n v="4357898"/>
    <n v="281046792.00000012"/>
    <n v="238702973.84999999"/>
    <n v="293312380.69999999"/>
  </r>
  <r>
    <x v="6"/>
    <x v="3"/>
    <s v="35-49"/>
    <s v="Male"/>
    <n v="90782"/>
    <n v="7705018"/>
    <n v="340785612.81000012"/>
    <n v="284096836.09000021"/>
    <n v="367390827.76999992"/>
  </r>
  <r>
    <x v="6"/>
    <x v="3"/>
    <s v="50-64"/>
    <s v="Male"/>
    <n v="152607"/>
    <n v="13786363"/>
    <n v="591572204.93000031"/>
    <n v="508215840.44999969"/>
    <n v="647239863.81000054"/>
  </r>
  <r>
    <x v="6"/>
    <x v="3"/>
    <s v="65-74"/>
    <s v="Male"/>
    <n v="681993"/>
    <n v="24723054"/>
    <n v="1285048065.0100009"/>
    <n v="1154375779.8399999"/>
    <n v="1425679472.0400009"/>
  </r>
  <r>
    <x v="6"/>
    <x v="3"/>
    <s v="75+"/>
    <s v="Male"/>
    <n v="546040"/>
    <n v="35948800"/>
    <n v="1386905060.4100001"/>
    <n v="1223887465.7399991"/>
    <n v="1542617188.410001"/>
  </r>
  <r>
    <x v="6"/>
    <x v="3"/>
    <s v="0-19"/>
    <s v="Missing/Unknown"/>
    <s v="**"/>
    <s v="**"/>
    <s v="**"/>
    <s v="**"/>
    <s v="**"/>
  </r>
  <r>
    <x v="6"/>
    <x v="3"/>
    <s v="20-34"/>
    <s v="Missing/Unknown"/>
    <n v="250"/>
    <n v="5698"/>
    <n v="375006.67999999988"/>
    <n v="316191.91999999993"/>
    <n v="384068.68"/>
  </r>
  <r>
    <x v="6"/>
    <x v="3"/>
    <s v="35-49"/>
    <s v="Missing/Unknown"/>
    <n v="499"/>
    <n v="11010"/>
    <n v="954799.52"/>
    <n v="823538.82"/>
    <n v="975855.51999999955"/>
  </r>
  <r>
    <x v="6"/>
    <x v="3"/>
    <s v="50-64"/>
    <s v="Missing/Unknown"/>
    <n v="578"/>
    <n v="23216"/>
    <n v="886352.60000000009"/>
    <n v="690613.05"/>
    <n v="927450.60000000009"/>
  </r>
  <r>
    <x v="6"/>
    <x v="3"/>
    <s v="65-74"/>
    <s v="Missing/Unknown"/>
    <n v="215"/>
    <n v="12929"/>
    <n v="502298.69999999978"/>
    <n v="393714.35999999969"/>
    <n v="525454.69999999984"/>
  </r>
  <r>
    <x v="6"/>
    <x v="3"/>
    <s v="75+"/>
    <s v="Missing/Unknown"/>
    <n v="162"/>
    <n v="13075"/>
    <n v="267175.70000000013"/>
    <n v="180325.46000000011"/>
    <n v="288235.70000000013"/>
  </r>
  <r>
    <x v="7"/>
    <x v="3"/>
    <s v="0-19"/>
    <s v="Female"/>
    <n v="1394"/>
    <n v="8277"/>
    <n v="304466.00999999972"/>
    <n v="300648.98999999987"/>
    <n v="422545.15999999963"/>
  </r>
  <r>
    <x v="7"/>
    <x v="3"/>
    <s v="20-34"/>
    <s v="Female"/>
    <n v="2813"/>
    <n v="59809"/>
    <n v="2217295.3699999992"/>
    <n v="1812856.550000001"/>
    <n v="2681176.29"/>
  </r>
  <r>
    <x v="7"/>
    <x v="3"/>
    <s v="35-49"/>
    <s v="Female"/>
    <n v="2453"/>
    <n v="70802"/>
    <n v="2495689"/>
    <n v="2145573.7399999988"/>
    <n v="3168635.94"/>
  </r>
  <r>
    <x v="7"/>
    <x v="3"/>
    <s v="50-64"/>
    <s v="Female"/>
    <n v="4241"/>
    <n v="109826"/>
    <n v="4612190.6199999992"/>
    <n v="4733909.2299999986"/>
    <n v="6395091.6699999971"/>
  </r>
  <r>
    <x v="7"/>
    <x v="3"/>
    <s v="65-74"/>
    <s v="Female"/>
    <n v="9213"/>
    <n v="204749"/>
    <n v="6430716.1799999997"/>
    <n v="7583906.2899999963"/>
    <n v="10530863.32"/>
  </r>
  <r>
    <x v="7"/>
    <x v="3"/>
    <s v="75+"/>
    <s v="Female"/>
    <n v="8070"/>
    <n v="302893"/>
    <n v="6573040.6399999969"/>
    <n v="7127010.9699999997"/>
    <n v="10686645.970000001"/>
  </r>
  <r>
    <x v="7"/>
    <x v="3"/>
    <s v="0-19"/>
    <s v="Male"/>
    <n v="1257"/>
    <n v="7923"/>
    <n v="337650.03"/>
    <n v="343745.12000000011"/>
    <n v="465992.34000000008"/>
  </r>
  <r>
    <x v="7"/>
    <x v="3"/>
    <s v="20-34"/>
    <s v="Male"/>
    <n v="1916"/>
    <n v="53737"/>
    <n v="2541047.9700000011"/>
    <n v="2096055.74"/>
    <n v="2919354.810000001"/>
  </r>
  <r>
    <x v="7"/>
    <x v="3"/>
    <s v="35-49"/>
    <s v="Male"/>
    <n v="2094"/>
    <n v="68474"/>
    <n v="2445691.5599999991"/>
    <n v="2103647.19"/>
    <n v="3094685.0500000012"/>
  </r>
  <r>
    <x v="7"/>
    <x v="3"/>
    <s v="50-64"/>
    <s v="Male"/>
    <n v="4281"/>
    <n v="104215"/>
    <n v="3924389.1500000018"/>
    <n v="4121165.5200000009"/>
    <n v="5647104.0799999982"/>
  </r>
  <r>
    <x v="7"/>
    <x v="3"/>
    <s v="65-74"/>
    <s v="Male"/>
    <n v="8232"/>
    <n v="194937"/>
    <n v="5501531.910000002"/>
    <n v="6767729.7700000033"/>
    <n v="9518191.2300000004"/>
  </r>
  <r>
    <x v="7"/>
    <x v="3"/>
    <s v="75+"/>
    <s v="Male"/>
    <n v="6309"/>
    <n v="214682"/>
    <n v="5749775.2300000023"/>
    <n v="6554380.7699999996"/>
    <n v="9336592.5200000033"/>
  </r>
  <r>
    <x v="8"/>
    <x v="3"/>
    <s v="0-19"/>
    <s v="Female"/>
    <n v="75319"/>
    <n v="410831"/>
    <n v="20798259.809999999"/>
    <n v="23277245.27"/>
    <n v="29293045.870000001"/>
  </r>
  <r>
    <x v="8"/>
    <x v="3"/>
    <s v="20-34"/>
    <s v="Female"/>
    <n v="77855"/>
    <n v="813107"/>
    <n v="32500793.359999999"/>
    <n v="42775474.739999987"/>
    <n v="53497655.779999986"/>
  </r>
  <r>
    <x v="8"/>
    <x v="3"/>
    <s v="35-49"/>
    <s v="Female"/>
    <n v="85474"/>
    <n v="1202089"/>
    <n v="51410943.689999983"/>
    <n v="66059995.479999937"/>
    <n v="82045059.350000009"/>
  </r>
  <r>
    <x v="8"/>
    <x v="3"/>
    <s v="50-64"/>
    <s v="Female"/>
    <n v="86128"/>
    <n v="1962948"/>
    <n v="61532726.569999978"/>
    <n v="79857848.389999971"/>
    <n v="105869733.66"/>
  </r>
  <r>
    <x v="8"/>
    <x v="3"/>
    <s v="65-74"/>
    <s v="Female"/>
    <n v="55084"/>
    <n v="1698184"/>
    <n v="48897991.12999998"/>
    <n v="55964935.729999989"/>
    <n v="78291430.469999984"/>
  </r>
  <r>
    <x v="8"/>
    <x v="3"/>
    <s v="75+"/>
    <s v="Female"/>
    <n v="50625"/>
    <n v="2302361"/>
    <n v="55789358.450000033"/>
    <n v="56283267.260000028"/>
    <n v="86290355.540000007"/>
  </r>
  <r>
    <x v="8"/>
    <x v="3"/>
    <s v="0-19"/>
    <s v="Male"/>
    <n v="75120"/>
    <n v="390770"/>
    <n v="27105203.54000001"/>
    <n v="28689294.149999999"/>
    <n v="34795264.940000013"/>
  </r>
  <r>
    <x v="8"/>
    <x v="3"/>
    <s v="20-34"/>
    <s v="Male"/>
    <n v="55378"/>
    <n v="500931"/>
    <n v="32281118.390000012"/>
    <n v="36437968.399999991"/>
    <n v="42788020.110000007"/>
  </r>
  <r>
    <x v="8"/>
    <x v="3"/>
    <s v="35-49"/>
    <s v="Male"/>
    <n v="72047"/>
    <n v="965377"/>
    <n v="48888070.349999957"/>
    <n v="59304246.039999992"/>
    <n v="71781971.440000042"/>
  </r>
  <r>
    <x v="8"/>
    <x v="3"/>
    <s v="50-64"/>
    <s v="Male"/>
    <n v="80645"/>
    <n v="1948071"/>
    <n v="60303249.010000013"/>
    <n v="78625094.110000044"/>
    <n v="104344599.73000009"/>
  </r>
  <r>
    <x v="8"/>
    <x v="3"/>
    <s v="65-74"/>
    <s v="Male"/>
    <n v="53194"/>
    <n v="1863724"/>
    <n v="50826760.539999999"/>
    <n v="61202022.259999983"/>
    <n v="85715341.100000024"/>
  </r>
  <r>
    <x v="8"/>
    <x v="3"/>
    <s v="75+"/>
    <s v="Male"/>
    <n v="38522"/>
    <n v="1811058"/>
    <n v="43756349.039999977"/>
    <n v="46437118.419999987"/>
    <n v="70117390.159999952"/>
  </r>
  <r>
    <x v="9"/>
    <x v="3"/>
    <s v="0-19"/>
    <s v="Female"/>
    <n v="352"/>
    <n v="954"/>
    <n v="383093.95000000013"/>
    <n v="383633.71000000008"/>
    <n v="435181.31000000011"/>
  </r>
  <r>
    <x v="9"/>
    <x v="3"/>
    <s v="20-34"/>
    <s v="Female"/>
    <n v="654"/>
    <n v="3616"/>
    <n v="689305.06999999983"/>
    <n v="676479.86000000022"/>
    <n v="779535.69999999984"/>
  </r>
  <r>
    <x v="9"/>
    <x v="3"/>
    <s v="35-49"/>
    <s v="Female"/>
    <n v="992"/>
    <n v="6113"/>
    <n v="605794.8600000001"/>
    <n v="779029.2300000001"/>
    <n v="887069.51000000024"/>
  </r>
  <r>
    <x v="9"/>
    <x v="3"/>
    <s v="50-64"/>
    <s v="Female"/>
    <n v="1313"/>
    <n v="20888"/>
    <n v="1234940.4799999991"/>
    <n v="1713633.63"/>
    <n v="1973503.879999999"/>
  </r>
  <r>
    <x v="9"/>
    <x v="3"/>
    <s v="65-74"/>
    <s v="Female"/>
    <n v="1736"/>
    <n v="44870"/>
    <n v="2393594.39"/>
    <n v="2622555.4700000021"/>
    <n v="3074721.02"/>
  </r>
  <r>
    <x v="9"/>
    <x v="3"/>
    <s v="75+"/>
    <s v="Female"/>
    <n v="880"/>
    <n v="35256"/>
    <n v="1659107.820000001"/>
    <n v="1640304.5499999991"/>
    <n v="2013485.649999999"/>
  </r>
  <r>
    <x v="9"/>
    <x v="3"/>
    <s v="0-19"/>
    <s v="Male"/>
    <s v="**"/>
    <s v="**"/>
    <s v="**"/>
    <s v="**"/>
    <s v="**"/>
  </r>
  <r>
    <x v="9"/>
    <x v="3"/>
    <s v="20-34"/>
    <s v="Male"/>
    <n v="380"/>
    <n v="7335"/>
    <n v="468110.21000000031"/>
    <n v="423804.09"/>
    <n v="538129.84000000008"/>
  </r>
  <r>
    <x v="9"/>
    <x v="3"/>
    <s v="35-49"/>
    <s v="Male"/>
    <n v="645"/>
    <n v="8626"/>
    <n v="614193.84999999986"/>
    <n v="756530.93999999983"/>
    <n v="895879.72999999975"/>
  </r>
  <r>
    <x v="9"/>
    <x v="3"/>
    <s v="50-64"/>
    <s v="Male"/>
    <n v="1027"/>
    <n v="13590"/>
    <n v="1177870.93"/>
    <n v="1338781.68"/>
    <n v="1566742.7000000009"/>
  </r>
  <r>
    <x v="9"/>
    <x v="3"/>
    <s v="65-74"/>
    <s v="Male"/>
    <n v="1814"/>
    <n v="46534"/>
    <n v="2874472.1199999978"/>
    <n v="3156233.7399999988"/>
    <n v="3714215.6999999969"/>
  </r>
  <r>
    <x v="9"/>
    <x v="3"/>
    <s v="75+"/>
    <s v="Male"/>
    <n v="1024"/>
    <n v="42686"/>
    <n v="2015080.19"/>
    <n v="2004093.53"/>
    <n v="2477717.79"/>
  </r>
  <r>
    <x v="9"/>
    <x v="3"/>
    <s v="20-34"/>
    <s v="Missing/Unknown"/>
    <s v="*"/>
    <s v="**"/>
    <s v="**"/>
    <s v="**"/>
    <s v="**"/>
  </r>
  <r>
    <x v="0"/>
    <x v="4"/>
    <s v="0-19"/>
    <s v="Female"/>
    <n v="3692"/>
    <n v="27925"/>
    <n v="20146681.570000019"/>
    <n v="20370863.859999999"/>
    <n v="20915588.390000001"/>
  </r>
  <r>
    <x v="0"/>
    <x v="4"/>
    <s v="20-34"/>
    <s v="Female"/>
    <n v="4724"/>
    <n v="71476"/>
    <n v="39775289.50999999"/>
    <n v="39676976.929999977"/>
    <n v="41527781.499999978"/>
  </r>
  <r>
    <x v="0"/>
    <x v="4"/>
    <s v="35-49"/>
    <s v="Female"/>
    <n v="7855"/>
    <n v="163539"/>
    <n v="54963130.790000007"/>
    <n v="55334712.699999981"/>
    <n v="59175746.730000019"/>
  </r>
  <r>
    <x v="0"/>
    <x v="4"/>
    <s v="50-64"/>
    <s v="Female"/>
    <n v="18364"/>
    <n v="522565"/>
    <n v="77614756.249999985"/>
    <n v="76957666.769999996"/>
    <n v="86514490.620000005"/>
  </r>
  <r>
    <x v="0"/>
    <x v="4"/>
    <s v="65-74"/>
    <s v="Female"/>
    <n v="188648"/>
    <n v="4264430"/>
    <n v="224440094.90999991"/>
    <n v="203785210.52000001"/>
    <n v="264622836.8900001"/>
  </r>
  <r>
    <x v="0"/>
    <x v="4"/>
    <s v="75+"/>
    <s v="Female"/>
    <n v="154686"/>
    <n v="5806196"/>
    <n v="205662813"/>
    <n v="174501050.93999991"/>
    <n v="250970195.84999999"/>
  </r>
  <r>
    <x v="0"/>
    <x v="4"/>
    <s v="0-19"/>
    <s v="Male"/>
    <n v="3883"/>
    <n v="28498"/>
    <n v="18568804.050000008"/>
    <n v="18690099.430000011"/>
    <n v="19244160.899999991"/>
  </r>
  <r>
    <x v="0"/>
    <x v="4"/>
    <s v="20-34"/>
    <s v="Male"/>
    <s v="**"/>
    <s v="**"/>
    <s v="**"/>
    <s v="**"/>
    <s v="**"/>
  </r>
  <r>
    <x v="0"/>
    <x v="4"/>
    <s v="35-49"/>
    <s v="Male"/>
    <n v="5744"/>
    <n v="105941"/>
    <n v="42806461.929999992"/>
    <n v="42845870.660000011"/>
    <n v="45422346.830000043"/>
  </r>
  <r>
    <x v="0"/>
    <x v="4"/>
    <s v="50-64"/>
    <s v="Male"/>
    <n v="14021"/>
    <n v="386715"/>
    <n v="64838528.189999968"/>
    <n v="64161296.210000001"/>
    <n v="71280317.279999986"/>
  </r>
  <r>
    <x v="0"/>
    <x v="4"/>
    <s v="65-74"/>
    <s v="Male"/>
    <n v="174796"/>
    <n v="4194080"/>
    <n v="232855561.60000011"/>
    <n v="212474788.52999991"/>
    <n v="271524968.27999997"/>
  </r>
  <r>
    <x v="0"/>
    <x v="4"/>
    <s v="75+"/>
    <s v="Male"/>
    <n v="125026"/>
    <n v="4367699"/>
    <n v="195776779.30000001"/>
    <n v="172982297.78"/>
    <n v="232185110.30000001"/>
  </r>
  <r>
    <x v="0"/>
    <x v="4"/>
    <s v="65-74"/>
    <s v="Missing/Unknown"/>
    <s v="*"/>
    <s v="**"/>
    <s v="**"/>
    <s v="**"/>
    <s v="**"/>
  </r>
  <r>
    <x v="1"/>
    <x v="4"/>
    <s v="0-19"/>
    <s v="Female"/>
    <n v="182135"/>
    <n v="729084"/>
    <n v="25022387.079999991"/>
    <n v="40194684.589999981"/>
    <n v="47074780.030000009"/>
  </r>
  <r>
    <x v="1"/>
    <x v="4"/>
    <s v="20-34"/>
    <s v="Female"/>
    <n v="342265"/>
    <n v="2897291"/>
    <n v="102388342.05"/>
    <n v="120849042.74999981"/>
    <n v="147415826.8699998"/>
  </r>
  <r>
    <x v="1"/>
    <x v="4"/>
    <s v="35-49"/>
    <s v="Female"/>
    <n v="356857"/>
    <n v="4760583"/>
    <n v="141258629.29999989"/>
    <n v="178988186.74999961"/>
    <n v="219598059.1799998"/>
  </r>
  <r>
    <x v="1"/>
    <x v="4"/>
    <s v="50-64"/>
    <s v="Female"/>
    <n v="376622"/>
    <n v="7213176"/>
    <n v="180267615.29999989"/>
    <n v="240329756.2799997"/>
    <n v="297954632.31999987"/>
  </r>
  <r>
    <x v="1"/>
    <x v="4"/>
    <s v="65-74"/>
    <s v="Female"/>
    <n v="262501"/>
    <n v="6324944"/>
    <n v="131864762.84000009"/>
    <n v="179569690.93999991"/>
    <n v="227866710.3599999"/>
  </r>
  <r>
    <x v="1"/>
    <x v="4"/>
    <s v="75+"/>
    <s v="Female"/>
    <n v="246109"/>
    <n v="12801729"/>
    <n v="154582351.28000009"/>
    <n v="168364245.06999999"/>
    <n v="246117142.75000009"/>
  </r>
  <r>
    <x v="1"/>
    <x v="4"/>
    <s v="0-19"/>
    <s v="Male"/>
    <n v="175642"/>
    <n v="667921"/>
    <n v="27863620.899999991"/>
    <n v="45645351.950000003"/>
    <n v="51867300.049999997"/>
  </r>
  <r>
    <x v="1"/>
    <x v="4"/>
    <s v="20-34"/>
    <s v="Male"/>
    <n v="202678"/>
    <n v="2385759"/>
    <n v="103167808.2899999"/>
    <n v="109030686.9099997"/>
    <n v="130292910.3799998"/>
  </r>
  <r>
    <x v="1"/>
    <x v="4"/>
    <s v="35-49"/>
    <s v="Male"/>
    <n v="263231"/>
    <n v="5020416"/>
    <n v="148648702.08999991"/>
    <n v="163237449.35999969"/>
    <n v="206197195.85999969"/>
  </r>
  <r>
    <x v="1"/>
    <x v="4"/>
    <s v="50-64"/>
    <s v="Male"/>
    <n v="328684"/>
    <n v="8429371"/>
    <n v="191394979.09999999"/>
    <n v="238545108.30999979"/>
    <n v="304831293.41999972"/>
  </r>
  <r>
    <x v="1"/>
    <x v="4"/>
    <s v="65-74"/>
    <s v="Male"/>
    <n v="239916"/>
    <n v="6718271"/>
    <n v="131247526.17000011"/>
    <n v="189335667.90999979"/>
    <n v="239215129.55999991"/>
  </r>
  <r>
    <x v="1"/>
    <x v="4"/>
    <s v="75+"/>
    <s v="Male"/>
    <n v="204562"/>
    <n v="8840599"/>
    <n v="112044735.56999999"/>
    <n v="157016738.68999991"/>
    <n v="214262446.75999999"/>
  </r>
  <r>
    <x v="1"/>
    <x v="4"/>
    <s v="Missing"/>
    <s v="Male"/>
    <s v="*"/>
    <s v="**"/>
    <s v="**"/>
    <s v="**"/>
    <s v="**"/>
  </r>
  <r>
    <x v="1"/>
    <x v="4"/>
    <s v="0-19"/>
    <s v="Missing/Unknown"/>
    <s v="*"/>
    <s v="**"/>
    <s v="**"/>
    <s v="**"/>
    <s v="**"/>
  </r>
  <r>
    <x v="1"/>
    <x v="4"/>
    <s v="20-34"/>
    <s v="Missing/Unknown"/>
    <s v="*"/>
    <s v="**"/>
    <s v="**"/>
    <s v="**"/>
    <s v="**"/>
  </r>
  <r>
    <x v="1"/>
    <x v="4"/>
    <s v="Missing"/>
    <s v="Missing/Unknown"/>
    <s v="*"/>
    <s v="**"/>
    <s v="**"/>
    <s v="**"/>
    <s v="**"/>
  </r>
  <r>
    <x v="2"/>
    <x v="4"/>
    <s v="0-19"/>
    <s v="Female"/>
    <n v="71273"/>
    <n v="374019"/>
    <n v="10615245.34"/>
    <n v="19536547.789999992"/>
    <n v="24236123.389999989"/>
  </r>
  <r>
    <x v="2"/>
    <x v="4"/>
    <s v="20-34"/>
    <s v="Female"/>
    <n v="87825"/>
    <n v="932791"/>
    <n v="27996140.089999981"/>
    <n v="42728268.31000004"/>
    <n v="53913302.109999977"/>
  </r>
  <r>
    <x v="2"/>
    <x v="4"/>
    <s v="35-49"/>
    <s v="Female"/>
    <n v="95861"/>
    <n v="1513527"/>
    <n v="43972163.770000011"/>
    <n v="69407456.049999952"/>
    <n v="87573368.170000032"/>
  </r>
  <r>
    <x v="2"/>
    <x v="4"/>
    <s v="50-64"/>
    <s v="Female"/>
    <n v="98504"/>
    <n v="2540978"/>
    <n v="66836420.43999999"/>
    <n v="98429318.73999995"/>
    <n v="129041972.51000009"/>
  </r>
  <r>
    <x v="2"/>
    <x v="4"/>
    <s v="65-74"/>
    <s v="Female"/>
    <n v="63459"/>
    <n v="1987491"/>
    <n v="50326560.920000009"/>
    <n v="70832246.160000026"/>
    <n v="96156213.469999969"/>
  </r>
  <r>
    <x v="2"/>
    <x v="4"/>
    <s v="75+"/>
    <s v="Female"/>
    <n v="59718"/>
    <n v="3896465"/>
    <n v="47836472.709999971"/>
    <n v="62898972.809999987"/>
    <n v="92419525.949999958"/>
  </r>
  <r>
    <x v="2"/>
    <x v="4"/>
    <s v="0-19"/>
    <s v="Male"/>
    <n v="72563"/>
    <n v="391047"/>
    <n v="15139482.229999989"/>
    <n v="25928527.629999999"/>
    <n v="30885902.570000011"/>
  </r>
  <r>
    <x v="2"/>
    <x v="4"/>
    <s v="20-34"/>
    <s v="Male"/>
    <n v="57942"/>
    <n v="600133"/>
    <n v="26381690.699999999"/>
    <n v="34079689.799999982"/>
    <n v="41005394.729999967"/>
  </r>
  <r>
    <x v="2"/>
    <x v="4"/>
    <s v="35-49"/>
    <s v="Male"/>
    <n v="75011"/>
    <n v="1174412"/>
    <n v="39357112.790000029"/>
    <n v="56449787.329999983"/>
    <n v="70095194.849999994"/>
  </r>
  <r>
    <x v="2"/>
    <x v="4"/>
    <s v="50-64"/>
    <s v="Male"/>
    <n v="89586"/>
    <n v="2319833"/>
    <n v="61034685.649999999"/>
    <n v="89688802.409999996"/>
    <n v="116839231.58"/>
  </r>
  <r>
    <x v="2"/>
    <x v="4"/>
    <s v="65-74"/>
    <s v="Male"/>
    <n v="58094"/>
    <n v="1887470"/>
    <n v="54365495.899999984"/>
    <n v="77411625.049999952"/>
    <n v="101427547.15000001"/>
  </r>
  <r>
    <x v="2"/>
    <x v="4"/>
    <s v="75+"/>
    <s v="Male"/>
    <n v="44750"/>
    <n v="2317056"/>
    <n v="46192175.670000002"/>
    <n v="63160792.540000007"/>
    <n v="84570176.080000043"/>
  </r>
  <r>
    <x v="2"/>
    <x v="4"/>
    <s v="0-19"/>
    <s v="Missing/Unknown"/>
    <s v="*"/>
    <s v="**"/>
    <s v="**"/>
    <s v="**"/>
    <s v="**"/>
  </r>
  <r>
    <x v="2"/>
    <x v="4"/>
    <s v="20-34"/>
    <s v="Missing/Unknown"/>
    <n v="18"/>
    <n v="304"/>
    <n v="16379.63"/>
    <n v="20295.150000000001"/>
    <n v="24607.900000000009"/>
  </r>
  <r>
    <x v="2"/>
    <x v="4"/>
    <s v="35-49"/>
    <s v="Missing/Unknown"/>
    <n v="15"/>
    <n v="728"/>
    <n v="21230.96999999999"/>
    <n v="31705.96000000001"/>
    <n v="42626.749999999993"/>
  </r>
  <r>
    <x v="2"/>
    <x v="4"/>
    <s v="50-64"/>
    <s v="Missing/Unknown"/>
    <s v="*"/>
    <s v="**"/>
    <s v="**"/>
    <s v="**"/>
    <s v="**"/>
  </r>
  <r>
    <x v="2"/>
    <x v="4"/>
    <s v="65-74"/>
    <s v="Missing/Unknown"/>
    <s v="*"/>
    <s v="**"/>
    <s v="**"/>
    <s v="**"/>
    <s v="**"/>
  </r>
  <r>
    <x v="3"/>
    <x v="4"/>
    <s v="0-19"/>
    <s v="Female"/>
    <n v="3680"/>
    <n v="31867"/>
    <n v="6930316.1200000066"/>
    <n v="6222241.160000002"/>
    <n v="6983516.5899999989"/>
  </r>
  <r>
    <x v="3"/>
    <x v="4"/>
    <s v="20-34"/>
    <s v="Female"/>
    <n v="4529"/>
    <n v="271559"/>
    <n v="13602635.130000001"/>
    <n v="10362287.6"/>
    <n v="14004126.17"/>
  </r>
  <r>
    <x v="3"/>
    <x v="4"/>
    <s v="35-49"/>
    <s v="Female"/>
    <n v="5347"/>
    <n v="469695"/>
    <n v="21215331.379999999"/>
    <n v="15897551"/>
    <n v="22051499.62999998"/>
  </r>
  <r>
    <x v="3"/>
    <x v="4"/>
    <s v="50-64"/>
    <s v="Female"/>
    <n v="8360"/>
    <n v="523563"/>
    <n v="34208012.130000003"/>
    <n v="28142456.680000011"/>
    <n v="35889101.590000018"/>
  </r>
  <r>
    <x v="3"/>
    <x v="4"/>
    <s v="65-74"/>
    <s v="Female"/>
    <n v="20470"/>
    <n v="760076"/>
    <n v="43474886.999999963"/>
    <n v="37436260.520000018"/>
    <n v="48628850.779999971"/>
  </r>
  <r>
    <x v="3"/>
    <x v="4"/>
    <s v="75+"/>
    <s v="Female"/>
    <n v="28002"/>
    <n v="1347420"/>
    <n v="54515335.95000001"/>
    <n v="44619735.709999993"/>
    <n v="61995311.980000027"/>
  </r>
  <r>
    <x v="3"/>
    <x v="4"/>
    <s v="0-19"/>
    <s v="Male"/>
    <n v="3911"/>
    <n v="40313"/>
    <n v="7505386.1699999971"/>
    <n v="6752221.7000000011"/>
    <n v="7565861.2400000021"/>
  </r>
  <r>
    <x v="3"/>
    <x v="4"/>
    <s v="20-34"/>
    <s v="Male"/>
    <n v="3413"/>
    <n v="217551"/>
    <n v="13988953.720000001"/>
    <n v="11256068.310000001"/>
    <n v="14403235.62000001"/>
  </r>
  <r>
    <x v="3"/>
    <x v="4"/>
    <s v="35-49"/>
    <s v="Male"/>
    <n v="4722"/>
    <n v="510196"/>
    <n v="24550762.370000008"/>
    <n v="18501046.449999992"/>
    <n v="25256977.98"/>
  </r>
  <r>
    <x v="3"/>
    <x v="4"/>
    <s v="50-64"/>
    <s v="Male"/>
    <n v="7913"/>
    <n v="557988"/>
    <n v="34168072.57"/>
    <n v="27486538.97000001"/>
    <n v="35567027.500000007"/>
  </r>
  <r>
    <x v="3"/>
    <x v="4"/>
    <s v="65-74"/>
    <s v="Male"/>
    <n v="16564"/>
    <n v="629426"/>
    <n v="41603738.39000003"/>
    <n v="36248667.80999998"/>
    <n v="45833196.720000029"/>
  </r>
  <r>
    <x v="3"/>
    <x v="4"/>
    <s v="75+"/>
    <s v="Male"/>
    <n v="19919"/>
    <n v="843314"/>
    <n v="45687993.209999993"/>
    <n v="39259716.219999991"/>
    <n v="51176867.469999999"/>
  </r>
  <r>
    <x v="3"/>
    <x v="4"/>
    <s v="0-19"/>
    <s v="Missing/Unknown"/>
    <s v="*"/>
    <s v="**"/>
    <s v="**"/>
    <s v="**"/>
    <s v="**"/>
  </r>
  <r>
    <x v="3"/>
    <x v="4"/>
    <s v="20-34"/>
    <s v="Missing/Unknown"/>
    <s v="*"/>
    <s v="**"/>
    <s v="**"/>
    <s v="**"/>
    <s v="**"/>
  </r>
  <r>
    <x v="4"/>
    <x v="4"/>
    <s v="0-19"/>
    <s v="Female"/>
    <n v="3715"/>
    <n v="31578"/>
    <n v="3306497.0299999989"/>
    <n v="3079329.92"/>
    <n v="3491204.8900000011"/>
  </r>
  <r>
    <x v="4"/>
    <x v="4"/>
    <s v="20-34"/>
    <s v="Female"/>
    <n v="4837"/>
    <n v="226878"/>
    <n v="9603055.4199999962"/>
    <n v="7939772.9099999974"/>
    <n v="10498825.339999991"/>
  </r>
  <r>
    <x v="4"/>
    <x v="4"/>
    <s v="35-49"/>
    <s v="Female"/>
    <n v="5535"/>
    <n v="343887"/>
    <n v="12354664.809999989"/>
    <n v="9596052.8199999984"/>
    <n v="13641512.289999999"/>
  </r>
  <r>
    <x v="4"/>
    <x v="4"/>
    <s v="50-64"/>
    <s v="Female"/>
    <n v="7275"/>
    <n v="402076"/>
    <n v="19993057.99000001"/>
    <n v="17579494.329999998"/>
    <n v="22853779.210000001"/>
  </r>
  <r>
    <x v="4"/>
    <x v="4"/>
    <s v="65-74"/>
    <s v="Female"/>
    <n v="15223"/>
    <n v="531571"/>
    <n v="24320954.43"/>
    <n v="22032974.260000009"/>
    <n v="28657806.989999991"/>
  </r>
  <r>
    <x v="4"/>
    <x v="4"/>
    <s v="75+"/>
    <s v="Female"/>
    <n v="19119"/>
    <n v="861737"/>
    <n v="27807661.340000011"/>
    <n v="22021114.510000002"/>
    <n v="32461936.49999997"/>
  </r>
  <r>
    <x v="4"/>
    <x v="4"/>
    <s v="Missing"/>
    <s v="Female"/>
    <s v="*"/>
    <s v="**"/>
    <s v="**"/>
    <s v="**"/>
    <s v="**"/>
  </r>
  <r>
    <x v="4"/>
    <x v="4"/>
    <s v="0-19"/>
    <s v="Male"/>
    <n v="3811"/>
    <n v="37905"/>
    <n v="4086197.290000001"/>
    <n v="3862803.2400000021"/>
    <n v="4378701.7799999993"/>
  </r>
  <r>
    <x v="4"/>
    <x v="4"/>
    <s v="20-34"/>
    <s v="Male"/>
    <n v="3205"/>
    <n v="227327"/>
    <n v="10181726.29000001"/>
    <n v="8301908.8299999963"/>
    <n v="10875713.98"/>
  </r>
  <r>
    <x v="4"/>
    <x v="4"/>
    <s v="35-49"/>
    <s v="Male"/>
    <n v="4019"/>
    <n v="388561"/>
    <n v="14947652.899999989"/>
    <n v="11345477.77999999"/>
    <n v="15812922.34999999"/>
  </r>
  <r>
    <x v="4"/>
    <x v="4"/>
    <s v="50-64"/>
    <s v="Male"/>
    <n v="6239"/>
    <n v="357457"/>
    <n v="17092513.82"/>
    <n v="14367385.25"/>
    <n v="18936790.819999989"/>
  </r>
  <r>
    <x v="4"/>
    <x v="4"/>
    <s v="65-74"/>
    <s v="Male"/>
    <n v="12399"/>
    <n v="423422"/>
    <n v="21233207.280000001"/>
    <n v="19505017.960000008"/>
    <n v="24823713.749999989"/>
  </r>
  <r>
    <x v="4"/>
    <x v="4"/>
    <s v="75+"/>
    <s v="Male"/>
    <n v="13268"/>
    <n v="529640"/>
    <n v="21673251.219999999"/>
    <n v="18891105.600000009"/>
    <n v="25377921.390000019"/>
  </r>
  <r>
    <x v="4"/>
    <x v="4"/>
    <s v="20-34"/>
    <s v="Missing/Unknown"/>
    <s v="*"/>
    <s v="**"/>
    <s v="**"/>
    <s v="**"/>
    <s v="**"/>
  </r>
  <r>
    <x v="4"/>
    <x v="4"/>
    <s v="35-49"/>
    <s v="Missing/Unknown"/>
    <s v="*"/>
    <s v="**"/>
    <s v="**"/>
    <s v="**"/>
    <s v="**"/>
  </r>
  <r>
    <x v="4"/>
    <x v="4"/>
    <s v="65-74"/>
    <s v="Missing/Unknown"/>
    <s v="*"/>
    <s v="**"/>
    <s v="**"/>
    <s v="**"/>
    <s v="**"/>
  </r>
  <r>
    <x v="4"/>
    <x v="4"/>
    <s v="75+"/>
    <s v="Missing/Unknown"/>
    <n v="9"/>
    <n v="306"/>
    <n v="5198.130000000001"/>
    <n v="3344.1299999999992"/>
    <n v="7028.1299999999992"/>
  </r>
  <r>
    <x v="4"/>
    <x v="4"/>
    <s v="Missing"/>
    <s v="Missing/Unknown"/>
    <s v="*"/>
    <s v="**"/>
    <s v="**"/>
    <s v="**"/>
    <s v="**"/>
  </r>
  <r>
    <x v="5"/>
    <x v="4"/>
    <s v="0-19"/>
    <s v="Female"/>
    <n v="3809"/>
    <n v="22975"/>
    <n v="1728165.97"/>
    <n v="1673025.7300000021"/>
    <n v="2077840.83"/>
  </r>
  <r>
    <x v="5"/>
    <x v="4"/>
    <s v="20-34"/>
    <s v="Female"/>
    <n v="5931"/>
    <n v="194688"/>
    <n v="12378839.239999991"/>
    <n v="11038468.02999999"/>
    <n v="14148698.51"/>
  </r>
  <r>
    <x v="5"/>
    <x v="4"/>
    <s v="35-49"/>
    <s v="Female"/>
    <n v="6986"/>
    <n v="334222"/>
    <n v="18661267.54000001"/>
    <n v="16428875.73"/>
    <n v="21732904.20000001"/>
  </r>
  <r>
    <x v="5"/>
    <x v="4"/>
    <s v="50-64"/>
    <s v="Female"/>
    <n v="11883"/>
    <n v="529593"/>
    <n v="27804211.119999971"/>
    <n v="25996417.780000001"/>
    <n v="34595654.189999998"/>
  </r>
  <r>
    <x v="5"/>
    <x v="4"/>
    <s v="65-74"/>
    <s v="Female"/>
    <n v="39743"/>
    <n v="1135606"/>
    <n v="61865951.330000013"/>
    <n v="52213656.689999983"/>
    <n v="70557900.209999964"/>
  </r>
  <r>
    <x v="5"/>
    <x v="4"/>
    <s v="75+"/>
    <s v="Female"/>
    <n v="41776"/>
    <n v="1740607"/>
    <n v="64751161.960000001"/>
    <n v="48957262.300000019"/>
    <n v="74871885.810000002"/>
  </r>
  <r>
    <x v="5"/>
    <x v="4"/>
    <s v="0-19"/>
    <s v="Male"/>
    <n v="3895"/>
    <n v="26567"/>
    <n v="3744147.51"/>
    <n v="3785434.6300000022"/>
    <n v="4269594.629999998"/>
  </r>
  <r>
    <x v="5"/>
    <x v="4"/>
    <s v="20-34"/>
    <s v="Male"/>
    <n v="4165"/>
    <n v="187517"/>
    <n v="11402692.180000011"/>
    <n v="9768123.0899999999"/>
    <n v="12774975.01"/>
  </r>
  <r>
    <x v="5"/>
    <x v="4"/>
    <s v="35-49"/>
    <s v="Male"/>
    <n v="5485"/>
    <n v="386323"/>
    <n v="18137414.68"/>
    <n v="14422954.109999999"/>
    <n v="20247585.199999999"/>
  </r>
  <r>
    <x v="5"/>
    <x v="4"/>
    <s v="50-64"/>
    <s v="Male"/>
    <n v="9964"/>
    <n v="491131"/>
    <n v="25140810.07000003"/>
    <n v="22156765.919999979"/>
    <n v="29948109.93"/>
  </r>
  <r>
    <x v="5"/>
    <x v="4"/>
    <s v="65-74"/>
    <s v="Male"/>
    <n v="33080"/>
    <n v="992187"/>
    <n v="61013313.18000003"/>
    <n v="52242316.310000002"/>
    <n v="68657153.910000011"/>
  </r>
  <r>
    <x v="5"/>
    <x v="4"/>
    <s v="75+"/>
    <s v="Male"/>
    <n v="30145"/>
    <n v="1194882"/>
    <n v="59520404.350000016"/>
    <n v="48172112.799999997"/>
    <n v="67042005.639999971"/>
  </r>
  <r>
    <x v="5"/>
    <x v="4"/>
    <s v="0-19"/>
    <s v="Missing/Unknown"/>
    <n v="17"/>
    <n v="183"/>
    <n v="20887.7"/>
    <n v="19327.189999999999"/>
    <n v="23505.75"/>
  </r>
  <r>
    <x v="5"/>
    <x v="4"/>
    <s v="20-34"/>
    <s v="Missing/Unknown"/>
    <n v="51"/>
    <n v="1707"/>
    <n v="75622.540000000052"/>
    <n v="58719.57"/>
    <n v="85195.040000000008"/>
  </r>
  <r>
    <x v="5"/>
    <x v="4"/>
    <s v="35-49"/>
    <s v="Missing/Unknown"/>
    <n v="15"/>
    <n v="510"/>
    <n v="23380.310000000009"/>
    <n v="17029.740000000009"/>
    <n v="24977.19000000001"/>
  </r>
  <r>
    <x v="5"/>
    <x v="4"/>
    <s v="50-64"/>
    <s v="Missing/Unknown"/>
    <n v="7"/>
    <n v="233"/>
    <n v="4810.1000000000004"/>
    <n v="2656.9799999999991"/>
    <n v="5351.9900000000007"/>
  </r>
  <r>
    <x v="5"/>
    <x v="4"/>
    <s v="65-74"/>
    <s v="Missing/Unknown"/>
    <s v="**"/>
    <s v="**"/>
    <s v="**"/>
    <s v="**"/>
    <s v="**"/>
  </r>
  <r>
    <x v="5"/>
    <x v="4"/>
    <s v="75+"/>
    <s v="Missing/Unknown"/>
    <s v="*"/>
    <s v="**"/>
    <s v="**"/>
    <s v="**"/>
    <s v="**"/>
  </r>
  <r>
    <x v="6"/>
    <x v="4"/>
    <s v="0-19"/>
    <s v="Female"/>
    <n v="437975"/>
    <n v="1713551"/>
    <n v="165605277.01000011"/>
    <n v="140138238.41"/>
    <n v="166033498.75000009"/>
  </r>
  <r>
    <x v="6"/>
    <x v="4"/>
    <s v="20-34"/>
    <s v="Female"/>
    <n v="291947"/>
    <n v="4470164"/>
    <n v="276811405.75000012"/>
    <n v="228303069.23999989"/>
    <n v="288360393.2100001"/>
  </r>
  <r>
    <x v="6"/>
    <x v="4"/>
    <s v="35-49"/>
    <s v="Female"/>
    <n v="110626"/>
    <n v="7627776"/>
    <n v="354858085.96999991"/>
    <n v="297328397.88999993"/>
    <n v="382052467.06000012"/>
  </r>
  <r>
    <x v="6"/>
    <x v="4"/>
    <s v="50-64"/>
    <s v="Female"/>
    <n v="163644"/>
    <n v="13739536"/>
    <n v="598695858.44999957"/>
    <n v="516479724.3499999"/>
    <n v="657353427.06999993"/>
  </r>
  <r>
    <x v="6"/>
    <x v="4"/>
    <s v="65-74"/>
    <s v="Female"/>
    <n v="769342"/>
    <n v="27067847"/>
    <n v="1264852771.940001"/>
    <n v="1124923628.3000009"/>
    <n v="1417701736.6799991"/>
  </r>
  <r>
    <x v="6"/>
    <x v="4"/>
    <s v="75+"/>
    <s v="Female"/>
    <n v="734553"/>
    <n v="57534488"/>
    <n v="1589565242.6600001"/>
    <n v="1365800892.77"/>
    <n v="1799806101.1099999"/>
  </r>
  <r>
    <x v="6"/>
    <x v="4"/>
    <s v="0-19"/>
    <s v="Male"/>
    <n v="439474"/>
    <n v="1877212"/>
    <n v="184400718.56000021"/>
    <n v="157454168.85000011"/>
    <n v="184950909.0200001"/>
  </r>
  <r>
    <x v="6"/>
    <x v="4"/>
    <s v="20-34"/>
    <s v="Male"/>
    <n v="196031"/>
    <n v="4301480"/>
    <n v="297519743.32999998"/>
    <n v="255102769.24000019"/>
    <n v="310525084.44000012"/>
  </r>
  <r>
    <x v="6"/>
    <x v="4"/>
    <s v="35-49"/>
    <s v="Male"/>
    <n v="90426"/>
    <n v="7923949"/>
    <n v="364679691.16000009"/>
    <n v="305588883.38999993"/>
    <n v="392486161.90999991"/>
  </r>
  <r>
    <x v="6"/>
    <x v="4"/>
    <s v="50-64"/>
    <s v="Male"/>
    <n v="147634"/>
    <n v="13998758"/>
    <n v="604972622.82000029"/>
    <n v="519497171.14999998"/>
    <n v="661171068.77999973"/>
  </r>
  <r>
    <x v="6"/>
    <x v="4"/>
    <s v="65-74"/>
    <s v="Male"/>
    <n v="690791"/>
    <n v="26302715"/>
    <n v="1374561104.1300011"/>
    <n v="1231716845.4099989"/>
    <n v="1522763537.299999"/>
  </r>
  <r>
    <x v="6"/>
    <x v="4"/>
    <s v="75+"/>
    <s v="Male"/>
    <n v="567147"/>
    <n v="38882961"/>
    <n v="1506321621.02"/>
    <n v="1327352544.8800001"/>
    <n v="1673157553.6000011"/>
  </r>
  <r>
    <x v="6"/>
    <x v="4"/>
    <s v="0-19"/>
    <s v="Missing/Unknown"/>
    <n v="141"/>
    <n v="726"/>
    <n v="38097.19"/>
    <n v="29702.189999999991"/>
    <n v="38097.19"/>
  </r>
  <r>
    <x v="6"/>
    <x v="4"/>
    <s v="20-34"/>
    <s v="Missing/Unknown"/>
    <n v="298"/>
    <n v="6723"/>
    <n v="445637.0999999998"/>
    <n v="376184.21999999991"/>
    <n v="456691.09999999969"/>
  </r>
  <r>
    <x v="6"/>
    <x v="4"/>
    <s v="35-49"/>
    <s v="Missing/Unknown"/>
    <n v="475"/>
    <n v="10815"/>
    <n v="832048.76999999932"/>
    <n v="707708.59999999986"/>
    <n v="852200.76999999932"/>
  </r>
  <r>
    <x v="6"/>
    <x v="4"/>
    <s v="50-64"/>
    <s v="Missing/Unknown"/>
    <n v="491"/>
    <n v="20415"/>
    <n v="770382.6399999999"/>
    <n v="595324.02"/>
    <n v="806467.98"/>
  </r>
  <r>
    <x v="6"/>
    <x v="4"/>
    <s v="65-74"/>
    <s v="Missing/Unknown"/>
    <n v="216"/>
    <n v="13112"/>
    <n v="431891.0399999998"/>
    <n v="324604.34000000003"/>
    <n v="455979.03999999969"/>
  </r>
  <r>
    <x v="6"/>
    <x v="4"/>
    <s v="75+"/>
    <s v="Missing/Unknown"/>
    <n v="138"/>
    <n v="10968"/>
    <n v="205894.25999999989"/>
    <n v="134491.54"/>
    <n v="223370.26"/>
  </r>
  <r>
    <x v="7"/>
    <x v="4"/>
    <s v="0-19"/>
    <s v="Female"/>
    <n v="1568"/>
    <n v="9482"/>
    <n v="520439.38999999978"/>
    <n v="518768.14"/>
    <n v="670164.95999999961"/>
  </r>
  <r>
    <x v="7"/>
    <x v="4"/>
    <s v="20-34"/>
    <s v="Female"/>
    <n v="2994"/>
    <n v="59736"/>
    <n v="2510145.2300000009"/>
    <n v="2063930.449999999"/>
    <n v="2952068.9600000009"/>
  </r>
  <r>
    <x v="7"/>
    <x v="4"/>
    <s v="35-49"/>
    <s v="Female"/>
    <n v="2668"/>
    <n v="75747"/>
    <n v="2886104.98"/>
    <n v="2535669.7900000019"/>
    <n v="3653584.149999998"/>
  </r>
  <r>
    <x v="7"/>
    <x v="4"/>
    <s v="50-64"/>
    <s v="Female"/>
    <n v="4424"/>
    <n v="116693"/>
    <n v="5432877.1800000006"/>
    <n v="5261711.7299999977"/>
    <n v="7043571.709999999"/>
  </r>
  <r>
    <x v="7"/>
    <x v="4"/>
    <s v="65-74"/>
    <s v="Female"/>
    <n v="9523"/>
    <n v="214304"/>
    <n v="7809362.1400000062"/>
    <n v="8611988.3800000008"/>
    <n v="11766452.49"/>
  </r>
  <r>
    <x v="7"/>
    <x v="4"/>
    <s v="75+"/>
    <s v="Female"/>
    <n v="8511"/>
    <n v="323537"/>
    <n v="8225271.669999999"/>
    <n v="8244392.9999999991"/>
    <n v="12176825.939999999"/>
  </r>
  <r>
    <x v="7"/>
    <x v="4"/>
    <s v="0-19"/>
    <s v="Male"/>
    <s v="**"/>
    <s v="**"/>
    <s v="**"/>
    <s v="**"/>
    <s v="**"/>
  </r>
  <r>
    <x v="7"/>
    <x v="4"/>
    <s v="20-34"/>
    <s v="Male"/>
    <n v="2027"/>
    <n v="53813"/>
    <n v="2795232.120000001"/>
    <n v="2344318.1399999992"/>
    <n v="3188692.850000001"/>
  </r>
  <r>
    <x v="7"/>
    <x v="4"/>
    <s v="35-49"/>
    <s v="Male"/>
    <n v="2315"/>
    <n v="74008"/>
    <n v="2625335.220000003"/>
    <n v="2085855.0599999989"/>
    <n v="3149903.62"/>
  </r>
  <r>
    <x v="7"/>
    <x v="4"/>
    <s v="50-64"/>
    <s v="Male"/>
    <n v="4358"/>
    <n v="105559"/>
    <n v="4469712.8099999996"/>
    <n v="4485917.9900000039"/>
    <n v="6072710.4099999992"/>
  </r>
  <r>
    <x v="7"/>
    <x v="4"/>
    <s v="65-74"/>
    <s v="Male"/>
    <n v="8463"/>
    <n v="206131"/>
    <n v="6610447.5500000035"/>
    <n v="7678701.2899999991"/>
    <n v="10675195.060000001"/>
  </r>
  <r>
    <x v="7"/>
    <x v="4"/>
    <s v="75+"/>
    <s v="Male"/>
    <n v="6636"/>
    <n v="233289"/>
    <n v="6834127.7100000046"/>
    <n v="7244521.1699999971"/>
    <n v="10309820.82"/>
  </r>
  <r>
    <x v="7"/>
    <x v="4"/>
    <s v="0-19"/>
    <s v="Missing/Unknown"/>
    <s v="*"/>
    <s v="**"/>
    <s v="**"/>
    <s v="**"/>
    <s v="**"/>
  </r>
  <r>
    <x v="7"/>
    <x v="4"/>
    <s v="65-74"/>
    <s v="Missing/Unknown"/>
    <s v="*"/>
    <s v="**"/>
    <s v="**"/>
    <s v="**"/>
    <s v="**"/>
  </r>
  <r>
    <x v="8"/>
    <x v="4"/>
    <s v="0-19"/>
    <s v="Female"/>
    <n v="72853"/>
    <n v="406509"/>
    <n v="23463900.50999999"/>
    <n v="26121532.72000001"/>
    <n v="32152478.510000009"/>
  </r>
  <r>
    <x v="8"/>
    <x v="4"/>
    <s v="20-34"/>
    <s v="Female"/>
    <n v="75179"/>
    <n v="809531"/>
    <n v="31486788.949999992"/>
    <n v="42422896.029999979"/>
    <n v="53059255.240000017"/>
  </r>
  <r>
    <x v="8"/>
    <x v="4"/>
    <s v="35-49"/>
    <s v="Female"/>
    <n v="86219"/>
    <n v="1244378"/>
    <n v="51014341.409999952"/>
    <n v="67791985.950000003"/>
    <n v="84258358.350000054"/>
  </r>
  <r>
    <x v="8"/>
    <x v="4"/>
    <s v="50-64"/>
    <s v="Female"/>
    <n v="83754"/>
    <n v="1969148"/>
    <n v="59978009.189999983"/>
    <n v="79900808.730000034"/>
    <n v="105976366.08"/>
  </r>
  <r>
    <x v="8"/>
    <x v="4"/>
    <s v="65-74"/>
    <s v="Female"/>
    <n v="56160"/>
    <n v="1747755"/>
    <n v="50530323.290000007"/>
    <n v="58488956.889999993"/>
    <n v="81454769.469999954"/>
  </r>
  <r>
    <x v="8"/>
    <x v="4"/>
    <s v="75+"/>
    <s v="Female"/>
    <n v="51311"/>
    <n v="2317785"/>
    <n v="54906611.509999998"/>
    <n v="56110854.73999998"/>
    <n v="86224213.88000004"/>
  </r>
  <r>
    <x v="8"/>
    <x v="4"/>
    <s v="0-19"/>
    <s v="Male"/>
    <n v="72187"/>
    <n v="388594"/>
    <n v="28703860.699999999"/>
    <n v="30481058.930000018"/>
    <n v="36673955.200000018"/>
  </r>
  <r>
    <x v="8"/>
    <x v="4"/>
    <s v="20-34"/>
    <s v="Male"/>
    <n v="51514"/>
    <n v="508393"/>
    <n v="33868671.469999999"/>
    <n v="38591510.420000009"/>
    <n v="44904792.959999971"/>
  </r>
  <r>
    <x v="8"/>
    <x v="4"/>
    <s v="35-49"/>
    <s v="Male"/>
    <n v="71727"/>
    <n v="1003845"/>
    <n v="49553224.860000007"/>
    <n v="61180041.419999987"/>
    <n v="73991732.009999976"/>
  </r>
  <r>
    <x v="8"/>
    <x v="4"/>
    <s v="50-64"/>
    <s v="Male"/>
    <n v="77670"/>
    <n v="1953806"/>
    <n v="58887909.129999973"/>
    <n v="77860173.320000023"/>
    <n v="103507290.14"/>
  </r>
  <r>
    <x v="8"/>
    <x v="4"/>
    <s v="65-74"/>
    <s v="Male"/>
    <n v="54041"/>
    <n v="1926823"/>
    <n v="53234179.009999983"/>
    <n v="64193621.519999981"/>
    <n v="89469395.619999945"/>
  </r>
  <r>
    <x v="8"/>
    <x v="4"/>
    <s v="75+"/>
    <s v="Male"/>
    <n v="39434"/>
    <n v="1876931"/>
    <n v="46271175.220000014"/>
    <n v="49501881.630000003"/>
    <n v="73920478.680000007"/>
  </r>
  <r>
    <x v="9"/>
    <x v="4"/>
    <s v="0-19"/>
    <s v="Female"/>
    <n v="357"/>
    <n v="1009"/>
    <n v="502874.1399999999"/>
    <n v="486186.89"/>
    <n v="551867.71999999986"/>
  </r>
  <r>
    <x v="9"/>
    <x v="4"/>
    <s v="20-34"/>
    <s v="Female"/>
    <n v="720"/>
    <n v="3844"/>
    <n v="720865.50999999989"/>
    <n v="773042.36999999976"/>
    <n v="880467.69999999972"/>
  </r>
  <r>
    <x v="9"/>
    <x v="4"/>
    <s v="35-49"/>
    <s v="Female"/>
    <n v="1067"/>
    <n v="6757"/>
    <n v="561850.17000000004"/>
    <n v="742791.67000000016"/>
    <n v="845847.14999999967"/>
  </r>
  <r>
    <x v="9"/>
    <x v="4"/>
    <s v="50-64"/>
    <s v="Female"/>
    <n v="1321"/>
    <n v="19835"/>
    <n v="1297467.06"/>
    <n v="1719521.030000001"/>
    <n v="1972144.179999999"/>
  </r>
  <r>
    <x v="9"/>
    <x v="4"/>
    <s v="65-74"/>
    <s v="Female"/>
    <n v="1820"/>
    <n v="46390"/>
    <n v="2657756.5699999989"/>
    <n v="2982157.1699999981"/>
    <n v="3443249.78"/>
  </r>
  <r>
    <x v="9"/>
    <x v="4"/>
    <s v="75+"/>
    <s v="Female"/>
    <n v="960"/>
    <n v="38306"/>
    <n v="1838854.24"/>
    <n v="1826688.379999998"/>
    <n v="2225905.959999999"/>
  </r>
  <r>
    <x v="9"/>
    <x v="4"/>
    <s v="0-19"/>
    <s v="Male"/>
    <s v="**"/>
    <s v="**"/>
    <s v="**"/>
    <s v="**"/>
    <s v="**"/>
  </r>
  <r>
    <x v="9"/>
    <x v="4"/>
    <s v="20-34"/>
    <s v="Male"/>
    <n v="386"/>
    <n v="7854"/>
    <n v="379761.08000000031"/>
    <n v="346478.92999999982"/>
    <n v="448538.42000000027"/>
  </r>
  <r>
    <x v="9"/>
    <x v="4"/>
    <s v="35-49"/>
    <s v="Male"/>
    <n v="668"/>
    <n v="8393"/>
    <n v="783630.99999999965"/>
    <n v="917765.68999999971"/>
    <n v="1062285.1599999999"/>
  </r>
  <r>
    <x v="9"/>
    <x v="4"/>
    <s v="50-64"/>
    <s v="Male"/>
    <n v="1039"/>
    <n v="13208"/>
    <n v="1313162.9000000011"/>
    <n v="1676780.379999999"/>
    <n v="1907266.7399999991"/>
  </r>
  <r>
    <x v="9"/>
    <x v="4"/>
    <s v="65-74"/>
    <s v="Male"/>
    <n v="1854"/>
    <n v="47729"/>
    <n v="3303179.5500000021"/>
    <n v="3496446.25"/>
    <n v="4094024.4599999981"/>
  </r>
  <r>
    <x v="9"/>
    <x v="4"/>
    <s v="75+"/>
    <s v="Male"/>
    <n v="1087"/>
    <n v="46769"/>
    <n v="2386258.69"/>
    <n v="2453324.52"/>
    <n v="2998549.3000000012"/>
  </r>
  <r>
    <x v="9"/>
    <x v="4"/>
    <s v="20-34"/>
    <s v="Missing/Unknown"/>
    <s v="*"/>
    <s v="**"/>
    <s v="**"/>
    <s v="**"/>
    <s v="**"/>
  </r>
  <r>
    <x v="10"/>
    <x v="0"/>
    <s v="0-19"/>
    <s v="Female"/>
    <n v="122905"/>
    <n v="988830"/>
    <n v="45697086.340000004"/>
    <n v="37782423.170000017"/>
    <n v="46590890.519999988"/>
  </r>
  <r>
    <x v="10"/>
    <x v="0"/>
    <s v="20-34"/>
    <s v="Female"/>
    <n v="209147"/>
    <n v="3400935"/>
    <n v="101498312.26000001"/>
    <n v="100231376.40000001"/>
    <n v="128328225.81"/>
  </r>
  <r>
    <x v="10"/>
    <x v="0"/>
    <s v="35-49"/>
    <s v="Female"/>
    <n v="173926"/>
    <n v="6070255"/>
    <n v="165033710.07000011"/>
    <n v="149869353.36000001"/>
    <n v="193728935.87"/>
  </r>
  <r>
    <x v="10"/>
    <x v="0"/>
    <s v="50-64"/>
    <s v="Female"/>
    <n v="308576"/>
    <n v="20622598"/>
    <n v="421659750.47000009"/>
    <n v="363937335.11000001"/>
    <n v="510876577.38000011"/>
  </r>
  <r>
    <x v="10"/>
    <x v="0"/>
    <s v="65-74"/>
    <s v="Female"/>
    <n v="411697"/>
    <n v="32780309"/>
    <n v="595194378.09999979"/>
    <n v="528549026.51999998"/>
    <n v="773087805.00000012"/>
  </r>
  <r>
    <x v="10"/>
    <x v="0"/>
    <s v="75+"/>
    <s v="Female"/>
    <n v="381000"/>
    <n v="63290978"/>
    <n v="781817865.53000009"/>
    <n v="601808524.84000027"/>
    <n v="981320487.71000028"/>
  </r>
  <r>
    <x v="10"/>
    <x v="0"/>
    <s v="0-19"/>
    <s v="Male"/>
    <n v="119787"/>
    <n v="1093577"/>
    <n v="57330621.810000017"/>
    <n v="48787590.770000063"/>
    <n v="57764989.240000017"/>
  </r>
  <r>
    <x v="10"/>
    <x v="0"/>
    <s v="20-34"/>
    <s v="Male"/>
    <n v="118925"/>
    <n v="2687329"/>
    <n v="114756616.22"/>
    <n v="109044256.8300001"/>
    <n v="127734023.95999999"/>
  </r>
  <r>
    <x v="10"/>
    <x v="0"/>
    <s v="35-49"/>
    <s v="Male"/>
    <n v="136052"/>
    <n v="5480266"/>
    <n v="169966820"/>
    <n v="152940975.13"/>
    <n v="190490023.5999999"/>
  </r>
  <r>
    <x v="10"/>
    <x v="0"/>
    <s v="50-64"/>
    <s v="Male"/>
    <n v="248389"/>
    <n v="17281437"/>
    <n v="411200710.98000008"/>
    <n v="360116959.37999982"/>
    <n v="479496029.20999992"/>
  </r>
  <r>
    <x v="10"/>
    <x v="0"/>
    <s v="65-74"/>
    <s v="Male"/>
    <n v="363312"/>
    <n v="28315353"/>
    <n v="602414857.1699996"/>
    <n v="553272204.34999967"/>
    <n v="766989027.59999955"/>
  </r>
  <r>
    <x v="10"/>
    <x v="0"/>
    <s v="75+"/>
    <s v="Male"/>
    <n v="274968"/>
    <n v="38941920"/>
    <n v="616090651.83000016"/>
    <n v="522471306.85000032"/>
    <n v="771952659.80999994"/>
  </r>
  <r>
    <x v="10"/>
    <x v="0"/>
    <s v="Missing"/>
    <s v="Missing/Unknown"/>
    <s v="*"/>
    <s v="**"/>
    <s v="**"/>
    <s v="**"/>
    <s v="**"/>
  </r>
  <r>
    <x v="10"/>
    <x v="1"/>
    <s v="0-19"/>
    <s v="Female"/>
    <n v="114261"/>
    <n v="905475"/>
    <n v="45917173.210000098"/>
    <n v="38888963.12999998"/>
    <n v="46866461.970000118"/>
  </r>
  <r>
    <x v="10"/>
    <x v="1"/>
    <s v="20-34"/>
    <s v="Female"/>
    <n v="208500"/>
    <n v="3428089"/>
    <n v="105574698.9100001"/>
    <n v="105150723.9999999"/>
    <n v="133743144.78000011"/>
  </r>
  <r>
    <x v="10"/>
    <x v="1"/>
    <s v="35-49"/>
    <s v="Female"/>
    <n v="183623"/>
    <n v="5878513"/>
    <n v="167674704.19000041"/>
    <n v="153621592.27999979"/>
    <n v="197928617.0800001"/>
  </r>
  <r>
    <x v="10"/>
    <x v="1"/>
    <s v="50-64"/>
    <s v="Female"/>
    <n v="342459"/>
    <n v="19816495"/>
    <n v="434853366.55999738"/>
    <n v="378784411.37999988"/>
    <n v="526341153.40999669"/>
  </r>
  <r>
    <x v="10"/>
    <x v="1"/>
    <s v="65-74"/>
    <s v="Female"/>
    <n v="433607"/>
    <n v="32705174"/>
    <n v="648835733.66999888"/>
    <n v="580566029.42999959"/>
    <n v="835354223.28999865"/>
  </r>
  <r>
    <x v="10"/>
    <x v="1"/>
    <s v="75+"/>
    <s v="Female"/>
    <n v="398573"/>
    <n v="61279045"/>
    <n v="831542742.32999897"/>
    <n v="646843562.44999945"/>
    <n v="1043014168.38"/>
  </r>
  <r>
    <x v="10"/>
    <x v="1"/>
    <s v="0-19"/>
    <s v="Male"/>
    <n v="112829"/>
    <n v="990152"/>
    <n v="56819044.510000087"/>
    <n v="49048900.159999952"/>
    <n v="57314996.020000122"/>
  </r>
  <r>
    <x v="10"/>
    <x v="1"/>
    <s v="20-34"/>
    <s v="Male"/>
    <n v="117211"/>
    <n v="2614291"/>
    <n v="123681411.95000011"/>
    <n v="118874089.98999999"/>
    <n v="137769513.38999999"/>
  </r>
  <r>
    <x v="10"/>
    <x v="1"/>
    <s v="35-49"/>
    <s v="Male"/>
    <n v="141540"/>
    <n v="5347092"/>
    <n v="174704160.53"/>
    <n v="158472602.55999979"/>
    <n v="196536766.75999999"/>
  </r>
  <r>
    <x v="10"/>
    <x v="1"/>
    <s v="50-64"/>
    <s v="Male"/>
    <n v="276562"/>
    <n v="16589092"/>
    <n v="421719003.78999799"/>
    <n v="372187421.91000032"/>
    <n v="492690000.08999729"/>
  </r>
  <r>
    <x v="10"/>
    <x v="1"/>
    <s v="65-74"/>
    <s v="Male"/>
    <n v="384828"/>
    <n v="28671308"/>
    <n v="662946227.8599987"/>
    <n v="610997174.78999913"/>
    <n v="836171389.52999854"/>
  </r>
  <r>
    <x v="10"/>
    <x v="1"/>
    <s v="75+"/>
    <s v="Male"/>
    <n v="293688"/>
    <n v="38525207"/>
    <n v="673045891.1299994"/>
    <n v="574399851.53999937"/>
    <n v="840612198.8099997"/>
  </r>
  <r>
    <x v="10"/>
    <x v="1"/>
    <s v="Missing"/>
    <s v="Missing/Unknown"/>
    <n v="17"/>
    <n v="70"/>
    <n v="1238.17"/>
    <n v="698.14"/>
    <n v="1238.17"/>
  </r>
  <r>
    <x v="10"/>
    <x v="2"/>
    <s v="0-19"/>
    <s v="Female"/>
    <n v="156984"/>
    <n v="1012899"/>
    <n v="51385460.499999933"/>
    <n v="42621089.849999987"/>
    <n v="52363772.669999897"/>
  </r>
  <r>
    <x v="10"/>
    <x v="2"/>
    <s v="20-34"/>
    <s v="Female"/>
    <n v="365984"/>
    <n v="4068662"/>
    <n v="121621613.6400004"/>
    <n v="115224854.0400005"/>
    <n v="151575404.8200011"/>
  </r>
  <r>
    <x v="10"/>
    <x v="2"/>
    <s v="35-49"/>
    <s v="Female"/>
    <n v="356038"/>
    <n v="6495454"/>
    <n v="185067980.3200016"/>
    <n v="165247602.72999969"/>
    <n v="217243534.94"/>
  </r>
  <r>
    <x v="10"/>
    <x v="2"/>
    <s v="50-64"/>
    <s v="Female"/>
    <n v="501154"/>
    <n v="20200542"/>
    <n v="457777420.44000357"/>
    <n v="392139245.09999102"/>
    <n v="550661599.32000709"/>
  </r>
  <r>
    <x v="10"/>
    <x v="2"/>
    <s v="65-74"/>
    <s v="Female"/>
    <n v="459732"/>
    <n v="33419729"/>
    <n v="697215465.89000106"/>
    <n v="616462196.6499989"/>
    <n v="891037652.85000026"/>
  </r>
  <r>
    <x v="10"/>
    <x v="2"/>
    <s v="75+"/>
    <s v="Female"/>
    <n v="419360"/>
    <n v="62714660"/>
    <n v="910504257.87999988"/>
    <n v="705821300.75999963"/>
    <n v="1133220314.05"/>
  </r>
  <r>
    <x v="10"/>
    <x v="2"/>
    <s v="0-19"/>
    <s v="Male"/>
    <n v="135166"/>
    <n v="1060360"/>
    <n v="59933187.569999911"/>
    <n v="51153624.659999989"/>
    <n v="60477386.019999899"/>
  </r>
  <r>
    <x v="10"/>
    <x v="2"/>
    <s v="20-34"/>
    <s v="Male"/>
    <n v="233204"/>
    <n v="3092615"/>
    <n v="134300194.4300006"/>
    <n v="126490711.4400001"/>
    <n v="150150838.5700011"/>
  </r>
  <r>
    <x v="10"/>
    <x v="2"/>
    <s v="35-49"/>
    <s v="Male"/>
    <n v="275127"/>
    <n v="5879889"/>
    <n v="189151251.170001"/>
    <n v="168440464.7699993"/>
    <n v="212515025.81000021"/>
  </r>
  <r>
    <x v="10"/>
    <x v="2"/>
    <s v="50-64"/>
    <s v="Male"/>
    <n v="423744"/>
    <n v="17068727"/>
    <n v="437362870.69000179"/>
    <n v="379714371.89999169"/>
    <n v="510419427.23000532"/>
  </r>
  <r>
    <x v="10"/>
    <x v="2"/>
    <s v="65-74"/>
    <s v="Male"/>
    <n v="414138"/>
    <n v="29640071"/>
    <n v="723867755.65000057"/>
    <n v="660022508.39999866"/>
    <n v="905426666.97000062"/>
  </r>
  <r>
    <x v="10"/>
    <x v="2"/>
    <s v="75+"/>
    <s v="Male"/>
    <n v="314284"/>
    <n v="40371656"/>
    <n v="756790061.5999999"/>
    <n v="642257428.75999928"/>
    <n v="936520595.96000051"/>
  </r>
  <r>
    <x v="10"/>
    <x v="2"/>
    <s v="Missing"/>
    <s v="Missing/Unknown"/>
    <n v="43114"/>
    <n v="100262"/>
    <n v="936197.2699999999"/>
    <n v="98235.659999999771"/>
    <n v="936197.2699999999"/>
  </r>
  <r>
    <x v="10"/>
    <x v="3"/>
    <s v="0-19"/>
    <s v="Female"/>
    <n v="232474"/>
    <n v="1211957"/>
    <n v="54068237.069999881"/>
    <n v="43086881.150000229"/>
    <n v="55087452.989999838"/>
  </r>
  <r>
    <x v="10"/>
    <x v="3"/>
    <s v="20-34"/>
    <s v="Female"/>
    <n v="532656"/>
    <n v="4533829"/>
    <n v="131050441.249999"/>
    <n v="118644015.46000101"/>
    <n v="160484791.32999969"/>
  </r>
  <r>
    <x v="10"/>
    <x v="3"/>
    <s v="35-49"/>
    <s v="Female"/>
    <n v="563003"/>
    <n v="7153717"/>
    <n v="193128709.93999991"/>
    <n v="166475389.96999991"/>
    <n v="225408188.78999749"/>
  </r>
  <r>
    <x v="10"/>
    <x v="3"/>
    <s v="50-64"/>
    <s v="Female"/>
    <n v="720753"/>
    <n v="20942581"/>
    <n v="457049314.8700009"/>
    <n v="382157379.73998243"/>
    <n v="549113870.58000505"/>
  </r>
  <r>
    <x v="10"/>
    <x v="3"/>
    <s v="65-74"/>
    <s v="Female"/>
    <n v="502974"/>
    <n v="35138405"/>
    <n v="718200067.10000205"/>
    <n v="626951993.91999626"/>
    <n v="917005411.40000606"/>
  </r>
  <r>
    <x v="10"/>
    <x v="3"/>
    <s v="75+"/>
    <s v="Female"/>
    <n v="446735"/>
    <n v="65760993"/>
    <n v="952405741.70000255"/>
    <n v="735988471.74999905"/>
    <n v="1184069900.810003"/>
  </r>
  <r>
    <x v="10"/>
    <x v="3"/>
    <s v="0-19"/>
    <s v="Male"/>
    <n v="209378"/>
    <n v="1239014"/>
    <n v="62073079.569999807"/>
    <n v="51384393.580000266"/>
    <n v="62666730.569999821"/>
  </r>
  <r>
    <x v="10"/>
    <x v="3"/>
    <s v="20-34"/>
    <s v="Male"/>
    <n v="391359"/>
    <n v="3345298"/>
    <n v="139568189.38999939"/>
    <n v="128828452.62000009"/>
    <n v="155505144.91000009"/>
  </r>
  <r>
    <x v="10"/>
    <x v="3"/>
    <s v="35-49"/>
    <s v="Male"/>
    <n v="463195"/>
    <n v="6388511"/>
    <n v="194512339.16999999"/>
    <n v="168434253.019999"/>
    <n v="217524096.51999769"/>
  </r>
  <r>
    <x v="10"/>
    <x v="3"/>
    <s v="50-64"/>
    <s v="Male"/>
    <n v="638868"/>
    <n v="17673535"/>
    <n v="433487779.94999993"/>
    <n v="368476630.48998171"/>
    <n v="505276061.73000783"/>
  </r>
  <r>
    <x v="10"/>
    <x v="3"/>
    <s v="65-74"/>
    <s v="Male"/>
    <n v="462791"/>
    <n v="31322963"/>
    <n v="754474823.82000208"/>
    <n v="681022195.439996"/>
    <n v="940920490.59000742"/>
  </r>
  <r>
    <x v="10"/>
    <x v="3"/>
    <s v="75+"/>
    <s v="Male"/>
    <n v="341363"/>
    <n v="43328034"/>
    <n v="822590136.38000107"/>
    <n v="696823889.65999877"/>
    <n v="1011513609.3400019"/>
  </r>
  <r>
    <x v="10"/>
    <x v="3"/>
    <s v="Missing"/>
    <s v="Missing/Unknown"/>
    <n v="128971"/>
    <n v="170328"/>
    <n v="1905761.7999999861"/>
    <n v="266860.38000000268"/>
    <n v="1905761.7999999861"/>
  </r>
  <r>
    <x v="10"/>
    <x v="4"/>
    <s v="0-19"/>
    <s v="Female"/>
    <n v="216088"/>
    <n v="1154163"/>
    <n v="58302520.009999961"/>
    <n v="46697469.970000021"/>
    <n v="59312989.609999932"/>
  </r>
  <r>
    <x v="10"/>
    <x v="4"/>
    <s v="20-34"/>
    <s v="Female"/>
    <n v="348659"/>
    <n v="3807463"/>
    <n v="127924050.9599994"/>
    <n v="119497357.3600001"/>
    <n v="157041744.35999939"/>
  </r>
  <r>
    <x v="10"/>
    <x v="4"/>
    <s v="35-49"/>
    <s v="Female"/>
    <n v="343454"/>
    <n v="6271979"/>
    <n v="193479574.00999901"/>
    <n v="170796773.0799998"/>
    <n v="225848178.68999851"/>
  </r>
  <r>
    <x v="10"/>
    <x v="4"/>
    <s v="50-64"/>
    <s v="Female"/>
    <n v="466371"/>
    <n v="18743935"/>
    <n v="452202278.21000022"/>
    <n v="382101009.96999419"/>
    <n v="543705262.28000212"/>
  </r>
  <r>
    <x v="10"/>
    <x v="4"/>
    <s v="65-74"/>
    <s v="Female"/>
    <n v="482128"/>
    <n v="34317194"/>
    <n v="761310905.97000039"/>
    <n v="656569402.24999964"/>
    <n v="965227002.96999955"/>
  </r>
  <r>
    <x v="10"/>
    <x v="4"/>
    <s v="75+"/>
    <s v="Female"/>
    <n v="452679"/>
    <n v="65339917"/>
    <n v="1006591860.069999"/>
    <n v="758913622.57000065"/>
    <n v="1247313478.1700001"/>
  </r>
  <r>
    <x v="10"/>
    <x v="4"/>
    <s v="0-19"/>
    <s v="Male"/>
    <n v="180591"/>
    <n v="1156124"/>
    <n v="65466569.249999933"/>
    <n v="54451905.020000033"/>
    <n v="66014150.829999954"/>
  </r>
  <r>
    <x v="10"/>
    <x v="4"/>
    <s v="20-34"/>
    <s v="Male"/>
    <n v="184884"/>
    <n v="2812441"/>
    <n v="139208705.98999959"/>
    <n v="132001174.12"/>
    <n v="155466445.7399998"/>
  </r>
  <r>
    <x v="10"/>
    <x v="4"/>
    <s v="35-49"/>
    <s v="Male"/>
    <n v="241192"/>
    <n v="5727292"/>
    <n v="196399955.14999941"/>
    <n v="172948476.0199998"/>
    <n v="219466006.91999921"/>
  </r>
  <r>
    <x v="10"/>
    <x v="4"/>
    <s v="50-64"/>
    <s v="Male"/>
    <n v="377684"/>
    <n v="15836519"/>
    <n v="422773368.13999927"/>
    <n v="360624463.82999498"/>
    <n v="492927728.79000121"/>
  </r>
  <r>
    <x v="10"/>
    <x v="4"/>
    <s v="65-74"/>
    <s v="Male"/>
    <n v="435119"/>
    <n v="31018154"/>
    <n v="807104148.54000032"/>
    <n v="717138094.47999954"/>
    <n v="997238719.29999912"/>
  </r>
  <r>
    <x v="10"/>
    <x v="4"/>
    <s v="75+"/>
    <s v="Male"/>
    <n v="346517"/>
    <n v="43918943"/>
    <n v="902407911.75999975"/>
    <n v="749689083.68999994"/>
    <n v="1099836951.46"/>
  </r>
  <r>
    <x v="10"/>
    <x v="4"/>
    <s v="Missing"/>
    <s v="Missing/Unknown"/>
    <n v="23826"/>
    <n v="37065"/>
    <n v="362694.74999999971"/>
    <n v="50801.539999999957"/>
    <n v="362694.7499999997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011656-C572-4B57-9F28-5B02E6FC4D61}" name="PivotTable1" cacheId="22" dataOnRows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M18" firstHeaderRow="1" firstDataRow="2" firstDataCol="1"/>
  <pivotFields count="9">
    <pivotField axis="axisCol" showAll="0">
      <items count="12">
        <item x="0"/>
        <item x="1"/>
        <item x="2"/>
        <item x="3"/>
        <item x="4"/>
        <item x="5"/>
        <item x="6"/>
        <item x="7"/>
        <item x="10"/>
        <item x="8"/>
        <item x="9"/>
        <item t="default"/>
      </items>
    </pivotField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dataField="1" showAll="0"/>
    <pivotField showAll="0"/>
    <pivotField dataField="1" showAll="0"/>
    <pivotField showAll="0"/>
    <pivotField showAll="0"/>
  </pivotFields>
  <rowFields count="2">
    <field x="-2"/>
    <field x="1"/>
  </rowFields>
  <rowItems count="14">
    <i>
      <x/>
    </i>
    <i r="1">
      <x/>
    </i>
    <i r="1">
      <x v="1"/>
    </i>
    <i r="1">
      <x v="2"/>
    </i>
    <i r="1">
      <x v="3"/>
    </i>
    <i r="1">
      <x v="4"/>
    </i>
    <i i="1">
      <x v="1"/>
    </i>
    <i r="1" i="1">
      <x/>
    </i>
    <i r="1" i="1">
      <x v="1"/>
    </i>
    <i r="1" i="1">
      <x v="2"/>
    </i>
    <i r="1" i="1">
      <x v="3"/>
    </i>
    <i r="1" i="1">
      <x v="4"/>
    </i>
    <i t="grand">
      <x/>
    </i>
    <i t="grand" i="1">
      <x/>
    </i>
  </rowItems>
  <colFields count="1">
    <field x="0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dataFields count="2">
    <dataField name="Sum of NUMBER OF ACTIVE BENEFICIARIES" fld="4" baseField="1" baseItem="0"/>
    <dataField name="Sum of TOTAL PLAN/PROGRAM PAID AMOUNT" fld="6" baseField="1" baseItem="0"/>
  </dataFields>
  <formats count="1">
    <format dxfId="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483A0-B165-4DE2-AB85-FD51CF0CF5C3}">
  <dimension ref="A3:N33"/>
  <sheetViews>
    <sheetView tabSelected="1" zoomScale="70" zoomScaleNormal="70" workbookViewId="0">
      <selection activeCell="O4" sqref="O4"/>
    </sheetView>
  </sheetViews>
  <sheetFormatPr defaultRowHeight="15" x14ac:dyDescent="0.25"/>
  <cols>
    <col min="1" max="1" width="47.5703125" bestFit="1" customWidth="1"/>
    <col min="2" max="2" width="17" bestFit="1" customWidth="1"/>
    <col min="3" max="5" width="16.85546875" bestFit="1" customWidth="1"/>
    <col min="6" max="6" width="15.28515625" bestFit="1" customWidth="1"/>
    <col min="7" max="7" width="16.85546875" bestFit="1" customWidth="1"/>
    <col min="8" max="8" width="18" bestFit="1" customWidth="1"/>
    <col min="9" max="9" width="15.28515625" bestFit="1" customWidth="1"/>
    <col min="10" max="10" width="18" bestFit="1" customWidth="1"/>
    <col min="11" max="11" width="16.85546875" bestFit="1" customWidth="1"/>
    <col min="12" max="12" width="14.28515625" bestFit="1" customWidth="1"/>
    <col min="13" max="13" width="18" bestFit="1" customWidth="1"/>
    <col min="14" max="14" width="8.85546875" customWidth="1"/>
    <col min="15" max="15" width="42.5703125" bestFit="1" customWidth="1"/>
    <col min="16" max="16" width="40.42578125" bestFit="1" customWidth="1"/>
    <col min="17" max="17" width="42.5703125" bestFit="1" customWidth="1"/>
    <col min="18" max="18" width="40.42578125" bestFit="1" customWidth="1"/>
    <col min="19" max="19" width="42.5703125" bestFit="1" customWidth="1"/>
    <col min="20" max="20" width="40.42578125" bestFit="1" customWidth="1"/>
    <col min="21" max="21" width="42.5703125" bestFit="1" customWidth="1"/>
    <col min="22" max="22" width="40.42578125" bestFit="1" customWidth="1"/>
    <col min="23" max="23" width="42.5703125" bestFit="1" customWidth="1"/>
    <col min="24" max="24" width="45.42578125" bestFit="1" customWidth="1"/>
    <col min="25" max="25" width="47.5703125" bestFit="1" customWidth="1"/>
  </cols>
  <sheetData>
    <row r="3" spans="1:13" x14ac:dyDescent="0.25">
      <c r="B3" s="9" t="s">
        <v>34</v>
      </c>
    </row>
    <row r="4" spans="1:13" x14ac:dyDescent="0.25">
      <c r="A4" s="9" t="s">
        <v>32</v>
      </c>
      <c r="B4" t="s">
        <v>9</v>
      </c>
      <c r="C4" t="s">
        <v>21</v>
      </c>
      <c r="D4" t="s">
        <v>23</v>
      </c>
      <c r="E4" t="s">
        <v>24</v>
      </c>
      <c r="F4" t="s">
        <v>25</v>
      </c>
      <c r="G4" t="s">
        <v>26</v>
      </c>
      <c r="H4" t="s">
        <v>27</v>
      </c>
      <c r="I4" t="s">
        <v>28</v>
      </c>
      <c r="J4" t="s">
        <v>31</v>
      </c>
      <c r="K4" t="s">
        <v>29</v>
      </c>
      <c r="L4" t="s">
        <v>30</v>
      </c>
      <c r="M4" t="s">
        <v>33</v>
      </c>
    </row>
    <row r="5" spans="1:13" x14ac:dyDescent="0.25">
      <c r="A5" s="10" t="s">
        <v>36</v>
      </c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</row>
    <row r="6" spans="1:13" x14ac:dyDescent="0.25">
      <c r="A6" s="12">
        <v>2019</v>
      </c>
      <c r="B6" s="13">
        <v>640874</v>
      </c>
      <c r="C6" s="13">
        <v>3000753</v>
      </c>
      <c r="D6" s="13">
        <v>844620</v>
      </c>
      <c r="E6" s="13">
        <v>123373</v>
      </c>
      <c r="F6" s="13">
        <v>102045</v>
      </c>
      <c r="G6" s="13">
        <v>188568</v>
      </c>
      <c r="H6" s="13">
        <v>4769085</v>
      </c>
      <c r="I6" s="13">
        <v>47135</v>
      </c>
      <c r="J6" s="13">
        <v>2868684</v>
      </c>
      <c r="K6" s="13">
        <v>778815</v>
      </c>
      <c r="L6" s="13">
        <v>5925</v>
      </c>
      <c r="M6" s="13">
        <v>13369877</v>
      </c>
    </row>
    <row r="7" spans="1:13" x14ac:dyDescent="0.25">
      <c r="A7" s="12">
        <v>2020</v>
      </c>
      <c r="B7" s="13">
        <v>637620</v>
      </c>
      <c r="C7" s="13">
        <v>2876571</v>
      </c>
      <c r="D7" s="13">
        <v>804347</v>
      </c>
      <c r="E7" s="13">
        <v>120318</v>
      </c>
      <c r="F7" s="13">
        <v>100362</v>
      </c>
      <c r="G7" s="13">
        <v>187707</v>
      </c>
      <c r="H7" s="13">
        <v>4130189</v>
      </c>
      <c r="I7" s="13">
        <v>48132</v>
      </c>
      <c r="J7" s="13">
        <v>3007698</v>
      </c>
      <c r="K7" s="13">
        <v>757726</v>
      </c>
      <c r="L7" s="13">
        <v>8397</v>
      </c>
      <c r="M7" s="13">
        <v>12679067</v>
      </c>
    </row>
    <row r="8" spans="1:13" x14ac:dyDescent="0.25">
      <c r="A8" s="12">
        <v>2021</v>
      </c>
      <c r="B8" s="13">
        <v>640106</v>
      </c>
      <c r="C8" s="13">
        <v>2777426</v>
      </c>
      <c r="D8" s="13">
        <v>797277</v>
      </c>
      <c r="E8" s="13">
        <v>121602</v>
      </c>
      <c r="F8" s="13">
        <v>96602</v>
      </c>
      <c r="G8" s="13">
        <v>188565</v>
      </c>
      <c r="H8" s="13">
        <v>4648357</v>
      </c>
      <c r="I8" s="13">
        <v>51396</v>
      </c>
      <c r="J8" s="13">
        <v>4098029</v>
      </c>
      <c r="K8" s="13">
        <v>825331</v>
      </c>
      <c r="L8" s="13">
        <v>11157</v>
      </c>
      <c r="M8" s="13">
        <v>14255848</v>
      </c>
    </row>
    <row r="9" spans="1:13" x14ac:dyDescent="0.25">
      <c r="A9" s="12">
        <v>2022</v>
      </c>
      <c r="B9" s="13">
        <v>670179</v>
      </c>
      <c r="C9" s="13">
        <v>3259234</v>
      </c>
      <c r="D9" s="13">
        <v>851296</v>
      </c>
      <c r="E9" s="13">
        <v>122462</v>
      </c>
      <c r="F9" s="13">
        <v>96632</v>
      </c>
      <c r="G9" s="13">
        <v>193216</v>
      </c>
      <c r="H9" s="13">
        <v>4740606</v>
      </c>
      <c r="I9" s="13">
        <v>52273</v>
      </c>
      <c r="J9" s="13">
        <v>5634520</v>
      </c>
      <c r="K9" s="13">
        <v>805391</v>
      </c>
      <c r="L9" s="13">
        <v>10817</v>
      </c>
      <c r="M9" s="13">
        <v>16436626</v>
      </c>
    </row>
    <row r="10" spans="1:13" x14ac:dyDescent="0.25">
      <c r="A10" s="12">
        <v>2023</v>
      </c>
      <c r="B10" s="13">
        <v>701439</v>
      </c>
      <c r="C10" s="13">
        <v>3181202</v>
      </c>
      <c r="D10" s="13">
        <v>874619</v>
      </c>
      <c r="E10" s="13">
        <v>126830</v>
      </c>
      <c r="F10" s="13">
        <v>98654</v>
      </c>
      <c r="G10" s="13">
        <v>196952</v>
      </c>
      <c r="H10" s="13">
        <v>4641349</v>
      </c>
      <c r="I10" s="13">
        <v>53487</v>
      </c>
      <c r="J10" s="13">
        <v>4099192</v>
      </c>
      <c r="K10" s="13">
        <v>792049</v>
      </c>
      <c r="L10" s="13">
        <v>11279</v>
      </c>
      <c r="M10" s="13">
        <v>14777052</v>
      </c>
    </row>
    <row r="11" spans="1:13" x14ac:dyDescent="0.25">
      <c r="A11" s="10" t="s">
        <v>38</v>
      </c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</row>
    <row r="12" spans="1:13" x14ac:dyDescent="0.25">
      <c r="A12" s="12">
        <v>2019</v>
      </c>
      <c r="B12" s="13">
        <v>902069330.69000006</v>
      </c>
      <c r="C12" s="13">
        <v>1233775861.0699999</v>
      </c>
      <c r="D12" s="13">
        <v>361963933.18999994</v>
      </c>
      <c r="E12" s="13">
        <v>252205497.84000003</v>
      </c>
      <c r="F12" s="13">
        <v>152032239.22999999</v>
      </c>
      <c r="G12" s="13">
        <v>297258328.39000005</v>
      </c>
      <c r="H12" s="13">
        <v>6615768283.1599998</v>
      </c>
      <c r="I12" s="13">
        <v>34586116.029999994</v>
      </c>
      <c r="J12" s="13">
        <v>4082661380.7799997</v>
      </c>
      <c r="K12" s="13">
        <v>416981854.78000003</v>
      </c>
      <c r="L12" s="13">
        <v>14143179.07</v>
      </c>
      <c r="M12" s="13">
        <v>14363446004.230001</v>
      </c>
    </row>
    <row r="13" spans="1:13" x14ac:dyDescent="0.25">
      <c r="A13" s="12">
        <v>2020</v>
      </c>
      <c r="B13" s="13">
        <v>959383109.44000018</v>
      </c>
      <c r="C13" s="13">
        <v>1207033693.8900001</v>
      </c>
      <c r="D13" s="13">
        <v>382464152.25</v>
      </c>
      <c r="E13" s="13">
        <v>280300630.08000004</v>
      </c>
      <c r="F13" s="13">
        <v>156836430.28</v>
      </c>
      <c r="G13" s="13">
        <v>309521003.95999992</v>
      </c>
      <c r="H13" s="13">
        <v>6897750992.4800024</v>
      </c>
      <c r="I13" s="13">
        <v>38805603.210000001</v>
      </c>
      <c r="J13" s="13">
        <v>4347315396.8099928</v>
      </c>
      <c r="K13" s="13">
        <v>439158463.62999988</v>
      </c>
      <c r="L13" s="13">
        <v>12917126.890000001</v>
      </c>
      <c r="M13" s="13">
        <v>15031486602.919992</v>
      </c>
    </row>
    <row r="14" spans="1:13" x14ac:dyDescent="0.25">
      <c r="A14" s="12">
        <v>2021</v>
      </c>
      <c r="B14" s="13">
        <v>987257324.30000019</v>
      </c>
      <c r="C14" s="13">
        <v>1227600477.5600002</v>
      </c>
      <c r="D14" s="13">
        <v>413705396.63999987</v>
      </c>
      <c r="E14" s="13">
        <v>294575199.16999996</v>
      </c>
      <c r="F14" s="13">
        <v>167732223.38999996</v>
      </c>
      <c r="G14" s="13">
        <v>313817108.53999996</v>
      </c>
      <c r="H14" s="13">
        <v>7481399558.3500013</v>
      </c>
      <c r="I14" s="13">
        <v>40555247.080000013</v>
      </c>
      <c r="J14" s="13">
        <v>4725913717.0500107</v>
      </c>
      <c r="K14" s="13">
        <v>484627400.79000008</v>
      </c>
      <c r="L14" s="13">
        <v>14372717.009999998</v>
      </c>
      <c r="M14" s="13">
        <v>16151556369.880013</v>
      </c>
    </row>
    <row r="15" spans="1:13" x14ac:dyDescent="0.25">
      <c r="A15" s="12">
        <v>2022</v>
      </c>
      <c r="B15" s="13">
        <v>1071307769.02</v>
      </c>
      <c r="C15" s="13">
        <v>1324106781.5800061</v>
      </c>
      <c r="D15" s="13">
        <v>453419035.91999996</v>
      </c>
      <c r="E15" s="13">
        <v>302463625.33000004</v>
      </c>
      <c r="F15" s="13">
        <v>173793953.27000001</v>
      </c>
      <c r="G15" s="13">
        <v>333769377.97000003</v>
      </c>
      <c r="H15" s="13">
        <v>8013508342.0800028</v>
      </c>
      <c r="I15" s="13">
        <v>43133483.670000002</v>
      </c>
      <c r="J15" s="13">
        <v>4914514622.0100069</v>
      </c>
      <c r="K15" s="13">
        <v>534090823.87999994</v>
      </c>
      <c r="L15" s="13">
        <v>14115563.869999997</v>
      </c>
      <c r="M15" s="13">
        <v>17178223378.600018</v>
      </c>
    </row>
    <row r="16" spans="1:13" x14ac:dyDescent="0.25">
      <c r="A16" s="12">
        <v>2023</v>
      </c>
      <c r="B16" s="13">
        <v>1177448901.0999999</v>
      </c>
      <c r="C16" s="13">
        <v>1449751459.9699998</v>
      </c>
      <c r="D16" s="13">
        <v>490091256.81</v>
      </c>
      <c r="E16" s="13">
        <v>341451424.13999999</v>
      </c>
      <c r="F16" s="13">
        <v>186605637.95000002</v>
      </c>
      <c r="G16" s="13">
        <v>366273079.78000009</v>
      </c>
      <c r="H16" s="13">
        <v>8585568093.800004</v>
      </c>
      <c r="I16" s="13">
        <v>50719056.000000015</v>
      </c>
      <c r="J16" s="13">
        <v>5133534542.8099966</v>
      </c>
      <c r="K16" s="13">
        <v>541898995.24999988</v>
      </c>
      <c r="L16" s="13">
        <v>15745660.910000002</v>
      </c>
      <c r="M16" s="13">
        <v>18339088108.52</v>
      </c>
    </row>
    <row r="17" spans="1:14" x14ac:dyDescent="0.25">
      <c r="A17" s="10" t="s">
        <v>35</v>
      </c>
      <c r="B17" s="13">
        <v>3290218</v>
      </c>
      <c r="C17" s="13">
        <v>15095186</v>
      </c>
      <c r="D17" s="13">
        <v>4172159</v>
      </c>
      <c r="E17" s="13">
        <v>614585</v>
      </c>
      <c r="F17" s="13">
        <v>494295</v>
      </c>
      <c r="G17" s="13">
        <v>955008</v>
      </c>
      <c r="H17" s="13">
        <v>22929586</v>
      </c>
      <c r="I17" s="13">
        <v>252423</v>
      </c>
      <c r="J17" s="13">
        <v>19708123</v>
      </c>
      <c r="K17" s="13">
        <v>3959312</v>
      </c>
      <c r="L17" s="13">
        <v>47575</v>
      </c>
      <c r="M17" s="13">
        <v>71518470</v>
      </c>
    </row>
    <row r="18" spans="1:14" x14ac:dyDescent="0.25">
      <c r="A18" s="10" t="s">
        <v>37</v>
      </c>
      <c r="B18" s="13">
        <v>5097466434.5500002</v>
      </c>
      <c r="C18" s="13">
        <v>6442268274.0700054</v>
      </c>
      <c r="D18" s="13">
        <v>2101643774.8099999</v>
      </c>
      <c r="E18" s="13">
        <v>1470996376.5599999</v>
      </c>
      <c r="F18" s="13">
        <v>837000484.12</v>
      </c>
      <c r="G18" s="13">
        <v>1620638898.6399999</v>
      </c>
      <c r="H18" s="13">
        <v>37593995269.87001</v>
      </c>
      <c r="I18" s="13">
        <v>207799505.99000001</v>
      </c>
      <c r="J18" s="13">
        <v>23203939659.460007</v>
      </c>
      <c r="K18" s="13">
        <v>2416757538.3299994</v>
      </c>
      <c r="L18" s="13">
        <v>71294247.75</v>
      </c>
      <c r="M18" s="13">
        <v>81063800464.150024</v>
      </c>
    </row>
    <row r="23" spans="1:14" x14ac:dyDescent="0.25">
      <c r="A23" t="s">
        <v>39</v>
      </c>
    </row>
    <row r="24" spans="1:14" x14ac:dyDescent="0.25">
      <c r="A24" s="11"/>
      <c r="B24" s="11" t="s">
        <v>9</v>
      </c>
      <c r="C24" s="11" t="s">
        <v>21</v>
      </c>
      <c r="D24" s="11" t="s">
        <v>23</v>
      </c>
      <c r="E24" s="11" t="s">
        <v>24</v>
      </c>
      <c r="F24" s="11" t="s">
        <v>25</v>
      </c>
      <c r="G24" s="11" t="s">
        <v>26</v>
      </c>
      <c r="H24" s="11" t="s">
        <v>27</v>
      </c>
      <c r="I24" s="11" t="s">
        <v>28</v>
      </c>
      <c r="J24" s="11" t="s">
        <v>31</v>
      </c>
      <c r="K24" s="11" t="s">
        <v>29</v>
      </c>
      <c r="L24" s="11" t="s">
        <v>30</v>
      </c>
      <c r="M24" s="11" t="s">
        <v>33</v>
      </c>
    </row>
    <row r="25" spans="1:14" x14ac:dyDescent="0.25">
      <c r="A25" s="12">
        <v>2019</v>
      </c>
      <c r="B25" s="13">
        <f>B12/B6</f>
        <v>1407.5611285369669</v>
      </c>
      <c r="C25" s="13">
        <f t="shared" ref="C25:M25" si="0">C12/C6</f>
        <v>411.15542034615976</v>
      </c>
      <c r="D25" s="13">
        <f t="shared" si="0"/>
        <v>428.55240604058622</v>
      </c>
      <c r="E25" s="13">
        <f t="shared" si="0"/>
        <v>2044.2519663135372</v>
      </c>
      <c r="F25" s="13">
        <f t="shared" si="0"/>
        <v>1489.8548604047232</v>
      </c>
      <c r="G25" s="13">
        <f t="shared" si="0"/>
        <v>1576.398585072759</v>
      </c>
      <c r="H25" s="13">
        <f t="shared" si="0"/>
        <v>1387.2196203590415</v>
      </c>
      <c r="I25" s="13">
        <f t="shared" si="0"/>
        <v>733.76718001485085</v>
      </c>
      <c r="J25" s="13">
        <f t="shared" si="0"/>
        <v>1423.1826791588057</v>
      </c>
      <c r="K25" s="13">
        <f t="shared" si="0"/>
        <v>535.40552606203016</v>
      </c>
      <c r="L25" s="13">
        <f t="shared" si="0"/>
        <v>2387.0344421940927</v>
      </c>
      <c r="M25" s="13">
        <f t="shared" si="0"/>
        <v>1074.3139973711054</v>
      </c>
    </row>
    <row r="26" spans="1:14" x14ac:dyDescent="0.25">
      <c r="A26" s="12">
        <v>2020</v>
      </c>
      <c r="B26" s="13">
        <f t="shared" ref="B26:M26" si="1">B13/B7</f>
        <v>1504.6314567297138</v>
      </c>
      <c r="C26" s="13">
        <f t="shared" si="1"/>
        <v>419.60851788118566</v>
      </c>
      <c r="D26" s="13">
        <f t="shared" si="1"/>
        <v>475.49646141528467</v>
      </c>
      <c r="E26" s="13">
        <f t="shared" si="1"/>
        <v>2329.6649718246649</v>
      </c>
      <c r="F26" s="13">
        <f t="shared" si="1"/>
        <v>1562.707302365437</v>
      </c>
      <c r="G26" s="13">
        <f t="shared" si="1"/>
        <v>1648.9582378920334</v>
      </c>
      <c r="H26" s="13">
        <f t="shared" si="1"/>
        <v>1670.081197853174</v>
      </c>
      <c r="I26" s="13">
        <f t="shared" si="1"/>
        <v>806.2329263275991</v>
      </c>
      <c r="J26" s="13">
        <f t="shared" si="1"/>
        <v>1445.3962455040341</v>
      </c>
      <c r="K26" s="13">
        <f t="shared" si="1"/>
        <v>579.57423083014157</v>
      </c>
      <c r="L26" s="13">
        <f t="shared" si="1"/>
        <v>1538.3025949743958</v>
      </c>
      <c r="M26" s="13">
        <f t="shared" si="1"/>
        <v>1185.5357025023995</v>
      </c>
    </row>
    <row r="27" spans="1:14" x14ac:dyDescent="0.25">
      <c r="A27" s="12">
        <v>2021</v>
      </c>
      <c r="B27" s="13">
        <f t="shared" ref="B27:M27" si="2">B14/B8</f>
        <v>1542.3341201301037</v>
      </c>
      <c r="C27" s="13">
        <f t="shared" si="2"/>
        <v>441.99214580694508</v>
      </c>
      <c r="D27" s="13">
        <f t="shared" si="2"/>
        <v>518.89794467920171</v>
      </c>
      <c r="E27" s="13">
        <f t="shared" si="2"/>
        <v>2422.4535712406041</v>
      </c>
      <c r="F27" s="13">
        <f t="shared" si="2"/>
        <v>1736.3224714809212</v>
      </c>
      <c r="G27" s="13">
        <f t="shared" si="2"/>
        <v>1664.2383715960011</v>
      </c>
      <c r="H27" s="13">
        <f t="shared" si="2"/>
        <v>1609.4718108677973</v>
      </c>
      <c r="I27" s="13">
        <f t="shared" si="2"/>
        <v>789.07399564168441</v>
      </c>
      <c r="J27" s="13">
        <f t="shared" si="2"/>
        <v>1153.2162698336226</v>
      </c>
      <c r="K27" s="13">
        <f t="shared" si="2"/>
        <v>587.19156409973709</v>
      </c>
      <c r="L27" s="13">
        <f t="shared" si="2"/>
        <v>1288.2241650981446</v>
      </c>
      <c r="M27" s="13">
        <f t="shared" si="2"/>
        <v>1132.9775941690746</v>
      </c>
    </row>
    <row r="28" spans="1:14" x14ac:dyDescent="0.25">
      <c r="A28" s="12">
        <v>2022</v>
      </c>
      <c r="B28" s="13">
        <f t="shared" ref="B28:M28" si="3">B15/B9</f>
        <v>1598.5397468735964</v>
      </c>
      <c r="C28" s="13">
        <f t="shared" si="3"/>
        <v>406.26318379717628</v>
      </c>
      <c r="D28" s="13">
        <f t="shared" si="3"/>
        <v>532.62206790587527</v>
      </c>
      <c r="E28" s="13">
        <f t="shared" si="3"/>
        <v>2469.8569787362612</v>
      </c>
      <c r="F28" s="13">
        <f t="shared" si="3"/>
        <v>1798.5134662430667</v>
      </c>
      <c r="G28" s="13">
        <f t="shared" si="3"/>
        <v>1727.4417127463566</v>
      </c>
      <c r="H28" s="13">
        <f t="shared" si="3"/>
        <v>1690.3974601728139</v>
      </c>
      <c r="I28" s="13">
        <f t="shared" si="3"/>
        <v>825.15799112352465</v>
      </c>
      <c r="J28" s="13">
        <f t="shared" si="3"/>
        <v>872.215312397508</v>
      </c>
      <c r="K28" s="13">
        <f t="shared" si="3"/>
        <v>663.14476307780933</v>
      </c>
      <c r="L28" s="13">
        <f t="shared" si="3"/>
        <v>1304.942578348895</v>
      </c>
      <c r="M28" s="13">
        <f t="shared" si="3"/>
        <v>1045.1185893382265</v>
      </c>
    </row>
    <row r="29" spans="1:14" x14ac:dyDescent="0.25">
      <c r="A29" s="12">
        <v>2023</v>
      </c>
      <c r="B29" s="13">
        <f t="shared" ref="B29:M29" si="4">B16/B10</f>
        <v>1678.6190974553738</v>
      </c>
      <c r="C29" s="13">
        <f t="shared" si="4"/>
        <v>455.72442742397362</v>
      </c>
      <c r="D29" s="13">
        <f t="shared" si="4"/>
        <v>560.34828515044842</v>
      </c>
      <c r="E29" s="13">
        <f t="shared" si="4"/>
        <v>2692.1976199637311</v>
      </c>
      <c r="F29" s="13">
        <f t="shared" si="4"/>
        <v>1891.5161873821642</v>
      </c>
      <c r="G29" s="13">
        <f t="shared" si="4"/>
        <v>1859.7073387424352</v>
      </c>
      <c r="H29" s="13">
        <f t="shared" si="4"/>
        <v>1849.8001537484047</v>
      </c>
      <c r="I29" s="13">
        <f t="shared" si="4"/>
        <v>948.25015424308742</v>
      </c>
      <c r="J29" s="13">
        <f t="shared" si="4"/>
        <v>1252.3283961351399</v>
      </c>
      <c r="K29" s="13">
        <f t="shared" si="4"/>
        <v>684.17357417280982</v>
      </c>
      <c r="L29" s="13">
        <f t="shared" si="4"/>
        <v>1396.0156849011439</v>
      </c>
      <c r="M29" s="13">
        <f t="shared" si="4"/>
        <v>1241.0518761468797</v>
      </c>
      <c r="N29" s="15">
        <f>M29/M25-1</f>
        <v>0.15520404572945101</v>
      </c>
    </row>
    <row r="30" spans="1:14" x14ac:dyDescent="0.25">
      <c r="B30" s="14">
        <f t="shared" ref="B30:D30" si="5">B29/$M29-1</f>
        <v>0.35257770421895529</v>
      </c>
      <c r="C30" s="14">
        <f t="shared" si="5"/>
        <v>-0.63279179848720668</v>
      </c>
      <c r="D30" s="14">
        <f t="shared" si="5"/>
        <v>-0.54848923246450121</v>
      </c>
      <c r="E30" s="15">
        <f>E29/$M29-1</f>
        <v>1.1692869345012835</v>
      </c>
      <c r="F30" s="14">
        <f t="shared" ref="F30:M30" si="6">F29/$M29-1</f>
        <v>0.52412338576433637</v>
      </c>
      <c r="G30" s="14">
        <f t="shared" si="6"/>
        <v>0.49849283054654281</v>
      </c>
      <c r="H30" s="14">
        <f t="shared" si="6"/>
        <v>0.49050993701529921</v>
      </c>
      <c r="I30" s="14">
        <f t="shared" si="6"/>
        <v>-0.23593028424634443</v>
      </c>
      <c r="J30" s="14">
        <f t="shared" si="6"/>
        <v>9.0862599742973504E-3</v>
      </c>
      <c r="K30" s="14">
        <f t="shared" si="6"/>
        <v>-0.44871476581867142</v>
      </c>
      <c r="L30" s="14">
        <f t="shared" si="6"/>
        <v>0.12486489221980279</v>
      </c>
      <c r="M30" s="14">
        <f t="shared" si="6"/>
        <v>0</v>
      </c>
    </row>
    <row r="32" spans="1:14" x14ac:dyDescent="0.25">
      <c r="A32" s="16" t="s">
        <v>40</v>
      </c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</row>
    <row r="33" spans="1:13" x14ac:dyDescent="0.25">
      <c r="A33" s="16" t="s">
        <v>41</v>
      </c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63D1C-58CA-4A06-9179-68D830E46B71}">
  <dimension ref="A2:I813"/>
  <sheetViews>
    <sheetView topLeftCell="A2" workbookViewId="0">
      <selection activeCell="A2" sqref="A2:I813"/>
    </sheetView>
  </sheetViews>
  <sheetFormatPr defaultColWidth="19.42578125" defaultRowHeight="15" x14ac:dyDescent="0.25"/>
  <sheetData>
    <row r="2" spans="1:9" ht="105" x14ac:dyDescent="0.25">
      <c r="A2" s="1" t="s">
        <v>0</v>
      </c>
      <c r="B2" s="1" t="s">
        <v>1</v>
      </c>
      <c r="C2" s="1" t="s">
        <v>2</v>
      </c>
      <c r="D2" s="1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</row>
    <row r="3" spans="1:9" x14ac:dyDescent="0.25">
      <c r="A3" s="3" t="s">
        <v>9</v>
      </c>
      <c r="B3" s="3">
        <v>2019</v>
      </c>
      <c r="C3" s="3" t="s">
        <v>10</v>
      </c>
      <c r="D3" s="3" t="s">
        <v>11</v>
      </c>
      <c r="E3" s="4">
        <v>4529</v>
      </c>
      <c r="F3" s="4">
        <v>29208</v>
      </c>
      <c r="G3" s="5">
        <v>5039628.3500000006</v>
      </c>
      <c r="H3" s="5">
        <v>5162257.1499999994</v>
      </c>
      <c r="I3" s="5">
        <v>5641585.3000000017</v>
      </c>
    </row>
    <row r="4" spans="1:9" x14ac:dyDescent="0.25">
      <c r="A4" s="3" t="s">
        <v>9</v>
      </c>
      <c r="B4" s="3">
        <v>2019</v>
      </c>
      <c r="C4" s="3" t="s">
        <v>12</v>
      </c>
      <c r="D4" s="3" t="s">
        <v>11</v>
      </c>
      <c r="E4" s="4">
        <v>5361</v>
      </c>
      <c r="F4" s="4">
        <v>71097</v>
      </c>
      <c r="G4" s="5">
        <v>27484301.93999999</v>
      </c>
      <c r="H4" s="5">
        <v>28050261.429999989</v>
      </c>
      <c r="I4" s="5">
        <v>29825050.170000009</v>
      </c>
    </row>
    <row r="5" spans="1:9" x14ac:dyDescent="0.25">
      <c r="A5" s="3" t="s">
        <v>9</v>
      </c>
      <c r="B5" s="3">
        <v>2019</v>
      </c>
      <c r="C5" s="3" t="s">
        <v>13</v>
      </c>
      <c r="D5" s="3" t="s">
        <v>11</v>
      </c>
      <c r="E5" s="4">
        <v>8074</v>
      </c>
      <c r="F5" s="4">
        <v>156149</v>
      </c>
      <c r="G5" s="5">
        <v>44828199.849999987</v>
      </c>
      <c r="H5" s="5">
        <v>47294367.939999998</v>
      </c>
      <c r="I5" s="5">
        <v>50976483.289999992</v>
      </c>
    </row>
    <row r="6" spans="1:9" x14ac:dyDescent="0.25">
      <c r="A6" s="3" t="s">
        <v>9</v>
      </c>
      <c r="B6" s="3">
        <v>2019</v>
      </c>
      <c r="C6" s="3" t="s">
        <v>14</v>
      </c>
      <c r="D6" s="3" t="s">
        <v>11</v>
      </c>
      <c r="E6" s="4">
        <v>52850</v>
      </c>
      <c r="F6" s="4">
        <v>978806</v>
      </c>
      <c r="G6" s="5">
        <v>91854782.180000022</v>
      </c>
      <c r="H6" s="5">
        <v>91636106.460000008</v>
      </c>
      <c r="I6" s="5">
        <v>107462260.90000001</v>
      </c>
    </row>
    <row r="7" spans="1:9" x14ac:dyDescent="0.25">
      <c r="A7" s="3" t="s">
        <v>9</v>
      </c>
      <c r="B7" s="3">
        <v>2019</v>
      </c>
      <c r="C7" s="3" t="s">
        <v>15</v>
      </c>
      <c r="D7" s="3" t="s">
        <v>11</v>
      </c>
      <c r="E7" s="4">
        <v>159682</v>
      </c>
      <c r="F7" s="4">
        <v>3483899</v>
      </c>
      <c r="G7" s="5">
        <v>166540201.25</v>
      </c>
      <c r="H7" s="5">
        <v>151517350.34999999</v>
      </c>
      <c r="I7" s="5">
        <v>200569550.92000011</v>
      </c>
    </row>
    <row r="8" spans="1:9" x14ac:dyDescent="0.25">
      <c r="A8" s="3" t="s">
        <v>9</v>
      </c>
      <c r="B8" s="3">
        <v>2019</v>
      </c>
      <c r="C8" s="3" t="s">
        <v>16</v>
      </c>
      <c r="D8" s="3" t="s">
        <v>11</v>
      </c>
      <c r="E8" s="4">
        <v>128424</v>
      </c>
      <c r="F8" s="4">
        <v>4759833</v>
      </c>
      <c r="G8" s="5">
        <v>151744185.81999999</v>
      </c>
      <c r="H8" s="5">
        <v>127089362.69</v>
      </c>
      <c r="I8" s="5">
        <v>189812640.20000011</v>
      </c>
    </row>
    <row r="9" spans="1:9" x14ac:dyDescent="0.25">
      <c r="A9" s="3" t="s">
        <v>9</v>
      </c>
      <c r="B9" s="3">
        <v>2019</v>
      </c>
      <c r="C9" s="3" t="s">
        <v>10</v>
      </c>
      <c r="D9" s="3" t="s">
        <v>17</v>
      </c>
      <c r="E9" s="4">
        <v>4481</v>
      </c>
      <c r="F9" s="4">
        <v>27595</v>
      </c>
      <c r="G9" s="5">
        <v>6115282.2399999974</v>
      </c>
      <c r="H9" s="5">
        <v>6159567.9099999974</v>
      </c>
      <c r="I9" s="5">
        <v>6627278.2400000039</v>
      </c>
    </row>
    <row r="10" spans="1:9" x14ac:dyDescent="0.25">
      <c r="A10" s="3" t="s">
        <v>9</v>
      </c>
      <c r="B10" s="3">
        <v>2019</v>
      </c>
      <c r="C10" s="3" t="s">
        <v>12</v>
      </c>
      <c r="D10" s="3" t="s">
        <v>17</v>
      </c>
      <c r="E10" s="4" t="s">
        <v>18</v>
      </c>
      <c r="F10" s="4" t="s">
        <v>18</v>
      </c>
      <c r="G10" s="4" t="s">
        <v>18</v>
      </c>
      <c r="H10" s="4" t="s">
        <v>18</v>
      </c>
      <c r="I10" s="4" t="s">
        <v>18</v>
      </c>
    </row>
    <row r="11" spans="1:9" x14ac:dyDescent="0.25">
      <c r="A11" s="3" t="s">
        <v>9</v>
      </c>
      <c r="B11" s="3">
        <v>2019</v>
      </c>
      <c r="C11" s="3" t="s">
        <v>13</v>
      </c>
      <c r="D11" s="3" t="s">
        <v>17</v>
      </c>
      <c r="E11" s="4">
        <v>5693</v>
      </c>
      <c r="F11" s="4">
        <v>106839</v>
      </c>
      <c r="G11" s="5">
        <v>43036276.689999983</v>
      </c>
      <c r="H11" s="5">
        <v>44047362.170000032</v>
      </c>
      <c r="I11" s="5">
        <v>46773996.04999999</v>
      </c>
    </row>
    <row r="12" spans="1:9" x14ac:dyDescent="0.25">
      <c r="A12" s="3" t="s">
        <v>9</v>
      </c>
      <c r="B12" s="3">
        <v>2019</v>
      </c>
      <c r="C12" s="3" t="s">
        <v>14</v>
      </c>
      <c r="D12" s="3" t="s">
        <v>17</v>
      </c>
      <c r="E12" s="4">
        <v>22380</v>
      </c>
      <c r="F12" s="4">
        <v>497567</v>
      </c>
      <c r="G12" s="5">
        <v>68447122.469999969</v>
      </c>
      <c r="H12" s="5">
        <v>68574456.699999988</v>
      </c>
      <c r="I12" s="5">
        <v>77048628.969999924</v>
      </c>
    </row>
    <row r="13" spans="1:9" x14ac:dyDescent="0.25">
      <c r="A13" s="3" t="s">
        <v>9</v>
      </c>
      <c r="B13" s="3">
        <v>2019</v>
      </c>
      <c r="C13" s="3" t="s">
        <v>15</v>
      </c>
      <c r="D13" s="3" t="s">
        <v>17</v>
      </c>
      <c r="E13" s="4">
        <v>147824</v>
      </c>
      <c r="F13" s="4">
        <v>3322068</v>
      </c>
      <c r="G13" s="5">
        <v>168154538.69999999</v>
      </c>
      <c r="H13" s="5">
        <v>154224246.91999999</v>
      </c>
      <c r="I13" s="5">
        <v>200524713.3199999</v>
      </c>
    </row>
    <row r="14" spans="1:9" x14ac:dyDescent="0.25">
      <c r="A14" s="3" t="s">
        <v>9</v>
      </c>
      <c r="B14" s="3">
        <v>2019</v>
      </c>
      <c r="C14" s="3" t="s">
        <v>16</v>
      </c>
      <c r="D14" s="3" t="s">
        <v>17</v>
      </c>
      <c r="E14" s="4">
        <v>101576</v>
      </c>
      <c r="F14" s="4">
        <v>3374357</v>
      </c>
      <c r="G14" s="5">
        <v>128824811.2</v>
      </c>
      <c r="H14" s="5">
        <v>112559474.28</v>
      </c>
      <c r="I14" s="5">
        <v>158049735.15000001</v>
      </c>
    </row>
    <row r="15" spans="1:9" x14ac:dyDescent="0.25">
      <c r="A15" s="3" t="s">
        <v>9</v>
      </c>
      <c r="B15" s="3">
        <v>2019</v>
      </c>
      <c r="C15" s="3" t="s">
        <v>15</v>
      </c>
      <c r="D15" s="3" t="s">
        <v>19</v>
      </c>
      <c r="E15" s="4" t="s">
        <v>20</v>
      </c>
      <c r="F15" s="4" t="s">
        <v>18</v>
      </c>
      <c r="G15" s="5" t="s">
        <v>18</v>
      </c>
      <c r="H15" s="5" t="s">
        <v>18</v>
      </c>
      <c r="I15" s="5" t="s">
        <v>18</v>
      </c>
    </row>
    <row r="16" spans="1:9" x14ac:dyDescent="0.25">
      <c r="A16" s="3" t="s">
        <v>21</v>
      </c>
      <c r="B16" s="3">
        <v>2019</v>
      </c>
      <c r="C16" s="3" t="s">
        <v>10</v>
      </c>
      <c r="D16" s="3" t="s">
        <v>11</v>
      </c>
      <c r="E16" s="4">
        <v>180818</v>
      </c>
      <c r="F16" s="4">
        <v>674767</v>
      </c>
      <c r="G16" s="5">
        <v>15306505.060000001</v>
      </c>
      <c r="H16" s="5">
        <v>29408023.989999991</v>
      </c>
      <c r="I16" s="5">
        <v>35744406.059999987</v>
      </c>
    </row>
    <row r="17" spans="1:9" x14ac:dyDescent="0.25">
      <c r="A17" s="3" t="s">
        <v>21</v>
      </c>
      <c r="B17" s="3">
        <v>2019</v>
      </c>
      <c r="C17" s="3" t="s">
        <v>12</v>
      </c>
      <c r="D17" s="3" t="s">
        <v>11</v>
      </c>
      <c r="E17" s="4">
        <v>315483</v>
      </c>
      <c r="F17" s="4">
        <v>2611902</v>
      </c>
      <c r="G17" s="5">
        <v>68025551.560000002</v>
      </c>
      <c r="H17" s="5">
        <v>92687190.749999925</v>
      </c>
      <c r="I17" s="5">
        <v>116824055.66999979</v>
      </c>
    </row>
    <row r="18" spans="1:9" x14ac:dyDescent="0.25">
      <c r="A18" s="3" t="s">
        <v>21</v>
      </c>
      <c r="B18" s="3">
        <v>2019</v>
      </c>
      <c r="C18" s="3" t="s">
        <v>13</v>
      </c>
      <c r="D18" s="3" t="s">
        <v>11</v>
      </c>
      <c r="E18" s="4">
        <v>323027</v>
      </c>
      <c r="F18" s="4">
        <v>4012524</v>
      </c>
      <c r="G18" s="5">
        <v>110623779.13</v>
      </c>
      <c r="H18" s="5">
        <v>142465663.9599998</v>
      </c>
      <c r="I18" s="5">
        <v>177335106.69999969</v>
      </c>
    </row>
    <row r="19" spans="1:9" x14ac:dyDescent="0.25">
      <c r="A19" s="3" t="s">
        <v>21</v>
      </c>
      <c r="B19" s="3">
        <v>2019</v>
      </c>
      <c r="C19" s="3" t="s">
        <v>14</v>
      </c>
      <c r="D19" s="3" t="s">
        <v>11</v>
      </c>
      <c r="E19" s="4">
        <v>385042</v>
      </c>
      <c r="F19" s="4">
        <v>6845726</v>
      </c>
      <c r="G19" s="5">
        <v>176755659.62</v>
      </c>
      <c r="H19" s="5">
        <v>220682625.11999971</v>
      </c>
      <c r="I19" s="5">
        <v>276171018.63999993</v>
      </c>
    </row>
    <row r="20" spans="1:9" x14ac:dyDescent="0.25">
      <c r="A20" s="3" t="s">
        <v>21</v>
      </c>
      <c r="B20" s="3">
        <v>2019</v>
      </c>
      <c r="C20" s="3" t="s">
        <v>15</v>
      </c>
      <c r="D20" s="3" t="s">
        <v>11</v>
      </c>
      <c r="E20" s="4">
        <v>237749</v>
      </c>
      <c r="F20" s="4">
        <v>5422417</v>
      </c>
      <c r="G20" s="5">
        <v>109762471.6900001</v>
      </c>
      <c r="H20" s="5">
        <v>141223685.18999991</v>
      </c>
      <c r="I20" s="5">
        <v>183158684.6800001</v>
      </c>
    </row>
    <row r="21" spans="1:9" x14ac:dyDescent="0.25">
      <c r="A21" s="3" t="s">
        <v>21</v>
      </c>
      <c r="B21" s="3">
        <v>2019</v>
      </c>
      <c r="C21" s="3" t="s">
        <v>16</v>
      </c>
      <c r="D21" s="3" t="s">
        <v>11</v>
      </c>
      <c r="E21" s="4">
        <v>209397</v>
      </c>
      <c r="F21" s="4">
        <v>10849828</v>
      </c>
      <c r="G21" s="5">
        <v>132172918.55</v>
      </c>
      <c r="H21" s="5">
        <v>128309262.45999999</v>
      </c>
      <c r="I21" s="5">
        <v>194608371.32999989</v>
      </c>
    </row>
    <row r="22" spans="1:9" x14ac:dyDescent="0.25">
      <c r="A22" s="3" t="s">
        <v>21</v>
      </c>
      <c r="B22" s="3">
        <v>2019</v>
      </c>
      <c r="C22" s="3" t="s">
        <v>22</v>
      </c>
      <c r="D22" s="3" t="s">
        <v>11</v>
      </c>
      <c r="E22" s="4" t="s">
        <v>20</v>
      </c>
      <c r="F22" s="4" t="s">
        <v>18</v>
      </c>
      <c r="G22" s="5" t="s">
        <v>18</v>
      </c>
      <c r="H22" s="5" t="s">
        <v>18</v>
      </c>
      <c r="I22" s="5" t="s">
        <v>18</v>
      </c>
    </row>
    <row r="23" spans="1:9" x14ac:dyDescent="0.25">
      <c r="A23" s="3" t="s">
        <v>21</v>
      </c>
      <c r="B23" s="3">
        <v>2019</v>
      </c>
      <c r="C23" s="3" t="s">
        <v>10</v>
      </c>
      <c r="D23" s="3" t="s">
        <v>17</v>
      </c>
      <c r="E23" s="4">
        <v>176573</v>
      </c>
      <c r="F23" s="4">
        <v>620936</v>
      </c>
      <c r="G23" s="5">
        <v>20082961.539999999</v>
      </c>
      <c r="H23" s="5">
        <v>34606865.479999989</v>
      </c>
      <c r="I23" s="5">
        <v>40389053.259999998</v>
      </c>
    </row>
    <row r="24" spans="1:9" x14ac:dyDescent="0.25">
      <c r="A24" s="3" t="s">
        <v>21</v>
      </c>
      <c r="B24" s="3">
        <v>2019</v>
      </c>
      <c r="C24" s="3" t="s">
        <v>12</v>
      </c>
      <c r="D24" s="3" t="s">
        <v>17</v>
      </c>
      <c r="E24" s="4">
        <v>201531</v>
      </c>
      <c r="F24" s="4">
        <v>2261432</v>
      </c>
      <c r="G24" s="5">
        <v>82683005.770000026</v>
      </c>
      <c r="H24" s="5">
        <v>84341537.57999979</v>
      </c>
      <c r="I24" s="5">
        <v>104883524.9699997</v>
      </c>
    </row>
    <row r="25" spans="1:9" x14ac:dyDescent="0.25">
      <c r="A25" s="3" t="s">
        <v>21</v>
      </c>
      <c r="B25" s="3">
        <v>2019</v>
      </c>
      <c r="C25" s="3" t="s">
        <v>13</v>
      </c>
      <c r="D25" s="3" t="s">
        <v>17</v>
      </c>
      <c r="E25" s="4">
        <v>244510</v>
      </c>
      <c r="F25" s="4">
        <v>4107936</v>
      </c>
      <c r="G25" s="5">
        <v>122205697.5</v>
      </c>
      <c r="H25" s="5">
        <v>129730588.5999997</v>
      </c>
      <c r="I25" s="5">
        <v>165675455.9699997</v>
      </c>
    </row>
    <row r="26" spans="1:9" x14ac:dyDescent="0.25">
      <c r="A26" s="3" t="s">
        <v>21</v>
      </c>
      <c r="B26" s="3">
        <v>2019</v>
      </c>
      <c r="C26" s="3" t="s">
        <v>14</v>
      </c>
      <c r="D26" s="3" t="s">
        <v>17</v>
      </c>
      <c r="E26" s="4">
        <v>336326</v>
      </c>
      <c r="F26" s="4">
        <v>7528511</v>
      </c>
      <c r="G26" s="5">
        <v>196900283.64999989</v>
      </c>
      <c r="H26" s="5">
        <v>225473224.09999979</v>
      </c>
      <c r="I26" s="5">
        <v>285836588.40999973</v>
      </c>
    </row>
    <row r="27" spans="1:9" x14ac:dyDescent="0.25">
      <c r="A27" s="3" t="s">
        <v>21</v>
      </c>
      <c r="B27" s="3">
        <v>2019</v>
      </c>
      <c r="C27" s="3" t="s">
        <v>15</v>
      </c>
      <c r="D27" s="3" t="s">
        <v>17</v>
      </c>
      <c r="E27" s="4">
        <v>220448</v>
      </c>
      <c r="F27" s="4">
        <v>5331708</v>
      </c>
      <c r="G27" s="5">
        <v>109154518.26000001</v>
      </c>
      <c r="H27" s="5">
        <v>148899413.06999999</v>
      </c>
      <c r="I27" s="5">
        <v>189682067.69999999</v>
      </c>
    </row>
    <row r="28" spans="1:9" x14ac:dyDescent="0.25">
      <c r="A28" s="3" t="s">
        <v>21</v>
      </c>
      <c r="B28" s="3">
        <v>2019</v>
      </c>
      <c r="C28" s="3" t="s">
        <v>16</v>
      </c>
      <c r="D28" s="3" t="s">
        <v>17</v>
      </c>
      <c r="E28" s="4">
        <v>169833</v>
      </c>
      <c r="F28" s="4">
        <v>7078174</v>
      </c>
      <c r="G28" s="5">
        <v>90102508.73999998</v>
      </c>
      <c r="H28" s="5">
        <v>110293270.73</v>
      </c>
      <c r="I28" s="5">
        <v>156710070.52000001</v>
      </c>
    </row>
    <row r="29" spans="1:9" x14ac:dyDescent="0.25">
      <c r="A29" s="3" t="s">
        <v>21</v>
      </c>
      <c r="B29" s="3">
        <v>2019</v>
      </c>
      <c r="C29" s="3" t="s">
        <v>10</v>
      </c>
      <c r="D29" s="3" t="s">
        <v>19</v>
      </c>
      <c r="E29" s="4" t="s">
        <v>20</v>
      </c>
      <c r="F29" s="4" t="s">
        <v>18</v>
      </c>
      <c r="G29" s="5" t="s">
        <v>18</v>
      </c>
      <c r="H29" s="5" t="s">
        <v>18</v>
      </c>
      <c r="I29" s="5" t="s">
        <v>18</v>
      </c>
    </row>
    <row r="30" spans="1:9" x14ac:dyDescent="0.25">
      <c r="A30" s="3" t="s">
        <v>21</v>
      </c>
      <c r="B30" s="3">
        <v>2019</v>
      </c>
      <c r="C30" s="3" t="s">
        <v>15</v>
      </c>
      <c r="D30" s="3" t="s">
        <v>19</v>
      </c>
      <c r="E30" s="4" t="s">
        <v>20</v>
      </c>
      <c r="F30" s="4" t="s">
        <v>18</v>
      </c>
      <c r="G30" s="5" t="s">
        <v>18</v>
      </c>
      <c r="H30" s="5" t="s">
        <v>18</v>
      </c>
      <c r="I30" s="5" t="s">
        <v>18</v>
      </c>
    </row>
    <row r="31" spans="1:9" x14ac:dyDescent="0.25">
      <c r="A31" s="3" t="s">
        <v>21</v>
      </c>
      <c r="B31" s="3">
        <v>2019</v>
      </c>
      <c r="C31" s="3" t="s">
        <v>16</v>
      </c>
      <c r="D31" s="3" t="s">
        <v>19</v>
      </c>
      <c r="E31" s="4" t="s">
        <v>20</v>
      </c>
      <c r="F31" s="4" t="s">
        <v>18</v>
      </c>
      <c r="G31" s="5" t="s">
        <v>18</v>
      </c>
      <c r="H31" s="5" t="s">
        <v>18</v>
      </c>
      <c r="I31" s="5" t="s">
        <v>18</v>
      </c>
    </row>
    <row r="32" spans="1:9" x14ac:dyDescent="0.25">
      <c r="A32" s="3" t="s">
        <v>21</v>
      </c>
      <c r="B32" s="3">
        <v>2019</v>
      </c>
      <c r="C32" s="3" t="s">
        <v>22</v>
      </c>
      <c r="D32" s="3" t="s">
        <v>19</v>
      </c>
      <c r="E32" s="4">
        <v>16</v>
      </c>
      <c r="F32" s="4">
        <v>16</v>
      </c>
      <c r="G32" s="5">
        <v>0</v>
      </c>
      <c r="H32" s="5">
        <v>53.429999999999993</v>
      </c>
      <c r="I32" s="5">
        <v>213.43</v>
      </c>
    </row>
    <row r="33" spans="1:9" x14ac:dyDescent="0.25">
      <c r="A33" s="3" t="s">
        <v>23</v>
      </c>
      <c r="B33" s="3">
        <v>2019</v>
      </c>
      <c r="C33" s="3" t="s">
        <v>10</v>
      </c>
      <c r="D33" s="3" t="s">
        <v>11</v>
      </c>
      <c r="E33" s="4">
        <v>69979</v>
      </c>
      <c r="F33" s="4">
        <v>330303</v>
      </c>
      <c r="G33" s="5">
        <v>7017221.3400000026</v>
      </c>
      <c r="H33" s="5">
        <v>12954705.220000001</v>
      </c>
      <c r="I33" s="5">
        <v>16758511.890000001</v>
      </c>
    </row>
    <row r="34" spans="1:9" x14ac:dyDescent="0.25">
      <c r="A34" s="3" t="s">
        <v>23</v>
      </c>
      <c r="B34" s="3">
        <v>2019</v>
      </c>
      <c r="C34" s="3" t="s">
        <v>12</v>
      </c>
      <c r="D34" s="3" t="s">
        <v>11</v>
      </c>
      <c r="E34" s="4">
        <v>89549</v>
      </c>
      <c r="F34" s="4">
        <v>912711</v>
      </c>
      <c r="G34" s="5">
        <v>20013835.370000001</v>
      </c>
      <c r="H34" s="5">
        <v>30934316.429999989</v>
      </c>
      <c r="I34" s="5">
        <v>40865157.130000032</v>
      </c>
    </row>
    <row r="35" spans="1:9" x14ac:dyDescent="0.25">
      <c r="A35" s="3" t="s">
        <v>23</v>
      </c>
      <c r="B35" s="3">
        <v>2019</v>
      </c>
      <c r="C35" s="3" t="s">
        <v>13</v>
      </c>
      <c r="D35" s="3" t="s">
        <v>11</v>
      </c>
      <c r="E35" s="4">
        <v>90327</v>
      </c>
      <c r="F35" s="4">
        <v>1398253</v>
      </c>
      <c r="G35" s="5">
        <v>34602461.149999991</v>
      </c>
      <c r="H35" s="5">
        <v>51936582.939999983</v>
      </c>
      <c r="I35" s="5">
        <v>67447965.410000011</v>
      </c>
    </row>
    <row r="36" spans="1:9" x14ac:dyDescent="0.25">
      <c r="A36" s="3" t="s">
        <v>23</v>
      </c>
      <c r="B36" s="3">
        <v>2019</v>
      </c>
      <c r="C36" s="3" t="s">
        <v>14</v>
      </c>
      <c r="D36" s="3" t="s">
        <v>11</v>
      </c>
      <c r="E36" s="4">
        <v>100577</v>
      </c>
      <c r="F36" s="4">
        <v>2377857</v>
      </c>
      <c r="G36" s="5">
        <v>53907462.43</v>
      </c>
      <c r="H36" s="5">
        <v>80360639.460000023</v>
      </c>
      <c r="I36" s="5">
        <v>107321319.25</v>
      </c>
    </row>
    <row r="37" spans="1:9" x14ac:dyDescent="0.25">
      <c r="A37" s="3" t="s">
        <v>23</v>
      </c>
      <c r="B37" s="3">
        <v>2019</v>
      </c>
      <c r="C37" s="3" t="s">
        <v>15</v>
      </c>
      <c r="D37" s="3" t="s">
        <v>11</v>
      </c>
      <c r="E37" s="4">
        <v>57899</v>
      </c>
      <c r="F37" s="4">
        <v>1730009</v>
      </c>
      <c r="G37" s="5">
        <v>35130474.279999979</v>
      </c>
      <c r="H37" s="5">
        <v>52232296.800000027</v>
      </c>
      <c r="I37" s="5">
        <v>72347615.439999983</v>
      </c>
    </row>
    <row r="38" spans="1:9" x14ac:dyDescent="0.25">
      <c r="A38" s="3" t="s">
        <v>23</v>
      </c>
      <c r="B38" s="3">
        <v>2019</v>
      </c>
      <c r="C38" s="3" t="s">
        <v>16</v>
      </c>
      <c r="D38" s="3" t="s">
        <v>11</v>
      </c>
      <c r="E38" s="4">
        <v>53254</v>
      </c>
      <c r="F38" s="4">
        <v>3586107</v>
      </c>
      <c r="G38" s="5">
        <v>36970961.650000013</v>
      </c>
      <c r="H38" s="5">
        <v>48611460.420000017</v>
      </c>
      <c r="I38" s="5">
        <v>72492719.700000003</v>
      </c>
    </row>
    <row r="39" spans="1:9" x14ac:dyDescent="0.25">
      <c r="A39" s="3" t="s">
        <v>23</v>
      </c>
      <c r="B39" s="3">
        <v>2019</v>
      </c>
      <c r="C39" s="3" t="s">
        <v>10</v>
      </c>
      <c r="D39" s="3" t="s">
        <v>17</v>
      </c>
      <c r="E39" s="4">
        <v>70175</v>
      </c>
      <c r="F39" s="4">
        <v>345080</v>
      </c>
      <c r="G39" s="5">
        <v>7605027.4099999983</v>
      </c>
      <c r="H39" s="5">
        <v>14401773.310000001</v>
      </c>
      <c r="I39" s="5">
        <v>18445514.730000012</v>
      </c>
    </row>
    <row r="40" spans="1:9" x14ac:dyDescent="0.25">
      <c r="A40" s="3" t="s">
        <v>23</v>
      </c>
      <c r="B40" s="3">
        <v>2019</v>
      </c>
      <c r="C40" s="3" t="s">
        <v>12</v>
      </c>
      <c r="D40" s="3" t="s">
        <v>17</v>
      </c>
      <c r="E40" s="4">
        <v>57629</v>
      </c>
      <c r="F40" s="4">
        <v>603653</v>
      </c>
      <c r="G40" s="5">
        <v>19456750.93999999</v>
      </c>
      <c r="H40" s="5">
        <v>23501563.510000009</v>
      </c>
      <c r="I40" s="5">
        <v>30022126.190000001</v>
      </c>
    </row>
    <row r="41" spans="1:9" x14ac:dyDescent="0.25">
      <c r="A41" s="3" t="s">
        <v>23</v>
      </c>
      <c r="B41" s="3">
        <v>2019</v>
      </c>
      <c r="C41" s="3" t="s">
        <v>13</v>
      </c>
      <c r="D41" s="3" t="s">
        <v>17</v>
      </c>
      <c r="E41" s="4">
        <v>72189</v>
      </c>
      <c r="F41" s="4">
        <v>1062987</v>
      </c>
      <c r="G41" s="5">
        <v>32806285.889999978</v>
      </c>
      <c r="H41" s="5">
        <v>44557804.899999984</v>
      </c>
      <c r="I41" s="5">
        <v>56389178.920000039</v>
      </c>
    </row>
    <row r="42" spans="1:9" x14ac:dyDescent="0.25">
      <c r="A42" s="3" t="s">
        <v>23</v>
      </c>
      <c r="B42" s="3">
        <v>2019</v>
      </c>
      <c r="C42" s="3" t="s">
        <v>14</v>
      </c>
      <c r="D42" s="3" t="s">
        <v>17</v>
      </c>
      <c r="E42" s="4">
        <v>91772</v>
      </c>
      <c r="F42" s="4">
        <v>2214151</v>
      </c>
      <c r="G42" s="5">
        <v>51594862.440000013</v>
      </c>
      <c r="H42" s="5">
        <v>74878502.519999996</v>
      </c>
      <c r="I42" s="5">
        <v>99632486.349999934</v>
      </c>
    </row>
    <row r="43" spans="1:9" x14ac:dyDescent="0.25">
      <c r="A43" s="3" t="s">
        <v>23</v>
      </c>
      <c r="B43" s="3">
        <v>2019</v>
      </c>
      <c r="C43" s="3" t="s">
        <v>15</v>
      </c>
      <c r="D43" s="3" t="s">
        <v>17</v>
      </c>
      <c r="E43" s="4">
        <v>52798</v>
      </c>
      <c r="F43" s="4">
        <v>1615221</v>
      </c>
      <c r="G43" s="5">
        <v>35825966.329999983</v>
      </c>
      <c r="H43" s="5">
        <v>54514417.19000002</v>
      </c>
      <c r="I43" s="5">
        <v>73368705.799999997</v>
      </c>
    </row>
    <row r="44" spans="1:9" x14ac:dyDescent="0.25">
      <c r="A44" s="3" t="s">
        <v>23</v>
      </c>
      <c r="B44" s="3">
        <v>2019</v>
      </c>
      <c r="C44" s="3" t="s">
        <v>16</v>
      </c>
      <c r="D44" s="3" t="s">
        <v>17</v>
      </c>
      <c r="E44" s="4">
        <v>38472</v>
      </c>
      <c r="F44" s="4">
        <v>1988329</v>
      </c>
      <c r="G44" s="5">
        <v>27032623.95999999</v>
      </c>
      <c r="H44" s="5">
        <v>39357371.770000003</v>
      </c>
      <c r="I44" s="5">
        <v>55900864.219999976</v>
      </c>
    </row>
    <row r="45" spans="1:9" x14ac:dyDescent="0.25">
      <c r="A45" s="3" t="s">
        <v>24</v>
      </c>
      <c r="B45" s="3">
        <v>2019</v>
      </c>
      <c r="C45" s="3" t="s">
        <v>10</v>
      </c>
      <c r="D45" s="3" t="s">
        <v>11</v>
      </c>
      <c r="E45" s="4">
        <v>4165</v>
      </c>
      <c r="F45" s="4">
        <v>29523</v>
      </c>
      <c r="G45" s="5">
        <v>2929811.629999999</v>
      </c>
      <c r="H45" s="5">
        <v>2569936.9099999992</v>
      </c>
      <c r="I45" s="5">
        <v>2982931.3299999991</v>
      </c>
    </row>
    <row r="46" spans="1:9" x14ac:dyDescent="0.25">
      <c r="A46" s="3" t="s">
        <v>24</v>
      </c>
      <c r="B46" s="3">
        <v>2019</v>
      </c>
      <c r="C46" s="3" t="s">
        <v>12</v>
      </c>
      <c r="D46" s="3" t="s">
        <v>11</v>
      </c>
      <c r="E46" s="4">
        <v>5120</v>
      </c>
      <c r="F46" s="4">
        <v>370291</v>
      </c>
      <c r="G46" s="5">
        <v>10646415.51999999</v>
      </c>
      <c r="H46" s="5">
        <v>6888639.8499999978</v>
      </c>
      <c r="I46" s="5">
        <v>11126188.210000001</v>
      </c>
    </row>
    <row r="47" spans="1:9" x14ac:dyDescent="0.25">
      <c r="A47" s="3" t="s">
        <v>24</v>
      </c>
      <c r="B47" s="3">
        <v>2019</v>
      </c>
      <c r="C47" s="3" t="s">
        <v>13</v>
      </c>
      <c r="D47" s="3" t="s">
        <v>11</v>
      </c>
      <c r="E47" s="4">
        <v>5591</v>
      </c>
      <c r="F47" s="4">
        <v>504530</v>
      </c>
      <c r="G47" s="5">
        <v>17838439.180000011</v>
      </c>
      <c r="H47" s="5">
        <v>13037737.119999999</v>
      </c>
      <c r="I47" s="5">
        <v>18984231.229999989</v>
      </c>
    </row>
    <row r="48" spans="1:9" x14ac:dyDescent="0.25">
      <c r="A48" s="3" t="s">
        <v>24</v>
      </c>
      <c r="B48" s="3">
        <v>2019</v>
      </c>
      <c r="C48" s="3" t="s">
        <v>14</v>
      </c>
      <c r="D48" s="3" t="s">
        <v>11</v>
      </c>
      <c r="E48" s="4">
        <v>8942</v>
      </c>
      <c r="F48" s="4">
        <v>579646</v>
      </c>
      <c r="G48" s="5">
        <v>28506959.419999979</v>
      </c>
      <c r="H48" s="5">
        <v>23026423.62999998</v>
      </c>
      <c r="I48" s="5">
        <v>30406047.370000008</v>
      </c>
    </row>
    <row r="49" spans="1:9" x14ac:dyDescent="0.25">
      <c r="A49" s="3" t="s">
        <v>24</v>
      </c>
      <c r="B49" s="3">
        <v>2019</v>
      </c>
      <c r="C49" s="3" t="s">
        <v>15</v>
      </c>
      <c r="D49" s="3" t="s">
        <v>11</v>
      </c>
      <c r="E49" s="4">
        <v>21454</v>
      </c>
      <c r="F49" s="4">
        <v>724113</v>
      </c>
      <c r="G49" s="5">
        <v>34067003.950000003</v>
      </c>
      <c r="H49" s="5">
        <v>29841439.039999992</v>
      </c>
      <c r="I49" s="5">
        <v>39325366.320000008</v>
      </c>
    </row>
    <row r="50" spans="1:9" x14ac:dyDescent="0.25">
      <c r="A50" s="3" t="s">
        <v>24</v>
      </c>
      <c r="B50" s="3">
        <v>2019</v>
      </c>
      <c r="C50" s="3" t="s">
        <v>16</v>
      </c>
      <c r="D50" s="3" t="s">
        <v>11</v>
      </c>
      <c r="E50" s="4">
        <v>25811</v>
      </c>
      <c r="F50" s="4">
        <v>1258619</v>
      </c>
      <c r="G50" s="5">
        <v>40625089.430000037</v>
      </c>
      <c r="H50" s="5">
        <v>32858848.56000001</v>
      </c>
      <c r="I50" s="5">
        <v>47368823.149999999</v>
      </c>
    </row>
    <row r="51" spans="1:9" x14ac:dyDescent="0.25">
      <c r="A51" s="3" t="s">
        <v>24</v>
      </c>
      <c r="B51" s="3">
        <v>2019</v>
      </c>
      <c r="C51" s="3" t="s">
        <v>10</v>
      </c>
      <c r="D51" s="3" t="s">
        <v>17</v>
      </c>
      <c r="E51" s="4">
        <v>4197</v>
      </c>
      <c r="F51" s="4">
        <v>34672</v>
      </c>
      <c r="G51" s="5">
        <v>3003982.66</v>
      </c>
      <c r="H51" s="5">
        <v>2571677.3199999989</v>
      </c>
      <c r="I51" s="5">
        <v>3062549.820000004</v>
      </c>
    </row>
    <row r="52" spans="1:9" x14ac:dyDescent="0.25">
      <c r="A52" s="3" t="s">
        <v>24</v>
      </c>
      <c r="B52" s="3">
        <v>2019</v>
      </c>
      <c r="C52" s="3" t="s">
        <v>12</v>
      </c>
      <c r="D52" s="3" t="s">
        <v>17</v>
      </c>
      <c r="E52" s="4" t="s">
        <v>18</v>
      </c>
      <c r="F52" s="4" t="s">
        <v>18</v>
      </c>
      <c r="G52" s="4" t="s">
        <v>18</v>
      </c>
      <c r="H52" s="4" t="s">
        <v>18</v>
      </c>
      <c r="I52" s="4" t="s">
        <v>18</v>
      </c>
    </row>
    <row r="53" spans="1:9" x14ac:dyDescent="0.25">
      <c r="A53" s="3" t="s">
        <v>24</v>
      </c>
      <c r="B53" s="3">
        <v>2019</v>
      </c>
      <c r="C53" s="3" t="s">
        <v>13</v>
      </c>
      <c r="D53" s="3" t="s">
        <v>17</v>
      </c>
      <c r="E53" s="4">
        <v>4757</v>
      </c>
      <c r="F53" s="4">
        <v>509664</v>
      </c>
      <c r="G53" s="5">
        <v>19494790.31000001</v>
      </c>
      <c r="H53" s="5">
        <v>14286436.70000001</v>
      </c>
      <c r="I53" s="5">
        <v>20278937.109999999</v>
      </c>
    </row>
    <row r="54" spans="1:9" x14ac:dyDescent="0.25">
      <c r="A54" s="3" t="s">
        <v>24</v>
      </c>
      <c r="B54" s="3">
        <v>2019</v>
      </c>
      <c r="C54" s="3" t="s">
        <v>14</v>
      </c>
      <c r="D54" s="3" t="s">
        <v>17</v>
      </c>
      <c r="E54" s="4">
        <v>8426</v>
      </c>
      <c r="F54" s="4">
        <v>585793</v>
      </c>
      <c r="G54" s="5">
        <v>29097168.760000002</v>
      </c>
      <c r="H54" s="5">
        <v>23185312.59</v>
      </c>
      <c r="I54" s="5">
        <v>30599380.620000001</v>
      </c>
    </row>
    <row r="55" spans="1:9" x14ac:dyDescent="0.25">
      <c r="A55" s="3" t="s">
        <v>24</v>
      </c>
      <c r="B55" s="3">
        <v>2019</v>
      </c>
      <c r="C55" s="3" t="s">
        <v>15</v>
      </c>
      <c r="D55" s="3" t="s">
        <v>17</v>
      </c>
      <c r="E55" s="4">
        <v>17545</v>
      </c>
      <c r="F55" s="4">
        <v>578810</v>
      </c>
      <c r="G55" s="5">
        <v>34159994.099999987</v>
      </c>
      <c r="H55" s="5">
        <v>30599107.05999998</v>
      </c>
      <c r="I55" s="5">
        <v>38439237.63000001</v>
      </c>
    </row>
    <row r="56" spans="1:9" x14ac:dyDescent="0.25">
      <c r="A56" s="3" t="s">
        <v>24</v>
      </c>
      <c r="B56" s="3">
        <v>2019</v>
      </c>
      <c r="C56" s="3" t="s">
        <v>16</v>
      </c>
      <c r="D56" s="3" t="s">
        <v>17</v>
      </c>
      <c r="E56" s="4">
        <v>17365</v>
      </c>
      <c r="F56" s="4">
        <v>716463</v>
      </c>
      <c r="G56" s="5">
        <v>31835842.88000001</v>
      </c>
      <c r="H56" s="5">
        <v>27575103.29999999</v>
      </c>
      <c r="I56" s="5">
        <v>36477744.010000013</v>
      </c>
    </row>
    <row r="57" spans="1:9" x14ac:dyDescent="0.25">
      <c r="A57" s="3" t="s">
        <v>24</v>
      </c>
      <c r="B57" s="3">
        <v>2019</v>
      </c>
      <c r="C57" s="3" t="s">
        <v>22</v>
      </c>
      <c r="D57" s="3" t="s">
        <v>19</v>
      </c>
      <c r="E57" s="4" t="s">
        <v>20</v>
      </c>
      <c r="F57" s="4" t="s">
        <v>18</v>
      </c>
      <c r="G57" s="5" t="s">
        <v>18</v>
      </c>
      <c r="H57" s="5" t="s">
        <v>18</v>
      </c>
      <c r="I57" s="5" t="s">
        <v>18</v>
      </c>
    </row>
    <row r="58" spans="1:9" x14ac:dyDescent="0.25">
      <c r="A58" s="3" t="s">
        <v>25</v>
      </c>
      <c r="B58" s="3">
        <v>2019</v>
      </c>
      <c r="C58" s="3" t="s">
        <v>10</v>
      </c>
      <c r="D58" s="3" t="s">
        <v>11</v>
      </c>
      <c r="E58" s="4">
        <v>4700</v>
      </c>
      <c r="F58" s="4">
        <v>34107</v>
      </c>
      <c r="G58" s="5">
        <v>1418456.29</v>
      </c>
      <c r="H58" s="5">
        <v>1180319.8500000001</v>
      </c>
      <c r="I58" s="5">
        <v>1626438.5</v>
      </c>
    </row>
    <row r="59" spans="1:9" x14ac:dyDescent="0.25">
      <c r="A59" s="3" t="s">
        <v>25</v>
      </c>
      <c r="B59" s="3">
        <v>2019</v>
      </c>
      <c r="C59" s="3" t="s">
        <v>12</v>
      </c>
      <c r="D59" s="3" t="s">
        <v>11</v>
      </c>
      <c r="E59" s="4">
        <v>6623</v>
      </c>
      <c r="F59" s="4">
        <v>268714</v>
      </c>
      <c r="G59" s="5">
        <v>7787578.8100000015</v>
      </c>
      <c r="H59" s="5">
        <v>5516552.9099999974</v>
      </c>
      <c r="I59" s="5">
        <v>8704763.3000000026</v>
      </c>
    </row>
    <row r="60" spans="1:9" x14ac:dyDescent="0.25">
      <c r="A60" s="3" t="s">
        <v>25</v>
      </c>
      <c r="B60" s="3">
        <v>2019</v>
      </c>
      <c r="C60" s="3" t="s">
        <v>13</v>
      </c>
      <c r="D60" s="3" t="s">
        <v>11</v>
      </c>
      <c r="E60" s="4">
        <v>6536</v>
      </c>
      <c r="F60" s="4">
        <v>292991</v>
      </c>
      <c r="G60" s="5">
        <v>10447531.67</v>
      </c>
      <c r="H60" s="5">
        <v>8071856.9299999997</v>
      </c>
      <c r="I60" s="5">
        <v>11753457.86999999</v>
      </c>
    </row>
    <row r="61" spans="1:9" x14ac:dyDescent="0.25">
      <c r="A61" s="3" t="s">
        <v>25</v>
      </c>
      <c r="B61" s="3">
        <v>2019</v>
      </c>
      <c r="C61" s="3" t="s">
        <v>14</v>
      </c>
      <c r="D61" s="3" t="s">
        <v>11</v>
      </c>
      <c r="E61" s="4">
        <v>8812</v>
      </c>
      <c r="F61" s="4">
        <v>432637</v>
      </c>
      <c r="G61" s="5">
        <v>18355104.63000001</v>
      </c>
      <c r="H61" s="5">
        <v>14979409.92</v>
      </c>
      <c r="I61" s="5">
        <v>20667261.070000011</v>
      </c>
    </row>
    <row r="62" spans="1:9" x14ac:dyDescent="0.25">
      <c r="A62" s="3" t="s">
        <v>25</v>
      </c>
      <c r="B62" s="3">
        <v>2019</v>
      </c>
      <c r="C62" s="3" t="s">
        <v>15</v>
      </c>
      <c r="D62" s="3" t="s">
        <v>11</v>
      </c>
      <c r="E62" s="4">
        <v>15248</v>
      </c>
      <c r="F62" s="4">
        <v>538684</v>
      </c>
      <c r="G62" s="5">
        <v>22107853.590000011</v>
      </c>
      <c r="H62" s="5">
        <v>19361421.63000001</v>
      </c>
      <c r="I62" s="5">
        <v>26022466.289999992</v>
      </c>
    </row>
    <row r="63" spans="1:9" x14ac:dyDescent="0.25">
      <c r="A63" s="3" t="s">
        <v>25</v>
      </c>
      <c r="B63" s="3">
        <v>2019</v>
      </c>
      <c r="C63" s="3" t="s">
        <v>16</v>
      </c>
      <c r="D63" s="3" t="s">
        <v>11</v>
      </c>
      <c r="E63" s="4">
        <v>16351</v>
      </c>
      <c r="F63" s="4">
        <v>724515</v>
      </c>
      <c r="G63" s="5">
        <v>21768937.86999999</v>
      </c>
      <c r="H63" s="5">
        <v>16628889.74000001</v>
      </c>
      <c r="I63" s="5">
        <v>25370265.620000008</v>
      </c>
    </row>
    <row r="64" spans="1:9" x14ac:dyDescent="0.25">
      <c r="A64" s="3" t="s">
        <v>25</v>
      </c>
      <c r="B64" s="3">
        <v>2019</v>
      </c>
      <c r="C64" s="3" t="s">
        <v>22</v>
      </c>
      <c r="D64" s="3" t="s">
        <v>11</v>
      </c>
      <c r="E64" s="4" t="s">
        <v>20</v>
      </c>
      <c r="F64" s="4" t="s">
        <v>18</v>
      </c>
      <c r="G64" s="5" t="s">
        <v>18</v>
      </c>
      <c r="H64" s="5" t="s">
        <v>18</v>
      </c>
      <c r="I64" s="5" t="s">
        <v>18</v>
      </c>
    </row>
    <row r="65" spans="1:9" x14ac:dyDescent="0.25">
      <c r="A65" s="3" t="s">
        <v>25</v>
      </c>
      <c r="B65" s="3">
        <v>2019</v>
      </c>
      <c r="C65" s="3" t="s">
        <v>10</v>
      </c>
      <c r="D65" s="3" t="s">
        <v>17</v>
      </c>
      <c r="E65" s="4">
        <v>4721</v>
      </c>
      <c r="F65" s="4">
        <v>37094</v>
      </c>
      <c r="G65" s="5">
        <v>1601648.280000001</v>
      </c>
      <c r="H65" s="5">
        <v>1302395.0999999989</v>
      </c>
      <c r="I65" s="5">
        <v>1799505.83</v>
      </c>
    </row>
    <row r="66" spans="1:9" x14ac:dyDescent="0.25">
      <c r="A66" s="3" t="s">
        <v>25</v>
      </c>
      <c r="B66" s="3">
        <v>2019</v>
      </c>
      <c r="C66" s="3" t="s">
        <v>12</v>
      </c>
      <c r="D66" s="3" t="s">
        <v>17</v>
      </c>
      <c r="E66" s="4">
        <v>4010</v>
      </c>
      <c r="F66" s="4">
        <v>252205</v>
      </c>
      <c r="G66" s="5">
        <v>8034706.3900000025</v>
      </c>
      <c r="H66" s="5">
        <v>5810727.9000000004</v>
      </c>
      <c r="I66" s="5">
        <v>8792405.2899999991</v>
      </c>
    </row>
    <row r="67" spans="1:9" x14ac:dyDescent="0.25">
      <c r="A67" s="3" t="s">
        <v>25</v>
      </c>
      <c r="B67" s="3">
        <v>2019</v>
      </c>
      <c r="C67" s="3" t="s">
        <v>13</v>
      </c>
      <c r="D67" s="3" t="s">
        <v>17</v>
      </c>
      <c r="E67" s="4">
        <v>4540</v>
      </c>
      <c r="F67" s="4">
        <v>296582</v>
      </c>
      <c r="G67" s="5">
        <v>9610914.6000000034</v>
      </c>
      <c r="H67" s="5">
        <v>6933381.8099999977</v>
      </c>
      <c r="I67" s="5">
        <v>10584369.19999999</v>
      </c>
    </row>
    <row r="68" spans="1:9" x14ac:dyDescent="0.25">
      <c r="A68" s="3" t="s">
        <v>25</v>
      </c>
      <c r="B68" s="3">
        <v>2019</v>
      </c>
      <c r="C68" s="3" t="s">
        <v>14</v>
      </c>
      <c r="D68" s="3" t="s">
        <v>17</v>
      </c>
      <c r="E68" s="4">
        <v>7322</v>
      </c>
      <c r="F68" s="4">
        <v>358052</v>
      </c>
      <c r="G68" s="5">
        <v>16704009.800000001</v>
      </c>
      <c r="H68" s="5">
        <v>13929848.640000001</v>
      </c>
      <c r="I68" s="5">
        <v>18607190.600000009</v>
      </c>
    </row>
    <row r="69" spans="1:9" x14ac:dyDescent="0.25">
      <c r="A69" s="3" t="s">
        <v>25</v>
      </c>
      <c r="B69" s="3">
        <v>2019</v>
      </c>
      <c r="C69" s="3" t="s">
        <v>15</v>
      </c>
      <c r="D69" s="3" t="s">
        <v>17</v>
      </c>
      <c r="E69" s="4">
        <v>12046</v>
      </c>
      <c r="F69" s="4">
        <v>395161</v>
      </c>
      <c r="G69" s="5">
        <v>17476443.749999989</v>
      </c>
      <c r="H69" s="5">
        <v>15846428.99</v>
      </c>
      <c r="I69" s="5">
        <v>20761527.820000011</v>
      </c>
    </row>
    <row r="70" spans="1:9" x14ac:dyDescent="0.25">
      <c r="A70" s="3" t="s">
        <v>25</v>
      </c>
      <c r="B70" s="3">
        <v>2019</v>
      </c>
      <c r="C70" s="3" t="s">
        <v>16</v>
      </c>
      <c r="D70" s="3" t="s">
        <v>17</v>
      </c>
      <c r="E70" s="4">
        <v>11115</v>
      </c>
      <c r="F70" s="4">
        <v>428809</v>
      </c>
      <c r="G70" s="5">
        <v>16703799.85999999</v>
      </c>
      <c r="H70" s="5">
        <v>14395486.68</v>
      </c>
      <c r="I70" s="5">
        <v>19629793.449999992</v>
      </c>
    </row>
    <row r="71" spans="1:9" x14ac:dyDescent="0.25">
      <c r="A71" s="3" t="s">
        <v>25</v>
      </c>
      <c r="B71" s="3">
        <v>2019</v>
      </c>
      <c r="C71" s="3" t="s">
        <v>22</v>
      </c>
      <c r="D71" s="3" t="s">
        <v>17</v>
      </c>
      <c r="E71" s="4" t="s">
        <v>20</v>
      </c>
      <c r="F71" s="4" t="s">
        <v>18</v>
      </c>
      <c r="G71" s="5" t="s">
        <v>18</v>
      </c>
      <c r="H71" s="5" t="s">
        <v>18</v>
      </c>
      <c r="I71" s="5" t="s">
        <v>18</v>
      </c>
    </row>
    <row r="72" spans="1:9" x14ac:dyDescent="0.25">
      <c r="A72" s="3" t="s">
        <v>25</v>
      </c>
      <c r="B72" s="3">
        <v>2019</v>
      </c>
      <c r="C72" s="3" t="s">
        <v>12</v>
      </c>
      <c r="D72" s="3" t="s">
        <v>19</v>
      </c>
      <c r="E72" s="4" t="s">
        <v>20</v>
      </c>
      <c r="F72" s="4" t="s">
        <v>18</v>
      </c>
      <c r="G72" s="5" t="s">
        <v>18</v>
      </c>
      <c r="H72" s="5" t="s">
        <v>18</v>
      </c>
      <c r="I72" s="5" t="s">
        <v>18</v>
      </c>
    </row>
    <row r="73" spans="1:9" x14ac:dyDescent="0.25">
      <c r="A73" s="3" t="s">
        <v>25</v>
      </c>
      <c r="B73" s="3">
        <v>2019</v>
      </c>
      <c r="C73" s="3" t="s">
        <v>13</v>
      </c>
      <c r="D73" s="3" t="s">
        <v>19</v>
      </c>
      <c r="E73" s="4" t="s">
        <v>20</v>
      </c>
      <c r="F73" s="4" t="s">
        <v>18</v>
      </c>
      <c r="G73" s="5" t="s">
        <v>18</v>
      </c>
      <c r="H73" s="5" t="s">
        <v>18</v>
      </c>
      <c r="I73" s="5" t="s">
        <v>18</v>
      </c>
    </row>
    <row r="74" spans="1:9" x14ac:dyDescent="0.25">
      <c r="A74" s="3" t="s">
        <v>25</v>
      </c>
      <c r="B74" s="3">
        <v>2019</v>
      </c>
      <c r="C74" s="3" t="s">
        <v>15</v>
      </c>
      <c r="D74" s="3" t="s">
        <v>19</v>
      </c>
      <c r="E74" s="4">
        <v>11</v>
      </c>
      <c r="F74" s="4">
        <v>438</v>
      </c>
      <c r="G74" s="5">
        <v>8564.44</v>
      </c>
      <c r="H74" s="5">
        <v>5737.3600000000006</v>
      </c>
      <c r="I74" s="5">
        <v>11074.69</v>
      </c>
    </row>
    <row r="75" spans="1:9" x14ac:dyDescent="0.25">
      <c r="A75" s="3" t="s">
        <v>25</v>
      </c>
      <c r="B75" s="3">
        <v>2019</v>
      </c>
      <c r="C75" s="3" t="s">
        <v>16</v>
      </c>
      <c r="D75" s="3" t="s">
        <v>19</v>
      </c>
      <c r="E75" s="4">
        <v>10</v>
      </c>
      <c r="F75" s="4">
        <v>264</v>
      </c>
      <c r="G75" s="5">
        <v>6689.25</v>
      </c>
      <c r="H75" s="5">
        <v>5060.21</v>
      </c>
      <c r="I75" s="5">
        <v>8249.25</v>
      </c>
    </row>
    <row r="76" spans="1:9" x14ac:dyDescent="0.25">
      <c r="A76" s="3" t="s">
        <v>25</v>
      </c>
      <c r="B76" s="3">
        <v>2019</v>
      </c>
      <c r="C76" s="3" t="s">
        <v>22</v>
      </c>
      <c r="D76" s="3" t="s">
        <v>19</v>
      </c>
      <c r="E76" s="4" t="s">
        <v>20</v>
      </c>
      <c r="F76" s="4" t="s">
        <v>18</v>
      </c>
      <c r="G76" s="5" t="s">
        <v>18</v>
      </c>
      <c r="H76" s="5" t="s">
        <v>18</v>
      </c>
      <c r="I76" s="5" t="s">
        <v>18</v>
      </c>
    </row>
    <row r="77" spans="1:9" x14ac:dyDescent="0.25">
      <c r="A77" s="3" t="s">
        <v>26</v>
      </c>
      <c r="B77" s="3">
        <v>2019</v>
      </c>
      <c r="C77" s="3" t="s">
        <v>10</v>
      </c>
      <c r="D77" s="3" t="s">
        <v>11</v>
      </c>
      <c r="E77" s="4">
        <v>4599</v>
      </c>
      <c r="F77" s="4">
        <v>26993</v>
      </c>
      <c r="G77" s="5">
        <v>2118147.4899999988</v>
      </c>
      <c r="H77" s="5">
        <v>1946750.08</v>
      </c>
      <c r="I77" s="5">
        <v>2429262.669999999</v>
      </c>
    </row>
    <row r="78" spans="1:9" x14ac:dyDescent="0.25">
      <c r="A78" s="3" t="s">
        <v>26</v>
      </c>
      <c r="B78" s="3">
        <v>2019</v>
      </c>
      <c r="C78" s="3" t="s">
        <v>12</v>
      </c>
      <c r="D78" s="3" t="s">
        <v>11</v>
      </c>
      <c r="E78" s="4">
        <v>6896</v>
      </c>
      <c r="F78" s="4">
        <v>262713</v>
      </c>
      <c r="G78" s="5">
        <v>12147260.51</v>
      </c>
      <c r="H78" s="5">
        <v>9660532.4900000021</v>
      </c>
      <c r="I78" s="5">
        <v>13627930.960000001</v>
      </c>
    </row>
    <row r="79" spans="1:9" x14ac:dyDescent="0.25">
      <c r="A79" s="3" t="s">
        <v>26</v>
      </c>
      <c r="B79" s="3">
        <v>2019</v>
      </c>
      <c r="C79" s="3" t="s">
        <v>13</v>
      </c>
      <c r="D79" s="3" t="s">
        <v>11</v>
      </c>
      <c r="E79" s="4">
        <v>7220</v>
      </c>
      <c r="F79" s="4">
        <v>343686</v>
      </c>
      <c r="G79" s="5">
        <v>16515852.430000011</v>
      </c>
      <c r="H79" s="5">
        <v>14020224.9</v>
      </c>
      <c r="I79" s="5">
        <v>19331823.079999998</v>
      </c>
    </row>
    <row r="80" spans="1:9" x14ac:dyDescent="0.25">
      <c r="A80" s="3" t="s">
        <v>26</v>
      </c>
      <c r="B80" s="3">
        <v>2019</v>
      </c>
      <c r="C80" s="3" t="s">
        <v>14</v>
      </c>
      <c r="D80" s="3" t="s">
        <v>11</v>
      </c>
      <c r="E80" s="4">
        <v>12942</v>
      </c>
      <c r="F80" s="4">
        <v>546432</v>
      </c>
      <c r="G80" s="5">
        <v>25586173.09</v>
      </c>
      <c r="H80" s="5">
        <v>22910767.379999992</v>
      </c>
      <c r="I80" s="5">
        <v>31411720.030000001</v>
      </c>
    </row>
    <row r="81" spans="1:9" x14ac:dyDescent="0.25">
      <c r="A81" s="3" t="s">
        <v>26</v>
      </c>
      <c r="B81" s="3">
        <v>2019</v>
      </c>
      <c r="C81" s="3" t="s">
        <v>15</v>
      </c>
      <c r="D81" s="3" t="s">
        <v>11</v>
      </c>
      <c r="E81" s="4">
        <v>37866</v>
      </c>
      <c r="F81" s="4">
        <v>1075799</v>
      </c>
      <c r="G81" s="5">
        <v>46184267.480000041</v>
      </c>
      <c r="H81" s="5">
        <v>37886337.360000029</v>
      </c>
      <c r="I81" s="5">
        <v>53860780.629999988</v>
      </c>
    </row>
    <row r="82" spans="1:9" x14ac:dyDescent="0.25">
      <c r="A82" s="3" t="s">
        <v>26</v>
      </c>
      <c r="B82" s="3">
        <v>2019</v>
      </c>
      <c r="C82" s="3" t="s">
        <v>16</v>
      </c>
      <c r="D82" s="3" t="s">
        <v>11</v>
      </c>
      <c r="E82" s="4">
        <v>36541</v>
      </c>
      <c r="F82" s="4">
        <v>1535825</v>
      </c>
      <c r="G82" s="5">
        <v>48465168.020000003</v>
      </c>
      <c r="H82" s="5">
        <v>35550718.450000003</v>
      </c>
      <c r="I82" s="5">
        <v>57008921.889999963</v>
      </c>
    </row>
    <row r="83" spans="1:9" x14ac:dyDescent="0.25">
      <c r="A83" s="3" t="s">
        <v>26</v>
      </c>
      <c r="B83" s="3">
        <v>2019</v>
      </c>
      <c r="C83" s="3" t="s">
        <v>10</v>
      </c>
      <c r="D83" s="3" t="s">
        <v>17</v>
      </c>
      <c r="E83" s="4">
        <v>4688</v>
      </c>
      <c r="F83" s="4">
        <v>27983</v>
      </c>
      <c r="G83" s="5">
        <v>2219755.5599999991</v>
      </c>
      <c r="H83" s="5">
        <v>2077090.72</v>
      </c>
      <c r="I83" s="5">
        <v>2588225.7400000012</v>
      </c>
    </row>
    <row r="84" spans="1:9" x14ac:dyDescent="0.25">
      <c r="A84" s="3" t="s">
        <v>26</v>
      </c>
      <c r="B84" s="3">
        <v>2019</v>
      </c>
      <c r="C84" s="3" t="s">
        <v>12</v>
      </c>
      <c r="D84" s="3" t="s">
        <v>17</v>
      </c>
      <c r="E84" s="4">
        <v>4690</v>
      </c>
      <c r="F84" s="4">
        <v>286202</v>
      </c>
      <c r="G84" s="5">
        <v>13622055.389999989</v>
      </c>
      <c r="H84" s="5">
        <v>10614548.64000001</v>
      </c>
      <c r="I84" s="5">
        <v>14937988.93</v>
      </c>
    </row>
    <row r="85" spans="1:9" x14ac:dyDescent="0.25">
      <c r="A85" s="3" t="s">
        <v>26</v>
      </c>
      <c r="B85" s="3">
        <v>2019</v>
      </c>
      <c r="C85" s="3" t="s">
        <v>13</v>
      </c>
      <c r="D85" s="3" t="s">
        <v>17</v>
      </c>
      <c r="E85" s="4">
        <v>5542</v>
      </c>
      <c r="F85" s="4">
        <v>375535</v>
      </c>
      <c r="G85" s="5">
        <v>16912400.91</v>
      </c>
      <c r="H85" s="5">
        <v>12916540.84</v>
      </c>
      <c r="I85" s="5">
        <v>18511527.149999999</v>
      </c>
    </row>
    <row r="86" spans="1:9" x14ac:dyDescent="0.25">
      <c r="A86" s="3" t="s">
        <v>26</v>
      </c>
      <c r="B86" s="3">
        <v>2019</v>
      </c>
      <c r="C86" s="3" t="s">
        <v>14</v>
      </c>
      <c r="D86" s="3" t="s">
        <v>17</v>
      </c>
      <c r="E86" s="4">
        <v>10873</v>
      </c>
      <c r="F86" s="4">
        <v>516989</v>
      </c>
      <c r="G86" s="5">
        <v>26367854.249999981</v>
      </c>
      <c r="H86" s="5">
        <v>22716568.059999999</v>
      </c>
      <c r="I86" s="5">
        <v>30809487.120000001</v>
      </c>
    </row>
    <row r="87" spans="1:9" x14ac:dyDescent="0.25">
      <c r="A87" s="3" t="s">
        <v>26</v>
      </c>
      <c r="B87" s="3">
        <v>2019</v>
      </c>
      <c r="C87" s="3" t="s">
        <v>15</v>
      </c>
      <c r="D87" s="3" t="s">
        <v>17</v>
      </c>
      <c r="E87" s="4">
        <v>31843</v>
      </c>
      <c r="F87" s="4">
        <v>928555</v>
      </c>
      <c r="G87" s="5">
        <v>46601783.059999973</v>
      </c>
      <c r="H87" s="5">
        <v>39194253.520000003</v>
      </c>
      <c r="I87" s="5">
        <v>53510945.669999957</v>
      </c>
    </row>
    <row r="88" spans="1:9" x14ac:dyDescent="0.25">
      <c r="A88" s="3" t="s">
        <v>26</v>
      </c>
      <c r="B88" s="3">
        <v>2019</v>
      </c>
      <c r="C88" s="3" t="s">
        <v>16</v>
      </c>
      <c r="D88" s="3" t="s">
        <v>17</v>
      </c>
      <c r="E88" s="4">
        <v>24847</v>
      </c>
      <c r="F88" s="4">
        <v>975629</v>
      </c>
      <c r="G88" s="5">
        <v>40510290.430000007</v>
      </c>
      <c r="H88" s="5">
        <v>32044129.830000009</v>
      </c>
      <c r="I88" s="5">
        <v>46472670.36999999</v>
      </c>
    </row>
    <row r="89" spans="1:9" x14ac:dyDescent="0.25">
      <c r="A89" s="3" t="s">
        <v>26</v>
      </c>
      <c r="B89" s="3">
        <v>2019</v>
      </c>
      <c r="C89" s="3" t="s">
        <v>10</v>
      </c>
      <c r="D89" s="3" t="s">
        <v>19</v>
      </c>
      <c r="E89" s="4" t="s">
        <v>20</v>
      </c>
      <c r="F89" s="4" t="s">
        <v>18</v>
      </c>
      <c r="G89" s="5" t="s">
        <v>18</v>
      </c>
      <c r="H89" s="5" t="s">
        <v>18</v>
      </c>
      <c r="I89" s="5" t="s">
        <v>18</v>
      </c>
    </row>
    <row r="90" spans="1:9" x14ac:dyDescent="0.25">
      <c r="A90" s="3" t="s">
        <v>26</v>
      </c>
      <c r="B90" s="3">
        <v>2019</v>
      </c>
      <c r="C90" s="3" t="s">
        <v>12</v>
      </c>
      <c r="D90" s="3" t="s">
        <v>19</v>
      </c>
      <c r="E90" s="4">
        <v>16</v>
      </c>
      <c r="F90" s="4">
        <v>203</v>
      </c>
      <c r="G90" s="5">
        <v>5584.85</v>
      </c>
      <c r="H90" s="5">
        <v>4246.72</v>
      </c>
      <c r="I90" s="5">
        <v>7017.52</v>
      </c>
    </row>
    <row r="91" spans="1:9" x14ac:dyDescent="0.25">
      <c r="A91" s="3" t="s">
        <v>26</v>
      </c>
      <c r="B91" s="3">
        <v>2019</v>
      </c>
      <c r="C91" s="3" t="s">
        <v>13</v>
      </c>
      <c r="D91" s="3" t="s">
        <v>19</v>
      </c>
      <c r="E91" s="4">
        <v>5</v>
      </c>
      <c r="F91" s="4">
        <v>55</v>
      </c>
      <c r="G91" s="5">
        <v>1734.9199999999989</v>
      </c>
      <c r="H91" s="5">
        <v>1493.92</v>
      </c>
      <c r="I91" s="5">
        <v>2280.9899999999989</v>
      </c>
    </row>
    <row r="92" spans="1:9" x14ac:dyDescent="0.25">
      <c r="A92" s="3" t="s">
        <v>26</v>
      </c>
      <c r="B92" s="3">
        <v>2019</v>
      </c>
      <c r="C92" s="3" t="s">
        <v>14</v>
      </c>
      <c r="D92" s="3" t="s">
        <v>19</v>
      </c>
      <c r="E92" s="4" t="s">
        <v>20</v>
      </c>
      <c r="F92" s="4" t="s">
        <v>18</v>
      </c>
      <c r="G92" s="5" t="s">
        <v>18</v>
      </c>
      <c r="H92" s="5" t="s">
        <v>18</v>
      </c>
      <c r="I92" s="5" t="s">
        <v>18</v>
      </c>
    </row>
    <row r="93" spans="1:9" x14ac:dyDescent="0.25">
      <c r="A93" s="3" t="s">
        <v>26</v>
      </c>
      <c r="B93" s="3">
        <v>2019</v>
      </c>
      <c r="C93" s="3" t="s">
        <v>15</v>
      </c>
      <c r="D93" s="3" t="s">
        <v>19</v>
      </c>
      <c r="E93" s="4" t="s">
        <v>20</v>
      </c>
      <c r="F93" s="4" t="s">
        <v>18</v>
      </c>
      <c r="G93" s="5" t="s">
        <v>18</v>
      </c>
      <c r="H93" s="5" t="s">
        <v>18</v>
      </c>
      <c r="I93" s="5" t="s">
        <v>18</v>
      </c>
    </row>
    <row r="94" spans="1:9" x14ac:dyDescent="0.25">
      <c r="A94" s="3" t="s">
        <v>27</v>
      </c>
      <c r="B94" s="3">
        <v>2019</v>
      </c>
      <c r="C94" s="3" t="s">
        <v>10</v>
      </c>
      <c r="D94" s="3" t="s">
        <v>11</v>
      </c>
      <c r="E94" s="4">
        <v>594548</v>
      </c>
      <c r="F94" s="4">
        <v>2025649</v>
      </c>
      <c r="G94" s="5">
        <v>110253713.42999969</v>
      </c>
      <c r="H94" s="5">
        <v>86319618.699999809</v>
      </c>
      <c r="I94" s="5">
        <v>110439880.83999979</v>
      </c>
    </row>
    <row r="95" spans="1:9" x14ac:dyDescent="0.25">
      <c r="A95" s="3" t="s">
        <v>27</v>
      </c>
      <c r="B95" s="3">
        <v>2019</v>
      </c>
      <c r="C95" s="3" t="s">
        <v>12</v>
      </c>
      <c r="D95" s="3" t="s">
        <v>11</v>
      </c>
      <c r="E95" s="4">
        <v>390887</v>
      </c>
      <c r="F95" s="4">
        <v>5045725</v>
      </c>
      <c r="G95" s="5">
        <v>224934502.0700002</v>
      </c>
      <c r="H95" s="5">
        <v>175389584.28000009</v>
      </c>
      <c r="I95" s="5">
        <v>234728091.4400003</v>
      </c>
    </row>
    <row r="96" spans="1:9" x14ac:dyDescent="0.25">
      <c r="A96" s="3" t="s">
        <v>27</v>
      </c>
      <c r="B96" s="3">
        <v>2019</v>
      </c>
      <c r="C96" s="3" t="s">
        <v>13</v>
      </c>
      <c r="D96" s="3" t="s">
        <v>11</v>
      </c>
      <c r="E96" s="4">
        <v>115722</v>
      </c>
      <c r="F96" s="4">
        <v>7171602</v>
      </c>
      <c r="G96" s="5">
        <v>280418436.22000009</v>
      </c>
      <c r="H96" s="5">
        <v>226980867.28999999</v>
      </c>
      <c r="I96" s="5">
        <v>302421282.4799999</v>
      </c>
    </row>
    <row r="97" spans="1:9" x14ac:dyDescent="0.25">
      <c r="A97" s="3" t="s">
        <v>27</v>
      </c>
      <c r="B97" s="3">
        <v>2019</v>
      </c>
      <c r="C97" s="3" t="s">
        <v>14</v>
      </c>
      <c r="D97" s="3" t="s">
        <v>11</v>
      </c>
      <c r="E97" s="4">
        <v>171404</v>
      </c>
      <c r="F97" s="4">
        <v>13582206</v>
      </c>
      <c r="G97" s="5">
        <v>496207485.4799999</v>
      </c>
      <c r="H97" s="5">
        <v>411696427.05999988</v>
      </c>
      <c r="I97" s="5">
        <v>546853204.09000039</v>
      </c>
    </row>
    <row r="98" spans="1:9" x14ac:dyDescent="0.25">
      <c r="A98" s="3" t="s">
        <v>27</v>
      </c>
      <c r="B98" s="3">
        <v>2019</v>
      </c>
      <c r="C98" s="3" t="s">
        <v>15</v>
      </c>
      <c r="D98" s="3" t="s">
        <v>11</v>
      </c>
      <c r="E98" s="4">
        <v>683569</v>
      </c>
      <c r="F98" s="4">
        <v>22971454</v>
      </c>
      <c r="G98" s="5">
        <v>919079219.76000059</v>
      </c>
      <c r="H98" s="5">
        <v>812941848.43999898</v>
      </c>
      <c r="I98" s="5">
        <v>1053770153.4400001</v>
      </c>
    </row>
    <row r="99" spans="1:9" x14ac:dyDescent="0.25">
      <c r="A99" s="3" t="s">
        <v>27</v>
      </c>
      <c r="B99" s="3">
        <v>2019</v>
      </c>
      <c r="C99" s="3" t="s">
        <v>16</v>
      </c>
      <c r="D99" s="3" t="s">
        <v>11</v>
      </c>
      <c r="E99" s="4">
        <v>636079</v>
      </c>
      <c r="F99" s="4">
        <v>51287496</v>
      </c>
      <c r="G99" s="5">
        <v>1260250107.73</v>
      </c>
      <c r="H99" s="5">
        <v>1005885595.47</v>
      </c>
      <c r="I99" s="5">
        <v>1456850608.02</v>
      </c>
    </row>
    <row r="100" spans="1:9" x14ac:dyDescent="0.25">
      <c r="A100" s="3" t="s">
        <v>27</v>
      </c>
      <c r="B100" s="3">
        <v>2019</v>
      </c>
      <c r="C100" s="3" t="s">
        <v>10</v>
      </c>
      <c r="D100" s="3" t="s">
        <v>17</v>
      </c>
      <c r="E100" s="4">
        <v>583358</v>
      </c>
      <c r="F100" s="4">
        <v>2146364</v>
      </c>
      <c r="G100" s="5">
        <v>142251889.2499997</v>
      </c>
      <c r="H100" s="5">
        <v>116091710.6999999</v>
      </c>
      <c r="I100" s="5">
        <v>142565159.2799997</v>
      </c>
    </row>
    <row r="101" spans="1:9" x14ac:dyDescent="0.25">
      <c r="A101" s="3" t="s">
        <v>27</v>
      </c>
      <c r="B101" s="3">
        <v>2019</v>
      </c>
      <c r="C101" s="3" t="s">
        <v>12</v>
      </c>
      <c r="D101" s="3" t="s">
        <v>17</v>
      </c>
      <c r="E101" s="4">
        <v>241930</v>
      </c>
      <c r="F101" s="4">
        <v>4628262</v>
      </c>
      <c r="G101" s="5">
        <v>241919274.62</v>
      </c>
      <c r="H101" s="5">
        <v>198161038.96000019</v>
      </c>
      <c r="I101" s="5">
        <v>252485209.33000001</v>
      </c>
    </row>
    <row r="102" spans="1:9" x14ac:dyDescent="0.25">
      <c r="A102" s="3" t="s">
        <v>27</v>
      </c>
      <c r="B102" s="3">
        <v>2019</v>
      </c>
      <c r="C102" s="3" t="s">
        <v>13</v>
      </c>
      <c r="D102" s="3" t="s">
        <v>17</v>
      </c>
      <c r="E102" s="4">
        <v>93898</v>
      </c>
      <c r="F102" s="4">
        <v>7259989</v>
      </c>
      <c r="G102" s="5">
        <v>296225531.69999999</v>
      </c>
      <c r="H102" s="5">
        <v>241647129.53999999</v>
      </c>
      <c r="I102" s="5">
        <v>318609519.25</v>
      </c>
    </row>
    <row r="103" spans="1:9" x14ac:dyDescent="0.25">
      <c r="A103" s="3" t="s">
        <v>27</v>
      </c>
      <c r="B103" s="3">
        <v>2019</v>
      </c>
      <c r="C103" s="3" t="s">
        <v>14</v>
      </c>
      <c r="D103" s="3" t="s">
        <v>17</v>
      </c>
      <c r="E103" s="4">
        <v>160083</v>
      </c>
      <c r="F103" s="4">
        <v>13507079</v>
      </c>
      <c r="G103" s="5">
        <v>558625558.30999994</v>
      </c>
      <c r="H103" s="5">
        <v>469465979.35999978</v>
      </c>
      <c r="I103" s="5">
        <v>607460510.91999996</v>
      </c>
    </row>
    <row r="104" spans="1:9" x14ac:dyDescent="0.25">
      <c r="A104" s="3" t="s">
        <v>27</v>
      </c>
      <c r="B104" s="3">
        <v>2019</v>
      </c>
      <c r="C104" s="3" t="s">
        <v>15</v>
      </c>
      <c r="D104" s="3" t="s">
        <v>17</v>
      </c>
      <c r="E104" s="4">
        <v>616357</v>
      </c>
      <c r="F104" s="4">
        <v>21458082</v>
      </c>
      <c r="G104" s="5">
        <v>1016978798.21</v>
      </c>
      <c r="H104" s="5">
        <v>909975167.06999934</v>
      </c>
      <c r="I104" s="5">
        <v>1144542682.96</v>
      </c>
    </row>
    <row r="105" spans="1:9" x14ac:dyDescent="0.25">
      <c r="A105" s="3" t="s">
        <v>27</v>
      </c>
      <c r="B105" s="3">
        <v>2019</v>
      </c>
      <c r="C105" s="3" t="s">
        <v>16</v>
      </c>
      <c r="D105" s="3" t="s">
        <v>17</v>
      </c>
      <c r="E105" s="4">
        <v>476330</v>
      </c>
      <c r="F105" s="4">
        <v>31662717</v>
      </c>
      <c r="G105" s="5">
        <v>1064695599.92</v>
      </c>
      <c r="H105" s="5">
        <v>905999495.18999994</v>
      </c>
      <c r="I105" s="5">
        <v>1206445148.8399999</v>
      </c>
    </row>
    <row r="106" spans="1:9" x14ac:dyDescent="0.25">
      <c r="A106" s="3" t="s">
        <v>27</v>
      </c>
      <c r="B106" s="3">
        <v>2019</v>
      </c>
      <c r="C106" s="3" t="s">
        <v>10</v>
      </c>
      <c r="D106" s="3" t="s">
        <v>19</v>
      </c>
      <c r="E106" s="4">
        <v>865</v>
      </c>
      <c r="F106" s="4">
        <v>3193</v>
      </c>
      <c r="G106" s="5">
        <v>140279.9199999999</v>
      </c>
      <c r="H106" s="5">
        <v>104426.54</v>
      </c>
      <c r="I106" s="5">
        <v>140283.9199999999</v>
      </c>
    </row>
    <row r="107" spans="1:9" x14ac:dyDescent="0.25">
      <c r="A107" s="3" t="s">
        <v>27</v>
      </c>
      <c r="B107" s="3">
        <v>2019</v>
      </c>
      <c r="C107" s="3" t="s">
        <v>12</v>
      </c>
      <c r="D107" s="3" t="s">
        <v>19</v>
      </c>
      <c r="E107" s="4">
        <v>945</v>
      </c>
      <c r="F107" s="4">
        <v>8554</v>
      </c>
      <c r="G107" s="5">
        <v>612771.04999999993</v>
      </c>
      <c r="H107" s="5">
        <v>516649.50000000012</v>
      </c>
      <c r="I107" s="5">
        <v>625991.04999999993</v>
      </c>
    </row>
    <row r="108" spans="1:9" x14ac:dyDescent="0.25">
      <c r="A108" s="3" t="s">
        <v>27</v>
      </c>
      <c r="B108" s="3">
        <v>2019</v>
      </c>
      <c r="C108" s="3" t="s">
        <v>13</v>
      </c>
      <c r="D108" s="3" t="s">
        <v>19</v>
      </c>
      <c r="E108" s="4">
        <v>1638</v>
      </c>
      <c r="F108" s="4">
        <v>25377</v>
      </c>
      <c r="G108" s="5">
        <v>1264695.82</v>
      </c>
      <c r="H108" s="5">
        <v>1030959.29</v>
      </c>
      <c r="I108" s="5">
        <v>1310473.82</v>
      </c>
    </row>
    <row r="109" spans="1:9" x14ac:dyDescent="0.25">
      <c r="A109" s="3" t="s">
        <v>27</v>
      </c>
      <c r="B109" s="3">
        <v>2019</v>
      </c>
      <c r="C109" s="3" t="s">
        <v>14</v>
      </c>
      <c r="D109" s="3" t="s">
        <v>19</v>
      </c>
      <c r="E109" s="4">
        <v>1081</v>
      </c>
      <c r="F109" s="4">
        <v>39721</v>
      </c>
      <c r="G109" s="5">
        <v>1348147.13</v>
      </c>
      <c r="H109" s="5">
        <v>1036383.71</v>
      </c>
      <c r="I109" s="5">
        <v>1415169.13</v>
      </c>
    </row>
    <row r="110" spans="1:9" x14ac:dyDescent="0.25">
      <c r="A110" s="3" t="s">
        <v>27</v>
      </c>
      <c r="B110" s="3">
        <v>2019</v>
      </c>
      <c r="C110" s="3" t="s">
        <v>15</v>
      </c>
      <c r="D110" s="3" t="s">
        <v>19</v>
      </c>
      <c r="E110" s="4">
        <v>391</v>
      </c>
      <c r="F110" s="4">
        <v>21941</v>
      </c>
      <c r="G110" s="5">
        <v>562272.54000000015</v>
      </c>
      <c r="H110" s="5">
        <v>405518.60999999993</v>
      </c>
      <c r="I110" s="5">
        <v>598480.54000000039</v>
      </c>
    </row>
    <row r="111" spans="1:9" x14ac:dyDescent="0.25">
      <c r="A111" s="3" t="s">
        <v>27</v>
      </c>
      <c r="B111" s="3">
        <v>2019</v>
      </c>
      <c r="C111" s="3" t="s">
        <v>16</v>
      </c>
      <c r="D111" s="3" t="s">
        <v>19</v>
      </c>
      <c r="E111" s="4" t="s">
        <v>18</v>
      </c>
      <c r="F111" s="4" t="s">
        <v>18</v>
      </c>
      <c r="G111" s="4" t="s">
        <v>18</v>
      </c>
      <c r="H111" s="4" t="s">
        <v>18</v>
      </c>
      <c r="I111" s="4" t="s">
        <v>18</v>
      </c>
    </row>
    <row r="112" spans="1:9" x14ac:dyDescent="0.25">
      <c r="A112" s="3" t="s">
        <v>27</v>
      </c>
      <c r="B112" s="3">
        <v>2019</v>
      </c>
      <c r="C112" s="3" t="s">
        <v>22</v>
      </c>
      <c r="D112" s="3" t="s">
        <v>19</v>
      </c>
      <c r="E112" s="4" t="s">
        <v>20</v>
      </c>
      <c r="F112" s="4" t="s">
        <v>18</v>
      </c>
      <c r="G112" s="5" t="s">
        <v>18</v>
      </c>
      <c r="H112" s="5" t="s">
        <v>18</v>
      </c>
      <c r="I112" s="5" t="s">
        <v>18</v>
      </c>
    </row>
    <row r="113" spans="1:9" x14ac:dyDescent="0.25">
      <c r="A113" s="3" t="s">
        <v>28</v>
      </c>
      <c r="B113" s="3">
        <v>2019</v>
      </c>
      <c r="C113" s="3" t="s">
        <v>10</v>
      </c>
      <c r="D113" s="3" t="s">
        <v>11</v>
      </c>
      <c r="E113" s="4">
        <v>1539</v>
      </c>
      <c r="F113" s="4">
        <v>8571</v>
      </c>
      <c r="G113" s="5">
        <v>309744.34999999992</v>
      </c>
      <c r="H113" s="5">
        <v>296423.75999999978</v>
      </c>
      <c r="I113" s="5">
        <v>419589.44000000012</v>
      </c>
    </row>
    <row r="114" spans="1:9" x14ac:dyDescent="0.25">
      <c r="A114" s="3" t="s">
        <v>28</v>
      </c>
      <c r="B114" s="3">
        <v>2019</v>
      </c>
      <c r="C114" s="3" t="s">
        <v>12</v>
      </c>
      <c r="D114" s="3" t="s">
        <v>11</v>
      </c>
      <c r="E114" s="4">
        <v>2672</v>
      </c>
      <c r="F114" s="4">
        <v>57189</v>
      </c>
      <c r="G114" s="5">
        <v>1736965.090000001</v>
      </c>
      <c r="H114" s="5">
        <v>1361524.9</v>
      </c>
      <c r="I114" s="5">
        <v>2160645.0099999998</v>
      </c>
    </row>
    <row r="115" spans="1:9" x14ac:dyDescent="0.25">
      <c r="A115" s="3" t="s">
        <v>28</v>
      </c>
      <c r="B115" s="3">
        <v>2019</v>
      </c>
      <c r="C115" s="3" t="s">
        <v>13</v>
      </c>
      <c r="D115" s="3" t="s">
        <v>11</v>
      </c>
      <c r="E115" s="4">
        <v>2335</v>
      </c>
      <c r="F115" s="4">
        <v>62815</v>
      </c>
      <c r="G115" s="5">
        <v>2247028.7799999989</v>
      </c>
      <c r="H115" s="5">
        <v>2018037.670000002</v>
      </c>
      <c r="I115" s="5">
        <v>2937468.58</v>
      </c>
    </row>
    <row r="116" spans="1:9" x14ac:dyDescent="0.25">
      <c r="A116" s="3" t="s">
        <v>28</v>
      </c>
      <c r="B116" s="3">
        <v>2019</v>
      </c>
      <c r="C116" s="3" t="s">
        <v>14</v>
      </c>
      <c r="D116" s="3" t="s">
        <v>11</v>
      </c>
      <c r="E116" s="4">
        <v>4127</v>
      </c>
      <c r="F116" s="4">
        <v>99284</v>
      </c>
      <c r="G116" s="5">
        <v>3885735.6999999988</v>
      </c>
      <c r="H116" s="5">
        <v>4024981.05</v>
      </c>
      <c r="I116" s="5">
        <v>5497002.2800000003</v>
      </c>
    </row>
    <row r="117" spans="1:9" x14ac:dyDescent="0.25">
      <c r="A117" s="3" t="s">
        <v>28</v>
      </c>
      <c r="B117" s="3">
        <v>2019</v>
      </c>
      <c r="C117" s="3" t="s">
        <v>15</v>
      </c>
      <c r="D117" s="3" t="s">
        <v>11</v>
      </c>
      <c r="E117" s="4">
        <v>8449</v>
      </c>
      <c r="F117" s="4">
        <v>184280</v>
      </c>
      <c r="G117" s="5">
        <v>4747192.209999999</v>
      </c>
      <c r="H117" s="5">
        <v>5578913.299999997</v>
      </c>
      <c r="I117" s="5">
        <v>8091746.2700000023</v>
      </c>
    </row>
    <row r="118" spans="1:9" x14ac:dyDescent="0.25">
      <c r="A118" s="3" t="s">
        <v>28</v>
      </c>
      <c r="B118" s="3">
        <v>2019</v>
      </c>
      <c r="C118" s="3" t="s">
        <v>16</v>
      </c>
      <c r="D118" s="3" t="s">
        <v>11</v>
      </c>
      <c r="E118" s="4">
        <v>7078</v>
      </c>
      <c r="F118" s="4">
        <v>269674</v>
      </c>
      <c r="G118" s="5">
        <v>5122738.3</v>
      </c>
      <c r="H118" s="5">
        <v>5485766.2300000004</v>
      </c>
      <c r="I118" s="5">
        <v>8509909.7300000042</v>
      </c>
    </row>
    <row r="119" spans="1:9" x14ac:dyDescent="0.25">
      <c r="A119" s="3" t="s">
        <v>28</v>
      </c>
      <c r="B119" s="3">
        <v>2019</v>
      </c>
      <c r="C119" s="3" t="s">
        <v>10</v>
      </c>
      <c r="D119" s="3" t="s">
        <v>17</v>
      </c>
      <c r="E119" s="4" t="s">
        <v>18</v>
      </c>
      <c r="F119" s="4" t="s">
        <v>18</v>
      </c>
      <c r="G119" s="4" t="s">
        <v>18</v>
      </c>
      <c r="H119" s="4" t="s">
        <v>18</v>
      </c>
      <c r="I119" s="4" t="s">
        <v>18</v>
      </c>
    </row>
    <row r="120" spans="1:9" x14ac:dyDescent="0.25">
      <c r="A120" s="3" t="s">
        <v>28</v>
      </c>
      <c r="B120" s="3">
        <v>2019</v>
      </c>
      <c r="C120" s="3" t="s">
        <v>12</v>
      </c>
      <c r="D120" s="3" t="s">
        <v>17</v>
      </c>
      <c r="E120" s="4">
        <v>1702</v>
      </c>
      <c r="F120" s="4">
        <v>59670</v>
      </c>
      <c r="G120" s="5">
        <v>2320952.9100000011</v>
      </c>
      <c r="H120" s="5">
        <v>1774225.31</v>
      </c>
      <c r="I120" s="5">
        <v>2647316.1199999992</v>
      </c>
    </row>
    <row r="121" spans="1:9" x14ac:dyDescent="0.25">
      <c r="A121" s="3" t="s">
        <v>28</v>
      </c>
      <c r="B121" s="3">
        <v>2019</v>
      </c>
      <c r="C121" s="3" t="s">
        <v>13</v>
      </c>
      <c r="D121" s="3" t="s">
        <v>17</v>
      </c>
      <c r="E121" s="4">
        <v>1927</v>
      </c>
      <c r="F121" s="4">
        <v>62286</v>
      </c>
      <c r="G121" s="5">
        <v>2022844.2899999979</v>
      </c>
      <c r="H121" s="5">
        <v>1764896.51</v>
      </c>
      <c r="I121" s="5">
        <v>2652280.2299999991</v>
      </c>
    </row>
    <row r="122" spans="1:9" x14ac:dyDescent="0.25">
      <c r="A122" s="3" t="s">
        <v>28</v>
      </c>
      <c r="B122" s="3">
        <v>2019</v>
      </c>
      <c r="C122" s="3" t="s">
        <v>14</v>
      </c>
      <c r="D122" s="3" t="s">
        <v>17</v>
      </c>
      <c r="E122" s="4">
        <v>4143</v>
      </c>
      <c r="F122" s="4">
        <v>94155</v>
      </c>
      <c r="G122" s="5">
        <v>3577830.5000000009</v>
      </c>
      <c r="H122" s="5">
        <v>3773504.5</v>
      </c>
      <c r="I122" s="5">
        <v>5132725.1899999967</v>
      </c>
    </row>
    <row r="123" spans="1:9" x14ac:dyDescent="0.25">
      <c r="A123" s="3" t="s">
        <v>28</v>
      </c>
      <c r="B123" s="3">
        <v>2019</v>
      </c>
      <c r="C123" s="3" t="s">
        <v>15</v>
      </c>
      <c r="D123" s="3" t="s">
        <v>17</v>
      </c>
      <c r="E123" s="4">
        <v>7937</v>
      </c>
      <c r="F123" s="4">
        <v>178340</v>
      </c>
      <c r="G123" s="5">
        <v>4290655.5600000015</v>
      </c>
      <c r="H123" s="5">
        <v>5276646.29</v>
      </c>
      <c r="I123" s="5">
        <v>7674845.5600000015</v>
      </c>
    </row>
    <row r="124" spans="1:9" x14ac:dyDescent="0.25">
      <c r="A124" s="3" t="s">
        <v>28</v>
      </c>
      <c r="B124" s="3">
        <v>2019</v>
      </c>
      <c r="C124" s="3" t="s">
        <v>16</v>
      </c>
      <c r="D124" s="3" t="s">
        <v>17</v>
      </c>
      <c r="E124" s="4">
        <v>5226</v>
      </c>
      <c r="F124" s="4">
        <v>176063</v>
      </c>
      <c r="G124" s="5">
        <v>4324428.3399999971</v>
      </c>
      <c r="H124" s="5">
        <v>4923624.4500000011</v>
      </c>
      <c r="I124" s="5">
        <v>7123943.8899999997</v>
      </c>
    </row>
    <row r="125" spans="1:9" x14ac:dyDescent="0.25">
      <c r="A125" s="3" t="s">
        <v>28</v>
      </c>
      <c r="B125" s="3">
        <v>2019</v>
      </c>
      <c r="C125" s="3" t="s">
        <v>15</v>
      </c>
      <c r="D125" s="3" t="s">
        <v>19</v>
      </c>
      <c r="E125" s="4" t="s">
        <v>20</v>
      </c>
      <c r="F125" s="4" t="s">
        <v>18</v>
      </c>
      <c r="G125" s="5" t="s">
        <v>18</v>
      </c>
      <c r="H125" s="5" t="s">
        <v>18</v>
      </c>
      <c r="I125" s="5" t="s">
        <v>18</v>
      </c>
    </row>
    <row r="126" spans="1:9" x14ac:dyDescent="0.25">
      <c r="A126" s="3" t="s">
        <v>29</v>
      </c>
      <c r="B126" s="3">
        <v>2019</v>
      </c>
      <c r="C126" s="3" t="s">
        <v>10</v>
      </c>
      <c r="D126" s="3" t="s">
        <v>11</v>
      </c>
      <c r="E126" s="4">
        <v>74412</v>
      </c>
      <c r="F126" s="4">
        <v>368091</v>
      </c>
      <c r="G126" s="5">
        <v>12290267.100000011</v>
      </c>
      <c r="H126" s="5">
        <v>14724013.85</v>
      </c>
      <c r="I126" s="5">
        <v>19671275.280000009</v>
      </c>
    </row>
    <row r="127" spans="1:9" x14ac:dyDescent="0.25">
      <c r="A127" s="3" t="s">
        <v>29</v>
      </c>
      <c r="B127" s="3">
        <v>2019</v>
      </c>
      <c r="C127" s="3" t="s">
        <v>12</v>
      </c>
      <c r="D127" s="3" t="s">
        <v>11</v>
      </c>
      <c r="E127" s="4">
        <v>80774</v>
      </c>
      <c r="F127" s="4">
        <v>768112</v>
      </c>
      <c r="G127" s="5">
        <v>23768816.73</v>
      </c>
      <c r="H127" s="5">
        <v>33656289.469999969</v>
      </c>
      <c r="I127" s="5">
        <v>43348241.369999997</v>
      </c>
    </row>
    <row r="128" spans="1:9" x14ac:dyDescent="0.25">
      <c r="A128" s="3" t="s">
        <v>29</v>
      </c>
      <c r="B128" s="3">
        <v>2019</v>
      </c>
      <c r="C128" s="3" t="s">
        <v>13</v>
      </c>
      <c r="D128" s="3" t="s">
        <v>11</v>
      </c>
      <c r="E128" s="4">
        <v>79775</v>
      </c>
      <c r="F128" s="4">
        <v>1057874</v>
      </c>
      <c r="G128" s="5">
        <v>37490377.420000017</v>
      </c>
      <c r="H128" s="5">
        <v>49946638.509999998</v>
      </c>
      <c r="I128" s="5">
        <v>63509543.079999983</v>
      </c>
    </row>
    <row r="129" spans="1:9" x14ac:dyDescent="0.25">
      <c r="A129" s="3" t="s">
        <v>29</v>
      </c>
      <c r="B129" s="3">
        <v>2019</v>
      </c>
      <c r="C129" s="3" t="s">
        <v>14</v>
      </c>
      <c r="D129" s="3" t="s">
        <v>11</v>
      </c>
      <c r="E129" s="4">
        <v>87405</v>
      </c>
      <c r="F129" s="4">
        <v>1891587</v>
      </c>
      <c r="G129" s="5">
        <v>49668698.030000001</v>
      </c>
      <c r="H129" s="5">
        <v>67175860.640000015</v>
      </c>
      <c r="I129" s="5">
        <v>91260909.00000003</v>
      </c>
    </row>
    <row r="130" spans="1:9" x14ac:dyDescent="0.25">
      <c r="A130" s="3" t="s">
        <v>29</v>
      </c>
      <c r="B130" s="3">
        <v>2019</v>
      </c>
      <c r="C130" s="3" t="s">
        <v>15</v>
      </c>
      <c r="D130" s="3" t="s">
        <v>11</v>
      </c>
      <c r="E130" s="4">
        <v>48486</v>
      </c>
      <c r="F130" s="4">
        <v>1484673</v>
      </c>
      <c r="G130" s="5">
        <v>38250780.380000003</v>
      </c>
      <c r="H130" s="5">
        <v>43804276.020000003</v>
      </c>
      <c r="I130" s="5">
        <v>62601867.309999987</v>
      </c>
    </row>
    <row r="131" spans="1:9" x14ac:dyDescent="0.25">
      <c r="A131" s="3" t="s">
        <v>29</v>
      </c>
      <c r="B131" s="3">
        <v>2019</v>
      </c>
      <c r="C131" s="3" t="s">
        <v>16</v>
      </c>
      <c r="D131" s="3" t="s">
        <v>11</v>
      </c>
      <c r="E131" s="4">
        <v>47827</v>
      </c>
      <c r="F131" s="4">
        <v>2187297</v>
      </c>
      <c r="G131" s="5">
        <v>46214164.75</v>
      </c>
      <c r="H131" s="5">
        <v>46531607.63000001</v>
      </c>
      <c r="I131" s="5">
        <v>74015201.740000039</v>
      </c>
    </row>
    <row r="132" spans="1:9" x14ac:dyDescent="0.25">
      <c r="A132" s="3" t="s">
        <v>29</v>
      </c>
      <c r="B132" s="3">
        <v>2019</v>
      </c>
      <c r="C132" s="3" t="s">
        <v>10</v>
      </c>
      <c r="D132" s="3" t="s">
        <v>17</v>
      </c>
      <c r="E132" s="4">
        <v>73444</v>
      </c>
      <c r="F132" s="4">
        <v>355360</v>
      </c>
      <c r="G132" s="5">
        <v>15877840.25</v>
      </c>
      <c r="H132" s="5">
        <v>17328780.309999991</v>
      </c>
      <c r="I132" s="5">
        <v>22444494.420000009</v>
      </c>
    </row>
    <row r="133" spans="1:9" x14ac:dyDescent="0.25">
      <c r="A133" s="3" t="s">
        <v>29</v>
      </c>
      <c r="B133" s="3">
        <v>2019</v>
      </c>
      <c r="C133" s="3" t="s">
        <v>12</v>
      </c>
      <c r="D133" s="3" t="s">
        <v>17</v>
      </c>
      <c r="E133" s="4">
        <v>55920</v>
      </c>
      <c r="F133" s="4">
        <v>455354</v>
      </c>
      <c r="G133" s="5">
        <v>27311446.219999999</v>
      </c>
      <c r="H133" s="5">
        <v>30881937.410000019</v>
      </c>
      <c r="I133" s="5">
        <v>36451498.609999992</v>
      </c>
    </row>
    <row r="134" spans="1:9" x14ac:dyDescent="0.25">
      <c r="A134" s="3" t="s">
        <v>29</v>
      </c>
      <c r="B134" s="3">
        <v>2019</v>
      </c>
      <c r="C134" s="3" t="s">
        <v>13</v>
      </c>
      <c r="D134" s="3" t="s">
        <v>17</v>
      </c>
      <c r="E134" s="4">
        <v>67239</v>
      </c>
      <c r="F134" s="4">
        <v>864917</v>
      </c>
      <c r="G134" s="5">
        <v>39483834.570000023</v>
      </c>
      <c r="H134" s="5">
        <v>47984811.869999982</v>
      </c>
      <c r="I134" s="5">
        <v>58846079.869999968</v>
      </c>
    </row>
    <row r="135" spans="1:9" x14ac:dyDescent="0.25">
      <c r="A135" s="3" t="s">
        <v>29</v>
      </c>
      <c r="B135" s="3">
        <v>2019</v>
      </c>
      <c r="C135" s="3" t="s">
        <v>14</v>
      </c>
      <c r="D135" s="3" t="s">
        <v>17</v>
      </c>
      <c r="E135" s="4">
        <v>81717</v>
      </c>
      <c r="F135" s="4">
        <v>1916549</v>
      </c>
      <c r="G135" s="5">
        <v>54957724.670000017</v>
      </c>
      <c r="H135" s="5">
        <v>72232863.179999992</v>
      </c>
      <c r="I135" s="5">
        <v>96595051.439999983</v>
      </c>
    </row>
    <row r="136" spans="1:9" x14ac:dyDescent="0.25">
      <c r="A136" s="3" t="s">
        <v>29</v>
      </c>
      <c r="B136" s="3">
        <v>2019</v>
      </c>
      <c r="C136" s="3" t="s">
        <v>15</v>
      </c>
      <c r="D136" s="3" t="s">
        <v>17</v>
      </c>
      <c r="E136" s="4">
        <v>46869</v>
      </c>
      <c r="F136" s="4">
        <v>1600855</v>
      </c>
      <c r="G136" s="5">
        <v>37530221.469999999</v>
      </c>
      <c r="H136" s="5">
        <v>45708933.830000043</v>
      </c>
      <c r="I136" s="5">
        <v>65905115.630000018</v>
      </c>
    </row>
    <row r="137" spans="1:9" x14ac:dyDescent="0.25">
      <c r="A137" s="3" t="s">
        <v>29</v>
      </c>
      <c r="B137" s="3">
        <v>2019</v>
      </c>
      <c r="C137" s="3" t="s">
        <v>16</v>
      </c>
      <c r="D137" s="3" t="s">
        <v>17</v>
      </c>
      <c r="E137" s="4">
        <v>34947</v>
      </c>
      <c r="F137" s="4">
        <v>1617842</v>
      </c>
      <c r="G137" s="5">
        <v>34137683.189999998</v>
      </c>
      <c r="H137" s="5">
        <v>36339115.299999997</v>
      </c>
      <c r="I137" s="5">
        <v>56633142.189999983</v>
      </c>
    </row>
    <row r="138" spans="1:9" x14ac:dyDescent="0.25">
      <c r="A138" s="3" t="s">
        <v>30</v>
      </c>
      <c r="B138" s="3">
        <v>2019</v>
      </c>
      <c r="C138" s="3" t="s">
        <v>10</v>
      </c>
      <c r="D138" s="3" t="s">
        <v>11</v>
      </c>
      <c r="E138" s="4">
        <v>69</v>
      </c>
      <c r="F138" s="4">
        <v>920</v>
      </c>
      <c r="G138" s="5">
        <v>429806.12</v>
      </c>
      <c r="H138" s="5">
        <v>462596.06</v>
      </c>
      <c r="I138" s="5">
        <v>483671.46</v>
      </c>
    </row>
    <row r="139" spans="1:9" x14ac:dyDescent="0.25">
      <c r="A139" s="3" t="s">
        <v>30</v>
      </c>
      <c r="B139" s="3">
        <v>2019</v>
      </c>
      <c r="C139" s="3" t="s">
        <v>12</v>
      </c>
      <c r="D139" s="3" t="s">
        <v>11</v>
      </c>
      <c r="E139" s="4">
        <v>71</v>
      </c>
      <c r="F139" s="4">
        <v>2181</v>
      </c>
      <c r="G139" s="5">
        <v>296181.62999999989</v>
      </c>
      <c r="H139" s="5">
        <v>317253.25</v>
      </c>
      <c r="I139" s="5">
        <v>373762.76</v>
      </c>
    </row>
    <row r="140" spans="1:9" x14ac:dyDescent="0.25">
      <c r="A140" s="3" t="s">
        <v>30</v>
      </c>
      <c r="B140" s="3">
        <v>2019</v>
      </c>
      <c r="C140" s="3" t="s">
        <v>13</v>
      </c>
      <c r="D140" s="3" t="s">
        <v>11</v>
      </c>
      <c r="E140" s="4">
        <v>142</v>
      </c>
      <c r="F140" s="4">
        <v>3619</v>
      </c>
      <c r="G140" s="5">
        <v>851337.2</v>
      </c>
      <c r="H140" s="5">
        <v>913888.40000000026</v>
      </c>
      <c r="I140" s="5">
        <v>1077481</v>
      </c>
    </row>
    <row r="141" spans="1:9" x14ac:dyDescent="0.25">
      <c r="A141" s="3" t="s">
        <v>30</v>
      </c>
      <c r="B141" s="3">
        <v>2019</v>
      </c>
      <c r="C141" s="3" t="s">
        <v>14</v>
      </c>
      <c r="D141" s="3" t="s">
        <v>11</v>
      </c>
      <c r="E141" s="4">
        <v>545</v>
      </c>
      <c r="F141" s="4">
        <v>16594</v>
      </c>
      <c r="G141" s="5">
        <v>1294512.139999999</v>
      </c>
      <c r="H141" s="5">
        <v>1607147.32</v>
      </c>
      <c r="I141" s="5">
        <v>1869236.799999998</v>
      </c>
    </row>
    <row r="142" spans="1:9" x14ac:dyDescent="0.25">
      <c r="A142" s="3" t="s">
        <v>30</v>
      </c>
      <c r="B142" s="3">
        <v>2019</v>
      </c>
      <c r="C142" s="3" t="s">
        <v>15</v>
      </c>
      <c r="D142" s="3" t="s">
        <v>11</v>
      </c>
      <c r="E142" s="4">
        <v>1404</v>
      </c>
      <c r="F142" s="4">
        <v>36946</v>
      </c>
      <c r="G142" s="5">
        <v>2178757.86</v>
      </c>
      <c r="H142" s="5">
        <v>2429787.5099999998</v>
      </c>
      <c r="I142" s="5">
        <v>2820510.9299999988</v>
      </c>
    </row>
    <row r="143" spans="1:9" x14ac:dyDescent="0.25">
      <c r="A143" s="3" t="s">
        <v>30</v>
      </c>
      <c r="B143" s="3">
        <v>2019</v>
      </c>
      <c r="C143" s="3" t="s">
        <v>16</v>
      </c>
      <c r="D143" s="3" t="s">
        <v>11</v>
      </c>
      <c r="E143" s="4">
        <v>634</v>
      </c>
      <c r="F143" s="4">
        <v>28964</v>
      </c>
      <c r="G143" s="5">
        <v>1157067.22</v>
      </c>
      <c r="H143" s="5">
        <v>1080547.22</v>
      </c>
      <c r="I143" s="5">
        <v>1357311.610000001</v>
      </c>
    </row>
    <row r="144" spans="1:9" x14ac:dyDescent="0.25">
      <c r="A144" s="3" t="s">
        <v>30</v>
      </c>
      <c r="B144" s="3">
        <v>2019</v>
      </c>
      <c r="C144" s="3" t="s">
        <v>10</v>
      </c>
      <c r="D144" s="3" t="s">
        <v>17</v>
      </c>
      <c r="E144" s="4">
        <v>75</v>
      </c>
      <c r="F144" s="4">
        <v>667</v>
      </c>
      <c r="G144" s="5">
        <v>178349.19</v>
      </c>
      <c r="H144" s="5">
        <v>177901.22</v>
      </c>
      <c r="I144" s="5">
        <v>207531.55</v>
      </c>
    </row>
    <row r="145" spans="1:9" x14ac:dyDescent="0.25">
      <c r="A145" s="3" t="s">
        <v>30</v>
      </c>
      <c r="B145" s="3">
        <v>2019</v>
      </c>
      <c r="C145" s="3" t="s">
        <v>12</v>
      </c>
      <c r="D145" s="3" t="s">
        <v>17</v>
      </c>
      <c r="E145" s="4">
        <v>87</v>
      </c>
      <c r="F145" s="4">
        <v>2140</v>
      </c>
      <c r="G145" s="5">
        <v>476387.35999999993</v>
      </c>
      <c r="H145" s="5">
        <v>418201.43999999989</v>
      </c>
      <c r="I145" s="5">
        <v>518189.04</v>
      </c>
    </row>
    <row r="146" spans="1:9" x14ac:dyDescent="0.25">
      <c r="A146" s="3" t="s">
        <v>30</v>
      </c>
      <c r="B146" s="3">
        <v>2019</v>
      </c>
      <c r="C146" s="3" t="s">
        <v>13</v>
      </c>
      <c r="D146" s="3" t="s">
        <v>17</v>
      </c>
      <c r="E146" s="4">
        <v>123</v>
      </c>
      <c r="F146" s="4">
        <v>3162</v>
      </c>
      <c r="G146" s="5">
        <v>786968.90000000026</v>
      </c>
      <c r="H146" s="5">
        <v>892188.85000000033</v>
      </c>
      <c r="I146" s="5">
        <v>990910.81999999983</v>
      </c>
    </row>
    <row r="147" spans="1:9" x14ac:dyDescent="0.25">
      <c r="A147" s="3" t="s">
        <v>30</v>
      </c>
      <c r="B147" s="3">
        <v>2019</v>
      </c>
      <c r="C147" s="3" t="s">
        <v>14</v>
      </c>
      <c r="D147" s="3" t="s">
        <v>17</v>
      </c>
      <c r="E147" s="4">
        <v>414</v>
      </c>
      <c r="F147" s="4">
        <v>14300</v>
      </c>
      <c r="G147" s="5">
        <v>2021062.66</v>
      </c>
      <c r="H147" s="5">
        <v>2305229.7799999998</v>
      </c>
      <c r="I147" s="5">
        <v>2600327.21</v>
      </c>
    </row>
    <row r="148" spans="1:9" x14ac:dyDescent="0.25">
      <c r="A148" s="3" t="s">
        <v>30</v>
      </c>
      <c r="B148" s="3">
        <v>2019</v>
      </c>
      <c r="C148" s="3" t="s">
        <v>15</v>
      </c>
      <c r="D148" s="3" t="s">
        <v>17</v>
      </c>
      <c r="E148" s="4">
        <v>1591</v>
      </c>
      <c r="F148" s="4">
        <v>42533</v>
      </c>
      <c r="G148" s="5">
        <v>2823757.99</v>
      </c>
      <c r="H148" s="5">
        <v>3241559</v>
      </c>
      <c r="I148" s="5">
        <v>3766072.9100000011</v>
      </c>
    </row>
    <row r="149" spans="1:9" x14ac:dyDescent="0.25">
      <c r="A149" s="3" t="s">
        <v>30</v>
      </c>
      <c r="B149" s="3">
        <v>2019</v>
      </c>
      <c r="C149" s="3" t="s">
        <v>16</v>
      </c>
      <c r="D149" s="3" t="s">
        <v>17</v>
      </c>
      <c r="E149" s="4">
        <v>770</v>
      </c>
      <c r="F149" s="4">
        <v>34306</v>
      </c>
      <c r="G149" s="5">
        <v>1648990.800000001</v>
      </c>
      <c r="H149" s="5">
        <v>1533966.02</v>
      </c>
      <c r="I149" s="5">
        <v>1923606.72</v>
      </c>
    </row>
    <row r="150" spans="1:9" x14ac:dyDescent="0.25">
      <c r="A150" s="3" t="s">
        <v>9</v>
      </c>
      <c r="B150" s="3">
        <v>2020</v>
      </c>
      <c r="C150" s="3" t="s">
        <v>10</v>
      </c>
      <c r="D150" s="3" t="s">
        <v>11</v>
      </c>
      <c r="E150" s="4">
        <v>3521</v>
      </c>
      <c r="F150" s="4">
        <v>24411</v>
      </c>
      <c r="G150" s="5">
        <v>7498457.5799999954</v>
      </c>
      <c r="H150" s="5">
        <v>7653998.9400000051</v>
      </c>
      <c r="I150" s="5">
        <v>8076320.3400000008</v>
      </c>
    </row>
    <row r="151" spans="1:9" x14ac:dyDescent="0.25">
      <c r="A151" s="3" t="s">
        <v>9</v>
      </c>
      <c r="B151" s="3">
        <v>2020</v>
      </c>
      <c r="C151" s="3" t="s">
        <v>12</v>
      </c>
      <c r="D151" s="3" t="s">
        <v>11</v>
      </c>
      <c r="E151" s="4">
        <v>4939</v>
      </c>
      <c r="F151" s="4">
        <v>70729</v>
      </c>
      <c r="G151" s="5">
        <v>26698471.869999979</v>
      </c>
      <c r="H151" s="5">
        <v>26868054.76000002</v>
      </c>
      <c r="I151" s="5">
        <v>28631580.999999989</v>
      </c>
    </row>
    <row r="152" spans="1:9" x14ac:dyDescent="0.25">
      <c r="A152" s="3" t="s">
        <v>9</v>
      </c>
      <c r="B152" s="3">
        <v>2020</v>
      </c>
      <c r="C152" s="3" t="s">
        <v>13</v>
      </c>
      <c r="D152" s="3" t="s">
        <v>11</v>
      </c>
      <c r="E152" s="4">
        <v>7784</v>
      </c>
      <c r="F152" s="4">
        <v>163129</v>
      </c>
      <c r="G152" s="5">
        <v>45392568.07</v>
      </c>
      <c r="H152" s="5">
        <v>47167647.960000023</v>
      </c>
      <c r="I152" s="5">
        <v>50974047.190000013</v>
      </c>
    </row>
    <row r="153" spans="1:9" x14ac:dyDescent="0.25">
      <c r="A153" s="3" t="s">
        <v>9</v>
      </c>
      <c r="B153" s="3">
        <v>2020</v>
      </c>
      <c r="C153" s="3" t="s">
        <v>14</v>
      </c>
      <c r="D153" s="3" t="s">
        <v>11</v>
      </c>
      <c r="E153" s="4">
        <v>39009</v>
      </c>
      <c r="F153" s="4">
        <v>697158</v>
      </c>
      <c r="G153" s="5">
        <v>79940428.410000026</v>
      </c>
      <c r="H153" s="5">
        <v>79561825.50000006</v>
      </c>
      <c r="I153" s="5">
        <v>91481708.230000004</v>
      </c>
    </row>
    <row r="154" spans="1:9" x14ac:dyDescent="0.25">
      <c r="A154" s="3" t="s">
        <v>9</v>
      </c>
      <c r="B154" s="3">
        <v>2020</v>
      </c>
      <c r="C154" s="3" t="s">
        <v>15</v>
      </c>
      <c r="D154" s="3" t="s">
        <v>11</v>
      </c>
      <c r="E154" s="4">
        <v>164454</v>
      </c>
      <c r="F154" s="4">
        <v>4076372</v>
      </c>
      <c r="G154" s="5">
        <v>184711705.94000009</v>
      </c>
      <c r="H154" s="5">
        <v>163120065.72999999</v>
      </c>
      <c r="I154" s="5">
        <v>219803872.3600001</v>
      </c>
    </row>
    <row r="155" spans="1:9" x14ac:dyDescent="0.25">
      <c r="A155" s="3" t="s">
        <v>9</v>
      </c>
      <c r="B155" s="3">
        <v>2020</v>
      </c>
      <c r="C155" s="3" t="s">
        <v>16</v>
      </c>
      <c r="D155" s="3" t="s">
        <v>11</v>
      </c>
      <c r="E155" s="4">
        <v>131937</v>
      </c>
      <c r="F155" s="4">
        <v>5377730</v>
      </c>
      <c r="G155" s="5">
        <v>167787627.66</v>
      </c>
      <c r="H155" s="5">
        <v>136484541.52000001</v>
      </c>
      <c r="I155" s="5">
        <v>206706838.0500001</v>
      </c>
    </row>
    <row r="156" spans="1:9" x14ac:dyDescent="0.25">
      <c r="A156" s="3" t="s">
        <v>9</v>
      </c>
      <c r="B156" s="3">
        <v>2020</v>
      </c>
      <c r="C156" s="3" t="s">
        <v>10</v>
      </c>
      <c r="D156" s="3" t="s">
        <v>17</v>
      </c>
      <c r="E156" s="4">
        <v>3483</v>
      </c>
      <c r="F156" s="4">
        <v>22327</v>
      </c>
      <c r="G156" s="5">
        <v>9079918.0100000016</v>
      </c>
      <c r="H156" s="5">
        <v>9110278.0700000022</v>
      </c>
      <c r="I156" s="5">
        <v>9507387.5199999996</v>
      </c>
    </row>
    <row r="157" spans="1:9" x14ac:dyDescent="0.25">
      <c r="A157" s="3" t="s">
        <v>9</v>
      </c>
      <c r="B157" s="3">
        <v>2020</v>
      </c>
      <c r="C157" s="3" t="s">
        <v>12</v>
      </c>
      <c r="D157" s="3" t="s">
        <v>17</v>
      </c>
      <c r="E157" s="4" t="s">
        <v>18</v>
      </c>
      <c r="F157" s="4" t="s">
        <v>18</v>
      </c>
      <c r="G157" s="4" t="s">
        <v>18</v>
      </c>
      <c r="H157" s="4" t="s">
        <v>18</v>
      </c>
      <c r="I157" s="4" t="s">
        <v>18</v>
      </c>
    </row>
    <row r="158" spans="1:9" x14ac:dyDescent="0.25">
      <c r="A158" s="3" t="s">
        <v>9</v>
      </c>
      <c r="B158" s="3">
        <v>2020</v>
      </c>
      <c r="C158" s="3" t="s">
        <v>13</v>
      </c>
      <c r="D158" s="3" t="s">
        <v>17</v>
      </c>
      <c r="E158" s="4">
        <v>5778</v>
      </c>
      <c r="F158" s="4">
        <v>112884</v>
      </c>
      <c r="G158" s="5">
        <v>42101946.330000013</v>
      </c>
      <c r="H158" s="5">
        <v>42659762.199999981</v>
      </c>
      <c r="I158" s="5">
        <v>45515453.63000001</v>
      </c>
    </row>
    <row r="159" spans="1:9" x14ac:dyDescent="0.25">
      <c r="A159" s="3" t="s">
        <v>9</v>
      </c>
      <c r="B159" s="3">
        <v>2020</v>
      </c>
      <c r="C159" s="3" t="s">
        <v>14</v>
      </c>
      <c r="D159" s="3" t="s">
        <v>17</v>
      </c>
      <c r="E159" s="4">
        <v>18944</v>
      </c>
      <c r="F159" s="4">
        <v>465124</v>
      </c>
      <c r="G159" s="5">
        <v>63237505.07000003</v>
      </c>
      <c r="H159" s="5">
        <v>62870348.549999997</v>
      </c>
      <c r="I159" s="5">
        <v>70919188.580000013</v>
      </c>
    </row>
    <row r="160" spans="1:9" x14ac:dyDescent="0.25">
      <c r="A160" s="3" t="s">
        <v>9</v>
      </c>
      <c r="B160" s="3">
        <v>2020</v>
      </c>
      <c r="C160" s="3" t="s">
        <v>15</v>
      </c>
      <c r="D160" s="3" t="s">
        <v>17</v>
      </c>
      <c r="E160" s="4">
        <v>152855</v>
      </c>
      <c r="F160" s="4">
        <v>3995598</v>
      </c>
      <c r="G160" s="5">
        <v>189395662.5699999</v>
      </c>
      <c r="H160" s="5">
        <v>168471366.89999989</v>
      </c>
      <c r="I160" s="5">
        <v>223352828.66000009</v>
      </c>
    </row>
    <row r="161" spans="1:9" x14ac:dyDescent="0.25">
      <c r="A161" s="3" t="s">
        <v>9</v>
      </c>
      <c r="B161" s="3">
        <v>2020</v>
      </c>
      <c r="C161" s="3" t="s">
        <v>16</v>
      </c>
      <c r="D161" s="3" t="s">
        <v>17</v>
      </c>
      <c r="E161" s="4">
        <v>104916</v>
      </c>
      <c r="F161" s="4">
        <v>3933901</v>
      </c>
      <c r="G161" s="5">
        <v>143538817.9300001</v>
      </c>
      <c r="H161" s="5">
        <v>121455489.06</v>
      </c>
      <c r="I161" s="5">
        <v>173944460.70999989</v>
      </c>
    </row>
    <row r="162" spans="1:9" x14ac:dyDescent="0.25">
      <c r="A162" s="3" t="s">
        <v>9</v>
      </c>
      <c r="B162" s="3">
        <v>2020</v>
      </c>
      <c r="C162" s="3" t="s">
        <v>15</v>
      </c>
      <c r="D162" s="3" t="s">
        <v>19</v>
      </c>
      <c r="E162" s="4" t="s">
        <v>20</v>
      </c>
      <c r="F162" s="4" t="s">
        <v>18</v>
      </c>
      <c r="G162" s="5" t="s">
        <v>18</v>
      </c>
      <c r="H162" s="5" t="s">
        <v>18</v>
      </c>
      <c r="I162" s="5" t="s">
        <v>18</v>
      </c>
    </row>
    <row r="163" spans="1:9" x14ac:dyDescent="0.25">
      <c r="A163" s="3" t="s">
        <v>21</v>
      </c>
      <c r="B163" s="3">
        <v>2020</v>
      </c>
      <c r="C163" s="3" t="s">
        <v>10</v>
      </c>
      <c r="D163" s="3" t="s">
        <v>11</v>
      </c>
      <c r="E163" s="4">
        <v>150673</v>
      </c>
      <c r="F163" s="4">
        <v>609867</v>
      </c>
      <c r="G163" s="5">
        <v>15134632.619999999</v>
      </c>
      <c r="H163" s="5">
        <v>28798516.300000001</v>
      </c>
      <c r="I163" s="5">
        <v>34520792.839999989</v>
      </c>
    </row>
    <row r="164" spans="1:9" x14ac:dyDescent="0.25">
      <c r="A164" s="3" t="s">
        <v>21</v>
      </c>
      <c r="B164" s="3">
        <v>2020</v>
      </c>
      <c r="C164" s="3" t="s">
        <v>12</v>
      </c>
      <c r="D164" s="3" t="s">
        <v>11</v>
      </c>
      <c r="E164" s="4">
        <v>307435</v>
      </c>
      <c r="F164" s="4">
        <v>2625004</v>
      </c>
      <c r="G164" s="5">
        <v>66597927.899999969</v>
      </c>
      <c r="H164" s="5">
        <v>92035841.010000005</v>
      </c>
      <c r="I164" s="5">
        <v>116180679.43999989</v>
      </c>
    </row>
    <row r="165" spans="1:9" x14ac:dyDescent="0.25">
      <c r="A165" s="3" t="s">
        <v>21</v>
      </c>
      <c r="B165" s="3">
        <v>2020</v>
      </c>
      <c r="C165" s="3" t="s">
        <v>13</v>
      </c>
      <c r="D165" s="3" t="s">
        <v>11</v>
      </c>
      <c r="E165" s="4">
        <v>313401</v>
      </c>
      <c r="F165" s="4">
        <v>4112876</v>
      </c>
      <c r="G165" s="5">
        <v>106734249.23</v>
      </c>
      <c r="H165" s="5">
        <v>139516535.11999959</v>
      </c>
      <c r="I165" s="5">
        <v>174858836.85999969</v>
      </c>
    </row>
    <row r="166" spans="1:9" x14ac:dyDescent="0.25">
      <c r="A166" s="3" t="s">
        <v>21</v>
      </c>
      <c r="B166" s="3">
        <v>2020</v>
      </c>
      <c r="C166" s="3" t="s">
        <v>14</v>
      </c>
      <c r="D166" s="3" t="s">
        <v>11</v>
      </c>
      <c r="E166" s="4">
        <v>370535</v>
      </c>
      <c r="F166" s="4">
        <v>6965965</v>
      </c>
      <c r="G166" s="5">
        <v>168939777.37000009</v>
      </c>
      <c r="H166" s="5">
        <v>214663547.27999979</v>
      </c>
      <c r="I166" s="5">
        <v>271081204.5399999</v>
      </c>
    </row>
    <row r="167" spans="1:9" x14ac:dyDescent="0.25">
      <c r="A167" s="3" t="s">
        <v>21</v>
      </c>
      <c r="B167" s="3">
        <v>2020</v>
      </c>
      <c r="C167" s="3" t="s">
        <v>15</v>
      </c>
      <c r="D167" s="3" t="s">
        <v>11</v>
      </c>
      <c r="E167" s="4">
        <v>240277</v>
      </c>
      <c r="F167" s="4">
        <v>5773530</v>
      </c>
      <c r="G167" s="5">
        <v>112315804.64</v>
      </c>
      <c r="H167" s="5">
        <v>147182112.92999989</v>
      </c>
      <c r="I167" s="5">
        <v>191686515.22</v>
      </c>
    </row>
    <row r="168" spans="1:9" x14ac:dyDescent="0.25">
      <c r="A168" s="3" t="s">
        <v>21</v>
      </c>
      <c r="B168" s="3">
        <v>2020</v>
      </c>
      <c r="C168" s="3" t="s">
        <v>16</v>
      </c>
      <c r="D168" s="3" t="s">
        <v>11</v>
      </c>
      <c r="E168" s="4">
        <v>212945</v>
      </c>
      <c r="F168" s="4">
        <v>11397226</v>
      </c>
      <c r="G168" s="5">
        <v>138713920.28</v>
      </c>
      <c r="H168" s="5">
        <v>136888054.5699999</v>
      </c>
      <c r="I168" s="5">
        <v>206854402.09</v>
      </c>
    </row>
    <row r="169" spans="1:9" x14ac:dyDescent="0.25">
      <c r="A169" s="3" t="s">
        <v>21</v>
      </c>
      <c r="B169" s="3">
        <v>2020</v>
      </c>
      <c r="C169" s="3" t="s">
        <v>22</v>
      </c>
      <c r="D169" s="3" t="s">
        <v>11</v>
      </c>
      <c r="E169" s="4" t="s">
        <v>20</v>
      </c>
      <c r="F169" s="4" t="s">
        <v>18</v>
      </c>
      <c r="G169" s="5" t="s">
        <v>18</v>
      </c>
      <c r="H169" s="5" t="s">
        <v>18</v>
      </c>
      <c r="I169" s="5" t="s">
        <v>18</v>
      </c>
    </row>
    <row r="170" spans="1:9" x14ac:dyDescent="0.25">
      <c r="A170" s="3" t="s">
        <v>21</v>
      </c>
      <c r="B170" s="3">
        <v>2020</v>
      </c>
      <c r="C170" s="3" t="s">
        <v>10</v>
      </c>
      <c r="D170" s="3" t="s">
        <v>17</v>
      </c>
      <c r="E170" s="4">
        <v>141888</v>
      </c>
      <c r="F170" s="4">
        <v>541544</v>
      </c>
      <c r="G170" s="5">
        <v>19408100.52</v>
      </c>
      <c r="H170" s="5">
        <v>32983996.079999991</v>
      </c>
      <c r="I170" s="5">
        <v>37995518.119999968</v>
      </c>
    </row>
    <row r="171" spans="1:9" x14ac:dyDescent="0.25">
      <c r="A171" s="3" t="s">
        <v>21</v>
      </c>
      <c r="B171" s="3">
        <v>2020</v>
      </c>
      <c r="C171" s="3" t="s">
        <v>12</v>
      </c>
      <c r="D171" s="3" t="s">
        <v>17</v>
      </c>
      <c r="E171" s="4">
        <v>184876</v>
      </c>
      <c r="F171" s="4">
        <v>2261700</v>
      </c>
      <c r="G171" s="5">
        <v>81496860.440000013</v>
      </c>
      <c r="H171" s="5">
        <v>83614606.449999839</v>
      </c>
      <c r="I171" s="5">
        <v>103962739.5199997</v>
      </c>
    </row>
    <row r="172" spans="1:9" x14ac:dyDescent="0.25">
      <c r="A172" s="3" t="s">
        <v>21</v>
      </c>
      <c r="B172" s="3">
        <v>2020</v>
      </c>
      <c r="C172" s="3" t="s">
        <v>13</v>
      </c>
      <c r="D172" s="3" t="s">
        <v>17</v>
      </c>
      <c r="E172" s="4">
        <v>232240</v>
      </c>
      <c r="F172" s="4">
        <v>4187627</v>
      </c>
      <c r="G172" s="5">
        <v>115390891.66</v>
      </c>
      <c r="H172" s="5">
        <v>124009675.0699998</v>
      </c>
      <c r="I172" s="5">
        <v>160340946.70999971</v>
      </c>
    </row>
    <row r="173" spans="1:9" x14ac:dyDescent="0.25">
      <c r="A173" s="3" t="s">
        <v>21</v>
      </c>
      <c r="B173" s="3">
        <v>2020</v>
      </c>
      <c r="C173" s="3" t="s">
        <v>14</v>
      </c>
      <c r="D173" s="3" t="s">
        <v>17</v>
      </c>
      <c r="E173" s="4">
        <v>324452</v>
      </c>
      <c r="F173" s="4">
        <v>7776648</v>
      </c>
      <c r="G173" s="5">
        <v>176677071.62</v>
      </c>
      <c r="H173" s="5">
        <v>208450272.53999981</v>
      </c>
      <c r="I173" s="5">
        <v>270557868.97000003</v>
      </c>
    </row>
    <row r="174" spans="1:9" x14ac:dyDescent="0.25">
      <c r="A174" s="3" t="s">
        <v>21</v>
      </c>
      <c r="B174" s="3">
        <v>2020</v>
      </c>
      <c r="C174" s="3" t="s">
        <v>15</v>
      </c>
      <c r="D174" s="3" t="s">
        <v>17</v>
      </c>
      <c r="E174" s="4">
        <v>223358</v>
      </c>
      <c r="F174" s="4">
        <v>5857128</v>
      </c>
      <c r="G174" s="5">
        <v>109471208.68000001</v>
      </c>
      <c r="H174" s="5">
        <v>152802546.6799998</v>
      </c>
      <c r="I174" s="5">
        <v>197215685.13</v>
      </c>
    </row>
    <row r="175" spans="1:9" x14ac:dyDescent="0.25">
      <c r="A175" s="3" t="s">
        <v>21</v>
      </c>
      <c r="B175" s="3">
        <v>2020</v>
      </c>
      <c r="C175" s="3" t="s">
        <v>16</v>
      </c>
      <c r="D175" s="3" t="s">
        <v>17</v>
      </c>
      <c r="E175" s="4">
        <v>174482</v>
      </c>
      <c r="F175" s="4">
        <v>7587323</v>
      </c>
      <c r="G175" s="5">
        <v>96153248.929999992</v>
      </c>
      <c r="H175" s="5">
        <v>120728747.93000001</v>
      </c>
      <c r="I175" s="5">
        <v>170463766.44999999</v>
      </c>
    </row>
    <row r="176" spans="1:9" x14ac:dyDescent="0.25">
      <c r="A176" s="3" t="s">
        <v>21</v>
      </c>
      <c r="B176" s="3">
        <v>2020</v>
      </c>
      <c r="C176" s="3" t="s">
        <v>22</v>
      </c>
      <c r="D176" s="3" t="s">
        <v>17</v>
      </c>
      <c r="E176" s="4" t="s">
        <v>20</v>
      </c>
      <c r="F176" s="4" t="s">
        <v>18</v>
      </c>
      <c r="G176" s="5" t="s">
        <v>18</v>
      </c>
      <c r="H176" s="5" t="s">
        <v>18</v>
      </c>
      <c r="I176" s="5" t="s">
        <v>18</v>
      </c>
    </row>
    <row r="177" spans="1:9" x14ac:dyDescent="0.25">
      <c r="A177" s="3" t="s">
        <v>21</v>
      </c>
      <c r="B177" s="3">
        <v>2020</v>
      </c>
      <c r="C177" s="3" t="s">
        <v>10</v>
      </c>
      <c r="D177" s="3" t="s">
        <v>19</v>
      </c>
      <c r="E177" s="4" t="s">
        <v>20</v>
      </c>
      <c r="F177" s="4" t="s">
        <v>18</v>
      </c>
      <c r="G177" s="5" t="s">
        <v>18</v>
      </c>
      <c r="H177" s="5" t="s">
        <v>18</v>
      </c>
      <c r="I177" s="5" t="s">
        <v>18</v>
      </c>
    </row>
    <row r="178" spans="1:9" x14ac:dyDescent="0.25">
      <c r="A178" s="3" t="s">
        <v>21</v>
      </c>
      <c r="B178" s="3">
        <v>2020</v>
      </c>
      <c r="C178" s="3" t="s">
        <v>22</v>
      </c>
      <c r="D178" s="3" t="s">
        <v>19</v>
      </c>
      <c r="E178" s="4">
        <v>9</v>
      </c>
      <c r="F178" s="4">
        <v>9</v>
      </c>
      <c r="G178" s="5">
        <v>0</v>
      </c>
      <c r="H178" s="5">
        <v>38.04</v>
      </c>
      <c r="I178" s="5">
        <v>128.04</v>
      </c>
    </row>
    <row r="179" spans="1:9" x14ac:dyDescent="0.25">
      <c r="A179" s="3" t="s">
        <v>23</v>
      </c>
      <c r="B179" s="3">
        <v>2020</v>
      </c>
      <c r="C179" s="3" t="s">
        <v>10</v>
      </c>
      <c r="D179" s="3" t="s">
        <v>11</v>
      </c>
      <c r="E179" s="4">
        <v>58705</v>
      </c>
      <c r="F179" s="4">
        <v>301736</v>
      </c>
      <c r="G179" s="5">
        <v>7088217.3100000015</v>
      </c>
      <c r="H179" s="5">
        <v>12829905.98</v>
      </c>
      <c r="I179" s="5">
        <v>16322417.43999999</v>
      </c>
    </row>
    <row r="180" spans="1:9" x14ac:dyDescent="0.25">
      <c r="A180" s="3" t="s">
        <v>23</v>
      </c>
      <c r="B180" s="3">
        <v>2020</v>
      </c>
      <c r="C180" s="3" t="s">
        <v>12</v>
      </c>
      <c r="D180" s="3" t="s">
        <v>11</v>
      </c>
      <c r="E180" s="4">
        <v>85263</v>
      </c>
      <c r="F180" s="4">
        <v>939269</v>
      </c>
      <c r="G180" s="5">
        <v>20612896.18</v>
      </c>
      <c r="H180" s="5">
        <v>31569920.069999989</v>
      </c>
      <c r="I180" s="5">
        <v>41894857.560000017</v>
      </c>
    </row>
    <row r="181" spans="1:9" x14ac:dyDescent="0.25">
      <c r="A181" s="3" t="s">
        <v>23</v>
      </c>
      <c r="B181" s="3">
        <v>2020</v>
      </c>
      <c r="C181" s="3" t="s">
        <v>13</v>
      </c>
      <c r="D181" s="3" t="s">
        <v>11</v>
      </c>
      <c r="E181" s="4">
        <v>87831</v>
      </c>
      <c r="F181" s="4">
        <v>1484618</v>
      </c>
      <c r="G181" s="5">
        <v>36698505.830000021</v>
      </c>
      <c r="H181" s="5">
        <v>54630947.86999996</v>
      </c>
      <c r="I181" s="5">
        <v>71260749.410000026</v>
      </c>
    </row>
    <row r="182" spans="1:9" x14ac:dyDescent="0.25">
      <c r="A182" s="3" t="s">
        <v>23</v>
      </c>
      <c r="B182" s="3">
        <v>2020</v>
      </c>
      <c r="C182" s="3" t="s">
        <v>14</v>
      </c>
      <c r="D182" s="3" t="s">
        <v>11</v>
      </c>
      <c r="E182" s="4">
        <v>97781</v>
      </c>
      <c r="F182" s="4">
        <v>2473638</v>
      </c>
      <c r="G182" s="5">
        <v>57322307.079999983</v>
      </c>
      <c r="H182" s="5">
        <v>84525613.040000066</v>
      </c>
      <c r="I182" s="5">
        <v>112914740.66</v>
      </c>
    </row>
    <row r="183" spans="1:9" x14ac:dyDescent="0.25">
      <c r="A183" s="3" t="s">
        <v>23</v>
      </c>
      <c r="B183" s="3">
        <v>2020</v>
      </c>
      <c r="C183" s="3" t="s">
        <v>15</v>
      </c>
      <c r="D183" s="3" t="s">
        <v>11</v>
      </c>
      <c r="E183" s="4">
        <v>59245</v>
      </c>
      <c r="F183" s="4">
        <v>1865301</v>
      </c>
      <c r="G183" s="5">
        <v>39259382.080000013</v>
      </c>
      <c r="H183" s="5">
        <v>57535001.440000027</v>
      </c>
      <c r="I183" s="5">
        <v>79583929.51000005</v>
      </c>
    </row>
    <row r="184" spans="1:9" x14ac:dyDescent="0.25">
      <c r="A184" s="3" t="s">
        <v>23</v>
      </c>
      <c r="B184" s="3">
        <v>2020</v>
      </c>
      <c r="C184" s="3" t="s">
        <v>16</v>
      </c>
      <c r="D184" s="3" t="s">
        <v>11</v>
      </c>
      <c r="E184" s="4">
        <v>53939</v>
      </c>
      <c r="F184" s="4">
        <v>3618223</v>
      </c>
      <c r="G184" s="5">
        <v>38794058.669999972</v>
      </c>
      <c r="H184" s="5">
        <v>51511600.320000023</v>
      </c>
      <c r="I184" s="5">
        <v>76698179.889999956</v>
      </c>
    </row>
    <row r="185" spans="1:9" x14ac:dyDescent="0.25">
      <c r="A185" s="3" t="s">
        <v>23</v>
      </c>
      <c r="B185" s="3">
        <v>2020</v>
      </c>
      <c r="C185" s="3" t="s">
        <v>10</v>
      </c>
      <c r="D185" s="3" t="s">
        <v>17</v>
      </c>
      <c r="E185" s="4">
        <v>57661</v>
      </c>
      <c r="F185" s="4">
        <v>308486</v>
      </c>
      <c r="G185" s="5">
        <v>6807288.2199999969</v>
      </c>
      <c r="H185" s="5">
        <v>13208912.609999999</v>
      </c>
      <c r="I185" s="5">
        <v>16852777.5</v>
      </c>
    </row>
    <row r="186" spans="1:9" x14ac:dyDescent="0.25">
      <c r="A186" s="3" t="s">
        <v>23</v>
      </c>
      <c r="B186" s="3">
        <v>2020</v>
      </c>
      <c r="C186" s="3" t="s">
        <v>12</v>
      </c>
      <c r="D186" s="3" t="s">
        <v>17</v>
      </c>
      <c r="E186" s="4">
        <v>52810</v>
      </c>
      <c r="F186" s="4">
        <v>612703</v>
      </c>
      <c r="G186" s="5">
        <v>20287010.539999992</v>
      </c>
      <c r="H186" s="5">
        <v>24527104.38000001</v>
      </c>
      <c r="I186" s="5">
        <v>31246738.770000018</v>
      </c>
    </row>
    <row r="187" spans="1:9" x14ac:dyDescent="0.25">
      <c r="A187" s="3" t="s">
        <v>23</v>
      </c>
      <c r="B187" s="3">
        <v>2020</v>
      </c>
      <c r="C187" s="3" t="s">
        <v>13</v>
      </c>
      <c r="D187" s="3" t="s">
        <v>17</v>
      </c>
      <c r="E187" s="4">
        <v>68624</v>
      </c>
      <c r="F187" s="4">
        <v>1093543</v>
      </c>
      <c r="G187" s="5">
        <v>32254108.35000002</v>
      </c>
      <c r="H187" s="5">
        <v>44721682.630000003</v>
      </c>
      <c r="I187" s="5">
        <v>57041342.499999993</v>
      </c>
    </row>
    <row r="188" spans="1:9" x14ac:dyDescent="0.25">
      <c r="A188" s="3" t="s">
        <v>23</v>
      </c>
      <c r="B188" s="3">
        <v>2020</v>
      </c>
      <c r="C188" s="3" t="s">
        <v>14</v>
      </c>
      <c r="D188" s="3" t="s">
        <v>17</v>
      </c>
      <c r="E188" s="4">
        <v>89099</v>
      </c>
      <c r="F188" s="4">
        <v>2321605</v>
      </c>
      <c r="G188" s="5">
        <v>53319398.600000001</v>
      </c>
      <c r="H188" s="5">
        <v>77827814.569999978</v>
      </c>
      <c r="I188" s="5">
        <v>103925465.23</v>
      </c>
    </row>
    <row r="189" spans="1:9" x14ac:dyDescent="0.25">
      <c r="A189" s="3" t="s">
        <v>23</v>
      </c>
      <c r="B189" s="3">
        <v>2020</v>
      </c>
      <c r="C189" s="3" t="s">
        <v>15</v>
      </c>
      <c r="D189" s="3" t="s">
        <v>17</v>
      </c>
      <c r="E189" s="4">
        <v>53982</v>
      </c>
      <c r="F189" s="4">
        <v>1739508</v>
      </c>
      <c r="G189" s="5">
        <v>40317090.219999991</v>
      </c>
      <c r="H189" s="5">
        <v>60675028.570000038</v>
      </c>
      <c r="I189" s="5">
        <v>81467964.730000019</v>
      </c>
    </row>
    <row r="190" spans="1:9" x14ac:dyDescent="0.25">
      <c r="A190" s="3" t="s">
        <v>23</v>
      </c>
      <c r="B190" s="3">
        <v>2020</v>
      </c>
      <c r="C190" s="3" t="s">
        <v>16</v>
      </c>
      <c r="D190" s="3" t="s">
        <v>17</v>
      </c>
      <c r="E190" s="4">
        <v>39407</v>
      </c>
      <c r="F190" s="4">
        <v>2083430</v>
      </c>
      <c r="G190" s="5">
        <v>29703889.170000009</v>
      </c>
      <c r="H190" s="5">
        <v>43050298.630000032</v>
      </c>
      <c r="I190" s="5">
        <v>60961013.840000011</v>
      </c>
    </row>
    <row r="191" spans="1:9" x14ac:dyDescent="0.25">
      <c r="A191" s="3" t="s">
        <v>24</v>
      </c>
      <c r="B191" s="3">
        <v>2020</v>
      </c>
      <c r="C191" s="3" t="s">
        <v>10</v>
      </c>
      <c r="D191" s="3" t="s">
        <v>11</v>
      </c>
      <c r="E191" s="4" t="s">
        <v>18</v>
      </c>
      <c r="F191" s="4" t="s">
        <v>18</v>
      </c>
      <c r="G191" s="4" t="s">
        <v>18</v>
      </c>
      <c r="H191" s="4" t="s">
        <v>18</v>
      </c>
      <c r="I191" s="4" t="s">
        <v>18</v>
      </c>
    </row>
    <row r="192" spans="1:9" x14ac:dyDescent="0.25">
      <c r="A192" s="3" t="s">
        <v>24</v>
      </c>
      <c r="B192" s="3">
        <v>2020</v>
      </c>
      <c r="C192" s="3" t="s">
        <v>12</v>
      </c>
      <c r="D192" s="3" t="s">
        <v>11</v>
      </c>
      <c r="E192" s="4">
        <v>4627</v>
      </c>
      <c r="F192" s="4">
        <v>334778</v>
      </c>
      <c r="G192" s="5">
        <v>10982676.580000009</v>
      </c>
      <c r="H192" s="5">
        <v>7395221.5499999952</v>
      </c>
      <c r="I192" s="5">
        <v>11476258.01</v>
      </c>
    </row>
    <row r="193" spans="1:9" x14ac:dyDescent="0.25">
      <c r="A193" s="3" t="s">
        <v>24</v>
      </c>
      <c r="B193" s="3">
        <v>2020</v>
      </c>
      <c r="C193" s="3" t="s">
        <v>13</v>
      </c>
      <c r="D193" s="3" t="s">
        <v>11</v>
      </c>
      <c r="E193" s="4">
        <v>5236</v>
      </c>
      <c r="F193" s="4">
        <v>511239</v>
      </c>
      <c r="G193" s="5">
        <v>18124912.800000001</v>
      </c>
      <c r="H193" s="5">
        <v>12724957.039999999</v>
      </c>
      <c r="I193" s="5">
        <v>19127401.480000012</v>
      </c>
    </row>
    <row r="194" spans="1:9" x14ac:dyDescent="0.25">
      <c r="A194" s="3" t="s">
        <v>24</v>
      </c>
      <c r="B194" s="3">
        <v>2020</v>
      </c>
      <c r="C194" s="3" t="s">
        <v>14</v>
      </c>
      <c r="D194" s="3" t="s">
        <v>11</v>
      </c>
      <c r="E194" s="4">
        <v>8689</v>
      </c>
      <c r="F194" s="4">
        <v>570711</v>
      </c>
      <c r="G194" s="5">
        <v>29953673.88000001</v>
      </c>
      <c r="H194" s="5">
        <v>23845543.410000019</v>
      </c>
      <c r="I194" s="5">
        <v>31858987.81000001</v>
      </c>
    </row>
    <row r="195" spans="1:9" x14ac:dyDescent="0.25">
      <c r="A195" s="3" t="s">
        <v>24</v>
      </c>
      <c r="B195" s="3">
        <v>2020</v>
      </c>
      <c r="C195" s="3" t="s">
        <v>15</v>
      </c>
      <c r="D195" s="3" t="s">
        <v>11</v>
      </c>
      <c r="E195" s="4">
        <v>21319</v>
      </c>
      <c r="F195" s="4">
        <v>771043</v>
      </c>
      <c r="G195" s="5">
        <v>38164058.039999999</v>
      </c>
      <c r="H195" s="5">
        <v>32587191.04000001</v>
      </c>
      <c r="I195" s="5">
        <v>43532406.999999993</v>
      </c>
    </row>
    <row r="196" spans="1:9" x14ac:dyDescent="0.25">
      <c r="A196" s="3" t="s">
        <v>24</v>
      </c>
      <c r="B196" s="3">
        <v>2020</v>
      </c>
      <c r="C196" s="3" t="s">
        <v>16</v>
      </c>
      <c r="D196" s="3" t="s">
        <v>11</v>
      </c>
      <c r="E196" s="4">
        <v>25965</v>
      </c>
      <c r="F196" s="4">
        <v>1294892</v>
      </c>
      <c r="G196" s="5">
        <v>44032207.480000019</v>
      </c>
      <c r="H196" s="5">
        <v>34977884.43999999</v>
      </c>
      <c r="I196" s="5">
        <v>50901718.259999983</v>
      </c>
    </row>
    <row r="197" spans="1:9" x14ac:dyDescent="0.25">
      <c r="A197" s="3" t="s">
        <v>24</v>
      </c>
      <c r="B197" s="3">
        <v>2020</v>
      </c>
      <c r="C197" s="3" t="s">
        <v>10</v>
      </c>
      <c r="D197" s="3" t="s">
        <v>17</v>
      </c>
      <c r="E197" s="4">
        <v>3396</v>
      </c>
      <c r="F197" s="4">
        <v>33308</v>
      </c>
      <c r="G197" s="5">
        <v>3736818.459999999</v>
      </c>
      <c r="H197" s="5">
        <v>3269841.8</v>
      </c>
      <c r="I197" s="5">
        <v>3791459.32</v>
      </c>
    </row>
    <row r="198" spans="1:9" x14ac:dyDescent="0.25">
      <c r="A198" s="3" t="s">
        <v>24</v>
      </c>
      <c r="B198" s="3">
        <v>2020</v>
      </c>
      <c r="C198" s="3" t="s">
        <v>12</v>
      </c>
      <c r="D198" s="3" t="s">
        <v>17</v>
      </c>
      <c r="E198" s="4">
        <v>3275</v>
      </c>
      <c r="F198" s="4">
        <v>309445</v>
      </c>
      <c r="G198" s="5">
        <v>11704060.18999999</v>
      </c>
      <c r="H198" s="5">
        <v>8320876.7899999991</v>
      </c>
      <c r="I198" s="5">
        <v>12195532.800000001</v>
      </c>
    </row>
    <row r="199" spans="1:9" x14ac:dyDescent="0.25">
      <c r="A199" s="3" t="s">
        <v>24</v>
      </c>
      <c r="B199" s="3">
        <v>2020</v>
      </c>
      <c r="C199" s="3" t="s">
        <v>13</v>
      </c>
      <c r="D199" s="3" t="s">
        <v>17</v>
      </c>
      <c r="E199" s="4">
        <v>4542</v>
      </c>
      <c r="F199" s="4">
        <v>531177</v>
      </c>
      <c r="G199" s="5">
        <v>19430647.289999999</v>
      </c>
      <c r="H199" s="5">
        <v>13554271.92</v>
      </c>
      <c r="I199" s="5">
        <v>20155771.499999989</v>
      </c>
    </row>
    <row r="200" spans="1:9" x14ac:dyDescent="0.25">
      <c r="A200" s="3" t="s">
        <v>24</v>
      </c>
      <c r="B200" s="3">
        <v>2020</v>
      </c>
      <c r="C200" s="3" t="s">
        <v>14</v>
      </c>
      <c r="D200" s="3" t="s">
        <v>17</v>
      </c>
      <c r="E200" s="4">
        <v>8146</v>
      </c>
      <c r="F200" s="4">
        <v>598411</v>
      </c>
      <c r="G200" s="5">
        <v>31174007.789999992</v>
      </c>
      <c r="H200" s="5">
        <v>24432960.419999979</v>
      </c>
      <c r="I200" s="5">
        <v>32736264.31000001</v>
      </c>
    </row>
    <row r="201" spans="1:9" x14ac:dyDescent="0.25">
      <c r="A201" s="3" t="s">
        <v>24</v>
      </c>
      <c r="B201" s="3">
        <v>2020</v>
      </c>
      <c r="C201" s="3" t="s">
        <v>15</v>
      </c>
      <c r="D201" s="3" t="s">
        <v>17</v>
      </c>
      <c r="E201" s="4">
        <v>17304</v>
      </c>
      <c r="F201" s="4">
        <v>615237</v>
      </c>
      <c r="G201" s="5">
        <v>37461821.920000002</v>
      </c>
      <c r="H201" s="5">
        <v>32554378.370000008</v>
      </c>
      <c r="I201" s="5">
        <v>41769982.87000002</v>
      </c>
    </row>
    <row r="202" spans="1:9" x14ac:dyDescent="0.25">
      <c r="A202" s="3" t="s">
        <v>24</v>
      </c>
      <c r="B202" s="3">
        <v>2020</v>
      </c>
      <c r="C202" s="3" t="s">
        <v>16</v>
      </c>
      <c r="D202" s="3" t="s">
        <v>17</v>
      </c>
      <c r="E202" s="4">
        <v>17819</v>
      </c>
      <c r="F202" s="4">
        <v>770924</v>
      </c>
      <c r="G202" s="5">
        <v>35535745.650000013</v>
      </c>
      <c r="H202" s="5">
        <v>29964235.95999999</v>
      </c>
      <c r="I202" s="5">
        <v>40361954.129999973</v>
      </c>
    </row>
    <row r="203" spans="1:9" x14ac:dyDescent="0.25">
      <c r="A203" s="3" t="s">
        <v>24</v>
      </c>
      <c r="B203" s="3">
        <v>2020</v>
      </c>
      <c r="C203" s="3" t="s">
        <v>22</v>
      </c>
      <c r="D203" s="3" t="s">
        <v>19</v>
      </c>
      <c r="E203" s="4" t="s">
        <v>20</v>
      </c>
      <c r="F203" s="4" t="s">
        <v>18</v>
      </c>
      <c r="G203" s="5" t="s">
        <v>18</v>
      </c>
      <c r="H203" s="5" t="s">
        <v>18</v>
      </c>
      <c r="I203" s="5" t="s">
        <v>18</v>
      </c>
    </row>
    <row r="204" spans="1:9" x14ac:dyDescent="0.25">
      <c r="A204" s="3" t="s">
        <v>25</v>
      </c>
      <c r="B204" s="3">
        <v>2020</v>
      </c>
      <c r="C204" s="3" t="s">
        <v>10</v>
      </c>
      <c r="D204" s="3" t="s">
        <v>11</v>
      </c>
      <c r="E204" s="4">
        <v>4011</v>
      </c>
      <c r="F204" s="4">
        <v>29722</v>
      </c>
      <c r="G204" s="5">
        <v>1597744.9</v>
      </c>
      <c r="H204" s="5">
        <v>1374472.9300000011</v>
      </c>
      <c r="I204" s="5">
        <v>1762931.68</v>
      </c>
    </row>
    <row r="205" spans="1:9" x14ac:dyDescent="0.25">
      <c r="A205" s="3" t="s">
        <v>25</v>
      </c>
      <c r="B205" s="3">
        <v>2020</v>
      </c>
      <c r="C205" s="3" t="s">
        <v>12</v>
      </c>
      <c r="D205" s="3" t="s">
        <v>11</v>
      </c>
      <c r="E205" s="4">
        <v>6030</v>
      </c>
      <c r="F205" s="4">
        <v>261797</v>
      </c>
      <c r="G205" s="5">
        <v>7403907.3700000038</v>
      </c>
      <c r="H205" s="5">
        <v>5393244.7600000016</v>
      </c>
      <c r="I205" s="5">
        <v>8256493.2300000014</v>
      </c>
    </row>
    <row r="206" spans="1:9" x14ac:dyDescent="0.25">
      <c r="A206" s="3" t="s">
        <v>25</v>
      </c>
      <c r="B206" s="3">
        <v>2020</v>
      </c>
      <c r="C206" s="3" t="s">
        <v>13</v>
      </c>
      <c r="D206" s="3" t="s">
        <v>11</v>
      </c>
      <c r="E206" s="4">
        <v>6253</v>
      </c>
      <c r="F206" s="4">
        <v>316697</v>
      </c>
      <c r="G206" s="5">
        <v>11057848.449999999</v>
      </c>
      <c r="H206" s="5">
        <v>8505621.3099999987</v>
      </c>
      <c r="I206" s="5">
        <v>12336626.6</v>
      </c>
    </row>
    <row r="207" spans="1:9" x14ac:dyDescent="0.25">
      <c r="A207" s="3" t="s">
        <v>25</v>
      </c>
      <c r="B207" s="3">
        <v>2020</v>
      </c>
      <c r="C207" s="3" t="s">
        <v>14</v>
      </c>
      <c r="D207" s="3" t="s">
        <v>11</v>
      </c>
      <c r="E207" s="4">
        <v>8383</v>
      </c>
      <c r="F207" s="4">
        <v>430517</v>
      </c>
      <c r="G207" s="5">
        <v>18424595.679999989</v>
      </c>
      <c r="H207" s="5">
        <v>15128922.140000001</v>
      </c>
      <c r="I207" s="5">
        <v>20788998.04999999</v>
      </c>
    </row>
    <row r="208" spans="1:9" x14ac:dyDescent="0.25">
      <c r="A208" s="3" t="s">
        <v>25</v>
      </c>
      <c r="B208" s="3">
        <v>2020</v>
      </c>
      <c r="C208" s="3" t="s">
        <v>15</v>
      </c>
      <c r="D208" s="3" t="s">
        <v>11</v>
      </c>
      <c r="E208" s="4">
        <v>15477</v>
      </c>
      <c r="F208" s="4">
        <v>564338</v>
      </c>
      <c r="G208" s="5">
        <v>23357183.519999981</v>
      </c>
      <c r="H208" s="5">
        <v>20397245.030000001</v>
      </c>
      <c r="I208" s="5">
        <v>27385049.68</v>
      </c>
    </row>
    <row r="209" spans="1:9" x14ac:dyDescent="0.25">
      <c r="A209" s="3" t="s">
        <v>25</v>
      </c>
      <c r="B209" s="3">
        <v>2020</v>
      </c>
      <c r="C209" s="3" t="s">
        <v>16</v>
      </c>
      <c r="D209" s="3" t="s">
        <v>11</v>
      </c>
      <c r="E209" s="4">
        <v>17082</v>
      </c>
      <c r="F209" s="4">
        <v>776648</v>
      </c>
      <c r="G209" s="5">
        <v>23321556.219999999</v>
      </c>
      <c r="H209" s="5">
        <v>17735604.570000011</v>
      </c>
      <c r="I209" s="5">
        <v>27113398.63000001</v>
      </c>
    </row>
    <row r="210" spans="1:9" x14ac:dyDescent="0.25">
      <c r="A210" s="3" t="s">
        <v>25</v>
      </c>
      <c r="B210" s="3">
        <v>2020</v>
      </c>
      <c r="C210" s="3" t="s">
        <v>22</v>
      </c>
      <c r="D210" s="3" t="s">
        <v>11</v>
      </c>
      <c r="E210" s="4" t="s">
        <v>20</v>
      </c>
      <c r="F210" s="4" t="s">
        <v>18</v>
      </c>
      <c r="G210" s="5" t="s">
        <v>18</v>
      </c>
      <c r="H210" s="5" t="s">
        <v>18</v>
      </c>
      <c r="I210" s="5" t="s">
        <v>18</v>
      </c>
    </row>
    <row r="211" spans="1:9" x14ac:dyDescent="0.25">
      <c r="A211" s="3" t="s">
        <v>25</v>
      </c>
      <c r="B211" s="3">
        <v>2020</v>
      </c>
      <c r="C211" s="3" t="s">
        <v>10</v>
      </c>
      <c r="D211" s="3" t="s">
        <v>17</v>
      </c>
      <c r="E211" s="4">
        <v>3934</v>
      </c>
      <c r="F211" s="4">
        <v>32537</v>
      </c>
      <c r="G211" s="5">
        <v>1475298.03</v>
      </c>
      <c r="H211" s="5">
        <v>1227926.090000001</v>
      </c>
      <c r="I211" s="5">
        <v>1664444.21</v>
      </c>
    </row>
    <row r="212" spans="1:9" x14ac:dyDescent="0.25">
      <c r="A212" s="3" t="s">
        <v>25</v>
      </c>
      <c r="B212" s="3">
        <v>2020</v>
      </c>
      <c r="C212" s="3" t="s">
        <v>12</v>
      </c>
      <c r="D212" s="3" t="s">
        <v>17</v>
      </c>
      <c r="E212" s="4">
        <v>3798</v>
      </c>
      <c r="F212" s="4">
        <v>257943</v>
      </c>
      <c r="G212" s="5">
        <v>6909226.2899999991</v>
      </c>
      <c r="H212" s="5">
        <v>4866680.3400000017</v>
      </c>
      <c r="I212" s="5">
        <v>7682608.8400000054</v>
      </c>
    </row>
    <row r="213" spans="1:9" x14ac:dyDescent="0.25">
      <c r="A213" s="3" t="s">
        <v>25</v>
      </c>
      <c r="B213" s="3">
        <v>2020</v>
      </c>
      <c r="C213" s="3" t="s">
        <v>13</v>
      </c>
      <c r="D213" s="3" t="s">
        <v>17</v>
      </c>
      <c r="E213" s="4">
        <v>4376</v>
      </c>
      <c r="F213" s="4">
        <v>331295</v>
      </c>
      <c r="G213" s="5">
        <v>9933014.2599999979</v>
      </c>
      <c r="H213" s="5">
        <v>6991452.6500000022</v>
      </c>
      <c r="I213" s="5">
        <v>10851115.970000001</v>
      </c>
    </row>
    <row r="214" spans="1:9" x14ac:dyDescent="0.25">
      <c r="A214" s="3" t="s">
        <v>25</v>
      </c>
      <c r="B214" s="3">
        <v>2020</v>
      </c>
      <c r="C214" s="3" t="s">
        <v>14</v>
      </c>
      <c r="D214" s="3" t="s">
        <v>17</v>
      </c>
      <c r="E214" s="4">
        <v>6981</v>
      </c>
      <c r="F214" s="4">
        <v>370130</v>
      </c>
      <c r="G214" s="5">
        <v>16574702.91</v>
      </c>
      <c r="H214" s="5">
        <v>13542111.11999999</v>
      </c>
      <c r="I214" s="5">
        <v>18335499.729999989</v>
      </c>
    </row>
    <row r="215" spans="1:9" x14ac:dyDescent="0.25">
      <c r="A215" s="3" t="s">
        <v>25</v>
      </c>
      <c r="B215" s="3">
        <v>2020</v>
      </c>
      <c r="C215" s="3" t="s">
        <v>15</v>
      </c>
      <c r="D215" s="3" t="s">
        <v>17</v>
      </c>
      <c r="E215" s="4">
        <v>12374</v>
      </c>
      <c r="F215" s="4">
        <v>423814</v>
      </c>
      <c r="G215" s="5">
        <v>18603440.899999999</v>
      </c>
      <c r="H215" s="5">
        <v>16786930.430000011</v>
      </c>
      <c r="I215" s="5">
        <v>22046886.359999999</v>
      </c>
    </row>
    <row r="216" spans="1:9" x14ac:dyDescent="0.25">
      <c r="A216" s="3" t="s">
        <v>25</v>
      </c>
      <c r="B216" s="3">
        <v>2020</v>
      </c>
      <c r="C216" s="3" t="s">
        <v>16</v>
      </c>
      <c r="D216" s="3" t="s">
        <v>17</v>
      </c>
      <c r="E216" s="4">
        <v>11644</v>
      </c>
      <c r="F216" s="4">
        <v>470129</v>
      </c>
      <c r="G216" s="5">
        <v>18160934.020000011</v>
      </c>
      <c r="H216" s="5">
        <v>15443162.43</v>
      </c>
      <c r="I216" s="5">
        <v>21183073.120000001</v>
      </c>
    </row>
    <row r="217" spans="1:9" x14ac:dyDescent="0.25">
      <c r="A217" s="3" t="s">
        <v>25</v>
      </c>
      <c r="B217" s="3">
        <v>2020</v>
      </c>
      <c r="C217" s="3" t="s">
        <v>22</v>
      </c>
      <c r="D217" s="3" t="s">
        <v>17</v>
      </c>
      <c r="E217" s="4" t="s">
        <v>20</v>
      </c>
      <c r="F217" s="4" t="s">
        <v>18</v>
      </c>
      <c r="G217" s="5" t="s">
        <v>18</v>
      </c>
      <c r="H217" s="5" t="s">
        <v>18</v>
      </c>
      <c r="I217" s="5" t="s">
        <v>18</v>
      </c>
    </row>
    <row r="218" spans="1:9" x14ac:dyDescent="0.25">
      <c r="A218" s="3" t="s">
        <v>25</v>
      </c>
      <c r="B218" s="3">
        <v>2020</v>
      </c>
      <c r="C218" s="3" t="s">
        <v>12</v>
      </c>
      <c r="D218" s="3" t="s">
        <v>19</v>
      </c>
      <c r="E218" s="4" t="s">
        <v>20</v>
      </c>
      <c r="F218" s="4" t="s">
        <v>18</v>
      </c>
      <c r="G218" s="5" t="s">
        <v>18</v>
      </c>
      <c r="H218" s="5" t="s">
        <v>18</v>
      </c>
      <c r="I218" s="5" t="s">
        <v>18</v>
      </c>
    </row>
    <row r="219" spans="1:9" x14ac:dyDescent="0.25">
      <c r="A219" s="3" t="s">
        <v>25</v>
      </c>
      <c r="B219" s="3">
        <v>2020</v>
      </c>
      <c r="C219" s="3" t="s">
        <v>13</v>
      </c>
      <c r="D219" s="3" t="s">
        <v>19</v>
      </c>
      <c r="E219" s="4" t="s">
        <v>20</v>
      </c>
      <c r="F219" s="4" t="s">
        <v>18</v>
      </c>
      <c r="G219" s="5" t="s">
        <v>18</v>
      </c>
      <c r="H219" s="5" t="s">
        <v>18</v>
      </c>
      <c r="I219" s="5" t="s">
        <v>18</v>
      </c>
    </row>
    <row r="220" spans="1:9" x14ac:dyDescent="0.25">
      <c r="A220" s="3" t="s">
        <v>25</v>
      </c>
      <c r="B220" s="3">
        <v>2020</v>
      </c>
      <c r="C220" s="3" t="s">
        <v>15</v>
      </c>
      <c r="D220" s="3" t="s">
        <v>19</v>
      </c>
      <c r="E220" s="4">
        <v>9</v>
      </c>
      <c r="F220" s="4">
        <v>430</v>
      </c>
      <c r="G220" s="5">
        <v>9725.8000000000011</v>
      </c>
      <c r="H220" s="5">
        <v>5780.9300000000012</v>
      </c>
      <c r="I220" s="5">
        <v>11363.8</v>
      </c>
    </row>
    <row r="221" spans="1:9" x14ac:dyDescent="0.25">
      <c r="A221" s="3" t="s">
        <v>25</v>
      </c>
      <c r="B221" s="3">
        <v>2020</v>
      </c>
      <c r="C221" s="3" t="s">
        <v>16</v>
      </c>
      <c r="D221" s="3" t="s">
        <v>19</v>
      </c>
      <c r="E221" s="4">
        <v>10</v>
      </c>
      <c r="F221" s="4">
        <v>300</v>
      </c>
      <c r="G221" s="5">
        <v>7251.93</v>
      </c>
      <c r="H221" s="5">
        <v>5733.0699999999988</v>
      </c>
      <c r="I221" s="5">
        <v>9383.0700000000015</v>
      </c>
    </row>
    <row r="222" spans="1:9" x14ac:dyDescent="0.25">
      <c r="A222" s="3" t="s">
        <v>25</v>
      </c>
      <c r="B222" s="3">
        <v>2020</v>
      </c>
      <c r="C222" s="3" t="s">
        <v>22</v>
      </c>
      <c r="D222" s="3" t="s">
        <v>19</v>
      </c>
      <c r="E222" s="4" t="s">
        <v>20</v>
      </c>
      <c r="F222" s="4" t="s">
        <v>18</v>
      </c>
      <c r="G222" s="5" t="s">
        <v>18</v>
      </c>
      <c r="H222" s="5" t="s">
        <v>18</v>
      </c>
      <c r="I222" s="5" t="s">
        <v>18</v>
      </c>
    </row>
    <row r="223" spans="1:9" x14ac:dyDescent="0.25">
      <c r="A223" s="3" t="s">
        <v>26</v>
      </c>
      <c r="B223" s="3">
        <v>2020</v>
      </c>
      <c r="C223" s="3" t="s">
        <v>10</v>
      </c>
      <c r="D223" s="3" t="s">
        <v>11</v>
      </c>
      <c r="E223" s="4">
        <v>3716</v>
      </c>
      <c r="F223" s="4">
        <v>22527</v>
      </c>
      <c r="G223" s="5">
        <v>1695339.9</v>
      </c>
      <c r="H223" s="5">
        <v>1611901.59</v>
      </c>
      <c r="I223" s="5">
        <v>1998952.8699999989</v>
      </c>
    </row>
    <row r="224" spans="1:9" x14ac:dyDescent="0.25">
      <c r="A224" s="3" t="s">
        <v>26</v>
      </c>
      <c r="B224" s="3">
        <v>2020</v>
      </c>
      <c r="C224" s="3" t="s">
        <v>12</v>
      </c>
      <c r="D224" s="3" t="s">
        <v>11</v>
      </c>
      <c r="E224" s="4">
        <v>6531</v>
      </c>
      <c r="F224" s="4">
        <v>231034</v>
      </c>
      <c r="G224" s="5">
        <v>11424147.670000009</v>
      </c>
      <c r="H224" s="5">
        <v>9377110.8299999945</v>
      </c>
      <c r="I224" s="5">
        <v>12830261.1</v>
      </c>
    </row>
    <row r="225" spans="1:9" x14ac:dyDescent="0.25">
      <c r="A225" s="3" t="s">
        <v>26</v>
      </c>
      <c r="B225" s="3">
        <v>2020</v>
      </c>
      <c r="C225" s="3" t="s">
        <v>13</v>
      </c>
      <c r="D225" s="3" t="s">
        <v>11</v>
      </c>
      <c r="E225" s="4">
        <v>7050</v>
      </c>
      <c r="F225" s="4">
        <v>341710</v>
      </c>
      <c r="G225" s="5">
        <v>16248515.85999999</v>
      </c>
      <c r="H225" s="5">
        <v>13688341.07000001</v>
      </c>
      <c r="I225" s="5">
        <v>18871963.520000011</v>
      </c>
    </row>
    <row r="226" spans="1:9" x14ac:dyDescent="0.25">
      <c r="A226" s="3" t="s">
        <v>26</v>
      </c>
      <c r="B226" s="3">
        <v>2020</v>
      </c>
      <c r="C226" s="3" t="s">
        <v>14</v>
      </c>
      <c r="D226" s="3" t="s">
        <v>11</v>
      </c>
      <c r="E226" s="4">
        <v>12553</v>
      </c>
      <c r="F226" s="4">
        <v>561564</v>
      </c>
      <c r="G226" s="5">
        <v>26030600.510000009</v>
      </c>
      <c r="H226" s="5">
        <v>23525244.079999991</v>
      </c>
      <c r="I226" s="5">
        <v>32176998.229999982</v>
      </c>
    </row>
    <row r="227" spans="1:9" x14ac:dyDescent="0.25">
      <c r="A227" s="3" t="s">
        <v>26</v>
      </c>
      <c r="B227" s="3">
        <v>2020</v>
      </c>
      <c r="C227" s="3" t="s">
        <v>15</v>
      </c>
      <c r="D227" s="3" t="s">
        <v>11</v>
      </c>
      <c r="E227" s="4">
        <v>38572</v>
      </c>
      <c r="F227" s="4">
        <v>1152116</v>
      </c>
      <c r="G227" s="5">
        <v>50921561.719999999</v>
      </c>
      <c r="H227" s="5">
        <v>41876098.400000013</v>
      </c>
      <c r="I227" s="5">
        <v>59022823.179999977</v>
      </c>
    </row>
    <row r="228" spans="1:9" x14ac:dyDescent="0.25">
      <c r="A228" s="3" t="s">
        <v>26</v>
      </c>
      <c r="B228" s="3">
        <v>2020</v>
      </c>
      <c r="C228" s="3" t="s">
        <v>16</v>
      </c>
      <c r="D228" s="3" t="s">
        <v>11</v>
      </c>
      <c r="E228" s="4">
        <v>37072</v>
      </c>
      <c r="F228" s="4">
        <v>1616381</v>
      </c>
      <c r="G228" s="5">
        <v>52155120.140000001</v>
      </c>
      <c r="H228" s="5">
        <v>38302210.829999983</v>
      </c>
      <c r="I228" s="5">
        <v>60962608.139999993</v>
      </c>
    </row>
    <row r="229" spans="1:9" x14ac:dyDescent="0.25">
      <c r="A229" s="3" t="s">
        <v>26</v>
      </c>
      <c r="B229" s="3">
        <v>2020</v>
      </c>
      <c r="C229" s="3" t="s">
        <v>10</v>
      </c>
      <c r="D229" s="3" t="s">
        <v>17</v>
      </c>
      <c r="E229" s="4">
        <v>3805</v>
      </c>
      <c r="F229" s="4">
        <v>25257</v>
      </c>
      <c r="G229" s="5">
        <v>3449341.990000003</v>
      </c>
      <c r="H229" s="5">
        <v>3353677.799999998</v>
      </c>
      <c r="I229" s="5">
        <v>3832362.6799999969</v>
      </c>
    </row>
    <row r="230" spans="1:9" x14ac:dyDescent="0.25">
      <c r="A230" s="3" t="s">
        <v>26</v>
      </c>
      <c r="B230" s="3">
        <v>2020</v>
      </c>
      <c r="C230" s="3" t="s">
        <v>12</v>
      </c>
      <c r="D230" s="3" t="s">
        <v>17</v>
      </c>
      <c r="E230" s="4">
        <v>4471</v>
      </c>
      <c r="F230" s="4">
        <v>260984</v>
      </c>
      <c r="G230" s="5">
        <v>11975473.82</v>
      </c>
      <c r="H230" s="5">
        <v>9379276.7399999984</v>
      </c>
      <c r="I230" s="5">
        <v>13223096.59</v>
      </c>
    </row>
    <row r="231" spans="1:9" x14ac:dyDescent="0.25">
      <c r="A231" s="3" t="s">
        <v>26</v>
      </c>
      <c r="B231" s="3">
        <v>2020</v>
      </c>
      <c r="C231" s="3" t="s">
        <v>13</v>
      </c>
      <c r="D231" s="3" t="s">
        <v>17</v>
      </c>
      <c r="E231" s="4">
        <v>5354</v>
      </c>
      <c r="F231" s="4">
        <v>369606</v>
      </c>
      <c r="G231" s="5">
        <v>15303223.909999991</v>
      </c>
      <c r="H231" s="5">
        <v>11778752.08</v>
      </c>
      <c r="I231" s="5">
        <v>17113731.5</v>
      </c>
    </row>
    <row r="232" spans="1:9" x14ac:dyDescent="0.25">
      <c r="A232" s="3" t="s">
        <v>26</v>
      </c>
      <c r="B232" s="3">
        <v>2020</v>
      </c>
      <c r="C232" s="3" t="s">
        <v>14</v>
      </c>
      <c r="D232" s="3" t="s">
        <v>17</v>
      </c>
      <c r="E232" s="4">
        <v>10463</v>
      </c>
      <c r="F232" s="4">
        <v>506764</v>
      </c>
      <c r="G232" s="5">
        <v>25158265.149999969</v>
      </c>
      <c r="H232" s="5">
        <v>22026262.030000009</v>
      </c>
      <c r="I232" s="5">
        <v>29784311.680000011</v>
      </c>
    </row>
    <row r="233" spans="1:9" x14ac:dyDescent="0.25">
      <c r="A233" s="3" t="s">
        <v>26</v>
      </c>
      <c r="B233" s="3">
        <v>2020</v>
      </c>
      <c r="C233" s="3" t="s">
        <v>15</v>
      </c>
      <c r="D233" s="3" t="s">
        <v>17</v>
      </c>
      <c r="E233" s="4">
        <v>32255</v>
      </c>
      <c r="F233" s="4">
        <v>1004595</v>
      </c>
      <c r="G233" s="5">
        <v>50318021.359999977</v>
      </c>
      <c r="H233" s="5">
        <v>42182644.370000012</v>
      </c>
      <c r="I233" s="5">
        <v>57472548.959999971</v>
      </c>
    </row>
    <row r="234" spans="1:9" x14ac:dyDescent="0.25">
      <c r="A234" s="3" t="s">
        <v>26</v>
      </c>
      <c r="B234" s="3">
        <v>2020</v>
      </c>
      <c r="C234" s="3" t="s">
        <v>16</v>
      </c>
      <c r="D234" s="3" t="s">
        <v>17</v>
      </c>
      <c r="E234" s="4">
        <v>25834</v>
      </c>
      <c r="F234" s="4">
        <v>1067882</v>
      </c>
      <c r="G234" s="5">
        <v>44805556.529999986</v>
      </c>
      <c r="H234" s="5">
        <v>35409192.540000007</v>
      </c>
      <c r="I234" s="5">
        <v>51146628.409999996</v>
      </c>
    </row>
    <row r="235" spans="1:9" x14ac:dyDescent="0.25">
      <c r="A235" s="3" t="s">
        <v>26</v>
      </c>
      <c r="B235" s="3">
        <v>2020</v>
      </c>
      <c r="C235" s="3" t="s">
        <v>10</v>
      </c>
      <c r="D235" s="3" t="s">
        <v>19</v>
      </c>
      <c r="E235" s="4" t="s">
        <v>20</v>
      </c>
      <c r="F235" s="4" t="s">
        <v>18</v>
      </c>
      <c r="G235" s="5" t="s">
        <v>18</v>
      </c>
      <c r="H235" s="5" t="s">
        <v>18</v>
      </c>
      <c r="I235" s="5" t="s">
        <v>18</v>
      </c>
    </row>
    <row r="236" spans="1:9" x14ac:dyDescent="0.25">
      <c r="A236" s="3" t="s">
        <v>26</v>
      </c>
      <c r="B236" s="3">
        <v>2020</v>
      </c>
      <c r="C236" s="3" t="s">
        <v>12</v>
      </c>
      <c r="D236" s="3" t="s">
        <v>19</v>
      </c>
      <c r="E236" s="4">
        <v>22</v>
      </c>
      <c r="F236" s="4">
        <v>376</v>
      </c>
      <c r="G236" s="5">
        <v>27973.829999999991</v>
      </c>
      <c r="H236" s="5">
        <v>23332.400000000009</v>
      </c>
      <c r="I236" s="5">
        <v>29955.27</v>
      </c>
    </row>
    <row r="237" spans="1:9" x14ac:dyDescent="0.25">
      <c r="A237" s="3" t="s">
        <v>26</v>
      </c>
      <c r="B237" s="3">
        <v>2020</v>
      </c>
      <c r="C237" s="3" t="s">
        <v>13</v>
      </c>
      <c r="D237" s="3" t="s">
        <v>19</v>
      </c>
      <c r="E237" s="4">
        <v>9</v>
      </c>
      <c r="F237" s="4">
        <v>212</v>
      </c>
      <c r="G237" s="5">
        <v>7861.5700000000006</v>
      </c>
      <c r="H237" s="5">
        <v>5590.36</v>
      </c>
      <c r="I237" s="5">
        <v>8687.34</v>
      </c>
    </row>
    <row r="238" spans="1:9" x14ac:dyDescent="0.25">
      <c r="A238" s="3" t="s">
        <v>26</v>
      </c>
      <c r="B238" s="3">
        <v>2020</v>
      </c>
      <c r="C238" s="3" t="s">
        <v>14</v>
      </c>
      <c r="D238" s="3" t="s">
        <v>19</v>
      </c>
      <c r="E238" s="4" t="s">
        <v>20</v>
      </c>
      <c r="F238" s="4" t="s">
        <v>18</v>
      </c>
      <c r="G238" s="5" t="s">
        <v>18</v>
      </c>
      <c r="H238" s="5" t="s">
        <v>18</v>
      </c>
      <c r="I238" s="5" t="s">
        <v>18</v>
      </c>
    </row>
    <row r="239" spans="1:9" x14ac:dyDescent="0.25">
      <c r="A239" s="3" t="s">
        <v>26</v>
      </c>
      <c r="B239" s="3">
        <v>2020</v>
      </c>
      <c r="C239" s="3" t="s">
        <v>15</v>
      </c>
      <c r="D239" s="3" t="s">
        <v>19</v>
      </c>
      <c r="E239" s="4" t="s">
        <v>20</v>
      </c>
      <c r="F239" s="4" t="s">
        <v>18</v>
      </c>
      <c r="G239" s="5" t="s">
        <v>18</v>
      </c>
      <c r="H239" s="5" t="s">
        <v>18</v>
      </c>
      <c r="I239" s="5" t="s">
        <v>18</v>
      </c>
    </row>
    <row r="240" spans="1:9" x14ac:dyDescent="0.25">
      <c r="A240" s="3" t="s">
        <v>27</v>
      </c>
      <c r="B240" s="3">
        <v>2020</v>
      </c>
      <c r="C240" s="3" t="s">
        <v>10</v>
      </c>
      <c r="D240" s="3" t="s">
        <v>11</v>
      </c>
      <c r="E240" s="4">
        <v>340248</v>
      </c>
      <c r="F240" s="4">
        <v>1298600</v>
      </c>
      <c r="G240" s="5">
        <v>87121278.759999886</v>
      </c>
      <c r="H240" s="5">
        <v>70951987.009999976</v>
      </c>
      <c r="I240" s="5">
        <v>87425456.529999942</v>
      </c>
    </row>
    <row r="241" spans="1:9" x14ac:dyDescent="0.25">
      <c r="A241" s="3" t="s">
        <v>27</v>
      </c>
      <c r="B241" s="3">
        <v>2020</v>
      </c>
      <c r="C241" s="3" t="s">
        <v>12</v>
      </c>
      <c r="D241" s="3" t="s">
        <v>11</v>
      </c>
      <c r="E241" s="4">
        <v>275989</v>
      </c>
      <c r="F241" s="4">
        <v>4651576</v>
      </c>
      <c r="G241" s="5">
        <v>212047300.9000001</v>
      </c>
      <c r="H241" s="5">
        <v>167017884.5199998</v>
      </c>
      <c r="I241" s="5">
        <v>222071174.2400001</v>
      </c>
    </row>
    <row r="242" spans="1:9" x14ac:dyDescent="0.25">
      <c r="A242" s="3" t="s">
        <v>27</v>
      </c>
      <c r="B242" s="3">
        <v>2020</v>
      </c>
      <c r="C242" s="3" t="s">
        <v>13</v>
      </c>
      <c r="D242" s="3" t="s">
        <v>11</v>
      </c>
      <c r="E242" s="4">
        <v>110264</v>
      </c>
      <c r="F242" s="4">
        <v>7321464</v>
      </c>
      <c r="G242" s="5">
        <v>294582408.37000012</v>
      </c>
      <c r="H242" s="5">
        <v>240434526.69999999</v>
      </c>
      <c r="I242" s="5">
        <v>317609677.12000012</v>
      </c>
    </row>
    <row r="243" spans="1:9" x14ac:dyDescent="0.25">
      <c r="A243" s="3" t="s">
        <v>27</v>
      </c>
      <c r="B243" s="3">
        <v>2020</v>
      </c>
      <c r="C243" s="3" t="s">
        <v>14</v>
      </c>
      <c r="D243" s="3" t="s">
        <v>11</v>
      </c>
      <c r="E243" s="4">
        <v>167119</v>
      </c>
      <c r="F243" s="4">
        <v>14022257</v>
      </c>
      <c r="G243" s="5">
        <v>527901033.31999987</v>
      </c>
      <c r="H243" s="5">
        <v>444455419.93999988</v>
      </c>
      <c r="I243" s="5">
        <v>580356030.83999991</v>
      </c>
    </row>
    <row r="244" spans="1:9" x14ac:dyDescent="0.25">
      <c r="A244" s="3" t="s">
        <v>27</v>
      </c>
      <c r="B244" s="3">
        <v>2020</v>
      </c>
      <c r="C244" s="3" t="s">
        <v>15</v>
      </c>
      <c r="D244" s="3" t="s">
        <v>11</v>
      </c>
      <c r="E244" s="4">
        <v>702507</v>
      </c>
      <c r="F244" s="4">
        <v>26179904</v>
      </c>
      <c r="G244" s="5">
        <v>1032140865.03</v>
      </c>
      <c r="H244" s="5">
        <v>915064251.42999995</v>
      </c>
      <c r="I244" s="5">
        <v>1175660613.920001</v>
      </c>
    </row>
    <row r="245" spans="1:9" x14ac:dyDescent="0.25">
      <c r="A245" s="3" t="s">
        <v>27</v>
      </c>
      <c r="B245" s="3">
        <v>2020</v>
      </c>
      <c r="C245" s="3" t="s">
        <v>16</v>
      </c>
      <c r="D245" s="3" t="s">
        <v>11</v>
      </c>
      <c r="E245" s="4">
        <v>647390</v>
      </c>
      <c r="F245" s="4">
        <v>53587346</v>
      </c>
      <c r="G245" s="5">
        <v>1260117907.6400011</v>
      </c>
      <c r="H245" s="5">
        <v>1070772007.13</v>
      </c>
      <c r="I245" s="5">
        <v>1446204124.3900001</v>
      </c>
    </row>
    <row r="246" spans="1:9" x14ac:dyDescent="0.25">
      <c r="A246" s="3" t="s">
        <v>27</v>
      </c>
      <c r="B246" s="3">
        <v>2020</v>
      </c>
      <c r="C246" s="3" t="s">
        <v>10</v>
      </c>
      <c r="D246" s="3" t="s">
        <v>17</v>
      </c>
      <c r="E246" s="4">
        <v>334045</v>
      </c>
      <c r="F246" s="4">
        <v>1400950</v>
      </c>
      <c r="G246" s="5">
        <v>111868200.78</v>
      </c>
      <c r="H246" s="5">
        <v>93953726.089999989</v>
      </c>
      <c r="I246" s="5">
        <v>112238334.98999991</v>
      </c>
    </row>
    <row r="247" spans="1:9" x14ac:dyDescent="0.25">
      <c r="A247" s="3" t="s">
        <v>27</v>
      </c>
      <c r="B247" s="3">
        <v>2020</v>
      </c>
      <c r="C247" s="3" t="s">
        <v>12</v>
      </c>
      <c r="D247" s="3" t="s">
        <v>17</v>
      </c>
      <c r="E247" s="4">
        <v>185136</v>
      </c>
      <c r="F247" s="4">
        <v>4370274</v>
      </c>
      <c r="G247" s="5">
        <v>235202011.41000009</v>
      </c>
      <c r="H247" s="5">
        <v>194621234.72999999</v>
      </c>
      <c r="I247" s="5">
        <v>246262664.1500001</v>
      </c>
    </row>
    <row r="248" spans="1:9" x14ac:dyDescent="0.25">
      <c r="A248" s="3" t="s">
        <v>27</v>
      </c>
      <c r="B248" s="3">
        <v>2020</v>
      </c>
      <c r="C248" s="3" t="s">
        <v>13</v>
      </c>
      <c r="D248" s="3" t="s">
        <v>17</v>
      </c>
      <c r="E248" s="4">
        <v>89277</v>
      </c>
      <c r="F248" s="4">
        <v>7313488</v>
      </c>
      <c r="G248" s="5">
        <v>296346102.16999978</v>
      </c>
      <c r="H248" s="5">
        <v>242341616.7299999</v>
      </c>
      <c r="I248" s="5">
        <v>319655375.54000002</v>
      </c>
    </row>
    <row r="249" spans="1:9" x14ac:dyDescent="0.25">
      <c r="A249" s="3" t="s">
        <v>27</v>
      </c>
      <c r="B249" s="3">
        <v>2020</v>
      </c>
      <c r="C249" s="3" t="s">
        <v>14</v>
      </c>
      <c r="D249" s="3" t="s">
        <v>17</v>
      </c>
      <c r="E249" s="4">
        <v>154878</v>
      </c>
      <c r="F249" s="4">
        <v>14015867</v>
      </c>
      <c r="G249" s="5">
        <v>564789963.61000049</v>
      </c>
      <c r="H249" s="5">
        <v>477946840.24999988</v>
      </c>
      <c r="I249" s="5">
        <v>615627881.22999954</v>
      </c>
    </row>
    <row r="250" spans="1:9" x14ac:dyDescent="0.25">
      <c r="A250" s="3" t="s">
        <v>27</v>
      </c>
      <c r="B250" s="3">
        <v>2020</v>
      </c>
      <c r="C250" s="3" t="s">
        <v>15</v>
      </c>
      <c r="D250" s="3" t="s">
        <v>17</v>
      </c>
      <c r="E250" s="4">
        <v>632338</v>
      </c>
      <c r="F250" s="4">
        <v>24978447</v>
      </c>
      <c r="G250" s="5">
        <v>1135036227.670001</v>
      </c>
      <c r="H250" s="5">
        <v>1015301146.45</v>
      </c>
      <c r="I250" s="5">
        <v>1273378808.5599999</v>
      </c>
    </row>
    <row r="251" spans="1:9" x14ac:dyDescent="0.25">
      <c r="A251" s="3" t="s">
        <v>27</v>
      </c>
      <c r="B251" s="3">
        <v>2020</v>
      </c>
      <c r="C251" s="3" t="s">
        <v>16</v>
      </c>
      <c r="D251" s="3" t="s">
        <v>17</v>
      </c>
      <c r="E251" s="4">
        <v>488196</v>
      </c>
      <c r="F251" s="4">
        <v>34618776</v>
      </c>
      <c r="G251" s="5">
        <v>1137090474.3800001</v>
      </c>
      <c r="H251" s="5">
        <v>994930641.57000017</v>
      </c>
      <c r="I251" s="5">
        <v>1281773841.6700001</v>
      </c>
    </row>
    <row r="252" spans="1:9" x14ac:dyDescent="0.25">
      <c r="A252" s="3" t="s">
        <v>27</v>
      </c>
      <c r="B252" s="3">
        <v>2020</v>
      </c>
      <c r="C252" s="3" t="s">
        <v>10</v>
      </c>
      <c r="D252" s="3" t="s">
        <v>19</v>
      </c>
      <c r="E252" s="4">
        <v>350</v>
      </c>
      <c r="F252" s="4">
        <v>1813</v>
      </c>
      <c r="G252" s="5">
        <v>103569.37</v>
      </c>
      <c r="H252" s="5">
        <v>81398.810000000012</v>
      </c>
      <c r="I252" s="5">
        <v>103569.37</v>
      </c>
    </row>
    <row r="253" spans="1:9" x14ac:dyDescent="0.25">
      <c r="A253" s="3" t="s">
        <v>27</v>
      </c>
      <c r="B253" s="3">
        <v>2020</v>
      </c>
      <c r="C253" s="3" t="s">
        <v>12</v>
      </c>
      <c r="D253" s="3" t="s">
        <v>19</v>
      </c>
      <c r="E253" s="4">
        <v>466</v>
      </c>
      <c r="F253" s="4">
        <v>6600</v>
      </c>
      <c r="G253" s="5">
        <v>456133.43000000023</v>
      </c>
      <c r="H253" s="5">
        <v>383634.19000000018</v>
      </c>
      <c r="I253" s="5">
        <v>465907.43000000023</v>
      </c>
    </row>
    <row r="254" spans="1:9" x14ac:dyDescent="0.25">
      <c r="A254" s="3" t="s">
        <v>27</v>
      </c>
      <c r="B254" s="3">
        <v>2020</v>
      </c>
      <c r="C254" s="3" t="s">
        <v>13</v>
      </c>
      <c r="D254" s="3" t="s">
        <v>19</v>
      </c>
      <c r="E254" s="4">
        <v>941</v>
      </c>
      <c r="F254" s="4">
        <v>16078</v>
      </c>
      <c r="G254" s="5">
        <v>1122772.04</v>
      </c>
      <c r="H254" s="5">
        <v>949849.72</v>
      </c>
      <c r="I254" s="5">
        <v>1152342.04</v>
      </c>
    </row>
    <row r="255" spans="1:9" x14ac:dyDescent="0.25">
      <c r="A255" s="3" t="s">
        <v>27</v>
      </c>
      <c r="B255" s="3">
        <v>2020</v>
      </c>
      <c r="C255" s="3" t="s">
        <v>14</v>
      </c>
      <c r="D255" s="3" t="s">
        <v>19</v>
      </c>
      <c r="E255" s="4">
        <v>759</v>
      </c>
      <c r="F255" s="4">
        <v>32400</v>
      </c>
      <c r="G255" s="5">
        <v>1245489.1200000001</v>
      </c>
      <c r="H255" s="5">
        <v>979218.53999999969</v>
      </c>
      <c r="I255" s="5">
        <v>1300939.120000001</v>
      </c>
    </row>
    <row r="256" spans="1:9" x14ac:dyDescent="0.25">
      <c r="A256" s="3" t="s">
        <v>27</v>
      </c>
      <c r="B256" s="3">
        <v>2020</v>
      </c>
      <c r="C256" s="3" t="s">
        <v>15</v>
      </c>
      <c r="D256" s="3" t="s">
        <v>19</v>
      </c>
      <c r="E256" s="4">
        <v>286</v>
      </c>
      <c r="F256" s="4">
        <v>18245</v>
      </c>
      <c r="G256" s="5">
        <v>579254.4800000001</v>
      </c>
      <c r="H256" s="5">
        <v>439584.24</v>
      </c>
      <c r="I256" s="5">
        <v>609762.4800000001</v>
      </c>
    </row>
    <row r="257" spans="1:9" x14ac:dyDescent="0.25">
      <c r="A257" s="3" t="s">
        <v>27</v>
      </c>
      <c r="B257" s="3">
        <v>2020</v>
      </c>
      <c r="C257" s="3" t="s">
        <v>16</v>
      </c>
      <c r="D257" s="3" t="s">
        <v>19</v>
      </c>
      <c r="E257" s="4" t="s">
        <v>18</v>
      </c>
      <c r="F257" s="4" t="s">
        <v>18</v>
      </c>
      <c r="G257" s="4" t="s">
        <v>18</v>
      </c>
      <c r="H257" s="4" t="s">
        <v>18</v>
      </c>
      <c r="I257" s="4" t="s">
        <v>18</v>
      </c>
    </row>
    <row r="258" spans="1:9" x14ac:dyDescent="0.25">
      <c r="A258" s="3" t="s">
        <v>27</v>
      </c>
      <c r="B258" s="3">
        <v>2020</v>
      </c>
      <c r="C258" s="3" t="s">
        <v>22</v>
      </c>
      <c r="D258" s="3" t="s">
        <v>19</v>
      </c>
      <c r="E258" s="4" t="s">
        <v>20</v>
      </c>
      <c r="F258" s="4" t="s">
        <v>18</v>
      </c>
      <c r="G258" s="5" t="s">
        <v>18</v>
      </c>
      <c r="H258" s="5" t="s">
        <v>18</v>
      </c>
      <c r="I258" s="5" t="s">
        <v>18</v>
      </c>
    </row>
    <row r="259" spans="1:9" x14ac:dyDescent="0.25">
      <c r="A259" s="3" t="s">
        <v>28</v>
      </c>
      <c r="B259" s="3">
        <v>2020</v>
      </c>
      <c r="C259" s="3" t="s">
        <v>10</v>
      </c>
      <c r="D259" s="3" t="s">
        <v>11</v>
      </c>
      <c r="E259" s="4">
        <v>1293</v>
      </c>
      <c r="F259" s="4">
        <v>7921</v>
      </c>
      <c r="G259" s="5">
        <v>286736.85999999993</v>
      </c>
      <c r="H259" s="5">
        <v>260555.41</v>
      </c>
      <c r="I259" s="5">
        <v>374880.83</v>
      </c>
    </row>
    <row r="260" spans="1:9" x14ac:dyDescent="0.25">
      <c r="A260" s="3" t="s">
        <v>28</v>
      </c>
      <c r="B260" s="3">
        <v>2020</v>
      </c>
      <c r="C260" s="3" t="s">
        <v>12</v>
      </c>
      <c r="D260" s="3" t="s">
        <v>11</v>
      </c>
      <c r="E260" s="4">
        <v>2663</v>
      </c>
      <c r="F260" s="4">
        <v>58262</v>
      </c>
      <c r="G260" s="5">
        <v>2045806.9900000021</v>
      </c>
      <c r="H260" s="5">
        <v>1614344.89</v>
      </c>
      <c r="I260" s="5">
        <v>2447057.1599999978</v>
      </c>
    </row>
    <row r="261" spans="1:9" x14ac:dyDescent="0.25">
      <c r="A261" s="3" t="s">
        <v>28</v>
      </c>
      <c r="B261" s="3">
        <v>2020</v>
      </c>
      <c r="C261" s="3" t="s">
        <v>13</v>
      </c>
      <c r="D261" s="3" t="s">
        <v>11</v>
      </c>
      <c r="E261" s="4">
        <v>2386</v>
      </c>
      <c r="F261" s="4">
        <v>70000</v>
      </c>
      <c r="G261" s="5">
        <v>2412032.9200000009</v>
      </c>
      <c r="H261" s="5">
        <v>2126702.899999999</v>
      </c>
      <c r="I261" s="5">
        <v>3143124.4599999981</v>
      </c>
    </row>
    <row r="262" spans="1:9" x14ac:dyDescent="0.25">
      <c r="A262" s="3" t="s">
        <v>28</v>
      </c>
      <c r="B262" s="3">
        <v>2020</v>
      </c>
      <c r="C262" s="3" t="s">
        <v>14</v>
      </c>
      <c r="D262" s="3" t="s">
        <v>11</v>
      </c>
      <c r="E262" s="4">
        <v>4258</v>
      </c>
      <c r="F262" s="4">
        <v>105160</v>
      </c>
      <c r="G262" s="5">
        <v>4330059</v>
      </c>
      <c r="H262" s="5">
        <v>4348066.5599999996</v>
      </c>
      <c r="I262" s="5">
        <v>5930079.5999999996</v>
      </c>
    </row>
    <row r="263" spans="1:9" x14ac:dyDescent="0.25">
      <c r="A263" s="3" t="s">
        <v>28</v>
      </c>
      <c r="B263" s="3">
        <v>2020</v>
      </c>
      <c r="C263" s="3" t="s">
        <v>15</v>
      </c>
      <c r="D263" s="3" t="s">
        <v>11</v>
      </c>
      <c r="E263" s="4">
        <v>8763</v>
      </c>
      <c r="F263" s="4">
        <v>206225</v>
      </c>
      <c r="G263" s="5">
        <v>5415416.1500000004</v>
      </c>
      <c r="H263" s="5">
        <v>6238956.5300000003</v>
      </c>
      <c r="I263" s="5">
        <v>9073403.6500000004</v>
      </c>
    </row>
    <row r="264" spans="1:9" x14ac:dyDescent="0.25">
      <c r="A264" s="3" t="s">
        <v>28</v>
      </c>
      <c r="B264" s="3">
        <v>2020</v>
      </c>
      <c r="C264" s="3" t="s">
        <v>16</v>
      </c>
      <c r="D264" s="3" t="s">
        <v>11</v>
      </c>
      <c r="E264" s="4">
        <v>7256</v>
      </c>
      <c r="F264" s="4">
        <v>288952</v>
      </c>
      <c r="G264" s="5">
        <v>5899646.4199999981</v>
      </c>
      <c r="H264" s="5">
        <v>6135488.2099999953</v>
      </c>
      <c r="I264" s="5">
        <v>9442141.3300000001</v>
      </c>
    </row>
    <row r="265" spans="1:9" x14ac:dyDescent="0.25">
      <c r="A265" s="3" t="s">
        <v>28</v>
      </c>
      <c r="B265" s="3">
        <v>2020</v>
      </c>
      <c r="C265" s="3" t="s">
        <v>10</v>
      </c>
      <c r="D265" s="3" t="s">
        <v>17</v>
      </c>
      <c r="E265" s="4" t="s">
        <v>18</v>
      </c>
      <c r="F265" s="4" t="s">
        <v>18</v>
      </c>
      <c r="G265" s="4" t="s">
        <v>18</v>
      </c>
      <c r="H265" s="4" t="s">
        <v>18</v>
      </c>
      <c r="I265" s="4" t="s">
        <v>18</v>
      </c>
    </row>
    <row r="266" spans="1:9" x14ac:dyDescent="0.25">
      <c r="A266" s="3" t="s">
        <v>28</v>
      </c>
      <c r="B266" s="3">
        <v>2020</v>
      </c>
      <c r="C266" s="3" t="s">
        <v>12</v>
      </c>
      <c r="D266" s="3" t="s">
        <v>17</v>
      </c>
      <c r="E266" s="4">
        <v>1689</v>
      </c>
      <c r="F266" s="4">
        <v>54860</v>
      </c>
      <c r="G266" s="5">
        <v>2455359.2000000011</v>
      </c>
      <c r="H266" s="5">
        <v>1972136.91</v>
      </c>
      <c r="I266" s="5">
        <v>2802681</v>
      </c>
    </row>
    <row r="267" spans="1:9" x14ac:dyDescent="0.25">
      <c r="A267" s="3" t="s">
        <v>28</v>
      </c>
      <c r="B267" s="3">
        <v>2020</v>
      </c>
      <c r="C267" s="3" t="s">
        <v>13</v>
      </c>
      <c r="D267" s="3" t="s">
        <v>17</v>
      </c>
      <c r="E267" s="4">
        <v>2063</v>
      </c>
      <c r="F267" s="4">
        <v>69882</v>
      </c>
      <c r="G267" s="5">
        <v>2201735.4199999981</v>
      </c>
      <c r="H267" s="5">
        <v>1866410.4400000011</v>
      </c>
      <c r="I267" s="5">
        <v>2855862.5499999989</v>
      </c>
    </row>
    <row r="268" spans="1:9" x14ac:dyDescent="0.25">
      <c r="A268" s="3" t="s">
        <v>28</v>
      </c>
      <c r="B268" s="3">
        <v>2020</v>
      </c>
      <c r="C268" s="3" t="s">
        <v>14</v>
      </c>
      <c r="D268" s="3" t="s">
        <v>17</v>
      </c>
      <c r="E268" s="4">
        <v>4207</v>
      </c>
      <c r="F268" s="4">
        <v>100133</v>
      </c>
      <c r="G268" s="5">
        <v>3860980.85</v>
      </c>
      <c r="H268" s="5">
        <v>3937211.59</v>
      </c>
      <c r="I268" s="5">
        <v>5402621.8299999991</v>
      </c>
    </row>
    <row r="269" spans="1:9" x14ac:dyDescent="0.25">
      <c r="A269" s="3" t="s">
        <v>28</v>
      </c>
      <c r="B269" s="3">
        <v>2020</v>
      </c>
      <c r="C269" s="3" t="s">
        <v>15</v>
      </c>
      <c r="D269" s="3" t="s">
        <v>17</v>
      </c>
      <c r="E269" s="4">
        <v>8134</v>
      </c>
      <c r="F269" s="4">
        <v>200968</v>
      </c>
      <c r="G269" s="5">
        <v>5187049.0999999987</v>
      </c>
      <c r="H269" s="5">
        <v>6237411.1899999985</v>
      </c>
      <c r="I269" s="5">
        <v>8998563.3099999931</v>
      </c>
    </row>
    <row r="270" spans="1:9" x14ac:dyDescent="0.25">
      <c r="A270" s="3" t="s">
        <v>28</v>
      </c>
      <c r="B270" s="3">
        <v>2020</v>
      </c>
      <c r="C270" s="3" t="s">
        <v>16</v>
      </c>
      <c r="D270" s="3" t="s">
        <v>17</v>
      </c>
      <c r="E270" s="4">
        <v>5420</v>
      </c>
      <c r="F270" s="4">
        <v>193307</v>
      </c>
      <c r="G270" s="5">
        <v>4710780.3</v>
      </c>
      <c r="H270" s="5">
        <v>5267936.3699999992</v>
      </c>
      <c r="I270" s="5">
        <v>7719543.0400000038</v>
      </c>
    </row>
    <row r="271" spans="1:9" x14ac:dyDescent="0.25">
      <c r="A271" s="3" t="s">
        <v>28</v>
      </c>
      <c r="B271" s="3">
        <v>2020</v>
      </c>
      <c r="C271" s="3" t="s">
        <v>10</v>
      </c>
      <c r="D271" s="3" t="s">
        <v>19</v>
      </c>
      <c r="E271" s="4" t="s">
        <v>20</v>
      </c>
      <c r="F271" s="4" t="s">
        <v>18</v>
      </c>
      <c r="G271" s="5" t="s">
        <v>18</v>
      </c>
      <c r="H271" s="5" t="s">
        <v>18</v>
      </c>
      <c r="I271" s="5" t="s">
        <v>18</v>
      </c>
    </row>
    <row r="272" spans="1:9" x14ac:dyDescent="0.25">
      <c r="A272" s="3" t="s">
        <v>29</v>
      </c>
      <c r="B272" s="3">
        <v>2020</v>
      </c>
      <c r="C272" s="3" t="s">
        <v>10</v>
      </c>
      <c r="D272" s="3" t="s">
        <v>11</v>
      </c>
      <c r="E272" s="4">
        <v>65501</v>
      </c>
      <c r="F272" s="4">
        <v>325528</v>
      </c>
      <c r="G272" s="5">
        <v>12078758.160000009</v>
      </c>
      <c r="H272" s="5">
        <v>14350315.220000001</v>
      </c>
      <c r="I272" s="5">
        <v>18725255.170000002</v>
      </c>
    </row>
    <row r="273" spans="1:9" x14ac:dyDescent="0.25">
      <c r="A273" s="3" t="s">
        <v>29</v>
      </c>
      <c r="B273" s="3">
        <v>2020</v>
      </c>
      <c r="C273" s="3" t="s">
        <v>12</v>
      </c>
      <c r="D273" s="3" t="s">
        <v>11</v>
      </c>
      <c r="E273" s="4">
        <v>78204</v>
      </c>
      <c r="F273" s="4">
        <v>765204</v>
      </c>
      <c r="G273" s="5">
        <v>25480009.159999989</v>
      </c>
      <c r="H273" s="5">
        <v>35132932.049999967</v>
      </c>
      <c r="I273" s="5">
        <v>44724608.539999999</v>
      </c>
    </row>
    <row r="274" spans="1:9" x14ac:dyDescent="0.25">
      <c r="A274" s="3" t="s">
        <v>29</v>
      </c>
      <c r="B274" s="3">
        <v>2020</v>
      </c>
      <c r="C274" s="3" t="s">
        <v>13</v>
      </c>
      <c r="D274" s="3" t="s">
        <v>11</v>
      </c>
      <c r="E274" s="4">
        <v>79960</v>
      </c>
      <c r="F274" s="4">
        <v>1081593</v>
      </c>
      <c r="G274" s="5">
        <v>40849313.219999976</v>
      </c>
      <c r="H274" s="5">
        <v>53644095.020000003</v>
      </c>
      <c r="I274" s="5">
        <v>67420816.099999979</v>
      </c>
    </row>
    <row r="275" spans="1:9" x14ac:dyDescent="0.25">
      <c r="A275" s="3" t="s">
        <v>29</v>
      </c>
      <c r="B275" s="3">
        <v>2020</v>
      </c>
      <c r="C275" s="3" t="s">
        <v>14</v>
      </c>
      <c r="D275" s="3" t="s">
        <v>11</v>
      </c>
      <c r="E275" s="4">
        <v>86241</v>
      </c>
      <c r="F275" s="4">
        <v>1898454</v>
      </c>
      <c r="G275" s="5">
        <v>53416779.939999998</v>
      </c>
      <c r="H275" s="5">
        <v>71262631.480000019</v>
      </c>
      <c r="I275" s="5">
        <v>95352479.769999966</v>
      </c>
    </row>
    <row r="276" spans="1:9" x14ac:dyDescent="0.25">
      <c r="A276" s="3" t="s">
        <v>29</v>
      </c>
      <c r="B276" s="3">
        <v>2020</v>
      </c>
      <c r="C276" s="3" t="s">
        <v>15</v>
      </c>
      <c r="D276" s="3" t="s">
        <v>11</v>
      </c>
      <c r="E276" s="4">
        <v>50850</v>
      </c>
      <c r="F276" s="4">
        <v>1561686</v>
      </c>
      <c r="G276" s="5">
        <v>41485305.909999959</v>
      </c>
      <c r="H276" s="5">
        <v>47735105.809999973</v>
      </c>
      <c r="I276" s="5">
        <v>67426441.440000013</v>
      </c>
    </row>
    <row r="277" spans="1:9" x14ac:dyDescent="0.25">
      <c r="A277" s="3" t="s">
        <v>29</v>
      </c>
      <c r="B277" s="3">
        <v>2020</v>
      </c>
      <c r="C277" s="3" t="s">
        <v>16</v>
      </c>
      <c r="D277" s="3" t="s">
        <v>11</v>
      </c>
      <c r="E277" s="4">
        <v>48243</v>
      </c>
      <c r="F277" s="4">
        <v>2221434</v>
      </c>
      <c r="G277" s="5">
        <v>48359632.779999986</v>
      </c>
      <c r="H277" s="5">
        <v>48968277.440000027</v>
      </c>
      <c r="I277" s="5">
        <v>76829031.540000007</v>
      </c>
    </row>
    <row r="278" spans="1:9" x14ac:dyDescent="0.25">
      <c r="A278" s="3" t="s">
        <v>29</v>
      </c>
      <c r="B278" s="3">
        <v>2020</v>
      </c>
      <c r="C278" s="3" t="s">
        <v>10</v>
      </c>
      <c r="D278" s="3" t="s">
        <v>17</v>
      </c>
      <c r="E278" s="4">
        <v>63962</v>
      </c>
      <c r="F278" s="4">
        <v>308064</v>
      </c>
      <c r="G278" s="5">
        <v>16353480.99000001</v>
      </c>
      <c r="H278" s="5">
        <v>17681120.32</v>
      </c>
      <c r="I278" s="5">
        <v>22160808.439999979</v>
      </c>
    </row>
    <row r="279" spans="1:9" x14ac:dyDescent="0.25">
      <c r="A279" s="3" t="s">
        <v>29</v>
      </c>
      <c r="B279" s="3">
        <v>2020</v>
      </c>
      <c r="C279" s="3" t="s">
        <v>12</v>
      </c>
      <c r="D279" s="3" t="s">
        <v>17</v>
      </c>
      <c r="E279" s="4">
        <v>52202</v>
      </c>
      <c r="F279" s="4">
        <v>451740</v>
      </c>
      <c r="G279" s="5">
        <v>26376038.879999992</v>
      </c>
      <c r="H279" s="5">
        <v>29888618.27999999</v>
      </c>
      <c r="I279" s="5">
        <v>35366857.290000007</v>
      </c>
    </row>
    <row r="280" spans="1:9" x14ac:dyDescent="0.25">
      <c r="A280" s="3" t="s">
        <v>29</v>
      </c>
      <c r="B280" s="3">
        <v>2020</v>
      </c>
      <c r="C280" s="3" t="s">
        <v>13</v>
      </c>
      <c r="D280" s="3" t="s">
        <v>17</v>
      </c>
      <c r="E280" s="4">
        <v>66829</v>
      </c>
      <c r="F280" s="4">
        <v>880460</v>
      </c>
      <c r="G280" s="5">
        <v>40471076.839999981</v>
      </c>
      <c r="H280" s="5">
        <v>49408408.499999993</v>
      </c>
      <c r="I280" s="5">
        <v>60419887.150000013</v>
      </c>
    </row>
    <row r="281" spans="1:9" x14ac:dyDescent="0.25">
      <c r="A281" s="3" t="s">
        <v>29</v>
      </c>
      <c r="B281" s="3">
        <v>2020</v>
      </c>
      <c r="C281" s="3" t="s">
        <v>14</v>
      </c>
      <c r="D281" s="3" t="s">
        <v>17</v>
      </c>
      <c r="E281" s="4">
        <v>80660</v>
      </c>
      <c r="F281" s="4">
        <v>1928525</v>
      </c>
      <c r="G281" s="5">
        <v>56078849.420000002</v>
      </c>
      <c r="H281" s="5">
        <v>73648802.360000014</v>
      </c>
      <c r="I281" s="5">
        <v>98108239.220000073</v>
      </c>
    </row>
    <row r="282" spans="1:9" x14ac:dyDescent="0.25">
      <c r="A282" s="3" t="s">
        <v>29</v>
      </c>
      <c r="B282" s="3">
        <v>2020</v>
      </c>
      <c r="C282" s="3" t="s">
        <v>15</v>
      </c>
      <c r="D282" s="3" t="s">
        <v>17</v>
      </c>
      <c r="E282" s="4">
        <v>49322</v>
      </c>
      <c r="F282" s="4">
        <v>1704001</v>
      </c>
      <c r="G282" s="5">
        <v>41495800.929999977</v>
      </c>
      <c r="H282" s="5">
        <v>50586903.869999982</v>
      </c>
      <c r="I282" s="5">
        <v>72071750.710000008</v>
      </c>
    </row>
    <row r="283" spans="1:9" x14ac:dyDescent="0.25">
      <c r="A283" s="3" t="s">
        <v>29</v>
      </c>
      <c r="B283" s="3">
        <v>2020</v>
      </c>
      <c r="C283" s="3" t="s">
        <v>16</v>
      </c>
      <c r="D283" s="3" t="s">
        <v>17</v>
      </c>
      <c r="E283" s="4">
        <v>35752</v>
      </c>
      <c r="F283" s="4">
        <v>1683850</v>
      </c>
      <c r="G283" s="5">
        <v>36713417.399999984</v>
      </c>
      <c r="H283" s="5">
        <v>39255462.729999989</v>
      </c>
      <c r="I283" s="5">
        <v>60413049.080000021</v>
      </c>
    </row>
    <row r="284" spans="1:9" x14ac:dyDescent="0.25">
      <c r="A284" s="3" t="s">
        <v>30</v>
      </c>
      <c r="B284" s="3">
        <v>2020</v>
      </c>
      <c r="C284" s="3" t="s">
        <v>10</v>
      </c>
      <c r="D284" s="3" t="s">
        <v>11</v>
      </c>
      <c r="E284" s="4">
        <v>214</v>
      </c>
      <c r="F284" s="4">
        <v>815</v>
      </c>
      <c r="G284" s="5">
        <v>364642.68999999989</v>
      </c>
      <c r="H284" s="5">
        <v>405734.55</v>
      </c>
      <c r="I284" s="5">
        <v>421986.03</v>
      </c>
    </row>
    <row r="285" spans="1:9" x14ac:dyDescent="0.25">
      <c r="A285" s="3" t="s">
        <v>30</v>
      </c>
      <c r="B285" s="3">
        <v>2020</v>
      </c>
      <c r="C285" s="3" t="s">
        <v>12</v>
      </c>
      <c r="D285" s="3" t="s">
        <v>11</v>
      </c>
      <c r="E285" s="4">
        <v>391</v>
      </c>
      <c r="F285" s="4">
        <v>2524</v>
      </c>
      <c r="G285" s="5">
        <v>276143.49999999983</v>
      </c>
      <c r="H285" s="5">
        <v>326553.53999999998</v>
      </c>
      <c r="I285" s="5">
        <v>390419.27000000008</v>
      </c>
    </row>
    <row r="286" spans="1:9" x14ac:dyDescent="0.25">
      <c r="A286" s="3" t="s">
        <v>30</v>
      </c>
      <c r="B286" s="3">
        <v>2020</v>
      </c>
      <c r="C286" s="3" t="s">
        <v>13</v>
      </c>
      <c r="D286" s="3" t="s">
        <v>11</v>
      </c>
      <c r="E286" s="4">
        <v>531</v>
      </c>
      <c r="F286" s="4">
        <v>4121</v>
      </c>
      <c r="G286" s="5">
        <v>676063.5299999998</v>
      </c>
      <c r="H286" s="5">
        <v>751380.19000000041</v>
      </c>
      <c r="I286" s="5">
        <v>901943.9599999995</v>
      </c>
    </row>
    <row r="287" spans="1:9" x14ac:dyDescent="0.25">
      <c r="A287" s="3" t="s">
        <v>30</v>
      </c>
      <c r="B287" s="3">
        <v>2020</v>
      </c>
      <c r="C287" s="3" t="s">
        <v>14</v>
      </c>
      <c r="D287" s="3" t="s">
        <v>11</v>
      </c>
      <c r="E287" s="4">
        <v>945</v>
      </c>
      <c r="F287" s="4">
        <v>17145</v>
      </c>
      <c r="G287" s="5">
        <v>1097209.19</v>
      </c>
      <c r="H287" s="5">
        <v>1465592.77</v>
      </c>
      <c r="I287" s="5">
        <v>1717790.85</v>
      </c>
    </row>
    <row r="288" spans="1:9" x14ac:dyDescent="0.25">
      <c r="A288" s="3" t="s">
        <v>30</v>
      </c>
      <c r="B288" s="3">
        <v>2020</v>
      </c>
      <c r="C288" s="3" t="s">
        <v>15</v>
      </c>
      <c r="D288" s="3" t="s">
        <v>11</v>
      </c>
      <c r="E288" s="4">
        <v>1521</v>
      </c>
      <c r="F288" s="4">
        <v>39437</v>
      </c>
      <c r="G288" s="5">
        <v>1946063.79</v>
      </c>
      <c r="H288" s="5">
        <v>2100150.5699999998</v>
      </c>
      <c r="I288" s="5">
        <v>2512310.75</v>
      </c>
    </row>
    <row r="289" spans="1:9" x14ac:dyDescent="0.25">
      <c r="A289" s="3" t="s">
        <v>30</v>
      </c>
      <c r="B289" s="3">
        <v>2020</v>
      </c>
      <c r="C289" s="3" t="s">
        <v>16</v>
      </c>
      <c r="D289" s="3" t="s">
        <v>11</v>
      </c>
      <c r="E289" s="4">
        <v>672</v>
      </c>
      <c r="F289" s="4">
        <v>31177</v>
      </c>
      <c r="G289" s="5">
        <v>1237125.52</v>
      </c>
      <c r="H289" s="5">
        <v>1189563.4000000011</v>
      </c>
      <c r="I289" s="5">
        <v>1500668.91</v>
      </c>
    </row>
    <row r="290" spans="1:9" x14ac:dyDescent="0.25">
      <c r="A290" s="3" t="s">
        <v>30</v>
      </c>
      <c r="B290" s="3">
        <v>2020</v>
      </c>
      <c r="C290" s="3" t="s">
        <v>10</v>
      </c>
      <c r="D290" s="3" t="s">
        <v>17</v>
      </c>
      <c r="E290" s="4">
        <v>231</v>
      </c>
      <c r="F290" s="4">
        <v>1066</v>
      </c>
      <c r="G290" s="5">
        <v>135473.59</v>
      </c>
      <c r="H290" s="5">
        <v>130203.92</v>
      </c>
      <c r="I290" s="5">
        <v>152611.88</v>
      </c>
    </row>
    <row r="291" spans="1:9" x14ac:dyDescent="0.25">
      <c r="A291" s="3" t="s">
        <v>30</v>
      </c>
      <c r="B291" s="3">
        <v>2020</v>
      </c>
      <c r="C291" s="3" t="s">
        <v>12</v>
      </c>
      <c r="D291" s="3" t="s">
        <v>17</v>
      </c>
      <c r="E291" s="4">
        <v>261</v>
      </c>
      <c r="F291" s="4">
        <v>2866</v>
      </c>
      <c r="G291" s="5">
        <v>478436.4</v>
      </c>
      <c r="H291" s="5">
        <v>430595.21</v>
      </c>
      <c r="I291" s="5">
        <v>534278.30000000005</v>
      </c>
    </row>
    <row r="292" spans="1:9" x14ac:dyDescent="0.25">
      <c r="A292" s="3" t="s">
        <v>30</v>
      </c>
      <c r="B292" s="3">
        <v>2020</v>
      </c>
      <c r="C292" s="3" t="s">
        <v>13</v>
      </c>
      <c r="D292" s="3" t="s">
        <v>17</v>
      </c>
      <c r="E292" s="4">
        <v>404</v>
      </c>
      <c r="F292" s="4">
        <v>4601</v>
      </c>
      <c r="G292" s="5">
        <v>647093.43000000028</v>
      </c>
      <c r="H292" s="5">
        <v>730374.56999999972</v>
      </c>
      <c r="I292" s="5">
        <v>845480.47999999975</v>
      </c>
    </row>
    <row r="293" spans="1:9" x14ac:dyDescent="0.25">
      <c r="A293" s="3" t="s">
        <v>30</v>
      </c>
      <c r="B293" s="3">
        <v>2020</v>
      </c>
      <c r="C293" s="3" t="s">
        <v>14</v>
      </c>
      <c r="D293" s="3" t="s">
        <v>17</v>
      </c>
      <c r="E293" s="4">
        <v>743</v>
      </c>
      <c r="F293" s="4">
        <v>13394</v>
      </c>
      <c r="G293" s="5">
        <v>1644554.5899999989</v>
      </c>
      <c r="H293" s="5">
        <v>1871423.73</v>
      </c>
      <c r="I293" s="5">
        <v>2154613.439999999</v>
      </c>
    </row>
    <row r="294" spans="1:9" x14ac:dyDescent="0.25">
      <c r="A294" s="3" t="s">
        <v>30</v>
      </c>
      <c r="B294" s="3">
        <v>2020</v>
      </c>
      <c r="C294" s="3" t="s">
        <v>15</v>
      </c>
      <c r="D294" s="3" t="s">
        <v>17</v>
      </c>
      <c r="E294" s="4">
        <v>1663</v>
      </c>
      <c r="F294" s="4">
        <v>46864</v>
      </c>
      <c r="G294" s="5">
        <v>2735378.540000001</v>
      </c>
      <c r="H294" s="5">
        <v>3011951.9600000009</v>
      </c>
      <c r="I294" s="5">
        <v>3588893.9699999979</v>
      </c>
    </row>
    <row r="295" spans="1:9" x14ac:dyDescent="0.25">
      <c r="A295" s="3" t="s">
        <v>30</v>
      </c>
      <c r="B295" s="3">
        <v>2020</v>
      </c>
      <c r="C295" s="3" t="s">
        <v>16</v>
      </c>
      <c r="D295" s="3" t="s">
        <v>17</v>
      </c>
      <c r="E295" s="4">
        <v>821</v>
      </c>
      <c r="F295" s="4">
        <v>37260</v>
      </c>
      <c r="G295" s="5">
        <v>1678942.12</v>
      </c>
      <c r="H295" s="5">
        <v>1569790.61</v>
      </c>
      <c r="I295" s="5">
        <v>1987255.2500000009</v>
      </c>
    </row>
    <row r="296" spans="1:9" x14ac:dyDescent="0.25">
      <c r="A296" s="3" t="s">
        <v>9</v>
      </c>
      <c r="B296" s="3">
        <v>2021</v>
      </c>
      <c r="C296" s="3" t="s">
        <v>10</v>
      </c>
      <c r="D296" s="3" t="s">
        <v>11</v>
      </c>
      <c r="E296" s="4" t="s">
        <v>18</v>
      </c>
      <c r="F296" s="4" t="s">
        <v>18</v>
      </c>
      <c r="G296" s="4" t="s">
        <v>18</v>
      </c>
      <c r="H296" s="4" t="s">
        <v>18</v>
      </c>
      <c r="I296" s="4" t="s">
        <v>18</v>
      </c>
    </row>
    <row r="297" spans="1:9" x14ac:dyDescent="0.25">
      <c r="A297" s="3" t="s">
        <v>9</v>
      </c>
      <c r="B297" s="3">
        <v>2021</v>
      </c>
      <c r="C297" s="3" t="s">
        <v>12</v>
      </c>
      <c r="D297" s="3" t="s">
        <v>11</v>
      </c>
      <c r="E297" s="4">
        <v>4566</v>
      </c>
      <c r="F297" s="4">
        <v>69991</v>
      </c>
      <c r="G297" s="5">
        <v>24979343.720000021</v>
      </c>
      <c r="H297" s="5">
        <v>25148703.239999991</v>
      </c>
      <c r="I297" s="5">
        <v>26887828.019999988</v>
      </c>
    </row>
    <row r="298" spans="1:9" x14ac:dyDescent="0.25">
      <c r="A298" s="3" t="s">
        <v>9</v>
      </c>
      <c r="B298" s="3">
        <v>2021</v>
      </c>
      <c r="C298" s="3" t="s">
        <v>13</v>
      </c>
      <c r="D298" s="3" t="s">
        <v>11</v>
      </c>
      <c r="E298" s="4">
        <v>7464</v>
      </c>
      <c r="F298" s="4">
        <v>153678</v>
      </c>
      <c r="G298" s="5">
        <v>44939811.560000017</v>
      </c>
      <c r="H298" s="5">
        <v>46205607.31000001</v>
      </c>
      <c r="I298" s="5">
        <v>49846325.75999999</v>
      </c>
    </row>
    <row r="299" spans="1:9" x14ac:dyDescent="0.25">
      <c r="A299" s="3" t="s">
        <v>9</v>
      </c>
      <c r="B299" s="3">
        <v>2021</v>
      </c>
      <c r="C299" s="3" t="s">
        <v>14</v>
      </c>
      <c r="D299" s="3" t="s">
        <v>11</v>
      </c>
      <c r="E299" s="4">
        <v>20939</v>
      </c>
      <c r="F299" s="4">
        <v>574604</v>
      </c>
      <c r="G299" s="5">
        <v>74545949.269999996</v>
      </c>
      <c r="H299" s="5">
        <v>74595704.079999968</v>
      </c>
      <c r="I299" s="5">
        <v>84860831.249999925</v>
      </c>
    </row>
    <row r="300" spans="1:9" x14ac:dyDescent="0.25">
      <c r="A300" s="3" t="s">
        <v>9</v>
      </c>
      <c r="B300" s="3">
        <v>2021</v>
      </c>
      <c r="C300" s="3" t="s">
        <v>15</v>
      </c>
      <c r="D300" s="3" t="s">
        <v>11</v>
      </c>
      <c r="E300" s="4">
        <v>170762</v>
      </c>
      <c r="F300" s="4">
        <v>3810644</v>
      </c>
      <c r="G300" s="5">
        <v>189364917.73000011</v>
      </c>
      <c r="H300" s="5">
        <v>171830055.75999999</v>
      </c>
      <c r="I300" s="5">
        <v>225921260.26000011</v>
      </c>
    </row>
    <row r="301" spans="1:9" x14ac:dyDescent="0.25">
      <c r="A301" s="3" t="s">
        <v>9</v>
      </c>
      <c r="B301" s="3">
        <v>2021</v>
      </c>
      <c r="C301" s="3" t="s">
        <v>16</v>
      </c>
      <c r="D301" s="3" t="s">
        <v>11</v>
      </c>
      <c r="E301" s="4">
        <v>138772</v>
      </c>
      <c r="F301" s="4">
        <v>5213718</v>
      </c>
      <c r="G301" s="5">
        <v>175567618.78</v>
      </c>
      <c r="H301" s="5">
        <v>147943269.6399999</v>
      </c>
      <c r="I301" s="5">
        <v>216783960.2299999</v>
      </c>
    </row>
    <row r="302" spans="1:9" x14ac:dyDescent="0.25">
      <c r="A302" s="3" t="s">
        <v>9</v>
      </c>
      <c r="B302" s="3">
        <v>2021</v>
      </c>
      <c r="C302" s="3" t="s">
        <v>10</v>
      </c>
      <c r="D302" s="3" t="s">
        <v>17</v>
      </c>
      <c r="E302" s="4">
        <v>3079</v>
      </c>
      <c r="F302" s="4">
        <v>21805</v>
      </c>
      <c r="G302" s="5">
        <v>10197292.02</v>
      </c>
      <c r="H302" s="5">
        <v>10314079.390000001</v>
      </c>
      <c r="I302" s="5">
        <v>10711981.590000009</v>
      </c>
    </row>
    <row r="303" spans="1:9" x14ac:dyDescent="0.25">
      <c r="A303" s="3" t="s">
        <v>9</v>
      </c>
      <c r="B303" s="3">
        <v>2021</v>
      </c>
      <c r="C303" s="3" t="s">
        <v>12</v>
      </c>
      <c r="D303" s="3" t="s">
        <v>17</v>
      </c>
      <c r="E303" s="4">
        <v>3262</v>
      </c>
      <c r="F303" s="4">
        <v>44497</v>
      </c>
      <c r="G303" s="5">
        <v>24051947.379999999</v>
      </c>
      <c r="H303" s="5">
        <v>24102168.199999999</v>
      </c>
      <c r="I303" s="5">
        <v>25465128.640000001</v>
      </c>
    </row>
    <row r="304" spans="1:9" x14ac:dyDescent="0.25">
      <c r="A304" s="3" t="s">
        <v>9</v>
      </c>
      <c r="B304" s="3">
        <v>2021</v>
      </c>
      <c r="C304" s="3" t="s">
        <v>13</v>
      </c>
      <c r="D304" s="3" t="s">
        <v>17</v>
      </c>
      <c r="E304" s="4">
        <v>5758</v>
      </c>
      <c r="F304" s="4">
        <v>108451</v>
      </c>
      <c r="G304" s="5">
        <v>36657772.360000007</v>
      </c>
      <c r="H304" s="5">
        <v>36984186.68999999</v>
      </c>
      <c r="I304" s="5">
        <v>39738040.99000001</v>
      </c>
    </row>
    <row r="305" spans="1:9" x14ac:dyDescent="0.25">
      <c r="A305" s="3" t="s">
        <v>9</v>
      </c>
      <c r="B305" s="3">
        <v>2021</v>
      </c>
      <c r="C305" s="3" t="s">
        <v>14</v>
      </c>
      <c r="D305" s="3" t="s">
        <v>17</v>
      </c>
      <c r="E305" s="4">
        <v>15521</v>
      </c>
      <c r="F305" s="4">
        <v>408253</v>
      </c>
      <c r="G305" s="5">
        <v>58135979.810000002</v>
      </c>
      <c r="H305" s="5">
        <v>57789854.649999991</v>
      </c>
      <c r="I305" s="5">
        <v>65185211.829999991</v>
      </c>
    </row>
    <row r="306" spans="1:9" x14ac:dyDescent="0.25">
      <c r="A306" s="3" t="s">
        <v>9</v>
      </c>
      <c r="B306" s="3">
        <v>2021</v>
      </c>
      <c r="C306" s="3" t="s">
        <v>15</v>
      </c>
      <c r="D306" s="3" t="s">
        <v>17</v>
      </c>
      <c r="E306" s="4">
        <v>159101</v>
      </c>
      <c r="F306" s="4">
        <v>3751198</v>
      </c>
      <c r="G306" s="5">
        <v>194917788.12000009</v>
      </c>
      <c r="H306" s="5">
        <v>177720502.94999999</v>
      </c>
      <c r="I306" s="5">
        <v>230384824.94</v>
      </c>
    </row>
    <row r="307" spans="1:9" x14ac:dyDescent="0.25">
      <c r="A307" s="3" t="s">
        <v>9</v>
      </c>
      <c r="B307" s="3">
        <v>2021</v>
      </c>
      <c r="C307" s="3" t="s">
        <v>16</v>
      </c>
      <c r="D307" s="3" t="s">
        <v>17</v>
      </c>
      <c r="E307" s="4">
        <v>110882</v>
      </c>
      <c r="F307" s="4">
        <v>3774147</v>
      </c>
      <c r="G307" s="5">
        <v>153898903.55000001</v>
      </c>
      <c r="H307" s="5">
        <v>134854500.84</v>
      </c>
      <c r="I307" s="5">
        <v>186182760.61000001</v>
      </c>
    </row>
    <row r="308" spans="1:9" x14ac:dyDescent="0.25">
      <c r="A308" s="3" t="s">
        <v>9</v>
      </c>
      <c r="B308" s="3">
        <v>2021</v>
      </c>
      <c r="C308" s="3" t="s">
        <v>15</v>
      </c>
      <c r="D308" s="3" t="s">
        <v>19</v>
      </c>
      <c r="E308" s="4" t="s">
        <v>20</v>
      </c>
      <c r="F308" s="4" t="s">
        <v>18</v>
      </c>
      <c r="G308" s="5" t="s">
        <v>18</v>
      </c>
      <c r="H308" s="5" t="s">
        <v>18</v>
      </c>
      <c r="I308" s="5" t="s">
        <v>18</v>
      </c>
    </row>
    <row r="309" spans="1:9" x14ac:dyDescent="0.25">
      <c r="A309" s="3" t="s">
        <v>21</v>
      </c>
      <c r="B309" s="3">
        <v>2021</v>
      </c>
      <c r="C309" s="3" t="s">
        <v>10</v>
      </c>
      <c r="D309" s="3" t="s">
        <v>11</v>
      </c>
      <c r="E309" s="4">
        <v>143580</v>
      </c>
      <c r="F309" s="4">
        <v>613297</v>
      </c>
      <c r="G309" s="5">
        <v>15420114.109999999</v>
      </c>
      <c r="H309" s="5">
        <v>29808644.750000011</v>
      </c>
      <c r="I309" s="5">
        <v>35549717.460000023</v>
      </c>
    </row>
    <row r="310" spans="1:9" x14ac:dyDescent="0.25">
      <c r="A310" s="3" t="s">
        <v>21</v>
      </c>
      <c r="B310" s="3">
        <v>2021</v>
      </c>
      <c r="C310" s="3" t="s">
        <v>12</v>
      </c>
      <c r="D310" s="3" t="s">
        <v>11</v>
      </c>
      <c r="E310" s="4">
        <v>312908</v>
      </c>
      <c r="F310" s="4">
        <v>2694295</v>
      </c>
      <c r="G310" s="5">
        <v>69903544.719999984</v>
      </c>
      <c r="H310" s="5">
        <v>96619084.659999877</v>
      </c>
      <c r="I310" s="5">
        <v>121256716.2099998</v>
      </c>
    </row>
    <row r="311" spans="1:9" x14ac:dyDescent="0.25">
      <c r="A311" s="3" t="s">
        <v>21</v>
      </c>
      <c r="B311" s="3">
        <v>2021</v>
      </c>
      <c r="C311" s="3" t="s">
        <v>13</v>
      </c>
      <c r="D311" s="3" t="s">
        <v>11</v>
      </c>
      <c r="E311" s="4">
        <v>319191</v>
      </c>
      <c r="F311" s="4">
        <v>4195680</v>
      </c>
      <c r="G311" s="5">
        <v>111198194.66</v>
      </c>
      <c r="H311" s="5">
        <v>146595256.24999979</v>
      </c>
      <c r="I311" s="5">
        <v>182480816.49999979</v>
      </c>
    </row>
    <row r="312" spans="1:9" x14ac:dyDescent="0.25">
      <c r="A312" s="3" t="s">
        <v>21</v>
      </c>
      <c r="B312" s="3">
        <v>2021</v>
      </c>
      <c r="C312" s="3" t="s">
        <v>14</v>
      </c>
      <c r="D312" s="3" t="s">
        <v>11</v>
      </c>
      <c r="E312" s="4">
        <v>370009</v>
      </c>
      <c r="F312" s="4">
        <v>6951241</v>
      </c>
      <c r="G312" s="5">
        <v>168748737.06000009</v>
      </c>
      <c r="H312" s="5">
        <v>217101851.78999999</v>
      </c>
      <c r="I312" s="5">
        <v>272964433.66999978</v>
      </c>
    </row>
    <row r="313" spans="1:9" x14ac:dyDescent="0.25">
      <c r="A313" s="3" t="s">
        <v>21</v>
      </c>
      <c r="B313" s="3">
        <v>2021</v>
      </c>
      <c r="C313" s="3" t="s">
        <v>15</v>
      </c>
      <c r="D313" s="3" t="s">
        <v>11</v>
      </c>
      <c r="E313" s="4">
        <v>247682</v>
      </c>
      <c r="F313" s="4">
        <v>6040905</v>
      </c>
      <c r="G313" s="5">
        <v>117682406.03</v>
      </c>
      <c r="H313" s="5">
        <v>155792298.5699999</v>
      </c>
      <c r="I313" s="5">
        <v>201700057.08000001</v>
      </c>
    </row>
    <row r="314" spans="1:9" x14ac:dyDescent="0.25">
      <c r="A314" s="3" t="s">
        <v>21</v>
      </c>
      <c r="B314" s="3">
        <v>2021</v>
      </c>
      <c r="C314" s="3" t="s">
        <v>16</v>
      </c>
      <c r="D314" s="3" t="s">
        <v>11</v>
      </c>
      <c r="E314" s="4">
        <v>223289</v>
      </c>
      <c r="F314" s="4">
        <v>11795582</v>
      </c>
      <c r="G314" s="5">
        <v>145077100.68000001</v>
      </c>
      <c r="H314" s="5">
        <v>148343172.93999991</v>
      </c>
      <c r="I314" s="5">
        <v>220377998.97000009</v>
      </c>
    </row>
    <row r="315" spans="1:9" x14ac:dyDescent="0.25">
      <c r="A315" s="3" t="s">
        <v>21</v>
      </c>
      <c r="B315" s="3">
        <v>2021</v>
      </c>
      <c r="C315" s="3" t="s">
        <v>22</v>
      </c>
      <c r="D315" s="3" t="s">
        <v>11</v>
      </c>
      <c r="E315" s="4" t="s">
        <v>20</v>
      </c>
      <c r="F315" s="4" t="s">
        <v>18</v>
      </c>
      <c r="G315" s="5" t="s">
        <v>18</v>
      </c>
      <c r="H315" s="5" t="s">
        <v>18</v>
      </c>
      <c r="I315" s="5" t="s">
        <v>18</v>
      </c>
    </row>
    <row r="316" spans="1:9" x14ac:dyDescent="0.25">
      <c r="A316" s="3" t="s">
        <v>21</v>
      </c>
      <c r="B316" s="3">
        <v>2021</v>
      </c>
      <c r="C316" s="3" t="s">
        <v>10</v>
      </c>
      <c r="D316" s="3" t="s">
        <v>17</v>
      </c>
      <c r="E316" s="4" t="s">
        <v>18</v>
      </c>
      <c r="F316" s="4" t="s">
        <v>18</v>
      </c>
      <c r="G316" s="4" t="s">
        <v>18</v>
      </c>
      <c r="H316" s="4" t="s">
        <v>18</v>
      </c>
      <c r="I316" s="4" t="s">
        <v>18</v>
      </c>
    </row>
    <row r="317" spans="1:9" x14ac:dyDescent="0.25">
      <c r="A317" s="3" t="s">
        <v>21</v>
      </c>
      <c r="B317" s="3">
        <v>2021</v>
      </c>
      <c r="C317" s="3" t="s">
        <v>12</v>
      </c>
      <c r="D317" s="3" t="s">
        <v>17</v>
      </c>
      <c r="E317" s="4">
        <v>187383</v>
      </c>
      <c r="F317" s="4">
        <v>2380970</v>
      </c>
      <c r="G317" s="5">
        <v>84629206.039999992</v>
      </c>
      <c r="H317" s="5">
        <v>87273585.97999987</v>
      </c>
      <c r="I317" s="5">
        <v>108556845.9599997</v>
      </c>
    </row>
    <row r="318" spans="1:9" x14ac:dyDescent="0.25">
      <c r="A318" s="3" t="s">
        <v>21</v>
      </c>
      <c r="B318" s="3">
        <v>2021</v>
      </c>
      <c r="C318" s="3" t="s">
        <v>13</v>
      </c>
      <c r="D318" s="3" t="s">
        <v>17</v>
      </c>
      <c r="E318" s="4">
        <v>235521</v>
      </c>
      <c r="F318" s="4">
        <v>4412711</v>
      </c>
      <c r="G318" s="5">
        <v>123293752.3</v>
      </c>
      <c r="H318" s="5">
        <v>133182972.67999969</v>
      </c>
      <c r="I318" s="5">
        <v>171226772.0199998</v>
      </c>
    </row>
    <row r="319" spans="1:9" x14ac:dyDescent="0.25">
      <c r="A319" s="3" t="s">
        <v>21</v>
      </c>
      <c r="B319" s="3">
        <v>2021</v>
      </c>
      <c r="C319" s="3" t="s">
        <v>14</v>
      </c>
      <c r="D319" s="3" t="s">
        <v>17</v>
      </c>
      <c r="E319" s="4">
        <v>324474</v>
      </c>
      <c r="F319" s="4">
        <v>7990034</v>
      </c>
      <c r="G319" s="5">
        <v>175618547.0800001</v>
      </c>
      <c r="H319" s="5">
        <v>209936129.20999971</v>
      </c>
      <c r="I319" s="5">
        <v>273073075.27999997</v>
      </c>
    </row>
    <row r="320" spans="1:9" x14ac:dyDescent="0.25">
      <c r="A320" s="3" t="s">
        <v>21</v>
      </c>
      <c r="B320" s="3">
        <v>2021</v>
      </c>
      <c r="C320" s="3" t="s">
        <v>15</v>
      </c>
      <c r="D320" s="3" t="s">
        <v>17</v>
      </c>
      <c r="E320" s="4">
        <v>229256</v>
      </c>
      <c r="F320" s="4">
        <v>6119733</v>
      </c>
      <c r="G320" s="5">
        <v>115106757.2</v>
      </c>
      <c r="H320" s="5">
        <v>163006828.44</v>
      </c>
      <c r="I320" s="5">
        <v>208902664.00999981</v>
      </c>
    </row>
    <row r="321" spans="1:9" x14ac:dyDescent="0.25">
      <c r="A321" s="3" t="s">
        <v>21</v>
      </c>
      <c r="B321" s="3">
        <v>2021</v>
      </c>
      <c r="C321" s="3" t="s">
        <v>16</v>
      </c>
      <c r="D321" s="3" t="s">
        <v>17</v>
      </c>
      <c r="E321" s="4">
        <v>184128</v>
      </c>
      <c r="F321" s="4">
        <v>7945314</v>
      </c>
      <c r="G321" s="5">
        <v>100922046.7599999</v>
      </c>
      <c r="H321" s="5">
        <v>132355494.56</v>
      </c>
      <c r="I321" s="5">
        <v>184172533.06999981</v>
      </c>
    </row>
    <row r="322" spans="1:9" x14ac:dyDescent="0.25">
      <c r="A322" s="3" t="s">
        <v>21</v>
      </c>
      <c r="B322" s="3">
        <v>2021</v>
      </c>
      <c r="C322" s="3" t="s">
        <v>10</v>
      </c>
      <c r="D322" s="3" t="s">
        <v>19</v>
      </c>
      <c r="E322" s="4" t="s">
        <v>20</v>
      </c>
      <c r="F322" s="4" t="s">
        <v>18</v>
      </c>
      <c r="G322" s="5" t="s">
        <v>18</v>
      </c>
      <c r="H322" s="5" t="s">
        <v>18</v>
      </c>
      <c r="I322" s="5" t="s">
        <v>18</v>
      </c>
    </row>
    <row r="323" spans="1:9" x14ac:dyDescent="0.25">
      <c r="A323" s="3" t="s">
        <v>21</v>
      </c>
      <c r="B323" s="3">
        <v>2021</v>
      </c>
      <c r="C323" s="3" t="s">
        <v>16</v>
      </c>
      <c r="D323" s="3" t="s">
        <v>19</v>
      </c>
      <c r="E323" s="4" t="s">
        <v>20</v>
      </c>
      <c r="F323" s="4" t="s">
        <v>18</v>
      </c>
      <c r="G323" s="5" t="s">
        <v>18</v>
      </c>
      <c r="H323" s="5" t="s">
        <v>18</v>
      </c>
      <c r="I323" s="5" t="s">
        <v>18</v>
      </c>
    </row>
    <row r="324" spans="1:9" x14ac:dyDescent="0.25">
      <c r="A324" s="3" t="s">
        <v>21</v>
      </c>
      <c r="B324" s="3">
        <v>2021</v>
      </c>
      <c r="C324" s="3" t="s">
        <v>22</v>
      </c>
      <c r="D324" s="3" t="s">
        <v>19</v>
      </c>
      <c r="E324" s="4">
        <v>5</v>
      </c>
      <c r="F324" s="4">
        <v>10</v>
      </c>
      <c r="G324" s="5">
        <v>70.92</v>
      </c>
      <c r="H324" s="5">
        <v>35.630000000000003</v>
      </c>
      <c r="I324" s="5">
        <v>125.63</v>
      </c>
    </row>
    <row r="325" spans="1:9" x14ac:dyDescent="0.25">
      <c r="A325" s="3" t="s">
        <v>23</v>
      </c>
      <c r="B325" s="3">
        <v>2021</v>
      </c>
      <c r="C325" s="3" t="s">
        <v>10</v>
      </c>
      <c r="D325" s="3" t="s">
        <v>11</v>
      </c>
      <c r="E325" s="4">
        <v>54179</v>
      </c>
      <c r="F325" s="4">
        <v>301848</v>
      </c>
      <c r="G325" s="5">
        <v>7583980.1399999969</v>
      </c>
      <c r="H325" s="5">
        <v>13618417.27</v>
      </c>
      <c r="I325" s="5">
        <v>17226657.940000001</v>
      </c>
    </row>
    <row r="326" spans="1:9" x14ac:dyDescent="0.25">
      <c r="A326" s="3" t="s">
        <v>23</v>
      </c>
      <c r="B326" s="3">
        <v>2021</v>
      </c>
      <c r="C326" s="3" t="s">
        <v>12</v>
      </c>
      <c r="D326" s="3" t="s">
        <v>11</v>
      </c>
      <c r="E326" s="4">
        <v>84491</v>
      </c>
      <c r="F326" s="4">
        <v>925849</v>
      </c>
      <c r="G326" s="5">
        <v>22684005.90000001</v>
      </c>
      <c r="H326" s="5">
        <v>34342177.889999993</v>
      </c>
      <c r="I326" s="5">
        <v>44951048.209999993</v>
      </c>
    </row>
    <row r="327" spans="1:9" x14ac:dyDescent="0.25">
      <c r="A327" s="3" t="s">
        <v>23</v>
      </c>
      <c r="B327" s="3">
        <v>2021</v>
      </c>
      <c r="C327" s="3" t="s">
        <v>13</v>
      </c>
      <c r="D327" s="3" t="s">
        <v>11</v>
      </c>
      <c r="E327" s="4">
        <v>87785</v>
      </c>
      <c r="F327" s="4">
        <v>1446042</v>
      </c>
      <c r="G327" s="5">
        <v>38817254.51000002</v>
      </c>
      <c r="H327" s="5">
        <v>58228388.100000001</v>
      </c>
      <c r="I327" s="5">
        <v>74940055.290000036</v>
      </c>
    </row>
    <row r="328" spans="1:9" x14ac:dyDescent="0.25">
      <c r="A328" s="3" t="s">
        <v>23</v>
      </c>
      <c r="B328" s="3">
        <v>2021</v>
      </c>
      <c r="C328" s="3" t="s">
        <v>14</v>
      </c>
      <c r="D328" s="3" t="s">
        <v>11</v>
      </c>
      <c r="E328" s="4">
        <v>96883</v>
      </c>
      <c r="F328" s="4">
        <v>2443556</v>
      </c>
      <c r="G328" s="5">
        <v>62197777.469999976</v>
      </c>
      <c r="H328" s="5">
        <v>89930107.089999929</v>
      </c>
      <c r="I328" s="5">
        <v>118366167.67</v>
      </c>
    </row>
    <row r="329" spans="1:9" x14ac:dyDescent="0.25">
      <c r="A329" s="3" t="s">
        <v>23</v>
      </c>
      <c r="B329" s="3">
        <v>2021</v>
      </c>
      <c r="C329" s="3" t="s">
        <v>15</v>
      </c>
      <c r="D329" s="3" t="s">
        <v>11</v>
      </c>
      <c r="E329" s="4">
        <v>60383</v>
      </c>
      <c r="F329" s="4">
        <v>1842772</v>
      </c>
      <c r="G329" s="5">
        <v>42876491.109999947</v>
      </c>
      <c r="H329" s="5">
        <v>61924315.299999997</v>
      </c>
      <c r="I329" s="5">
        <v>84124598.040000007</v>
      </c>
    </row>
    <row r="330" spans="1:9" x14ac:dyDescent="0.25">
      <c r="A330" s="3" t="s">
        <v>23</v>
      </c>
      <c r="B330" s="3">
        <v>2021</v>
      </c>
      <c r="C330" s="3" t="s">
        <v>16</v>
      </c>
      <c r="D330" s="3" t="s">
        <v>11</v>
      </c>
      <c r="E330" s="4">
        <v>55521</v>
      </c>
      <c r="F330" s="4">
        <v>3637592</v>
      </c>
      <c r="G330" s="5">
        <v>42730170.019999988</v>
      </c>
      <c r="H330" s="5">
        <v>56518474.079999983</v>
      </c>
      <c r="I330" s="5">
        <v>82507565.900000006</v>
      </c>
    </row>
    <row r="331" spans="1:9" x14ac:dyDescent="0.25">
      <c r="A331" s="3" t="s">
        <v>23</v>
      </c>
      <c r="B331" s="3">
        <v>2021</v>
      </c>
      <c r="C331" s="3" t="s">
        <v>10</v>
      </c>
      <c r="D331" s="3" t="s">
        <v>17</v>
      </c>
      <c r="E331" s="4">
        <v>52994</v>
      </c>
      <c r="F331" s="4">
        <v>303472</v>
      </c>
      <c r="G331" s="5">
        <v>8196658.3900000062</v>
      </c>
      <c r="H331" s="5">
        <v>15041452.51</v>
      </c>
      <c r="I331" s="5">
        <v>18695965.75</v>
      </c>
    </row>
    <row r="332" spans="1:9" x14ac:dyDescent="0.25">
      <c r="A332" s="3" t="s">
        <v>23</v>
      </c>
      <c r="B332" s="3">
        <v>2021</v>
      </c>
      <c r="C332" s="3" t="s">
        <v>12</v>
      </c>
      <c r="D332" s="3" t="s">
        <v>17</v>
      </c>
      <c r="E332" s="4">
        <v>52373</v>
      </c>
      <c r="F332" s="4">
        <v>593310</v>
      </c>
      <c r="G332" s="5">
        <v>21519836.579999998</v>
      </c>
      <c r="H332" s="5">
        <v>26513648.18</v>
      </c>
      <c r="I332" s="5">
        <v>33293287.629999999</v>
      </c>
    </row>
    <row r="333" spans="1:9" x14ac:dyDescent="0.25">
      <c r="A333" s="3" t="s">
        <v>23</v>
      </c>
      <c r="B333" s="3">
        <v>2021</v>
      </c>
      <c r="C333" s="3" t="s">
        <v>13</v>
      </c>
      <c r="D333" s="3" t="s">
        <v>17</v>
      </c>
      <c r="E333" s="4">
        <v>68109</v>
      </c>
      <c r="F333" s="4">
        <v>1084462</v>
      </c>
      <c r="G333" s="5">
        <v>35191877.579999968</v>
      </c>
      <c r="H333" s="5">
        <v>48676703.569999993</v>
      </c>
      <c r="I333" s="5">
        <v>61159927.409999967</v>
      </c>
    </row>
    <row r="334" spans="1:9" x14ac:dyDescent="0.25">
      <c r="A334" s="3" t="s">
        <v>23</v>
      </c>
      <c r="B334" s="3">
        <v>2021</v>
      </c>
      <c r="C334" s="3" t="s">
        <v>14</v>
      </c>
      <c r="D334" s="3" t="s">
        <v>17</v>
      </c>
      <c r="E334" s="4">
        <v>88285</v>
      </c>
      <c r="F334" s="4">
        <v>2274984</v>
      </c>
      <c r="G334" s="5">
        <v>56421634.949999973</v>
      </c>
      <c r="H334" s="5">
        <v>81343160.269999966</v>
      </c>
      <c r="I334" s="5">
        <v>107172103.77</v>
      </c>
    </row>
    <row r="335" spans="1:9" x14ac:dyDescent="0.25">
      <c r="A335" s="3" t="s">
        <v>23</v>
      </c>
      <c r="B335" s="3">
        <v>2021</v>
      </c>
      <c r="C335" s="3" t="s">
        <v>15</v>
      </c>
      <c r="D335" s="3" t="s">
        <v>17</v>
      </c>
      <c r="E335" s="4">
        <v>55250</v>
      </c>
      <c r="F335" s="4">
        <v>1737650</v>
      </c>
      <c r="G335" s="5">
        <v>43259309.349999957</v>
      </c>
      <c r="H335" s="5">
        <v>64753907.079999991</v>
      </c>
      <c r="I335" s="5">
        <v>85869972.579999998</v>
      </c>
    </row>
    <row r="336" spans="1:9" x14ac:dyDescent="0.25">
      <c r="A336" s="3" t="s">
        <v>23</v>
      </c>
      <c r="B336" s="3">
        <v>2021</v>
      </c>
      <c r="C336" s="3" t="s">
        <v>16</v>
      </c>
      <c r="D336" s="3" t="s">
        <v>17</v>
      </c>
      <c r="E336" s="4">
        <v>41006</v>
      </c>
      <c r="F336" s="4">
        <v>2112945</v>
      </c>
      <c r="G336" s="5">
        <v>32198028.77</v>
      </c>
      <c r="H336" s="5">
        <v>47045701.06000001</v>
      </c>
      <c r="I336" s="5">
        <v>65466478.630000032</v>
      </c>
    </row>
    <row r="337" spans="1:9" x14ac:dyDescent="0.25">
      <c r="A337" s="3" t="s">
        <v>23</v>
      </c>
      <c r="B337" s="3">
        <v>2021</v>
      </c>
      <c r="C337" s="3" t="s">
        <v>10</v>
      </c>
      <c r="D337" s="3" t="s">
        <v>19</v>
      </c>
      <c r="E337" s="4" t="s">
        <v>20</v>
      </c>
      <c r="F337" s="4" t="s">
        <v>18</v>
      </c>
      <c r="G337" s="5" t="s">
        <v>18</v>
      </c>
      <c r="H337" s="5" t="s">
        <v>18</v>
      </c>
      <c r="I337" s="5" t="s">
        <v>18</v>
      </c>
    </row>
    <row r="338" spans="1:9" x14ac:dyDescent="0.25">
      <c r="A338" s="3" t="s">
        <v>23</v>
      </c>
      <c r="B338" s="3">
        <v>2021</v>
      </c>
      <c r="C338" s="3" t="s">
        <v>12</v>
      </c>
      <c r="D338" s="3" t="s">
        <v>19</v>
      </c>
      <c r="E338" s="4">
        <v>11</v>
      </c>
      <c r="F338" s="4">
        <v>191</v>
      </c>
      <c r="G338" s="5">
        <v>10894.98</v>
      </c>
      <c r="H338" s="5">
        <v>15277.97</v>
      </c>
      <c r="I338" s="5">
        <v>18046.45</v>
      </c>
    </row>
    <row r="339" spans="1:9" x14ac:dyDescent="0.25">
      <c r="A339" s="3" t="s">
        <v>23</v>
      </c>
      <c r="B339" s="3">
        <v>2021</v>
      </c>
      <c r="C339" s="3" t="s">
        <v>13</v>
      </c>
      <c r="D339" s="3" t="s">
        <v>19</v>
      </c>
      <c r="E339" s="4">
        <v>7</v>
      </c>
      <c r="F339" s="4">
        <v>95</v>
      </c>
      <c r="G339" s="5">
        <v>17476.89</v>
      </c>
      <c r="H339" s="5">
        <v>23016.51</v>
      </c>
      <c r="I339" s="5">
        <v>24652.100000000009</v>
      </c>
    </row>
    <row r="340" spans="1:9" x14ac:dyDescent="0.25">
      <c r="A340" s="3" t="s">
        <v>23</v>
      </c>
      <c r="B340" s="3">
        <v>2021</v>
      </c>
      <c r="C340" s="3" t="s">
        <v>15</v>
      </c>
      <c r="D340" s="3" t="s">
        <v>19</v>
      </c>
      <c r="E340" s="4" t="s">
        <v>20</v>
      </c>
      <c r="F340" s="4" t="s">
        <v>18</v>
      </c>
      <c r="G340" s="5" t="s">
        <v>18</v>
      </c>
      <c r="H340" s="5" t="s">
        <v>18</v>
      </c>
      <c r="I340" s="5" t="s">
        <v>18</v>
      </c>
    </row>
    <row r="341" spans="1:9" x14ac:dyDescent="0.25">
      <c r="A341" s="3" t="s">
        <v>24</v>
      </c>
      <c r="B341" s="3">
        <v>2021</v>
      </c>
      <c r="C341" s="3" t="s">
        <v>10</v>
      </c>
      <c r="D341" s="3" t="s">
        <v>11</v>
      </c>
      <c r="E341" s="4">
        <v>2955</v>
      </c>
      <c r="F341" s="4">
        <v>26260</v>
      </c>
      <c r="G341" s="5">
        <v>2986462.18</v>
      </c>
      <c r="H341" s="5">
        <v>2599881.3600000008</v>
      </c>
      <c r="I341" s="5">
        <v>3036351.6199999992</v>
      </c>
    </row>
    <row r="342" spans="1:9" x14ac:dyDescent="0.25">
      <c r="A342" s="3" t="s">
        <v>24</v>
      </c>
      <c r="B342" s="3">
        <v>2021</v>
      </c>
      <c r="C342" s="3" t="s">
        <v>12</v>
      </c>
      <c r="D342" s="3" t="s">
        <v>11</v>
      </c>
      <c r="E342" s="4">
        <v>4117</v>
      </c>
      <c r="F342" s="4">
        <v>298645</v>
      </c>
      <c r="G342" s="5">
        <v>10353533.15</v>
      </c>
      <c r="H342" s="5">
        <v>7119040.2600000026</v>
      </c>
      <c r="I342" s="5">
        <v>10814353.77</v>
      </c>
    </row>
    <row r="343" spans="1:9" x14ac:dyDescent="0.25">
      <c r="A343" s="3" t="s">
        <v>24</v>
      </c>
      <c r="B343" s="3">
        <v>2021</v>
      </c>
      <c r="C343" s="3" t="s">
        <v>13</v>
      </c>
      <c r="D343" s="3" t="s">
        <v>11</v>
      </c>
      <c r="E343" s="4">
        <v>4936</v>
      </c>
      <c r="F343" s="4">
        <v>506223</v>
      </c>
      <c r="G343" s="5">
        <v>20476333.95000001</v>
      </c>
      <c r="H343" s="5">
        <v>15054435.390000001</v>
      </c>
      <c r="I343" s="5">
        <v>21529240.27999999</v>
      </c>
    </row>
    <row r="344" spans="1:9" x14ac:dyDescent="0.25">
      <c r="A344" s="3" t="s">
        <v>24</v>
      </c>
      <c r="B344" s="3">
        <v>2021</v>
      </c>
      <c r="C344" s="3" t="s">
        <v>14</v>
      </c>
      <c r="D344" s="3" t="s">
        <v>11</v>
      </c>
      <c r="E344" s="4">
        <v>8381</v>
      </c>
      <c r="F344" s="4">
        <v>552516</v>
      </c>
      <c r="G344" s="5">
        <v>31100646.93999999</v>
      </c>
      <c r="H344" s="5">
        <v>25136663.18</v>
      </c>
      <c r="I344" s="5">
        <v>32999948.009999979</v>
      </c>
    </row>
    <row r="345" spans="1:9" x14ac:dyDescent="0.25">
      <c r="A345" s="3" t="s">
        <v>24</v>
      </c>
      <c r="B345" s="3">
        <v>2021</v>
      </c>
      <c r="C345" s="3" t="s">
        <v>15</v>
      </c>
      <c r="D345" s="3" t="s">
        <v>11</v>
      </c>
      <c r="E345" s="4">
        <v>20840</v>
      </c>
      <c r="F345" s="4">
        <v>744993</v>
      </c>
      <c r="G345" s="5">
        <v>39441029.87999998</v>
      </c>
      <c r="H345" s="5">
        <v>33888940.289999977</v>
      </c>
      <c r="I345" s="5">
        <v>44661420.030000009</v>
      </c>
    </row>
    <row r="346" spans="1:9" x14ac:dyDescent="0.25">
      <c r="A346" s="3" t="s">
        <v>24</v>
      </c>
      <c r="B346" s="3">
        <v>2021</v>
      </c>
      <c r="C346" s="3" t="s">
        <v>16</v>
      </c>
      <c r="D346" s="3" t="s">
        <v>11</v>
      </c>
      <c r="E346" s="4">
        <v>26660</v>
      </c>
      <c r="F346" s="4">
        <v>1289069</v>
      </c>
      <c r="G346" s="5">
        <v>47988860.169999987</v>
      </c>
      <c r="H346" s="5">
        <v>38752392.220000029</v>
      </c>
      <c r="I346" s="5">
        <v>55001853.010000013</v>
      </c>
    </row>
    <row r="347" spans="1:9" x14ac:dyDescent="0.25">
      <c r="A347" s="3" t="s">
        <v>24</v>
      </c>
      <c r="B347" s="3">
        <v>2021</v>
      </c>
      <c r="C347" s="3" t="s">
        <v>10</v>
      </c>
      <c r="D347" s="3" t="s">
        <v>17</v>
      </c>
      <c r="E347" s="4">
        <v>3037</v>
      </c>
      <c r="F347" s="4">
        <v>33147</v>
      </c>
      <c r="G347" s="5">
        <v>3798417.2000000011</v>
      </c>
      <c r="H347" s="5">
        <v>3322700.28</v>
      </c>
      <c r="I347" s="5">
        <v>3854350.3600000022</v>
      </c>
    </row>
    <row r="348" spans="1:9" x14ac:dyDescent="0.25">
      <c r="A348" s="3" t="s">
        <v>24</v>
      </c>
      <c r="B348" s="3">
        <v>2021</v>
      </c>
      <c r="C348" s="3" t="s">
        <v>12</v>
      </c>
      <c r="D348" s="3" t="s">
        <v>17</v>
      </c>
      <c r="E348" s="4">
        <v>3012</v>
      </c>
      <c r="F348" s="4">
        <v>269482</v>
      </c>
      <c r="G348" s="5">
        <v>11411408.82</v>
      </c>
      <c r="H348" s="5">
        <v>8453928.6499999966</v>
      </c>
      <c r="I348" s="5">
        <v>11935361.140000001</v>
      </c>
    </row>
    <row r="349" spans="1:9" x14ac:dyDescent="0.25">
      <c r="A349" s="3" t="s">
        <v>24</v>
      </c>
      <c r="B349" s="3">
        <v>2021</v>
      </c>
      <c r="C349" s="3" t="s">
        <v>13</v>
      </c>
      <c r="D349" s="3" t="s">
        <v>17</v>
      </c>
      <c r="E349" s="4">
        <v>4235</v>
      </c>
      <c r="F349" s="4">
        <v>516880</v>
      </c>
      <c r="G349" s="5">
        <v>19942152.850000009</v>
      </c>
      <c r="H349" s="5">
        <v>14178525.89000001</v>
      </c>
      <c r="I349" s="5">
        <v>20684101.09999999</v>
      </c>
    </row>
    <row r="350" spans="1:9" x14ac:dyDescent="0.25">
      <c r="A350" s="3" t="s">
        <v>24</v>
      </c>
      <c r="B350" s="3">
        <v>2021</v>
      </c>
      <c r="C350" s="3" t="s">
        <v>14</v>
      </c>
      <c r="D350" s="3" t="s">
        <v>17</v>
      </c>
      <c r="E350" s="4">
        <v>7897</v>
      </c>
      <c r="F350" s="4">
        <v>590395</v>
      </c>
      <c r="G350" s="5">
        <v>31734153.859999988</v>
      </c>
      <c r="H350" s="5">
        <v>25010627.68999999</v>
      </c>
      <c r="I350" s="5">
        <v>33278014.079999998</v>
      </c>
    </row>
    <row r="351" spans="1:9" x14ac:dyDescent="0.25">
      <c r="A351" s="3" t="s">
        <v>24</v>
      </c>
      <c r="B351" s="3">
        <v>2021</v>
      </c>
      <c r="C351" s="3" t="s">
        <v>15</v>
      </c>
      <c r="D351" s="3" t="s">
        <v>17</v>
      </c>
      <c r="E351" s="4">
        <v>16971</v>
      </c>
      <c r="F351" s="4">
        <v>602974</v>
      </c>
      <c r="G351" s="5">
        <v>37292576.099999979</v>
      </c>
      <c r="H351" s="5">
        <v>32452165.669999991</v>
      </c>
      <c r="I351" s="5">
        <v>41542973.899999991</v>
      </c>
    </row>
    <row r="352" spans="1:9" x14ac:dyDescent="0.25">
      <c r="A352" s="3" t="s">
        <v>24</v>
      </c>
      <c r="B352" s="3">
        <v>2021</v>
      </c>
      <c r="C352" s="3" t="s">
        <v>16</v>
      </c>
      <c r="D352" s="3" t="s">
        <v>17</v>
      </c>
      <c r="E352" s="4">
        <v>18561</v>
      </c>
      <c r="F352" s="4">
        <v>777854</v>
      </c>
      <c r="G352" s="5">
        <v>38049624.069999978</v>
      </c>
      <c r="H352" s="5">
        <v>32359159.559999999</v>
      </c>
      <c r="I352" s="5">
        <v>43045042.209999979</v>
      </c>
    </row>
    <row r="353" spans="1:9" x14ac:dyDescent="0.25">
      <c r="A353" s="3" t="s">
        <v>25</v>
      </c>
      <c r="B353" s="3">
        <v>2021</v>
      </c>
      <c r="C353" s="3" t="s">
        <v>10</v>
      </c>
      <c r="D353" s="3" t="s">
        <v>11</v>
      </c>
      <c r="E353" s="4">
        <v>3363</v>
      </c>
      <c r="F353" s="4">
        <v>28908</v>
      </c>
      <c r="G353" s="5">
        <v>2209788.0499999989</v>
      </c>
      <c r="H353" s="5">
        <v>1986876.32</v>
      </c>
      <c r="I353" s="5">
        <v>2365578.75</v>
      </c>
    </row>
    <row r="354" spans="1:9" x14ac:dyDescent="0.25">
      <c r="A354" s="3" t="s">
        <v>25</v>
      </c>
      <c r="B354" s="3">
        <v>2021</v>
      </c>
      <c r="C354" s="3" t="s">
        <v>12</v>
      </c>
      <c r="D354" s="3" t="s">
        <v>11</v>
      </c>
      <c r="E354" s="4">
        <v>5437</v>
      </c>
      <c r="F354" s="4">
        <v>256097</v>
      </c>
      <c r="G354" s="5">
        <v>8475966.629999999</v>
      </c>
      <c r="H354" s="5">
        <v>6681763.8300000001</v>
      </c>
      <c r="I354" s="5">
        <v>9455862.8400000017</v>
      </c>
    </row>
    <row r="355" spans="1:9" x14ac:dyDescent="0.25">
      <c r="A355" s="3" t="s">
        <v>25</v>
      </c>
      <c r="B355" s="3">
        <v>2021</v>
      </c>
      <c r="C355" s="3" t="s">
        <v>13</v>
      </c>
      <c r="D355" s="3" t="s">
        <v>11</v>
      </c>
      <c r="E355" s="4">
        <v>5797</v>
      </c>
      <c r="F355" s="4">
        <v>322732</v>
      </c>
      <c r="G355" s="5">
        <v>11757339.74</v>
      </c>
      <c r="H355" s="5">
        <v>9331843.1499999985</v>
      </c>
      <c r="I355" s="5">
        <v>13164163.19999999</v>
      </c>
    </row>
    <row r="356" spans="1:9" x14ac:dyDescent="0.25">
      <c r="A356" s="3" t="s">
        <v>25</v>
      </c>
      <c r="B356" s="3">
        <v>2021</v>
      </c>
      <c r="C356" s="3" t="s">
        <v>14</v>
      </c>
      <c r="D356" s="3" t="s">
        <v>11</v>
      </c>
      <c r="E356" s="4">
        <v>7833</v>
      </c>
      <c r="F356" s="4">
        <v>414847</v>
      </c>
      <c r="G356" s="5">
        <v>20169282.43</v>
      </c>
      <c r="H356" s="5">
        <v>17250331.98</v>
      </c>
      <c r="I356" s="5">
        <v>22740704.29000001</v>
      </c>
    </row>
    <row r="357" spans="1:9" x14ac:dyDescent="0.25">
      <c r="A357" s="3" t="s">
        <v>25</v>
      </c>
      <c r="B357" s="3">
        <v>2021</v>
      </c>
      <c r="C357" s="3" t="s">
        <v>15</v>
      </c>
      <c r="D357" s="3" t="s">
        <v>11</v>
      </c>
      <c r="E357" s="4">
        <v>15077</v>
      </c>
      <c r="F357" s="4">
        <v>528030</v>
      </c>
      <c r="G357" s="5">
        <v>23418718.349999979</v>
      </c>
      <c r="H357" s="5">
        <v>20896272.56000001</v>
      </c>
      <c r="I357" s="5">
        <v>27503422.380000029</v>
      </c>
    </row>
    <row r="358" spans="1:9" x14ac:dyDescent="0.25">
      <c r="A358" s="3" t="s">
        <v>25</v>
      </c>
      <c r="B358" s="3">
        <v>2021</v>
      </c>
      <c r="C358" s="3" t="s">
        <v>16</v>
      </c>
      <c r="D358" s="3" t="s">
        <v>11</v>
      </c>
      <c r="E358" s="4">
        <v>17589</v>
      </c>
      <c r="F358" s="4">
        <v>777563</v>
      </c>
      <c r="G358" s="5">
        <v>24957448.449999999</v>
      </c>
      <c r="H358" s="5">
        <v>19374665.870000008</v>
      </c>
      <c r="I358" s="5">
        <v>28851384.99000001</v>
      </c>
    </row>
    <row r="359" spans="1:9" x14ac:dyDescent="0.25">
      <c r="A359" s="3" t="s">
        <v>25</v>
      </c>
      <c r="B359" s="3">
        <v>2021</v>
      </c>
      <c r="C359" s="3" t="s">
        <v>22</v>
      </c>
      <c r="D359" s="3" t="s">
        <v>11</v>
      </c>
      <c r="E359" s="4" t="s">
        <v>20</v>
      </c>
      <c r="F359" s="4" t="s">
        <v>18</v>
      </c>
      <c r="G359" s="5" t="s">
        <v>18</v>
      </c>
      <c r="H359" s="5" t="s">
        <v>18</v>
      </c>
      <c r="I359" s="5" t="s">
        <v>18</v>
      </c>
    </row>
    <row r="360" spans="1:9" x14ac:dyDescent="0.25">
      <c r="A360" s="3" t="s">
        <v>25</v>
      </c>
      <c r="B360" s="3">
        <v>2021</v>
      </c>
      <c r="C360" s="3" t="s">
        <v>10</v>
      </c>
      <c r="D360" s="3" t="s">
        <v>17</v>
      </c>
      <c r="E360" s="4">
        <v>3392</v>
      </c>
      <c r="F360" s="4">
        <v>34250</v>
      </c>
      <c r="G360" s="5">
        <v>1554384.0399999991</v>
      </c>
      <c r="H360" s="5">
        <v>1283533.6200000001</v>
      </c>
      <c r="I360" s="5">
        <v>1745637.379999999</v>
      </c>
    </row>
    <row r="361" spans="1:9" x14ac:dyDescent="0.25">
      <c r="A361" s="3" t="s">
        <v>25</v>
      </c>
      <c r="B361" s="3">
        <v>2021</v>
      </c>
      <c r="C361" s="3" t="s">
        <v>12</v>
      </c>
      <c r="D361" s="3" t="s">
        <v>17</v>
      </c>
      <c r="E361" s="4">
        <v>3429</v>
      </c>
      <c r="F361" s="4">
        <v>250092</v>
      </c>
      <c r="G361" s="5">
        <v>7774283.5500000063</v>
      </c>
      <c r="H361" s="5">
        <v>5995961.3900000034</v>
      </c>
      <c r="I361" s="5">
        <v>8733869.6100000013</v>
      </c>
    </row>
    <row r="362" spans="1:9" x14ac:dyDescent="0.25">
      <c r="A362" s="3" t="s">
        <v>25</v>
      </c>
      <c r="B362" s="3">
        <v>2021</v>
      </c>
      <c r="C362" s="3" t="s">
        <v>13</v>
      </c>
      <c r="D362" s="3" t="s">
        <v>17</v>
      </c>
      <c r="E362" s="4">
        <v>4002</v>
      </c>
      <c r="F362" s="4">
        <v>358999</v>
      </c>
      <c r="G362" s="5">
        <v>11426053.630000001</v>
      </c>
      <c r="H362" s="5">
        <v>8259898.2200000044</v>
      </c>
      <c r="I362" s="5">
        <v>12367466.810000001</v>
      </c>
    </row>
    <row r="363" spans="1:9" x14ac:dyDescent="0.25">
      <c r="A363" s="3" t="s">
        <v>25</v>
      </c>
      <c r="B363" s="3">
        <v>2021</v>
      </c>
      <c r="C363" s="3" t="s">
        <v>14</v>
      </c>
      <c r="D363" s="3" t="s">
        <v>17</v>
      </c>
      <c r="E363" s="4">
        <v>6570</v>
      </c>
      <c r="F363" s="4">
        <v>359694</v>
      </c>
      <c r="G363" s="5">
        <v>16783363.879999999</v>
      </c>
      <c r="H363" s="5">
        <v>14045662.389999989</v>
      </c>
      <c r="I363" s="5">
        <v>18704810.460000001</v>
      </c>
    </row>
    <row r="364" spans="1:9" x14ac:dyDescent="0.25">
      <c r="A364" s="3" t="s">
        <v>25</v>
      </c>
      <c r="B364" s="3">
        <v>2021</v>
      </c>
      <c r="C364" s="3" t="s">
        <v>15</v>
      </c>
      <c r="D364" s="3" t="s">
        <v>17</v>
      </c>
      <c r="E364" s="4">
        <v>12077</v>
      </c>
      <c r="F364" s="4">
        <v>407357</v>
      </c>
      <c r="G364" s="5">
        <v>19884737.079999998</v>
      </c>
      <c r="H364" s="5">
        <v>18188631.989999991</v>
      </c>
      <c r="I364" s="5">
        <v>23308508.359999999</v>
      </c>
    </row>
    <row r="365" spans="1:9" x14ac:dyDescent="0.25">
      <c r="A365" s="3" t="s">
        <v>25</v>
      </c>
      <c r="B365" s="3">
        <v>2021</v>
      </c>
      <c r="C365" s="3" t="s">
        <v>16</v>
      </c>
      <c r="D365" s="3" t="s">
        <v>17</v>
      </c>
      <c r="E365" s="4">
        <v>12019</v>
      </c>
      <c r="F365" s="4">
        <v>462856</v>
      </c>
      <c r="G365" s="5">
        <v>19306552.00999999</v>
      </c>
      <c r="H365" s="5">
        <v>16731003.47000001</v>
      </c>
      <c r="I365" s="5">
        <v>22433748.080000009</v>
      </c>
    </row>
    <row r="366" spans="1:9" x14ac:dyDescent="0.25">
      <c r="A366" s="3" t="s">
        <v>25</v>
      </c>
      <c r="B366" s="3">
        <v>2021</v>
      </c>
      <c r="C366" s="3" t="s">
        <v>12</v>
      </c>
      <c r="D366" s="3" t="s">
        <v>19</v>
      </c>
      <c r="E366" s="4" t="s">
        <v>20</v>
      </c>
      <c r="F366" s="4" t="s">
        <v>18</v>
      </c>
      <c r="G366" s="5" t="s">
        <v>18</v>
      </c>
      <c r="H366" s="5" t="s">
        <v>18</v>
      </c>
      <c r="I366" s="5" t="s">
        <v>18</v>
      </c>
    </row>
    <row r="367" spans="1:9" x14ac:dyDescent="0.25">
      <c r="A367" s="3" t="s">
        <v>25</v>
      </c>
      <c r="B367" s="3">
        <v>2021</v>
      </c>
      <c r="C367" s="3" t="s">
        <v>13</v>
      </c>
      <c r="D367" s="3" t="s">
        <v>19</v>
      </c>
      <c r="E367" s="4" t="s">
        <v>20</v>
      </c>
      <c r="F367" s="4" t="s">
        <v>18</v>
      </c>
      <c r="G367" s="5" t="s">
        <v>18</v>
      </c>
      <c r="H367" s="5" t="s">
        <v>18</v>
      </c>
      <c r="I367" s="5" t="s">
        <v>18</v>
      </c>
    </row>
    <row r="368" spans="1:9" x14ac:dyDescent="0.25">
      <c r="A368" s="3" t="s">
        <v>25</v>
      </c>
      <c r="B368" s="3">
        <v>2021</v>
      </c>
      <c r="C368" s="3" t="s">
        <v>14</v>
      </c>
      <c r="D368" s="3" t="s">
        <v>19</v>
      </c>
      <c r="E368" s="4" t="s">
        <v>20</v>
      </c>
      <c r="F368" s="4" t="s">
        <v>18</v>
      </c>
      <c r="G368" s="5" t="s">
        <v>18</v>
      </c>
      <c r="H368" s="5" t="s">
        <v>18</v>
      </c>
      <c r="I368" s="5" t="s">
        <v>18</v>
      </c>
    </row>
    <row r="369" spans="1:9" x14ac:dyDescent="0.25">
      <c r="A369" s="3" t="s">
        <v>25</v>
      </c>
      <c r="B369" s="3">
        <v>2021</v>
      </c>
      <c r="C369" s="3" t="s">
        <v>15</v>
      </c>
      <c r="D369" s="3" t="s">
        <v>19</v>
      </c>
      <c r="E369" s="4">
        <v>6</v>
      </c>
      <c r="F369" s="4">
        <v>200</v>
      </c>
      <c r="G369" s="5">
        <v>3927.2900000000009</v>
      </c>
      <c r="H369" s="5">
        <v>2573.9899999999998</v>
      </c>
      <c r="I369" s="5">
        <v>5097.2899999999991</v>
      </c>
    </row>
    <row r="370" spans="1:9" x14ac:dyDescent="0.25">
      <c r="A370" s="3" t="s">
        <v>25</v>
      </c>
      <c r="B370" s="3">
        <v>2021</v>
      </c>
      <c r="C370" s="3" t="s">
        <v>16</v>
      </c>
      <c r="D370" s="3" t="s">
        <v>19</v>
      </c>
      <c r="E370" s="4">
        <v>11</v>
      </c>
      <c r="F370" s="4">
        <v>504</v>
      </c>
      <c r="G370" s="5">
        <v>10378.26</v>
      </c>
      <c r="H370" s="5">
        <v>6445.8199999999979</v>
      </c>
      <c r="I370" s="5">
        <v>12594.42</v>
      </c>
    </row>
    <row r="371" spans="1:9" x14ac:dyDescent="0.25">
      <c r="A371" s="3" t="s">
        <v>25</v>
      </c>
      <c r="B371" s="3">
        <v>2021</v>
      </c>
      <c r="C371" s="3" t="s">
        <v>22</v>
      </c>
      <c r="D371" s="3" t="s">
        <v>19</v>
      </c>
      <c r="E371" s="4" t="s">
        <v>20</v>
      </c>
      <c r="F371" s="4" t="s">
        <v>18</v>
      </c>
      <c r="G371" s="5" t="s">
        <v>18</v>
      </c>
      <c r="H371" s="5" t="s">
        <v>18</v>
      </c>
      <c r="I371" s="5" t="s">
        <v>18</v>
      </c>
    </row>
    <row r="372" spans="1:9" x14ac:dyDescent="0.25">
      <c r="A372" s="3" t="s">
        <v>26</v>
      </c>
      <c r="B372" s="3">
        <v>2021</v>
      </c>
      <c r="C372" s="3" t="s">
        <v>10</v>
      </c>
      <c r="D372" s="3" t="s">
        <v>11</v>
      </c>
      <c r="E372" s="4">
        <v>3331</v>
      </c>
      <c r="F372" s="4">
        <v>21482</v>
      </c>
      <c r="G372" s="5">
        <v>1895696.9300000011</v>
      </c>
      <c r="H372" s="5">
        <v>1876582.090000001</v>
      </c>
      <c r="I372" s="5">
        <v>2253442.410000002</v>
      </c>
    </row>
    <row r="373" spans="1:9" x14ac:dyDescent="0.25">
      <c r="A373" s="3" t="s">
        <v>26</v>
      </c>
      <c r="B373" s="3">
        <v>2021</v>
      </c>
      <c r="C373" s="3" t="s">
        <v>12</v>
      </c>
      <c r="D373" s="3" t="s">
        <v>11</v>
      </c>
      <c r="E373" s="4">
        <v>5966</v>
      </c>
      <c r="F373" s="4">
        <v>217159</v>
      </c>
      <c r="G373" s="5">
        <v>11607199.27</v>
      </c>
      <c r="H373" s="5">
        <v>10093438.04999999</v>
      </c>
      <c r="I373" s="5">
        <v>13396045.899999989</v>
      </c>
    </row>
    <row r="374" spans="1:9" x14ac:dyDescent="0.25">
      <c r="A374" s="3" t="s">
        <v>26</v>
      </c>
      <c r="B374" s="3">
        <v>2021</v>
      </c>
      <c r="C374" s="3" t="s">
        <v>13</v>
      </c>
      <c r="D374" s="3" t="s">
        <v>11</v>
      </c>
      <c r="E374" s="4">
        <v>6802</v>
      </c>
      <c r="F374" s="4">
        <v>320686</v>
      </c>
      <c r="G374" s="5">
        <v>16114077.48</v>
      </c>
      <c r="H374" s="5">
        <v>14265905.04999999</v>
      </c>
      <c r="I374" s="5">
        <v>19217671.890000001</v>
      </c>
    </row>
    <row r="375" spans="1:9" x14ac:dyDescent="0.25">
      <c r="A375" s="3" t="s">
        <v>26</v>
      </c>
      <c r="B375" s="3">
        <v>2021</v>
      </c>
      <c r="C375" s="3" t="s">
        <v>14</v>
      </c>
      <c r="D375" s="3" t="s">
        <v>11</v>
      </c>
      <c r="E375" s="4">
        <v>12159</v>
      </c>
      <c r="F375" s="4">
        <v>518712</v>
      </c>
      <c r="G375" s="5">
        <v>26283370.739999998</v>
      </c>
      <c r="H375" s="5">
        <v>24599877.84</v>
      </c>
      <c r="I375" s="5">
        <v>32834729.69000002</v>
      </c>
    </row>
    <row r="376" spans="1:9" x14ac:dyDescent="0.25">
      <c r="A376" s="3" t="s">
        <v>26</v>
      </c>
      <c r="B376" s="3">
        <v>2021</v>
      </c>
      <c r="C376" s="3" t="s">
        <v>15</v>
      </c>
      <c r="D376" s="3" t="s">
        <v>11</v>
      </c>
      <c r="E376" s="4">
        <v>39087</v>
      </c>
      <c r="F376" s="4">
        <v>1075211</v>
      </c>
      <c r="G376" s="5">
        <v>52120936.989999987</v>
      </c>
      <c r="H376" s="5">
        <v>43376069.240000002</v>
      </c>
      <c r="I376" s="5">
        <v>59931842.519999988</v>
      </c>
    </row>
    <row r="377" spans="1:9" x14ac:dyDescent="0.25">
      <c r="A377" s="3" t="s">
        <v>26</v>
      </c>
      <c r="B377" s="3">
        <v>2021</v>
      </c>
      <c r="C377" s="3" t="s">
        <v>16</v>
      </c>
      <c r="D377" s="3" t="s">
        <v>11</v>
      </c>
      <c r="E377" s="4">
        <v>38452</v>
      </c>
      <c r="F377" s="4">
        <v>1570400</v>
      </c>
      <c r="G377" s="5">
        <v>54595021.440000027</v>
      </c>
      <c r="H377" s="5">
        <v>40863958.459999993</v>
      </c>
      <c r="I377" s="5">
        <v>63520231.280000038</v>
      </c>
    </row>
    <row r="378" spans="1:9" x14ac:dyDescent="0.25">
      <c r="A378" s="3" t="s">
        <v>26</v>
      </c>
      <c r="B378" s="3">
        <v>2021</v>
      </c>
      <c r="C378" s="3" t="s">
        <v>10</v>
      </c>
      <c r="D378" s="3" t="s">
        <v>17</v>
      </c>
      <c r="E378" s="4">
        <v>3275</v>
      </c>
      <c r="F378" s="4">
        <v>23309</v>
      </c>
      <c r="G378" s="5">
        <v>2789588.2100000018</v>
      </c>
      <c r="H378" s="5">
        <v>2737482.169999999</v>
      </c>
      <c r="I378" s="5">
        <v>3154629.2799999979</v>
      </c>
    </row>
    <row r="379" spans="1:9" x14ac:dyDescent="0.25">
      <c r="A379" s="3" t="s">
        <v>26</v>
      </c>
      <c r="B379" s="3">
        <v>2021</v>
      </c>
      <c r="C379" s="3" t="s">
        <v>12</v>
      </c>
      <c r="D379" s="3" t="s">
        <v>17</v>
      </c>
      <c r="E379" s="4">
        <v>4195</v>
      </c>
      <c r="F379" s="4">
        <v>229635</v>
      </c>
      <c r="G379" s="5">
        <v>11557876.970000001</v>
      </c>
      <c r="H379" s="5">
        <v>9701312.6000000015</v>
      </c>
      <c r="I379" s="5">
        <v>13168528.81000001</v>
      </c>
    </row>
    <row r="380" spans="1:9" x14ac:dyDescent="0.25">
      <c r="A380" s="3" t="s">
        <v>26</v>
      </c>
      <c r="B380" s="3">
        <v>2021</v>
      </c>
      <c r="C380" s="3" t="s">
        <v>13</v>
      </c>
      <c r="D380" s="3" t="s">
        <v>17</v>
      </c>
      <c r="E380" s="4">
        <v>5197</v>
      </c>
      <c r="F380" s="4">
        <v>344362</v>
      </c>
      <c r="G380" s="5">
        <v>14732330.660000009</v>
      </c>
      <c r="H380" s="5">
        <v>11734186.22000001</v>
      </c>
      <c r="I380" s="5">
        <v>16753579.57</v>
      </c>
    </row>
    <row r="381" spans="1:9" x14ac:dyDescent="0.25">
      <c r="A381" s="3" t="s">
        <v>26</v>
      </c>
      <c r="B381" s="3">
        <v>2021</v>
      </c>
      <c r="C381" s="3" t="s">
        <v>14</v>
      </c>
      <c r="D381" s="3" t="s">
        <v>17</v>
      </c>
      <c r="E381" s="4">
        <v>10189</v>
      </c>
      <c r="F381" s="4">
        <v>480888</v>
      </c>
      <c r="G381" s="5">
        <v>25134131.109999999</v>
      </c>
      <c r="H381" s="5">
        <v>22646010.340000018</v>
      </c>
      <c r="I381" s="5">
        <v>30115825.160000011</v>
      </c>
    </row>
    <row r="382" spans="1:9" x14ac:dyDescent="0.25">
      <c r="A382" s="3" t="s">
        <v>26</v>
      </c>
      <c r="B382" s="3">
        <v>2021</v>
      </c>
      <c r="C382" s="3" t="s">
        <v>15</v>
      </c>
      <c r="D382" s="3" t="s">
        <v>17</v>
      </c>
      <c r="E382" s="4">
        <v>32507</v>
      </c>
      <c r="F382" s="4">
        <v>938052</v>
      </c>
      <c r="G382" s="5">
        <v>50684330.250000007</v>
      </c>
      <c r="H382" s="5">
        <v>42815380.229999997</v>
      </c>
      <c r="I382" s="5">
        <v>57537943.489999957</v>
      </c>
    </row>
    <row r="383" spans="1:9" x14ac:dyDescent="0.25">
      <c r="A383" s="3" t="s">
        <v>26</v>
      </c>
      <c r="B383" s="3">
        <v>2021</v>
      </c>
      <c r="C383" s="3" t="s">
        <v>16</v>
      </c>
      <c r="D383" s="3" t="s">
        <v>17</v>
      </c>
      <c r="E383" s="4">
        <v>27357</v>
      </c>
      <c r="F383" s="4">
        <v>1050985</v>
      </c>
      <c r="G383" s="5">
        <v>46259359.329999983</v>
      </c>
      <c r="H383" s="5">
        <v>36862716.230000019</v>
      </c>
      <c r="I383" s="5">
        <v>52725575.860000007</v>
      </c>
    </row>
    <row r="384" spans="1:9" x14ac:dyDescent="0.25">
      <c r="A384" s="3" t="s">
        <v>26</v>
      </c>
      <c r="B384" s="3">
        <v>2021</v>
      </c>
      <c r="C384" s="3" t="s">
        <v>10</v>
      </c>
      <c r="D384" s="3" t="s">
        <v>19</v>
      </c>
      <c r="E384" s="4">
        <v>7</v>
      </c>
      <c r="F384" s="4">
        <v>42</v>
      </c>
      <c r="G384" s="5">
        <v>7409.24</v>
      </c>
      <c r="H384" s="5">
        <v>7310.8300000000017</v>
      </c>
      <c r="I384" s="5">
        <v>8537.2999999999993</v>
      </c>
    </row>
    <row r="385" spans="1:9" x14ac:dyDescent="0.25">
      <c r="A385" s="3" t="s">
        <v>26</v>
      </c>
      <c r="B385" s="3">
        <v>2021</v>
      </c>
      <c r="C385" s="3" t="s">
        <v>12</v>
      </c>
      <c r="D385" s="3" t="s">
        <v>19</v>
      </c>
      <c r="E385" s="4">
        <v>25</v>
      </c>
      <c r="F385" s="4">
        <v>547</v>
      </c>
      <c r="G385" s="5">
        <v>20059.25</v>
      </c>
      <c r="H385" s="5">
        <v>14236.1</v>
      </c>
      <c r="I385" s="5">
        <v>22366.54</v>
      </c>
    </row>
    <row r="386" spans="1:9" x14ac:dyDescent="0.25">
      <c r="A386" s="3" t="s">
        <v>26</v>
      </c>
      <c r="B386" s="3">
        <v>2021</v>
      </c>
      <c r="C386" s="3" t="s">
        <v>13</v>
      </c>
      <c r="D386" s="3" t="s">
        <v>19</v>
      </c>
      <c r="E386" s="4">
        <v>11</v>
      </c>
      <c r="F386" s="4">
        <v>260</v>
      </c>
      <c r="G386" s="5">
        <v>12661.96</v>
      </c>
      <c r="H386" s="5">
        <v>8917.3299999999981</v>
      </c>
      <c r="I386" s="5">
        <v>12910.84</v>
      </c>
    </row>
    <row r="387" spans="1:9" x14ac:dyDescent="0.25">
      <c r="A387" s="3" t="s">
        <v>26</v>
      </c>
      <c r="B387" s="3">
        <v>2021</v>
      </c>
      <c r="C387" s="3" t="s">
        <v>14</v>
      </c>
      <c r="D387" s="3" t="s">
        <v>19</v>
      </c>
      <c r="E387" s="4">
        <v>5</v>
      </c>
      <c r="F387" s="4">
        <v>116</v>
      </c>
      <c r="G387" s="5">
        <v>3058.71</v>
      </c>
      <c r="H387" s="5">
        <v>2252.3000000000002</v>
      </c>
      <c r="I387" s="5">
        <v>3868.83</v>
      </c>
    </row>
    <row r="388" spans="1:9" x14ac:dyDescent="0.25">
      <c r="A388" s="3" t="s">
        <v>26</v>
      </c>
      <c r="B388" s="3">
        <v>2021</v>
      </c>
      <c r="C388" s="3" t="s">
        <v>15</v>
      </c>
      <c r="D388" s="3" t="s">
        <v>19</v>
      </c>
      <c r="E388" s="4" t="s">
        <v>18</v>
      </c>
      <c r="F388" s="4" t="s">
        <v>18</v>
      </c>
      <c r="G388" s="4" t="s">
        <v>18</v>
      </c>
      <c r="H388" s="4" t="s">
        <v>18</v>
      </c>
      <c r="I388" s="4" t="s">
        <v>18</v>
      </c>
    </row>
    <row r="389" spans="1:9" x14ac:dyDescent="0.25">
      <c r="A389" s="3" t="s">
        <v>26</v>
      </c>
      <c r="B389" s="3">
        <v>2021</v>
      </c>
      <c r="C389" s="3" t="s">
        <v>16</v>
      </c>
      <c r="D389" s="3" t="s">
        <v>19</v>
      </c>
      <c r="E389" s="4" t="s">
        <v>20</v>
      </c>
      <c r="F389" s="4" t="s">
        <v>18</v>
      </c>
      <c r="G389" s="5" t="s">
        <v>18</v>
      </c>
      <c r="H389" s="5" t="s">
        <v>18</v>
      </c>
      <c r="I389" s="5" t="s">
        <v>18</v>
      </c>
    </row>
    <row r="390" spans="1:9" x14ac:dyDescent="0.25">
      <c r="A390" s="3" t="s">
        <v>27</v>
      </c>
      <c r="B390" s="3">
        <v>2021</v>
      </c>
      <c r="C390" s="3" t="s">
        <v>10</v>
      </c>
      <c r="D390" s="3" t="s">
        <v>11</v>
      </c>
      <c r="E390" s="4">
        <v>446865</v>
      </c>
      <c r="F390" s="4">
        <v>1523536</v>
      </c>
      <c r="G390" s="5">
        <v>104715683.14</v>
      </c>
      <c r="H390" s="5">
        <v>83785949.569999993</v>
      </c>
      <c r="I390" s="5">
        <v>105079749.1400001</v>
      </c>
    </row>
    <row r="391" spans="1:9" x14ac:dyDescent="0.25">
      <c r="A391" s="3" t="s">
        <v>27</v>
      </c>
      <c r="B391" s="3">
        <v>2021</v>
      </c>
      <c r="C391" s="3" t="s">
        <v>12</v>
      </c>
      <c r="D391" s="3" t="s">
        <v>11</v>
      </c>
      <c r="E391" s="4">
        <v>340374</v>
      </c>
      <c r="F391" s="4">
        <v>4711382</v>
      </c>
      <c r="G391" s="5">
        <v>231840697.05000031</v>
      </c>
      <c r="H391" s="5">
        <v>183727094.57999989</v>
      </c>
      <c r="I391" s="5">
        <v>242089581.28000021</v>
      </c>
    </row>
    <row r="392" spans="1:9" x14ac:dyDescent="0.25">
      <c r="A392" s="3" t="s">
        <v>27</v>
      </c>
      <c r="B392" s="3">
        <v>2021</v>
      </c>
      <c r="C392" s="3" t="s">
        <v>13</v>
      </c>
      <c r="D392" s="3" t="s">
        <v>11</v>
      </c>
      <c r="E392" s="4">
        <v>112666</v>
      </c>
      <c r="F392" s="4">
        <v>7343358</v>
      </c>
      <c r="G392" s="5">
        <v>312726085.55000007</v>
      </c>
      <c r="H392" s="5">
        <v>257848217.10000011</v>
      </c>
      <c r="I392" s="5">
        <v>337287310.68000013</v>
      </c>
    </row>
    <row r="393" spans="1:9" x14ac:dyDescent="0.25">
      <c r="A393" s="3" t="s">
        <v>27</v>
      </c>
      <c r="B393" s="3">
        <v>2021</v>
      </c>
      <c r="C393" s="3" t="s">
        <v>14</v>
      </c>
      <c r="D393" s="3" t="s">
        <v>11</v>
      </c>
      <c r="E393" s="4">
        <v>169641</v>
      </c>
      <c r="F393" s="4">
        <v>13671912</v>
      </c>
      <c r="G393" s="5">
        <v>556661650.98000002</v>
      </c>
      <c r="H393" s="5">
        <v>474481580.31999999</v>
      </c>
      <c r="I393" s="5">
        <v>611419435.88999987</v>
      </c>
    </row>
    <row r="394" spans="1:9" x14ac:dyDescent="0.25">
      <c r="A394" s="3" t="s">
        <v>27</v>
      </c>
      <c r="B394" s="3">
        <v>2021</v>
      </c>
      <c r="C394" s="3" t="s">
        <v>15</v>
      </c>
      <c r="D394" s="3" t="s">
        <v>11</v>
      </c>
      <c r="E394" s="4">
        <v>737980</v>
      </c>
      <c r="F394" s="4">
        <v>24991123</v>
      </c>
      <c r="G394" s="5">
        <v>1121378658.3099999</v>
      </c>
      <c r="H394" s="5">
        <v>999337187.88000071</v>
      </c>
      <c r="I394" s="5">
        <v>1263040723.47</v>
      </c>
    </row>
    <row r="395" spans="1:9" x14ac:dyDescent="0.25">
      <c r="A395" s="3" t="s">
        <v>27</v>
      </c>
      <c r="B395" s="3">
        <v>2021</v>
      </c>
      <c r="C395" s="3" t="s">
        <v>16</v>
      </c>
      <c r="D395" s="3" t="s">
        <v>11</v>
      </c>
      <c r="E395" s="4">
        <v>676938</v>
      </c>
      <c r="F395" s="4">
        <v>52403386</v>
      </c>
      <c r="G395" s="5">
        <v>1393284763.2</v>
      </c>
      <c r="H395" s="5">
        <v>1196939086.5699999</v>
      </c>
      <c r="I395" s="5">
        <v>1583095707.900001</v>
      </c>
    </row>
    <row r="396" spans="1:9" x14ac:dyDescent="0.25">
      <c r="A396" s="3" t="s">
        <v>27</v>
      </c>
      <c r="B396" s="3">
        <v>2021</v>
      </c>
      <c r="C396" s="3" t="s">
        <v>10</v>
      </c>
      <c r="D396" s="3" t="s">
        <v>17</v>
      </c>
      <c r="E396" s="4">
        <v>453318</v>
      </c>
      <c r="F396" s="4">
        <v>1612665</v>
      </c>
      <c r="G396" s="5">
        <v>136729606.90000021</v>
      </c>
      <c r="H396" s="5">
        <v>113764121.1000002</v>
      </c>
      <c r="I396" s="5">
        <v>137101312.87000009</v>
      </c>
    </row>
    <row r="397" spans="1:9" x14ac:dyDescent="0.25">
      <c r="A397" s="3" t="s">
        <v>27</v>
      </c>
      <c r="B397" s="3">
        <v>2021</v>
      </c>
      <c r="C397" s="3" t="s">
        <v>12</v>
      </c>
      <c r="D397" s="3" t="s">
        <v>17</v>
      </c>
      <c r="E397" s="4">
        <v>276814</v>
      </c>
      <c r="F397" s="4">
        <v>4442837</v>
      </c>
      <c r="G397" s="5">
        <v>251415541.4200002</v>
      </c>
      <c r="H397" s="5">
        <v>208710905.41</v>
      </c>
      <c r="I397" s="5">
        <v>263111177.90000001</v>
      </c>
    </row>
    <row r="398" spans="1:9" x14ac:dyDescent="0.25">
      <c r="A398" s="3" t="s">
        <v>27</v>
      </c>
      <c r="B398" s="3">
        <v>2021</v>
      </c>
      <c r="C398" s="3" t="s">
        <v>13</v>
      </c>
      <c r="D398" s="3" t="s">
        <v>17</v>
      </c>
      <c r="E398" s="4">
        <v>92273</v>
      </c>
      <c r="F398" s="4">
        <v>7420966</v>
      </c>
      <c r="G398" s="5">
        <v>315250423.14999998</v>
      </c>
      <c r="H398" s="5">
        <v>260190022.99999991</v>
      </c>
      <c r="I398" s="5">
        <v>339915531.98999977</v>
      </c>
    </row>
    <row r="399" spans="1:9" x14ac:dyDescent="0.25">
      <c r="A399" s="3" t="s">
        <v>27</v>
      </c>
      <c r="B399" s="3">
        <v>2021</v>
      </c>
      <c r="C399" s="3" t="s">
        <v>14</v>
      </c>
      <c r="D399" s="3" t="s">
        <v>17</v>
      </c>
      <c r="E399" s="4">
        <v>157743</v>
      </c>
      <c r="F399" s="4">
        <v>13801326</v>
      </c>
      <c r="G399" s="5">
        <v>584106023.00999987</v>
      </c>
      <c r="H399" s="5">
        <v>498779686.21999979</v>
      </c>
      <c r="I399" s="5">
        <v>637696634.24000037</v>
      </c>
    </row>
    <row r="400" spans="1:9" x14ac:dyDescent="0.25">
      <c r="A400" s="3" t="s">
        <v>27</v>
      </c>
      <c r="B400" s="3">
        <v>2021</v>
      </c>
      <c r="C400" s="3" t="s">
        <v>15</v>
      </c>
      <c r="D400" s="3" t="s">
        <v>17</v>
      </c>
      <c r="E400" s="4">
        <v>665834</v>
      </c>
      <c r="F400" s="4">
        <v>23844160</v>
      </c>
      <c r="G400" s="5">
        <v>1211420445.05</v>
      </c>
      <c r="H400" s="5">
        <v>1088342361.51</v>
      </c>
      <c r="I400" s="5">
        <v>1347610784.3999989</v>
      </c>
    </row>
    <row r="401" spans="1:9" x14ac:dyDescent="0.25">
      <c r="A401" s="3" t="s">
        <v>27</v>
      </c>
      <c r="B401" s="3">
        <v>2021</v>
      </c>
      <c r="C401" s="3" t="s">
        <v>16</v>
      </c>
      <c r="D401" s="3" t="s">
        <v>17</v>
      </c>
      <c r="E401" s="4">
        <v>515865</v>
      </c>
      <c r="F401" s="4">
        <v>33928793</v>
      </c>
      <c r="G401" s="5">
        <v>1258631011.1700001</v>
      </c>
      <c r="H401" s="5">
        <v>1109987910.9199989</v>
      </c>
      <c r="I401" s="5">
        <v>1406022644.6199999</v>
      </c>
    </row>
    <row r="402" spans="1:9" x14ac:dyDescent="0.25">
      <c r="A402" s="3" t="s">
        <v>27</v>
      </c>
      <c r="B402" s="3">
        <v>2021</v>
      </c>
      <c r="C402" s="3" t="s">
        <v>22</v>
      </c>
      <c r="D402" s="3" t="s">
        <v>17</v>
      </c>
      <c r="E402" s="4" t="s">
        <v>20</v>
      </c>
      <c r="F402" s="4" t="s">
        <v>18</v>
      </c>
      <c r="G402" s="5" t="s">
        <v>18</v>
      </c>
      <c r="H402" s="5" t="s">
        <v>18</v>
      </c>
      <c r="I402" s="5" t="s">
        <v>18</v>
      </c>
    </row>
    <row r="403" spans="1:9" x14ac:dyDescent="0.25">
      <c r="A403" s="3" t="s">
        <v>27</v>
      </c>
      <c r="B403" s="3">
        <v>2021</v>
      </c>
      <c r="C403" s="3" t="s">
        <v>10</v>
      </c>
      <c r="D403" s="3" t="s">
        <v>19</v>
      </c>
      <c r="E403" s="4" t="s">
        <v>18</v>
      </c>
      <c r="F403" s="4" t="s">
        <v>18</v>
      </c>
      <c r="G403" s="4" t="s">
        <v>18</v>
      </c>
      <c r="H403" s="4" t="s">
        <v>18</v>
      </c>
      <c r="I403" s="4" t="s">
        <v>18</v>
      </c>
    </row>
    <row r="404" spans="1:9" x14ac:dyDescent="0.25">
      <c r="A404" s="3" t="s">
        <v>27</v>
      </c>
      <c r="B404" s="3">
        <v>2021</v>
      </c>
      <c r="C404" s="3" t="s">
        <v>12</v>
      </c>
      <c r="D404" s="3" t="s">
        <v>19</v>
      </c>
      <c r="E404" s="4">
        <v>325</v>
      </c>
      <c r="F404" s="4">
        <v>5081</v>
      </c>
      <c r="G404" s="5">
        <v>461706.7</v>
      </c>
      <c r="H404" s="5">
        <v>401616.36999999988</v>
      </c>
      <c r="I404" s="5">
        <v>468934.7</v>
      </c>
    </row>
    <row r="405" spans="1:9" x14ac:dyDescent="0.25">
      <c r="A405" s="3" t="s">
        <v>27</v>
      </c>
      <c r="B405" s="3">
        <v>2021</v>
      </c>
      <c r="C405" s="3" t="s">
        <v>13</v>
      </c>
      <c r="D405" s="3" t="s">
        <v>19</v>
      </c>
      <c r="E405" s="4">
        <v>640</v>
      </c>
      <c r="F405" s="4">
        <v>11537</v>
      </c>
      <c r="G405" s="5">
        <v>906806.74999999988</v>
      </c>
      <c r="H405" s="5">
        <v>772234.33000000042</v>
      </c>
      <c r="I405" s="5">
        <v>928742.74999999988</v>
      </c>
    </row>
    <row r="406" spans="1:9" x14ac:dyDescent="0.25">
      <c r="A406" s="3" t="s">
        <v>27</v>
      </c>
      <c r="B406" s="3">
        <v>2021</v>
      </c>
      <c r="C406" s="3" t="s">
        <v>14</v>
      </c>
      <c r="D406" s="3" t="s">
        <v>19</v>
      </c>
      <c r="E406" s="4">
        <v>631</v>
      </c>
      <c r="F406" s="4">
        <v>28363</v>
      </c>
      <c r="G406" s="5">
        <v>1032413.83</v>
      </c>
      <c r="H406" s="5">
        <v>802544.58000000042</v>
      </c>
      <c r="I406" s="5">
        <v>1081071.830000001</v>
      </c>
    </row>
    <row r="407" spans="1:9" x14ac:dyDescent="0.25">
      <c r="A407" s="3" t="s">
        <v>27</v>
      </c>
      <c r="B407" s="3">
        <v>2021</v>
      </c>
      <c r="C407" s="3" t="s">
        <v>15</v>
      </c>
      <c r="D407" s="3" t="s">
        <v>19</v>
      </c>
      <c r="E407" s="4">
        <v>241</v>
      </c>
      <c r="F407" s="4">
        <v>15078</v>
      </c>
      <c r="G407" s="5">
        <v>520548.67</v>
      </c>
      <c r="H407" s="5">
        <v>400467.25000000012</v>
      </c>
      <c r="I407" s="5">
        <v>546632.66999999993</v>
      </c>
    </row>
    <row r="408" spans="1:9" x14ac:dyDescent="0.25">
      <c r="A408" s="3" t="s">
        <v>27</v>
      </c>
      <c r="B408" s="3">
        <v>2021</v>
      </c>
      <c r="C408" s="3" t="s">
        <v>16</v>
      </c>
      <c r="D408" s="3" t="s">
        <v>19</v>
      </c>
      <c r="E408" s="4">
        <v>209</v>
      </c>
      <c r="F408" s="4">
        <v>15820</v>
      </c>
      <c r="G408" s="5">
        <v>317493.46999999997</v>
      </c>
      <c r="H408" s="5">
        <v>213896.87000000011</v>
      </c>
      <c r="I408" s="5">
        <v>342667.47</v>
      </c>
    </row>
    <row r="409" spans="1:9" x14ac:dyDescent="0.25">
      <c r="A409" s="3" t="s">
        <v>28</v>
      </c>
      <c r="B409" s="3">
        <v>2021</v>
      </c>
      <c r="C409" s="3" t="s">
        <v>10</v>
      </c>
      <c r="D409" s="3" t="s">
        <v>11</v>
      </c>
      <c r="E409" s="4">
        <v>1225</v>
      </c>
      <c r="F409" s="4">
        <v>7652</v>
      </c>
      <c r="G409" s="5">
        <v>253853.48</v>
      </c>
      <c r="H409" s="5">
        <v>245963.83</v>
      </c>
      <c r="I409" s="5">
        <v>354865.22000000009</v>
      </c>
    </row>
    <row r="410" spans="1:9" x14ac:dyDescent="0.25">
      <c r="A410" s="3" t="s">
        <v>28</v>
      </c>
      <c r="B410" s="3">
        <v>2021</v>
      </c>
      <c r="C410" s="3" t="s">
        <v>12</v>
      </c>
      <c r="D410" s="3" t="s">
        <v>11</v>
      </c>
      <c r="E410" s="4">
        <v>3040</v>
      </c>
      <c r="F410" s="4">
        <v>57985</v>
      </c>
      <c r="G410" s="5">
        <v>1937706.160000002</v>
      </c>
      <c r="H410" s="5">
        <v>1551929.39</v>
      </c>
      <c r="I410" s="5">
        <v>2367229.7799999989</v>
      </c>
    </row>
    <row r="411" spans="1:9" x14ac:dyDescent="0.25">
      <c r="A411" s="3" t="s">
        <v>28</v>
      </c>
      <c r="B411" s="3">
        <v>2021</v>
      </c>
      <c r="C411" s="3" t="s">
        <v>13</v>
      </c>
      <c r="D411" s="3" t="s">
        <v>11</v>
      </c>
      <c r="E411" s="4">
        <v>2700</v>
      </c>
      <c r="F411" s="4">
        <v>71605</v>
      </c>
      <c r="G411" s="5">
        <v>2347059.4700000011</v>
      </c>
      <c r="H411" s="5">
        <v>2093579.399999999</v>
      </c>
      <c r="I411" s="5">
        <v>3123088.53</v>
      </c>
    </row>
    <row r="412" spans="1:9" x14ac:dyDescent="0.25">
      <c r="A412" s="3" t="s">
        <v>28</v>
      </c>
      <c r="B412" s="3">
        <v>2021</v>
      </c>
      <c r="C412" s="3" t="s">
        <v>14</v>
      </c>
      <c r="D412" s="3" t="s">
        <v>11</v>
      </c>
      <c r="E412" s="4">
        <v>4535</v>
      </c>
      <c r="F412" s="4">
        <v>106424</v>
      </c>
      <c r="G412" s="5">
        <v>4284204.6400000006</v>
      </c>
      <c r="H412" s="5">
        <v>4411298.3099999987</v>
      </c>
      <c r="I412" s="5">
        <v>6007935.0999999996</v>
      </c>
    </row>
    <row r="413" spans="1:9" x14ac:dyDescent="0.25">
      <c r="A413" s="3" t="s">
        <v>28</v>
      </c>
      <c r="B413" s="3">
        <v>2021</v>
      </c>
      <c r="C413" s="3" t="s">
        <v>15</v>
      </c>
      <c r="D413" s="3" t="s">
        <v>11</v>
      </c>
      <c r="E413" s="4">
        <v>9058</v>
      </c>
      <c r="F413" s="4">
        <v>202456</v>
      </c>
      <c r="G413" s="5">
        <v>5686982</v>
      </c>
      <c r="H413" s="5">
        <v>6656252.620000002</v>
      </c>
      <c r="I413" s="5">
        <v>9482398.1300000008</v>
      </c>
    </row>
    <row r="414" spans="1:9" x14ac:dyDescent="0.25">
      <c r="A414" s="3" t="s">
        <v>28</v>
      </c>
      <c r="B414" s="3">
        <v>2021</v>
      </c>
      <c r="C414" s="3" t="s">
        <v>16</v>
      </c>
      <c r="D414" s="3" t="s">
        <v>11</v>
      </c>
      <c r="E414" s="4">
        <v>7580</v>
      </c>
      <c r="F414" s="4">
        <v>290542</v>
      </c>
      <c r="G414" s="5">
        <v>6267813.3400000017</v>
      </c>
      <c r="H414" s="5">
        <v>6764263.7599999951</v>
      </c>
      <c r="I414" s="5">
        <v>10117079.279999999</v>
      </c>
    </row>
    <row r="415" spans="1:9" x14ac:dyDescent="0.25">
      <c r="A415" s="3" t="s">
        <v>28</v>
      </c>
      <c r="B415" s="3">
        <v>2021</v>
      </c>
      <c r="C415" s="3" t="s">
        <v>10</v>
      </c>
      <c r="D415" s="3" t="s">
        <v>17</v>
      </c>
      <c r="E415" s="4">
        <v>1071</v>
      </c>
      <c r="F415" s="4">
        <v>7963</v>
      </c>
      <c r="G415" s="5">
        <v>336588.52999999991</v>
      </c>
      <c r="H415" s="5">
        <v>352752.15</v>
      </c>
      <c r="I415" s="5">
        <v>476472.16000000021</v>
      </c>
    </row>
    <row r="416" spans="1:9" x14ac:dyDescent="0.25">
      <c r="A416" s="3" t="s">
        <v>28</v>
      </c>
      <c r="B416" s="3">
        <v>2021</v>
      </c>
      <c r="C416" s="3" t="s">
        <v>12</v>
      </c>
      <c r="D416" s="3" t="s">
        <v>17</v>
      </c>
      <c r="E416" s="4">
        <v>1772</v>
      </c>
      <c r="F416" s="4">
        <v>51676</v>
      </c>
      <c r="G416" s="5">
        <v>2493115.6800000011</v>
      </c>
      <c r="H416" s="5">
        <v>2065357.2899999991</v>
      </c>
      <c r="I416" s="5">
        <v>2860119.830000001</v>
      </c>
    </row>
    <row r="417" spans="1:9" x14ac:dyDescent="0.25">
      <c r="A417" s="3" t="s">
        <v>28</v>
      </c>
      <c r="B417" s="3">
        <v>2021</v>
      </c>
      <c r="C417" s="3" t="s">
        <v>13</v>
      </c>
      <c r="D417" s="3" t="s">
        <v>17</v>
      </c>
      <c r="E417" s="4">
        <v>2102</v>
      </c>
      <c r="F417" s="4">
        <v>74927</v>
      </c>
      <c r="G417" s="5">
        <v>2364635.7200000011</v>
      </c>
      <c r="H417" s="5">
        <v>1997746.2299999979</v>
      </c>
      <c r="I417" s="5">
        <v>3057295.3000000031</v>
      </c>
    </row>
    <row r="418" spans="1:9" x14ac:dyDescent="0.25">
      <c r="A418" s="3" t="s">
        <v>28</v>
      </c>
      <c r="B418" s="3">
        <v>2021</v>
      </c>
      <c r="C418" s="3" t="s">
        <v>14</v>
      </c>
      <c r="D418" s="3" t="s">
        <v>17</v>
      </c>
      <c r="E418" s="4">
        <v>4239</v>
      </c>
      <c r="F418" s="4">
        <v>100667</v>
      </c>
      <c r="G418" s="5">
        <v>3763017.6799999988</v>
      </c>
      <c r="H418" s="5">
        <v>3825966.5599999968</v>
      </c>
      <c r="I418" s="5">
        <v>5283403.5700000012</v>
      </c>
    </row>
    <row r="419" spans="1:9" x14ac:dyDescent="0.25">
      <c r="A419" s="3" t="s">
        <v>28</v>
      </c>
      <c r="B419" s="3">
        <v>2021</v>
      </c>
      <c r="C419" s="3" t="s">
        <v>15</v>
      </c>
      <c r="D419" s="3" t="s">
        <v>17</v>
      </c>
      <c r="E419" s="4">
        <v>8240</v>
      </c>
      <c r="F419" s="4">
        <v>195303</v>
      </c>
      <c r="G419" s="5">
        <v>5357436.4200000027</v>
      </c>
      <c r="H419" s="5">
        <v>6557721.4699999988</v>
      </c>
      <c r="I419" s="5">
        <v>9280163.8499999978</v>
      </c>
    </row>
    <row r="420" spans="1:9" x14ac:dyDescent="0.25">
      <c r="A420" s="3" t="s">
        <v>28</v>
      </c>
      <c r="B420" s="3">
        <v>2021</v>
      </c>
      <c r="C420" s="3" t="s">
        <v>16</v>
      </c>
      <c r="D420" s="3" t="s">
        <v>17</v>
      </c>
      <c r="E420" s="4">
        <v>5834</v>
      </c>
      <c r="F420" s="4">
        <v>200235</v>
      </c>
      <c r="G420" s="5">
        <v>5462833.96</v>
      </c>
      <c r="H420" s="5">
        <v>6155729.3999999994</v>
      </c>
      <c r="I420" s="5">
        <v>8720434.3999999985</v>
      </c>
    </row>
    <row r="421" spans="1:9" x14ac:dyDescent="0.25">
      <c r="A421" s="3" t="s">
        <v>29</v>
      </c>
      <c r="B421" s="3">
        <v>2021</v>
      </c>
      <c r="C421" s="3" t="s">
        <v>10</v>
      </c>
      <c r="D421" s="3" t="s">
        <v>11</v>
      </c>
      <c r="E421" s="4">
        <v>65538</v>
      </c>
      <c r="F421" s="4">
        <v>348981</v>
      </c>
      <c r="G421" s="5">
        <v>14197810.490000021</v>
      </c>
      <c r="H421" s="5">
        <v>16016217.16</v>
      </c>
      <c r="I421" s="5">
        <v>21162833.819999989</v>
      </c>
    </row>
    <row r="422" spans="1:9" x14ac:dyDescent="0.25">
      <c r="A422" s="3" t="s">
        <v>29</v>
      </c>
      <c r="B422" s="3">
        <v>2021</v>
      </c>
      <c r="C422" s="3" t="s">
        <v>12</v>
      </c>
      <c r="D422" s="3" t="s">
        <v>11</v>
      </c>
      <c r="E422" s="4">
        <v>86291</v>
      </c>
      <c r="F422" s="4">
        <v>839326</v>
      </c>
      <c r="G422" s="5">
        <v>28031496.960000001</v>
      </c>
      <c r="H422" s="5">
        <v>36766739.159999982</v>
      </c>
      <c r="I422" s="5">
        <v>48031836.50000003</v>
      </c>
    </row>
    <row r="423" spans="1:9" x14ac:dyDescent="0.25">
      <c r="A423" s="3" t="s">
        <v>29</v>
      </c>
      <c r="B423" s="3">
        <v>2021</v>
      </c>
      <c r="C423" s="3" t="s">
        <v>13</v>
      </c>
      <c r="D423" s="3" t="s">
        <v>11</v>
      </c>
      <c r="E423" s="4">
        <v>88425</v>
      </c>
      <c r="F423" s="4">
        <v>1170894</v>
      </c>
      <c r="G423" s="5">
        <v>46801042.799999997</v>
      </c>
      <c r="H423" s="5">
        <v>59550676.399999969</v>
      </c>
      <c r="I423" s="5">
        <v>75253765.640000015</v>
      </c>
    </row>
    <row r="424" spans="1:9" x14ac:dyDescent="0.25">
      <c r="A424" s="3" t="s">
        <v>29</v>
      </c>
      <c r="B424" s="3">
        <v>2021</v>
      </c>
      <c r="C424" s="3" t="s">
        <v>14</v>
      </c>
      <c r="D424" s="3" t="s">
        <v>11</v>
      </c>
      <c r="E424" s="4">
        <v>89083</v>
      </c>
      <c r="F424" s="4">
        <v>1947812</v>
      </c>
      <c r="G424" s="5">
        <v>59110277.679999977</v>
      </c>
      <c r="H424" s="5">
        <v>76520607.800000057</v>
      </c>
      <c r="I424" s="5">
        <v>102186290.94</v>
      </c>
    </row>
    <row r="425" spans="1:9" x14ac:dyDescent="0.25">
      <c r="A425" s="3" t="s">
        <v>29</v>
      </c>
      <c r="B425" s="3">
        <v>2021</v>
      </c>
      <c r="C425" s="3" t="s">
        <v>15</v>
      </c>
      <c r="D425" s="3" t="s">
        <v>11</v>
      </c>
      <c r="E425" s="4">
        <v>53852</v>
      </c>
      <c r="F425" s="4">
        <v>1647339</v>
      </c>
      <c r="G425" s="5">
        <v>46453314.340000011</v>
      </c>
      <c r="H425" s="5">
        <v>52805052.879999951</v>
      </c>
      <c r="I425" s="5">
        <v>74212541.310000032</v>
      </c>
    </row>
    <row r="426" spans="1:9" x14ac:dyDescent="0.25">
      <c r="A426" s="3" t="s">
        <v>29</v>
      </c>
      <c r="B426" s="3">
        <v>2021</v>
      </c>
      <c r="C426" s="3" t="s">
        <v>16</v>
      </c>
      <c r="D426" s="3" t="s">
        <v>11</v>
      </c>
      <c r="E426" s="4">
        <v>49678</v>
      </c>
      <c r="F426" s="4">
        <v>2269029</v>
      </c>
      <c r="G426" s="5">
        <v>52266936.710000023</v>
      </c>
      <c r="H426" s="5">
        <v>52526233.030000009</v>
      </c>
      <c r="I426" s="5">
        <v>81716186.359999955</v>
      </c>
    </row>
    <row r="427" spans="1:9" x14ac:dyDescent="0.25">
      <c r="A427" s="3" t="s">
        <v>29</v>
      </c>
      <c r="B427" s="3">
        <v>2021</v>
      </c>
      <c r="C427" s="3" t="s">
        <v>10</v>
      </c>
      <c r="D427" s="3" t="s">
        <v>17</v>
      </c>
      <c r="E427" s="4">
        <v>66197</v>
      </c>
      <c r="F427" s="4">
        <v>321317</v>
      </c>
      <c r="G427" s="5">
        <v>19076455.600000009</v>
      </c>
      <c r="H427" s="5">
        <v>19896898.469999991</v>
      </c>
      <c r="I427" s="5">
        <v>25038573.879999999</v>
      </c>
    </row>
    <row r="428" spans="1:9" x14ac:dyDescent="0.25">
      <c r="A428" s="3" t="s">
        <v>29</v>
      </c>
      <c r="B428" s="3">
        <v>2021</v>
      </c>
      <c r="C428" s="3" t="s">
        <v>12</v>
      </c>
      <c r="D428" s="3" t="s">
        <v>17</v>
      </c>
      <c r="E428" s="4">
        <v>71760</v>
      </c>
      <c r="F428" s="4">
        <v>525101</v>
      </c>
      <c r="G428" s="5">
        <v>29540801.249999989</v>
      </c>
      <c r="H428" s="5">
        <v>32280253.80999998</v>
      </c>
      <c r="I428" s="5">
        <v>39276943.890000023</v>
      </c>
    </row>
    <row r="429" spans="1:9" x14ac:dyDescent="0.25">
      <c r="A429" s="3" t="s">
        <v>29</v>
      </c>
      <c r="B429" s="3">
        <v>2021</v>
      </c>
      <c r="C429" s="3" t="s">
        <v>13</v>
      </c>
      <c r="D429" s="3" t="s">
        <v>17</v>
      </c>
      <c r="E429" s="4">
        <v>80264</v>
      </c>
      <c r="F429" s="4">
        <v>968147</v>
      </c>
      <c r="G429" s="5">
        <v>43526725.210000008</v>
      </c>
      <c r="H429" s="5">
        <v>52104263.350000016</v>
      </c>
      <c r="I429" s="5">
        <v>64848593.100000009</v>
      </c>
    </row>
    <row r="430" spans="1:9" x14ac:dyDescent="0.25">
      <c r="A430" s="3" t="s">
        <v>29</v>
      </c>
      <c r="B430" s="3">
        <v>2021</v>
      </c>
      <c r="C430" s="3" t="s">
        <v>14</v>
      </c>
      <c r="D430" s="3" t="s">
        <v>17</v>
      </c>
      <c r="E430" s="4">
        <v>84830</v>
      </c>
      <c r="F430" s="4">
        <v>1962392</v>
      </c>
      <c r="G430" s="5">
        <v>58025132.459999964</v>
      </c>
      <c r="H430" s="5">
        <v>75223079.590000004</v>
      </c>
      <c r="I430" s="5">
        <v>101040054.64</v>
      </c>
    </row>
    <row r="431" spans="1:9" x14ac:dyDescent="0.25">
      <c r="A431" s="3" t="s">
        <v>29</v>
      </c>
      <c r="B431" s="3">
        <v>2021</v>
      </c>
      <c r="C431" s="3" t="s">
        <v>15</v>
      </c>
      <c r="D431" s="3" t="s">
        <v>17</v>
      </c>
      <c r="E431" s="4">
        <v>52142</v>
      </c>
      <c r="F431" s="4">
        <v>1811102</v>
      </c>
      <c r="G431" s="5">
        <v>46830331.109999999</v>
      </c>
      <c r="H431" s="5">
        <v>56464160.020000003</v>
      </c>
      <c r="I431" s="5">
        <v>80025833.170000002</v>
      </c>
    </row>
    <row r="432" spans="1:9" x14ac:dyDescent="0.25">
      <c r="A432" s="3" t="s">
        <v>29</v>
      </c>
      <c r="B432" s="3">
        <v>2021</v>
      </c>
      <c r="C432" s="3" t="s">
        <v>16</v>
      </c>
      <c r="D432" s="3" t="s">
        <v>17</v>
      </c>
      <c r="E432" s="4">
        <v>37271</v>
      </c>
      <c r="F432" s="4">
        <v>1757168</v>
      </c>
      <c r="G432" s="5">
        <v>40767076.179999992</v>
      </c>
      <c r="H432" s="5">
        <v>43141296.940000013</v>
      </c>
      <c r="I432" s="5">
        <v>65826337.330000021</v>
      </c>
    </row>
    <row r="433" spans="1:9" x14ac:dyDescent="0.25">
      <c r="A433" s="3" t="s">
        <v>30</v>
      </c>
      <c r="B433" s="3">
        <v>2021</v>
      </c>
      <c r="C433" s="3" t="s">
        <v>10</v>
      </c>
      <c r="D433" s="3" t="s">
        <v>11</v>
      </c>
      <c r="E433" s="4">
        <v>372</v>
      </c>
      <c r="F433" s="4">
        <v>936</v>
      </c>
      <c r="G433" s="5">
        <v>95717.159999999989</v>
      </c>
      <c r="H433" s="5">
        <v>135397.51</v>
      </c>
      <c r="I433" s="5">
        <v>144711.23000000001</v>
      </c>
    </row>
    <row r="434" spans="1:9" x14ac:dyDescent="0.25">
      <c r="A434" s="3" t="s">
        <v>30</v>
      </c>
      <c r="B434" s="3">
        <v>2021</v>
      </c>
      <c r="C434" s="3" t="s">
        <v>12</v>
      </c>
      <c r="D434" s="3" t="s">
        <v>11</v>
      </c>
      <c r="E434" s="4">
        <v>707</v>
      </c>
      <c r="F434" s="4">
        <v>3643</v>
      </c>
      <c r="G434" s="5">
        <v>805153.37999999966</v>
      </c>
      <c r="H434" s="5">
        <v>839147.44000000006</v>
      </c>
      <c r="I434" s="5">
        <v>939060.9499999996</v>
      </c>
    </row>
    <row r="435" spans="1:9" x14ac:dyDescent="0.25">
      <c r="A435" s="3" t="s">
        <v>30</v>
      </c>
      <c r="B435" s="3">
        <v>2021</v>
      </c>
      <c r="C435" s="3" t="s">
        <v>13</v>
      </c>
      <c r="D435" s="3" t="s">
        <v>11</v>
      </c>
      <c r="E435" s="4">
        <v>979</v>
      </c>
      <c r="F435" s="4">
        <v>6527</v>
      </c>
      <c r="G435" s="5">
        <v>694142.45999999985</v>
      </c>
      <c r="H435" s="5">
        <v>823269.59999999916</v>
      </c>
      <c r="I435" s="5">
        <v>964891.04999999946</v>
      </c>
    </row>
    <row r="436" spans="1:9" x14ac:dyDescent="0.25">
      <c r="A436" s="3" t="s">
        <v>30</v>
      </c>
      <c r="B436" s="3">
        <v>2021</v>
      </c>
      <c r="C436" s="3" t="s">
        <v>14</v>
      </c>
      <c r="D436" s="3" t="s">
        <v>11</v>
      </c>
      <c r="E436" s="4">
        <v>1332</v>
      </c>
      <c r="F436" s="4">
        <v>21728</v>
      </c>
      <c r="G436" s="5">
        <v>1213150.8700000001</v>
      </c>
      <c r="H436" s="5">
        <v>1606608.79</v>
      </c>
      <c r="I436" s="5">
        <v>1870307.6900000011</v>
      </c>
    </row>
    <row r="437" spans="1:9" x14ac:dyDescent="0.25">
      <c r="A437" s="3" t="s">
        <v>30</v>
      </c>
      <c r="B437" s="3">
        <v>2021</v>
      </c>
      <c r="C437" s="3" t="s">
        <v>15</v>
      </c>
      <c r="D437" s="3" t="s">
        <v>11</v>
      </c>
      <c r="E437" s="4">
        <v>1703</v>
      </c>
      <c r="F437" s="4">
        <v>43264</v>
      </c>
      <c r="G437" s="5">
        <v>2446883.8399999989</v>
      </c>
      <c r="H437" s="5">
        <v>2766966.9900000021</v>
      </c>
      <c r="I437" s="5">
        <v>3177328.1100000008</v>
      </c>
    </row>
    <row r="438" spans="1:9" x14ac:dyDescent="0.25">
      <c r="A438" s="3" t="s">
        <v>30</v>
      </c>
      <c r="B438" s="3">
        <v>2021</v>
      </c>
      <c r="C438" s="3" t="s">
        <v>16</v>
      </c>
      <c r="D438" s="3" t="s">
        <v>11</v>
      </c>
      <c r="E438" s="4">
        <v>806</v>
      </c>
      <c r="F438" s="4">
        <v>34469</v>
      </c>
      <c r="G438" s="5">
        <v>1538463.82</v>
      </c>
      <c r="H438" s="5">
        <v>1490703.17</v>
      </c>
      <c r="I438" s="5">
        <v>1828810.03</v>
      </c>
    </row>
    <row r="439" spans="1:9" x14ac:dyDescent="0.25">
      <c r="A439" s="3" t="s">
        <v>30</v>
      </c>
      <c r="B439" s="3">
        <v>2021</v>
      </c>
      <c r="C439" s="3" t="s">
        <v>10</v>
      </c>
      <c r="D439" s="3" t="s">
        <v>17</v>
      </c>
      <c r="E439" s="4">
        <v>386</v>
      </c>
      <c r="F439" s="4">
        <v>1219</v>
      </c>
      <c r="G439" s="5">
        <v>138024.88</v>
      </c>
      <c r="H439" s="5">
        <v>164641.26</v>
      </c>
      <c r="I439" s="5">
        <v>180512.6</v>
      </c>
    </row>
    <row r="440" spans="1:9" x14ac:dyDescent="0.25">
      <c r="A440" s="3" t="s">
        <v>30</v>
      </c>
      <c r="B440" s="3">
        <v>2021</v>
      </c>
      <c r="C440" s="3" t="s">
        <v>12</v>
      </c>
      <c r="D440" s="3" t="s">
        <v>17</v>
      </c>
      <c r="E440" s="4">
        <v>441</v>
      </c>
      <c r="F440" s="4">
        <v>3417</v>
      </c>
      <c r="G440" s="5">
        <v>401989.16000000009</v>
      </c>
      <c r="H440" s="5">
        <v>416545.12999999977</v>
      </c>
      <c r="I440" s="5">
        <v>494207.49</v>
      </c>
    </row>
    <row r="441" spans="1:9" x14ac:dyDescent="0.25">
      <c r="A441" s="3" t="s">
        <v>30</v>
      </c>
      <c r="B441" s="3">
        <v>2021</v>
      </c>
      <c r="C441" s="3" t="s">
        <v>13</v>
      </c>
      <c r="D441" s="3" t="s">
        <v>17</v>
      </c>
      <c r="E441" s="4">
        <v>676</v>
      </c>
      <c r="F441" s="4">
        <v>7777</v>
      </c>
      <c r="G441" s="5">
        <v>587531.45000000019</v>
      </c>
      <c r="H441" s="5">
        <v>722229.2200000002</v>
      </c>
      <c r="I441" s="5">
        <v>862652.74000000011</v>
      </c>
    </row>
    <row r="442" spans="1:9" x14ac:dyDescent="0.25">
      <c r="A442" s="3" t="s">
        <v>30</v>
      </c>
      <c r="B442" s="3">
        <v>2021</v>
      </c>
      <c r="C442" s="3" t="s">
        <v>14</v>
      </c>
      <c r="D442" s="3" t="s">
        <v>17</v>
      </c>
      <c r="E442" s="4">
        <v>1007</v>
      </c>
      <c r="F442" s="4">
        <v>15112</v>
      </c>
      <c r="G442" s="5">
        <v>1361916.419999999</v>
      </c>
      <c r="H442" s="5">
        <v>1556645.179999999</v>
      </c>
      <c r="I442" s="5">
        <v>1819225.34</v>
      </c>
    </row>
    <row r="443" spans="1:9" x14ac:dyDescent="0.25">
      <c r="A443" s="3" t="s">
        <v>30</v>
      </c>
      <c r="B443" s="3">
        <v>2021</v>
      </c>
      <c r="C443" s="3" t="s">
        <v>15</v>
      </c>
      <c r="D443" s="3" t="s">
        <v>17</v>
      </c>
      <c r="E443" s="4">
        <v>1807</v>
      </c>
      <c r="F443" s="4">
        <v>47310</v>
      </c>
      <c r="G443" s="5">
        <v>3116462.2299999981</v>
      </c>
      <c r="H443" s="5">
        <v>3527862.77</v>
      </c>
      <c r="I443" s="5">
        <v>4078833.5799999982</v>
      </c>
    </row>
    <row r="444" spans="1:9" x14ac:dyDescent="0.25">
      <c r="A444" s="3" t="s">
        <v>30</v>
      </c>
      <c r="B444" s="3">
        <v>2021</v>
      </c>
      <c r="C444" s="3" t="s">
        <v>16</v>
      </c>
      <c r="D444" s="3" t="s">
        <v>17</v>
      </c>
      <c r="E444" s="4">
        <v>941</v>
      </c>
      <c r="F444" s="4">
        <v>43191</v>
      </c>
      <c r="G444" s="5">
        <v>1973281.340000001</v>
      </c>
      <c r="H444" s="5">
        <v>1926310.72</v>
      </c>
      <c r="I444" s="5">
        <v>2383753.459999999</v>
      </c>
    </row>
    <row r="445" spans="1:9" x14ac:dyDescent="0.25">
      <c r="A445" s="3" t="s">
        <v>9</v>
      </c>
      <c r="B445" s="3">
        <v>2022</v>
      </c>
      <c r="C445" s="3" t="s">
        <v>10</v>
      </c>
      <c r="D445" s="3" t="s">
        <v>11</v>
      </c>
      <c r="E445" s="4">
        <v>3517</v>
      </c>
      <c r="F445" s="4">
        <v>24457</v>
      </c>
      <c r="G445" s="5">
        <v>13852646.829999991</v>
      </c>
      <c r="H445" s="5">
        <v>13904806.560000001</v>
      </c>
      <c r="I445" s="5">
        <v>14364170.189999999</v>
      </c>
    </row>
    <row r="446" spans="1:9" x14ac:dyDescent="0.25">
      <c r="A446" s="3" t="s">
        <v>9</v>
      </c>
      <c r="B446" s="3">
        <v>2022</v>
      </c>
      <c r="C446" s="3" t="s">
        <v>12</v>
      </c>
      <c r="D446" s="3" t="s">
        <v>11</v>
      </c>
      <c r="E446" s="4">
        <v>4617</v>
      </c>
      <c r="F446" s="4">
        <v>70215</v>
      </c>
      <c r="G446" s="5">
        <v>34250119.119999982</v>
      </c>
      <c r="H446" s="5">
        <v>34089755.410000011</v>
      </c>
      <c r="I446" s="5">
        <v>35799067.589999981</v>
      </c>
    </row>
    <row r="447" spans="1:9" x14ac:dyDescent="0.25">
      <c r="A447" s="3" t="s">
        <v>9</v>
      </c>
      <c r="B447" s="3">
        <v>2022</v>
      </c>
      <c r="C447" s="3" t="s">
        <v>13</v>
      </c>
      <c r="D447" s="3" t="s">
        <v>11</v>
      </c>
      <c r="E447" s="4">
        <v>7572</v>
      </c>
      <c r="F447" s="4">
        <v>154701</v>
      </c>
      <c r="G447" s="5">
        <v>47451914.37000002</v>
      </c>
      <c r="H447" s="5">
        <v>47894542.380000018</v>
      </c>
      <c r="I447" s="5">
        <v>51408196.749999993</v>
      </c>
    </row>
    <row r="448" spans="1:9" x14ac:dyDescent="0.25">
      <c r="A448" s="3" t="s">
        <v>9</v>
      </c>
      <c r="B448" s="3">
        <v>2022</v>
      </c>
      <c r="C448" s="3" t="s">
        <v>14</v>
      </c>
      <c r="D448" s="3" t="s">
        <v>11</v>
      </c>
      <c r="E448" s="4">
        <v>19478</v>
      </c>
      <c r="F448" s="4">
        <v>541215</v>
      </c>
      <c r="G448" s="5">
        <v>73768560.759999976</v>
      </c>
      <c r="H448" s="5">
        <v>73270497.829999998</v>
      </c>
      <c r="I448" s="5">
        <v>82913591.700000018</v>
      </c>
    </row>
    <row r="449" spans="1:9" x14ac:dyDescent="0.25">
      <c r="A449" s="3" t="s">
        <v>9</v>
      </c>
      <c r="B449" s="3">
        <v>2022</v>
      </c>
      <c r="C449" s="3" t="s">
        <v>15</v>
      </c>
      <c r="D449" s="3" t="s">
        <v>11</v>
      </c>
      <c r="E449" s="4">
        <v>179132</v>
      </c>
      <c r="F449" s="4">
        <v>3980974</v>
      </c>
      <c r="G449" s="5">
        <v>204280277.84999999</v>
      </c>
      <c r="H449" s="5">
        <v>185552949.2599999</v>
      </c>
      <c r="I449" s="5">
        <v>242156293.57000011</v>
      </c>
    </row>
    <row r="450" spans="1:9" x14ac:dyDescent="0.25">
      <c r="A450" s="3" t="s">
        <v>9</v>
      </c>
      <c r="B450" s="3">
        <v>2022</v>
      </c>
      <c r="C450" s="3" t="s">
        <v>16</v>
      </c>
      <c r="D450" s="3" t="s">
        <v>11</v>
      </c>
      <c r="E450" s="4">
        <v>147024</v>
      </c>
      <c r="F450" s="4">
        <v>5486349</v>
      </c>
      <c r="G450" s="5">
        <v>192386479.88000011</v>
      </c>
      <c r="H450" s="5">
        <v>163451455.7700001</v>
      </c>
      <c r="I450" s="5">
        <v>235759987.50999999</v>
      </c>
    </row>
    <row r="451" spans="1:9" x14ac:dyDescent="0.25">
      <c r="A451" s="3" t="s">
        <v>9</v>
      </c>
      <c r="B451" s="3">
        <v>2022</v>
      </c>
      <c r="C451" s="3" t="s">
        <v>10</v>
      </c>
      <c r="D451" s="3" t="s">
        <v>17</v>
      </c>
      <c r="E451" s="4">
        <v>3683</v>
      </c>
      <c r="F451" s="4">
        <v>26641</v>
      </c>
      <c r="G451" s="5">
        <v>14968086.380000001</v>
      </c>
      <c r="H451" s="5">
        <v>15100800.4</v>
      </c>
      <c r="I451" s="5">
        <v>15592818.080000009</v>
      </c>
    </row>
    <row r="452" spans="1:9" x14ac:dyDescent="0.25">
      <c r="A452" s="3" t="s">
        <v>9</v>
      </c>
      <c r="B452" s="3">
        <v>2022</v>
      </c>
      <c r="C452" s="3" t="s">
        <v>12</v>
      </c>
      <c r="D452" s="3" t="s">
        <v>17</v>
      </c>
      <c r="E452" s="4" t="s">
        <v>18</v>
      </c>
      <c r="F452" s="4" t="s">
        <v>18</v>
      </c>
      <c r="G452" s="4" t="s">
        <v>18</v>
      </c>
      <c r="H452" s="4" t="s">
        <v>18</v>
      </c>
      <c r="I452" s="4" t="s">
        <v>18</v>
      </c>
    </row>
    <row r="453" spans="1:9" x14ac:dyDescent="0.25">
      <c r="A453" s="3" t="s">
        <v>9</v>
      </c>
      <c r="B453" s="3">
        <v>2022</v>
      </c>
      <c r="C453" s="3" t="s">
        <v>13</v>
      </c>
      <c r="D453" s="3" t="s">
        <v>17</v>
      </c>
      <c r="E453" s="4">
        <v>5605</v>
      </c>
      <c r="F453" s="4">
        <v>100943</v>
      </c>
      <c r="G453" s="5">
        <v>39425209.899999984</v>
      </c>
      <c r="H453" s="5">
        <v>39503255.750000022</v>
      </c>
      <c r="I453" s="5">
        <v>41985640.539999977</v>
      </c>
    </row>
    <row r="454" spans="1:9" x14ac:dyDescent="0.25">
      <c r="A454" s="3" t="s">
        <v>9</v>
      </c>
      <c r="B454" s="3">
        <v>2022</v>
      </c>
      <c r="C454" s="3" t="s">
        <v>14</v>
      </c>
      <c r="D454" s="3" t="s">
        <v>17</v>
      </c>
      <c r="E454" s="4">
        <v>14711</v>
      </c>
      <c r="F454" s="4">
        <v>396479</v>
      </c>
      <c r="G454" s="5">
        <v>59897254.750000022</v>
      </c>
      <c r="H454" s="5">
        <v>59316008.929999977</v>
      </c>
      <c r="I454" s="5">
        <v>66473535.010000043</v>
      </c>
    </row>
    <row r="455" spans="1:9" x14ac:dyDescent="0.25">
      <c r="A455" s="3" t="s">
        <v>9</v>
      </c>
      <c r="B455" s="3">
        <v>2022</v>
      </c>
      <c r="C455" s="3" t="s">
        <v>15</v>
      </c>
      <c r="D455" s="3" t="s">
        <v>17</v>
      </c>
      <c r="E455" s="4">
        <v>166319</v>
      </c>
      <c r="F455" s="4">
        <v>3913182</v>
      </c>
      <c r="G455" s="5">
        <v>214195597.9600001</v>
      </c>
      <c r="H455" s="5">
        <v>195768236.34999999</v>
      </c>
      <c r="I455" s="5">
        <v>250795447.27000001</v>
      </c>
    </row>
    <row r="456" spans="1:9" x14ac:dyDescent="0.25">
      <c r="A456" s="3" t="s">
        <v>9</v>
      </c>
      <c r="B456" s="3">
        <v>2022</v>
      </c>
      <c r="C456" s="3" t="s">
        <v>16</v>
      </c>
      <c r="D456" s="3" t="s">
        <v>17</v>
      </c>
      <c r="E456" s="4">
        <v>118521</v>
      </c>
      <c r="F456" s="4">
        <v>4035474</v>
      </c>
      <c r="G456" s="5">
        <v>176831621.21999979</v>
      </c>
      <c r="H456" s="5">
        <v>156276965.22</v>
      </c>
      <c r="I456" s="5">
        <v>211279728.1099999</v>
      </c>
    </row>
    <row r="457" spans="1:9" x14ac:dyDescent="0.25">
      <c r="A457" s="3" t="s">
        <v>9</v>
      </c>
      <c r="B457" s="3">
        <v>2022</v>
      </c>
      <c r="C457" s="3" t="s">
        <v>15</v>
      </c>
      <c r="D457" s="3" t="s">
        <v>19</v>
      </c>
      <c r="E457" s="4" t="s">
        <v>20</v>
      </c>
      <c r="F457" s="4" t="s">
        <v>18</v>
      </c>
      <c r="G457" s="5" t="s">
        <v>18</v>
      </c>
      <c r="H457" s="5" t="s">
        <v>18</v>
      </c>
      <c r="I457" s="5" t="s">
        <v>18</v>
      </c>
    </row>
    <row r="458" spans="1:9" x14ac:dyDescent="0.25">
      <c r="A458" s="3" t="s">
        <v>21</v>
      </c>
      <c r="B458" s="3">
        <v>2022</v>
      </c>
      <c r="C458" s="3" t="s">
        <v>10</v>
      </c>
      <c r="D458" s="3" t="s">
        <v>11</v>
      </c>
      <c r="E458" s="4">
        <v>170408</v>
      </c>
      <c r="F458" s="4">
        <v>696019</v>
      </c>
      <c r="G458" s="5">
        <v>18536517.20999999</v>
      </c>
      <c r="H458" s="5">
        <v>34884886.440000013</v>
      </c>
      <c r="I458" s="5">
        <v>41413778.599999987</v>
      </c>
    </row>
    <row r="459" spans="1:9" x14ac:dyDescent="0.25">
      <c r="A459" s="3" t="s">
        <v>21</v>
      </c>
      <c r="B459" s="3">
        <v>2022</v>
      </c>
      <c r="C459" s="3" t="s">
        <v>12</v>
      </c>
      <c r="D459" s="3" t="s">
        <v>11</v>
      </c>
      <c r="E459" s="4">
        <v>335971</v>
      </c>
      <c r="F459" s="4">
        <v>2809231</v>
      </c>
      <c r="G459" s="5">
        <v>79053205.330000311</v>
      </c>
      <c r="H459" s="5">
        <v>106809779.77</v>
      </c>
      <c r="I459" s="5">
        <v>132272962.10999981</v>
      </c>
    </row>
    <row r="460" spans="1:9" x14ac:dyDescent="0.25">
      <c r="A460" s="3" t="s">
        <v>21</v>
      </c>
      <c r="B460" s="3">
        <v>2022</v>
      </c>
      <c r="C460" s="3" t="s">
        <v>13</v>
      </c>
      <c r="D460" s="3" t="s">
        <v>11</v>
      </c>
      <c r="E460" s="4">
        <v>357730</v>
      </c>
      <c r="F460" s="4">
        <v>4508484</v>
      </c>
      <c r="G460" s="5">
        <v>120998729.2500006</v>
      </c>
      <c r="H460" s="5">
        <v>160135528.0699999</v>
      </c>
      <c r="I460" s="5">
        <v>198397059.13999981</v>
      </c>
    </row>
    <row r="461" spans="1:9" x14ac:dyDescent="0.25">
      <c r="A461" s="3" t="s">
        <v>21</v>
      </c>
      <c r="B461" s="3">
        <v>2022</v>
      </c>
      <c r="C461" s="3" t="s">
        <v>14</v>
      </c>
      <c r="D461" s="3" t="s">
        <v>11</v>
      </c>
      <c r="E461" s="4">
        <v>411850</v>
      </c>
      <c r="F461" s="4">
        <v>7186389</v>
      </c>
      <c r="G461" s="5">
        <v>169048247.22000119</v>
      </c>
      <c r="H461" s="5">
        <v>223083084.2700001</v>
      </c>
      <c r="I461" s="5">
        <v>280259017.61000031</v>
      </c>
    </row>
    <row r="462" spans="1:9" x14ac:dyDescent="0.25">
      <c r="A462" s="3" t="s">
        <v>21</v>
      </c>
      <c r="B462" s="3">
        <v>2022</v>
      </c>
      <c r="C462" s="3" t="s">
        <v>15</v>
      </c>
      <c r="D462" s="3" t="s">
        <v>11</v>
      </c>
      <c r="E462" s="4">
        <v>276604</v>
      </c>
      <c r="F462" s="4">
        <v>6277732</v>
      </c>
      <c r="G462" s="5">
        <v>124092810.030001</v>
      </c>
      <c r="H462" s="5">
        <v>166770510.7700001</v>
      </c>
      <c r="I462" s="5">
        <v>214132415.1300002</v>
      </c>
    </row>
    <row r="463" spans="1:9" x14ac:dyDescent="0.25">
      <c r="A463" s="3" t="s">
        <v>21</v>
      </c>
      <c r="B463" s="3">
        <v>2022</v>
      </c>
      <c r="C463" s="3" t="s">
        <v>16</v>
      </c>
      <c r="D463" s="3" t="s">
        <v>11</v>
      </c>
      <c r="E463" s="4">
        <v>243031</v>
      </c>
      <c r="F463" s="4">
        <v>12249368</v>
      </c>
      <c r="G463" s="5">
        <v>152172297.01000041</v>
      </c>
      <c r="H463" s="5">
        <v>160831687.94999999</v>
      </c>
      <c r="I463" s="5">
        <v>235708350.16000009</v>
      </c>
    </row>
    <row r="464" spans="1:9" x14ac:dyDescent="0.25">
      <c r="A464" s="3" t="s">
        <v>21</v>
      </c>
      <c r="B464" s="3">
        <v>2022</v>
      </c>
      <c r="C464" s="3" t="s">
        <v>22</v>
      </c>
      <c r="D464" s="3" t="s">
        <v>11</v>
      </c>
      <c r="E464" s="4" t="s">
        <v>20</v>
      </c>
      <c r="F464" s="4" t="s">
        <v>18</v>
      </c>
      <c r="G464" s="5" t="s">
        <v>18</v>
      </c>
      <c r="H464" s="5" t="s">
        <v>18</v>
      </c>
      <c r="I464" s="5" t="s">
        <v>18</v>
      </c>
    </row>
    <row r="465" spans="1:9" x14ac:dyDescent="0.25">
      <c r="A465" s="3" t="s">
        <v>21</v>
      </c>
      <c r="B465" s="3">
        <v>2022</v>
      </c>
      <c r="C465" s="3" t="s">
        <v>10</v>
      </c>
      <c r="D465" s="3" t="s">
        <v>17</v>
      </c>
      <c r="E465" s="4">
        <v>167011</v>
      </c>
      <c r="F465" s="4">
        <v>640448</v>
      </c>
      <c r="G465" s="5">
        <v>23652212.430000011</v>
      </c>
      <c r="H465" s="5">
        <v>40547291.909999989</v>
      </c>
      <c r="I465" s="5">
        <v>46504662.389999993</v>
      </c>
    </row>
    <row r="466" spans="1:9" x14ac:dyDescent="0.25">
      <c r="A466" s="3" t="s">
        <v>21</v>
      </c>
      <c r="B466" s="3">
        <v>2022</v>
      </c>
      <c r="C466" s="3" t="s">
        <v>12</v>
      </c>
      <c r="D466" s="3" t="s">
        <v>17</v>
      </c>
      <c r="E466" s="4">
        <v>216886</v>
      </c>
      <c r="F466" s="4">
        <v>2425968</v>
      </c>
      <c r="G466" s="5">
        <v>96077419.210000202</v>
      </c>
      <c r="H466" s="5">
        <v>100433019.33</v>
      </c>
      <c r="I466" s="5">
        <v>121985880.71999989</v>
      </c>
    </row>
    <row r="467" spans="1:9" x14ac:dyDescent="0.25">
      <c r="A467" s="3" t="s">
        <v>21</v>
      </c>
      <c r="B467" s="3">
        <v>2022</v>
      </c>
      <c r="C467" s="3" t="s">
        <v>13</v>
      </c>
      <c r="D467" s="3" t="s">
        <v>17</v>
      </c>
      <c r="E467" s="4">
        <v>272922</v>
      </c>
      <c r="F467" s="4">
        <v>4740581</v>
      </c>
      <c r="G467" s="5">
        <v>133562374.7900005</v>
      </c>
      <c r="H467" s="5">
        <v>145222947.42999989</v>
      </c>
      <c r="I467" s="5">
        <v>185877298.21999979</v>
      </c>
    </row>
    <row r="468" spans="1:9" x14ac:dyDescent="0.25">
      <c r="A468" s="3" t="s">
        <v>21</v>
      </c>
      <c r="B468" s="3">
        <v>2022</v>
      </c>
      <c r="C468" s="3" t="s">
        <v>14</v>
      </c>
      <c r="D468" s="3" t="s">
        <v>17</v>
      </c>
      <c r="E468" s="4">
        <v>355741</v>
      </c>
      <c r="F468" s="4">
        <v>8336021</v>
      </c>
      <c r="G468" s="5">
        <v>178775208.02000079</v>
      </c>
      <c r="H468" s="5">
        <v>218532491.24999991</v>
      </c>
      <c r="I468" s="5">
        <v>283774293.09000027</v>
      </c>
    </row>
    <row r="469" spans="1:9" x14ac:dyDescent="0.25">
      <c r="A469" s="3" t="s">
        <v>21</v>
      </c>
      <c r="B469" s="3">
        <v>2022</v>
      </c>
      <c r="C469" s="3" t="s">
        <v>15</v>
      </c>
      <c r="D469" s="3" t="s">
        <v>17</v>
      </c>
      <c r="E469" s="4">
        <v>250124</v>
      </c>
      <c r="F469" s="4">
        <v>6440927</v>
      </c>
      <c r="G469" s="5">
        <v>120465595.89000081</v>
      </c>
      <c r="H469" s="5">
        <v>173559029.11000001</v>
      </c>
      <c r="I469" s="5">
        <v>221455821.23000011</v>
      </c>
    </row>
    <row r="470" spans="1:9" x14ac:dyDescent="0.25">
      <c r="A470" s="3" t="s">
        <v>21</v>
      </c>
      <c r="B470" s="3">
        <v>2022</v>
      </c>
      <c r="C470" s="3" t="s">
        <v>16</v>
      </c>
      <c r="D470" s="3" t="s">
        <v>17</v>
      </c>
      <c r="E470" s="4">
        <v>200956</v>
      </c>
      <c r="F470" s="4">
        <v>8357165</v>
      </c>
      <c r="G470" s="5">
        <v>107672165.1900004</v>
      </c>
      <c r="H470" s="5">
        <v>146870755.11000001</v>
      </c>
      <c r="I470" s="5">
        <v>201204498.56000009</v>
      </c>
    </row>
    <row r="471" spans="1:9" x14ac:dyDescent="0.25">
      <c r="A471" s="3" t="s">
        <v>21</v>
      </c>
      <c r="B471" s="3">
        <v>2022</v>
      </c>
      <c r="C471" s="3" t="s">
        <v>10</v>
      </c>
      <c r="D471" s="3" t="s">
        <v>19</v>
      </c>
      <c r="E471" s="4" t="s">
        <v>20</v>
      </c>
      <c r="F471" s="4" t="s">
        <v>18</v>
      </c>
      <c r="G471" s="5" t="s">
        <v>18</v>
      </c>
      <c r="H471" s="5" t="s">
        <v>18</v>
      </c>
      <c r="I471" s="5" t="s">
        <v>18</v>
      </c>
    </row>
    <row r="472" spans="1:9" x14ac:dyDescent="0.25">
      <c r="A472" s="3" t="s">
        <v>21</v>
      </c>
      <c r="B472" s="3">
        <v>2022</v>
      </c>
      <c r="C472" s="3" t="s">
        <v>12</v>
      </c>
      <c r="D472" s="3" t="s">
        <v>19</v>
      </c>
      <c r="E472" s="4" t="s">
        <v>20</v>
      </c>
      <c r="F472" s="4" t="s">
        <v>18</v>
      </c>
      <c r="G472" s="5" t="s">
        <v>18</v>
      </c>
      <c r="H472" s="5" t="s">
        <v>18</v>
      </c>
      <c r="I472" s="5" t="s">
        <v>18</v>
      </c>
    </row>
    <row r="473" spans="1:9" x14ac:dyDescent="0.25">
      <c r="A473" s="3" t="s">
        <v>21</v>
      </c>
      <c r="B473" s="3">
        <v>2022</v>
      </c>
      <c r="C473" s="3" t="s">
        <v>22</v>
      </c>
      <c r="D473" s="3" t="s">
        <v>19</v>
      </c>
      <c r="E473" s="4" t="s">
        <v>18</v>
      </c>
      <c r="F473" s="4" t="s">
        <v>18</v>
      </c>
      <c r="G473" s="4" t="s">
        <v>18</v>
      </c>
      <c r="H473" s="4" t="s">
        <v>18</v>
      </c>
      <c r="I473" s="4" t="s">
        <v>18</v>
      </c>
    </row>
    <row r="474" spans="1:9" x14ac:dyDescent="0.25">
      <c r="A474" s="3" t="s">
        <v>23</v>
      </c>
      <c r="B474" s="3">
        <v>2022</v>
      </c>
      <c r="C474" s="3" t="s">
        <v>10</v>
      </c>
      <c r="D474" s="3" t="s">
        <v>11</v>
      </c>
      <c r="E474" s="4">
        <v>68308</v>
      </c>
      <c r="F474" s="4">
        <v>369226</v>
      </c>
      <c r="G474" s="5">
        <v>8956560.879999999</v>
      </c>
      <c r="H474" s="5">
        <v>16492802.469999989</v>
      </c>
      <c r="I474" s="5">
        <v>21015347.640000001</v>
      </c>
    </row>
    <row r="475" spans="1:9" x14ac:dyDescent="0.25">
      <c r="A475" s="3" t="s">
        <v>23</v>
      </c>
      <c r="B475" s="3">
        <v>2022</v>
      </c>
      <c r="C475" s="3" t="s">
        <v>12</v>
      </c>
      <c r="D475" s="3" t="s">
        <v>11</v>
      </c>
      <c r="E475" s="4">
        <v>87213</v>
      </c>
      <c r="F475" s="4">
        <v>930660</v>
      </c>
      <c r="G475" s="5">
        <v>26623244.23</v>
      </c>
      <c r="H475" s="5">
        <v>39432634.469999991</v>
      </c>
      <c r="I475" s="5">
        <v>50360144.639999993</v>
      </c>
    </row>
    <row r="476" spans="1:9" x14ac:dyDescent="0.25">
      <c r="A476" s="3" t="s">
        <v>23</v>
      </c>
      <c r="B476" s="3">
        <v>2022</v>
      </c>
      <c r="C476" s="3" t="s">
        <v>13</v>
      </c>
      <c r="D476" s="3" t="s">
        <v>11</v>
      </c>
      <c r="E476" s="4">
        <v>91828</v>
      </c>
      <c r="F476" s="4">
        <v>1482398</v>
      </c>
      <c r="G476" s="5">
        <v>39604463.12000002</v>
      </c>
      <c r="H476" s="5">
        <v>61078117.969999976</v>
      </c>
      <c r="I476" s="5">
        <v>78542870.919999987</v>
      </c>
    </row>
    <row r="477" spans="1:9" x14ac:dyDescent="0.25">
      <c r="A477" s="3" t="s">
        <v>23</v>
      </c>
      <c r="B477" s="3">
        <v>2022</v>
      </c>
      <c r="C477" s="3" t="s">
        <v>14</v>
      </c>
      <c r="D477" s="3" t="s">
        <v>11</v>
      </c>
      <c r="E477" s="4">
        <v>97774</v>
      </c>
      <c r="F477" s="4">
        <v>2500437</v>
      </c>
      <c r="G477" s="5">
        <v>64932728.490000002</v>
      </c>
      <c r="H477" s="5">
        <v>94339669.420000017</v>
      </c>
      <c r="I477" s="5">
        <v>123842293.45</v>
      </c>
    </row>
    <row r="478" spans="1:9" x14ac:dyDescent="0.25">
      <c r="A478" s="3" t="s">
        <v>23</v>
      </c>
      <c r="B478" s="3">
        <v>2022</v>
      </c>
      <c r="C478" s="3" t="s">
        <v>15</v>
      </c>
      <c r="D478" s="3" t="s">
        <v>11</v>
      </c>
      <c r="E478" s="4">
        <v>61936</v>
      </c>
      <c r="F478" s="4">
        <v>1901568</v>
      </c>
      <c r="G478" s="5">
        <v>45350794.649999991</v>
      </c>
      <c r="H478" s="5">
        <v>65400203.270000033</v>
      </c>
      <c r="I478" s="5">
        <v>88923035.950000003</v>
      </c>
    </row>
    <row r="479" spans="1:9" x14ac:dyDescent="0.25">
      <c r="A479" s="3" t="s">
        <v>23</v>
      </c>
      <c r="B479" s="3">
        <v>2022</v>
      </c>
      <c r="C479" s="3" t="s">
        <v>16</v>
      </c>
      <c r="D479" s="3" t="s">
        <v>11</v>
      </c>
      <c r="E479" s="4">
        <v>58103</v>
      </c>
      <c r="F479" s="4">
        <v>3739320</v>
      </c>
      <c r="G479" s="5">
        <v>45852582.040000007</v>
      </c>
      <c r="H479" s="5">
        <v>60676650.569999993</v>
      </c>
      <c r="I479" s="5">
        <v>88307843.229999989</v>
      </c>
    </row>
    <row r="480" spans="1:9" x14ac:dyDescent="0.25">
      <c r="A480" s="3" t="s">
        <v>23</v>
      </c>
      <c r="B480" s="3">
        <v>2022</v>
      </c>
      <c r="C480" s="3" t="s">
        <v>10</v>
      </c>
      <c r="D480" s="3" t="s">
        <v>17</v>
      </c>
      <c r="E480" s="4">
        <v>69318</v>
      </c>
      <c r="F480" s="4">
        <v>378564</v>
      </c>
      <c r="G480" s="5">
        <v>11461736.67</v>
      </c>
      <c r="H480" s="5">
        <v>20084332.330000021</v>
      </c>
      <c r="I480" s="5">
        <v>24782186.639999978</v>
      </c>
    </row>
    <row r="481" spans="1:9" x14ac:dyDescent="0.25">
      <c r="A481" s="3" t="s">
        <v>23</v>
      </c>
      <c r="B481" s="3">
        <v>2022</v>
      </c>
      <c r="C481" s="3" t="s">
        <v>12</v>
      </c>
      <c r="D481" s="3" t="s">
        <v>17</v>
      </c>
      <c r="E481" s="4">
        <v>56159</v>
      </c>
      <c r="F481" s="4">
        <v>587944</v>
      </c>
      <c r="G481" s="5">
        <v>26668834.37999998</v>
      </c>
      <c r="H481" s="5">
        <v>32863372.589999981</v>
      </c>
      <c r="I481" s="5">
        <v>39606135.089999989</v>
      </c>
    </row>
    <row r="482" spans="1:9" x14ac:dyDescent="0.25">
      <c r="A482" s="3" t="s">
        <v>23</v>
      </c>
      <c r="B482" s="3">
        <v>2022</v>
      </c>
      <c r="C482" s="3" t="s">
        <v>13</v>
      </c>
      <c r="D482" s="3" t="s">
        <v>17</v>
      </c>
      <c r="E482" s="4">
        <v>71516</v>
      </c>
      <c r="F482" s="4">
        <v>1121011</v>
      </c>
      <c r="G482" s="5">
        <v>37495428.580000013</v>
      </c>
      <c r="H482" s="5">
        <v>52206840.43</v>
      </c>
      <c r="I482" s="5">
        <v>65138972.849999979</v>
      </c>
    </row>
    <row r="483" spans="1:9" x14ac:dyDescent="0.25">
      <c r="A483" s="3" t="s">
        <v>23</v>
      </c>
      <c r="B483" s="3">
        <v>2022</v>
      </c>
      <c r="C483" s="3" t="s">
        <v>14</v>
      </c>
      <c r="D483" s="3" t="s">
        <v>17</v>
      </c>
      <c r="E483" s="4">
        <v>89161</v>
      </c>
      <c r="F483" s="4">
        <v>2289221</v>
      </c>
      <c r="G483" s="5">
        <v>57853604.510000013</v>
      </c>
      <c r="H483" s="5">
        <v>84642313.570000008</v>
      </c>
      <c r="I483" s="5">
        <v>111000698.76999991</v>
      </c>
    </row>
    <row r="484" spans="1:9" x14ac:dyDescent="0.25">
      <c r="A484" s="3" t="s">
        <v>23</v>
      </c>
      <c r="B484" s="3">
        <v>2022</v>
      </c>
      <c r="C484" s="3" t="s">
        <v>15</v>
      </c>
      <c r="D484" s="3" t="s">
        <v>17</v>
      </c>
      <c r="E484" s="4">
        <v>56752</v>
      </c>
      <c r="F484" s="4">
        <v>1784249</v>
      </c>
      <c r="G484" s="5">
        <v>48088745.619999997</v>
      </c>
      <c r="H484" s="5">
        <v>70920247.069999978</v>
      </c>
      <c r="I484" s="5">
        <v>93000578.579999998</v>
      </c>
    </row>
    <row r="485" spans="1:9" x14ac:dyDescent="0.25">
      <c r="A485" s="3" t="s">
        <v>23</v>
      </c>
      <c r="B485" s="3">
        <v>2022</v>
      </c>
      <c r="C485" s="3" t="s">
        <v>16</v>
      </c>
      <c r="D485" s="3" t="s">
        <v>17</v>
      </c>
      <c r="E485" s="4">
        <v>43201</v>
      </c>
      <c r="F485" s="4">
        <v>2209740</v>
      </c>
      <c r="G485" s="5">
        <v>40504632.220000021</v>
      </c>
      <c r="H485" s="5">
        <v>57036897.45000001</v>
      </c>
      <c r="I485" s="5">
        <v>76894244.99000001</v>
      </c>
    </row>
    <row r="486" spans="1:9" x14ac:dyDescent="0.25">
      <c r="A486" s="3" t="s">
        <v>23</v>
      </c>
      <c r="B486" s="3">
        <v>2022</v>
      </c>
      <c r="C486" s="3" t="s">
        <v>10</v>
      </c>
      <c r="D486" s="3" t="s">
        <v>19</v>
      </c>
      <c r="E486" s="4" t="s">
        <v>20</v>
      </c>
      <c r="F486" s="4" t="s">
        <v>18</v>
      </c>
      <c r="G486" s="5" t="s">
        <v>18</v>
      </c>
      <c r="H486" s="5" t="s">
        <v>18</v>
      </c>
      <c r="I486" s="5" t="s">
        <v>18</v>
      </c>
    </row>
    <row r="487" spans="1:9" x14ac:dyDescent="0.25">
      <c r="A487" s="3" t="s">
        <v>23</v>
      </c>
      <c r="B487" s="3">
        <v>2022</v>
      </c>
      <c r="C487" s="3" t="s">
        <v>12</v>
      </c>
      <c r="D487" s="3" t="s">
        <v>19</v>
      </c>
      <c r="E487" s="4">
        <v>16</v>
      </c>
      <c r="F487" s="4">
        <v>258</v>
      </c>
      <c r="G487" s="5">
        <v>9981.5</v>
      </c>
      <c r="H487" s="5">
        <v>14766.72</v>
      </c>
      <c r="I487" s="5">
        <v>18406.900000000001</v>
      </c>
    </row>
    <row r="488" spans="1:9" x14ac:dyDescent="0.25">
      <c r="A488" s="3" t="s">
        <v>23</v>
      </c>
      <c r="B488" s="3">
        <v>2022</v>
      </c>
      <c r="C488" s="3" t="s">
        <v>13</v>
      </c>
      <c r="D488" s="3" t="s">
        <v>19</v>
      </c>
      <c r="E488" s="4">
        <v>11</v>
      </c>
      <c r="F488" s="4">
        <v>215</v>
      </c>
      <c r="G488" s="5">
        <v>15699.03</v>
      </c>
      <c r="H488" s="5">
        <v>23271.100000000009</v>
      </c>
      <c r="I488" s="5">
        <v>26652</v>
      </c>
    </row>
    <row r="489" spans="1:9" x14ac:dyDescent="0.25">
      <c r="A489" s="3" t="s">
        <v>23</v>
      </c>
      <c r="B489" s="3">
        <v>2022</v>
      </c>
      <c r="C489" s="3" t="s">
        <v>14</v>
      </c>
      <c r="D489" s="3" t="s">
        <v>19</v>
      </c>
      <c r="E489" s="4" t="s">
        <v>20</v>
      </c>
      <c r="F489" s="4" t="s">
        <v>18</v>
      </c>
      <c r="G489" s="5" t="s">
        <v>18</v>
      </c>
      <c r="H489" s="5" t="s">
        <v>18</v>
      </c>
      <c r="I489" s="5" t="s">
        <v>18</v>
      </c>
    </row>
    <row r="490" spans="1:9" x14ac:dyDescent="0.25">
      <c r="A490" s="3" t="s">
        <v>23</v>
      </c>
      <c r="B490" s="3">
        <v>2022</v>
      </c>
      <c r="C490" s="3" t="s">
        <v>15</v>
      </c>
      <c r="D490" s="3" t="s">
        <v>19</v>
      </c>
      <c r="E490" s="4" t="s">
        <v>20</v>
      </c>
      <c r="F490" s="4" t="s">
        <v>18</v>
      </c>
      <c r="G490" s="5" t="s">
        <v>18</v>
      </c>
      <c r="H490" s="5" t="s">
        <v>18</v>
      </c>
      <c r="I490" s="5" t="s">
        <v>18</v>
      </c>
    </row>
    <row r="491" spans="1:9" x14ac:dyDescent="0.25">
      <c r="A491" s="3" t="s">
        <v>24</v>
      </c>
      <c r="B491" s="3">
        <v>2022</v>
      </c>
      <c r="C491" s="3" t="s">
        <v>10</v>
      </c>
      <c r="D491" s="3" t="s">
        <v>11</v>
      </c>
      <c r="E491" s="4">
        <v>3578</v>
      </c>
      <c r="F491" s="4">
        <v>29853</v>
      </c>
      <c r="G491" s="5">
        <v>4636243.5599999996</v>
      </c>
      <c r="H491" s="5">
        <v>4077933.200000003</v>
      </c>
      <c r="I491" s="5">
        <v>4690998.7800000012</v>
      </c>
    </row>
    <row r="492" spans="1:9" x14ac:dyDescent="0.25">
      <c r="A492" s="3" t="s">
        <v>24</v>
      </c>
      <c r="B492" s="3">
        <v>2022</v>
      </c>
      <c r="C492" s="3" t="s">
        <v>12</v>
      </c>
      <c r="D492" s="3" t="s">
        <v>11</v>
      </c>
      <c r="E492" s="4">
        <v>4413</v>
      </c>
      <c r="F492" s="4">
        <v>302562</v>
      </c>
      <c r="G492" s="5">
        <v>13151813.880000001</v>
      </c>
      <c r="H492" s="5">
        <v>9679033.3499999996</v>
      </c>
      <c r="I492" s="5">
        <v>13590331.24000001</v>
      </c>
    </row>
    <row r="493" spans="1:9" x14ac:dyDescent="0.25">
      <c r="A493" s="3" t="s">
        <v>24</v>
      </c>
      <c r="B493" s="3">
        <v>2022</v>
      </c>
      <c r="C493" s="3" t="s">
        <v>13</v>
      </c>
      <c r="D493" s="3" t="s">
        <v>11</v>
      </c>
      <c r="E493" s="4">
        <v>5228</v>
      </c>
      <c r="F493" s="4">
        <v>501838</v>
      </c>
      <c r="G493" s="5">
        <v>21016622.829999991</v>
      </c>
      <c r="H493" s="5">
        <v>15406857.420000009</v>
      </c>
      <c r="I493" s="5">
        <v>21874180.170000002</v>
      </c>
    </row>
    <row r="494" spans="1:9" x14ac:dyDescent="0.25">
      <c r="A494" s="3" t="s">
        <v>24</v>
      </c>
      <c r="B494" s="3">
        <v>2022</v>
      </c>
      <c r="C494" s="3" t="s">
        <v>14</v>
      </c>
      <c r="D494" s="3" t="s">
        <v>11</v>
      </c>
      <c r="E494" s="4">
        <v>8465</v>
      </c>
      <c r="F494" s="4">
        <v>536157</v>
      </c>
      <c r="G494" s="5">
        <v>31117668.91</v>
      </c>
      <c r="H494" s="5">
        <v>25172905.760000002</v>
      </c>
      <c r="I494" s="5">
        <v>32851539.729999989</v>
      </c>
    </row>
    <row r="495" spans="1:9" x14ac:dyDescent="0.25">
      <c r="A495" s="3" t="s">
        <v>24</v>
      </c>
      <c r="B495" s="3">
        <v>2022</v>
      </c>
      <c r="C495" s="3" t="s">
        <v>15</v>
      </c>
      <c r="D495" s="3" t="s">
        <v>11</v>
      </c>
      <c r="E495" s="4">
        <v>20578</v>
      </c>
      <c r="F495" s="4">
        <v>739588</v>
      </c>
      <c r="G495" s="5">
        <v>39855088.80999998</v>
      </c>
      <c r="H495" s="5">
        <v>34267058.699999988</v>
      </c>
      <c r="I495" s="5">
        <v>44977250.379999973</v>
      </c>
    </row>
    <row r="496" spans="1:9" x14ac:dyDescent="0.25">
      <c r="A496" s="3" t="s">
        <v>24</v>
      </c>
      <c r="B496" s="3">
        <v>2022</v>
      </c>
      <c r="C496" s="3" t="s">
        <v>16</v>
      </c>
      <c r="D496" s="3" t="s">
        <v>11</v>
      </c>
      <c r="E496" s="4">
        <v>27534</v>
      </c>
      <c r="F496" s="4">
        <v>1308220</v>
      </c>
      <c r="G496" s="5">
        <v>50982793.930000007</v>
      </c>
      <c r="H496" s="5">
        <v>41535954.270000003</v>
      </c>
      <c r="I496" s="5">
        <v>58205320.19000002</v>
      </c>
    </row>
    <row r="497" spans="1:9" x14ac:dyDescent="0.25">
      <c r="A497" s="3" t="s">
        <v>24</v>
      </c>
      <c r="B497" s="3">
        <v>2022</v>
      </c>
      <c r="C497" s="3" t="s">
        <v>10</v>
      </c>
      <c r="D497" s="3" t="s">
        <v>17</v>
      </c>
      <c r="E497" s="4">
        <v>3813</v>
      </c>
      <c r="F497" s="4">
        <v>37646</v>
      </c>
      <c r="G497" s="5">
        <v>5651310.9100000039</v>
      </c>
      <c r="H497" s="5">
        <v>5017733.6900000004</v>
      </c>
      <c r="I497" s="5">
        <v>5713797.419999999</v>
      </c>
    </row>
    <row r="498" spans="1:9" x14ac:dyDescent="0.25">
      <c r="A498" s="3" t="s">
        <v>24</v>
      </c>
      <c r="B498" s="3">
        <v>2022</v>
      </c>
      <c r="C498" s="3" t="s">
        <v>12</v>
      </c>
      <c r="D498" s="3" t="s">
        <v>17</v>
      </c>
      <c r="E498" s="4" t="s">
        <v>18</v>
      </c>
      <c r="F498" s="4" t="s">
        <v>18</v>
      </c>
      <c r="G498" s="4" t="s">
        <v>18</v>
      </c>
      <c r="H498" s="4" t="s">
        <v>18</v>
      </c>
      <c r="I498" s="4" t="s">
        <v>18</v>
      </c>
    </row>
    <row r="499" spans="1:9" x14ac:dyDescent="0.25">
      <c r="A499" s="3" t="s">
        <v>24</v>
      </c>
      <c r="B499" s="3">
        <v>2022</v>
      </c>
      <c r="C499" s="3" t="s">
        <v>13</v>
      </c>
      <c r="D499" s="3" t="s">
        <v>17</v>
      </c>
      <c r="E499" s="4">
        <v>4641</v>
      </c>
      <c r="F499" s="4">
        <v>531064</v>
      </c>
      <c r="G499" s="5">
        <v>22287715.359999999</v>
      </c>
      <c r="H499" s="5">
        <v>16192308.56000001</v>
      </c>
      <c r="I499" s="5">
        <v>23006852.420000002</v>
      </c>
    </row>
    <row r="500" spans="1:9" x14ac:dyDescent="0.25">
      <c r="A500" s="3" t="s">
        <v>24</v>
      </c>
      <c r="B500" s="3">
        <v>2022</v>
      </c>
      <c r="C500" s="3" t="s">
        <v>14</v>
      </c>
      <c r="D500" s="3" t="s">
        <v>17</v>
      </c>
      <c r="E500" s="4">
        <v>8131</v>
      </c>
      <c r="F500" s="4">
        <v>583728</v>
      </c>
      <c r="G500" s="5">
        <v>32412131.820000011</v>
      </c>
      <c r="H500" s="5">
        <v>25643080.520000011</v>
      </c>
      <c r="I500" s="5">
        <v>33864077.360000007</v>
      </c>
    </row>
    <row r="501" spans="1:9" x14ac:dyDescent="0.25">
      <c r="A501" s="3" t="s">
        <v>24</v>
      </c>
      <c r="B501" s="3">
        <v>2022</v>
      </c>
      <c r="C501" s="3" t="s">
        <v>15</v>
      </c>
      <c r="D501" s="3" t="s">
        <v>17</v>
      </c>
      <c r="E501" s="4">
        <v>16743</v>
      </c>
      <c r="F501" s="4">
        <v>610990</v>
      </c>
      <c r="G501" s="5">
        <v>38388276.130000003</v>
      </c>
      <c r="H501" s="5">
        <v>33438472.930000011</v>
      </c>
      <c r="I501" s="5">
        <v>42591978.600000016</v>
      </c>
    </row>
    <row r="502" spans="1:9" x14ac:dyDescent="0.25">
      <c r="A502" s="3" t="s">
        <v>24</v>
      </c>
      <c r="B502" s="3">
        <v>2022</v>
      </c>
      <c r="C502" s="3" t="s">
        <v>16</v>
      </c>
      <c r="D502" s="3" t="s">
        <v>17</v>
      </c>
      <c r="E502" s="4">
        <v>19338</v>
      </c>
      <c r="F502" s="4">
        <v>802002</v>
      </c>
      <c r="G502" s="5">
        <v>42963959.19000002</v>
      </c>
      <c r="H502" s="5">
        <v>36899956.840000004</v>
      </c>
      <c r="I502" s="5">
        <v>48193706.400000021</v>
      </c>
    </row>
    <row r="503" spans="1:9" x14ac:dyDescent="0.25">
      <c r="A503" s="3" t="s">
        <v>24</v>
      </c>
      <c r="B503" s="3">
        <v>2022</v>
      </c>
      <c r="C503" s="3" t="s">
        <v>12</v>
      </c>
      <c r="D503" s="3" t="s">
        <v>19</v>
      </c>
      <c r="E503" s="4" t="s">
        <v>20</v>
      </c>
      <c r="F503" s="4" t="s">
        <v>18</v>
      </c>
      <c r="G503" s="5" t="s">
        <v>18</v>
      </c>
      <c r="H503" s="5" t="s">
        <v>18</v>
      </c>
      <c r="I503" s="5" t="s">
        <v>18</v>
      </c>
    </row>
    <row r="504" spans="1:9" x14ac:dyDescent="0.25">
      <c r="A504" s="3" t="s">
        <v>25</v>
      </c>
      <c r="B504" s="3">
        <v>2022</v>
      </c>
      <c r="C504" s="3" t="s">
        <v>10</v>
      </c>
      <c r="D504" s="3" t="s">
        <v>11</v>
      </c>
      <c r="E504" s="4">
        <v>3558</v>
      </c>
      <c r="F504" s="4">
        <v>30020</v>
      </c>
      <c r="G504" s="5">
        <v>2298159.7199999979</v>
      </c>
      <c r="H504" s="5">
        <v>2064188.929999999</v>
      </c>
      <c r="I504" s="5">
        <v>2459915.9499999988</v>
      </c>
    </row>
    <row r="505" spans="1:9" x14ac:dyDescent="0.25">
      <c r="A505" s="3" t="s">
        <v>25</v>
      </c>
      <c r="B505" s="3">
        <v>2022</v>
      </c>
      <c r="C505" s="3" t="s">
        <v>12</v>
      </c>
      <c r="D505" s="3" t="s">
        <v>11</v>
      </c>
      <c r="E505" s="4">
        <v>5017</v>
      </c>
      <c r="F505" s="4">
        <v>240100</v>
      </c>
      <c r="G505" s="5">
        <v>9280984</v>
      </c>
      <c r="H505" s="5">
        <v>7669992.6800000006</v>
      </c>
      <c r="I505" s="5">
        <v>10328758.699999999</v>
      </c>
    </row>
    <row r="506" spans="1:9" x14ac:dyDescent="0.25">
      <c r="A506" s="3" t="s">
        <v>25</v>
      </c>
      <c r="B506" s="3">
        <v>2022</v>
      </c>
      <c r="C506" s="3" t="s">
        <v>13</v>
      </c>
      <c r="D506" s="3" t="s">
        <v>11</v>
      </c>
      <c r="E506" s="4">
        <v>5529</v>
      </c>
      <c r="F506" s="4">
        <v>332389</v>
      </c>
      <c r="G506" s="5">
        <v>12073948.919999991</v>
      </c>
      <c r="H506" s="5">
        <v>9578287.379999999</v>
      </c>
      <c r="I506" s="5">
        <v>13493890.36999999</v>
      </c>
    </row>
    <row r="507" spans="1:9" x14ac:dyDescent="0.25">
      <c r="A507" s="3" t="s">
        <v>25</v>
      </c>
      <c r="B507" s="3">
        <v>2022</v>
      </c>
      <c r="C507" s="3" t="s">
        <v>14</v>
      </c>
      <c r="D507" s="3" t="s">
        <v>11</v>
      </c>
      <c r="E507" s="4">
        <v>7349</v>
      </c>
      <c r="F507" s="4">
        <v>405080</v>
      </c>
      <c r="G507" s="5">
        <v>19498759.879999992</v>
      </c>
      <c r="H507" s="5">
        <v>16696521.58</v>
      </c>
      <c r="I507" s="5">
        <v>22042113.34</v>
      </c>
    </row>
    <row r="508" spans="1:9" x14ac:dyDescent="0.25">
      <c r="A508" s="3" t="s">
        <v>25</v>
      </c>
      <c r="B508" s="3">
        <v>2022</v>
      </c>
      <c r="C508" s="3" t="s">
        <v>15</v>
      </c>
      <c r="D508" s="3" t="s">
        <v>11</v>
      </c>
      <c r="E508" s="4">
        <v>14853</v>
      </c>
      <c r="F508" s="4">
        <v>520106</v>
      </c>
      <c r="G508" s="5">
        <v>23093681.569999989</v>
      </c>
      <c r="H508" s="5">
        <v>20496499.010000002</v>
      </c>
      <c r="I508" s="5">
        <v>27008742.989999991</v>
      </c>
    </row>
    <row r="509" spans="1:9" x14ac:dyDescent="0.25">
      <c r="A509" s="3" t="s">
        <v>25</v>
      </c>
      <c r="B509" s="3">
        <v>2022</v>
      </c>
      <c r="C509" s="3" t="s">
        <v>16</v>
      </c>
      <c r="D509" s="3" t="s">
        <v>11</v>
      </c>
      <c r="E509" s="4">
        <v>18411</v>
      </c>
      <c r="F509" s="4">
        <v>805653</v>
      </c>
      <c r="G509" s="5">
        <v>25882016.5</v>
      </c>
      <c r="H509" s="5">
        <v>20202701.719999999</v>
      </c>
      <c r="I509" s="5">
        <v>30019701.789999999</v>
      </c>
    </row>
    <row r="510" spans="1:9" x14ac:dyDescent="0.25">
      <c r="A510" s="3" t="s">
        <v>25</v>
      </c>
      <c r="B510" s="3">
        <v>2022</v>
      </c>
      <c r="C510" s="3" t="s">
        <v>22</v>
      </c>
      <c r="D510" s="3" t="s">
        <v>11</v>
      </c>
      <c r="E510" s="4" t="s">
        <v>20</v>
      </c>
      <c r="F510" s="4" t="s">
        <v>18</v>
      </c>
      <c r="G510" s="5" t="s">
        <v>18</v>
      </c>
      <c r="H510" s="5" t="s">
        <v>18</v>
      </c>
      <c r="I510" s="5" t="s">
        <v>18</v>
      </c>
    </row>
    <row r="511" spans="1:9" x14ac:dyDescent="0.25">
      <c r="A511" s="3" t="s">
        <v>25</v>
      </c>
      <c r="B511" s="3">
        <v>2022</v>
      </c>
      <c r="C511" s="3" t="s">
        <v>10</v>
      </c>
      <c r="D511" s="3" t="s">
        <v>17</v>
      </c>
      <c r="E511" s="4">
        <v>3755</v>
      </c>
      <c r="F511" s="4">
        <v>35455</v>
      </c>
      <c r="G511" s="5">
        <v>3321906.060000001</v>
      </c>
      <c r="H511" s="5">
        <v>3063918.51</v>
      </c>
      <c r="I511" s="5">
        <v>3546940.25</v>
      </c>
    </row>
    <row r="512" spans="1:9" x14ac:dyDescent="0.25">
      <c r="A512" s="3" t="s">
        <v>25</v>
      </c>
      <c r="B512" s="3">
        <v>2022</v>
      </c>
      <c r="C512" s="3" t="s">
        <v>12</v>
      </c>
      <c r="D512" s="3" t="s">
        <v>17</v>
      </c>
      <c r="E512" s="4">
        <v>3217</v>
      </c>
      <c r="F512" s="4">
        <v>241605</v>
      </c>
      <c r="G512" s="5">
        <v>8861905.3399999961</v>
      </c>
      <c r="H512" s="5">
        <v>7052832.8900000025</v>
      </c>
      <c r="I512" s="5">
        <v>9749101.9300000034</v>
      </c>
    </row>
    <row r="513" spans="1:9" x14ac:dyDescent="0.25">
      <c r="A513" s="3" t="s">
        <v>25</v>
      </c>
      <c r="B513" s="3">
        <v>2022</v>
      </c>
      <c r="C513" s="3" t="s">
        <v>13</v>
      </c>
      <c r="D513" s="3" t="s">
        <v>17</v>
      </c>
      <c r="E513" s="4">
        <v>3917</v>
      </c>
      <c r="F513" s="4">
        <v>380463</v>
      </c>
      <c r="G513" s="5">
        <v>12944025.159999991</v>
      </c>
      <c r="H513" s="5">
        <v>9543245.9599999934</v>
      </c>
      <c r="I513" s="5">
        <v>13908423.42999999</v>
      </c>
    </row>
    <row r="514" spans="1:9" x14ac:dyDescent="0.25">
      <c r="A514" s="3" t="s">
        <v>25</v>
      </c>
      <c r="B514" s="3">
        <v>2022</v>
      </c>
      <c r="C514" s="3" t="s">
        <v>14</v>
      </c>
      <c r="D514" s="3" t="s">
        <v>17</v>
      </c>
      <c r="E514" s="4">
        <v>6310</v>
      </c>
      <c r="F514" s="4">
        <v>354253</v>
      </c>
      <c r="G514" s="5">
        <v>17164449.710000001</v>
      </c>
      <c r="H514" s="5">
        <v>14505849.909999991</v>
      </c>
      <c r="I514" s="5">
        <v>19062557.22000001</v>
      </c>
    </row>
    <row r="515" spans="1:9" x14ac:dyDescent="0.25">
      <c r="A515" s="3" t="s">
        <v>25</v>
      </c>
      <c r="B515" s="3">
        <v>2022</v>
      </c>
      <c r="C515" s="3" t="s">
        <v>15</v>
      </c>
      <c r="D515" s="3" t="s">
        <v>17</v>
      </c>
      <c r="E515" s="4">
        <v>12059</v>
      </c>
      <c r="F515" s="4">
        <v>403388</v>
      </c>
      <c r="G515" s="5">
        <v>19333480.43999999</v>
      </c>
      <c r="H515" s="5">
        <v>17641530.90000001</v>
      </c>
      <c r="I515" s="5">
        <v>22732475.009999979</v>
      </c>
    </row>
    <row r="516" spans="1:9" x14ac:dyDescent="0.25">
      <c r="A516" s="3" t="s">
        <v>25</v>
      </c>
      <c r="B516" s="3">
        <v>2022</v>
      </c>
      <c r="C516" s="3" t="s">
        <v>16</v>
      </c>
      <c r="D516" s="3" t="s">
        <v>17</v>
      </c>
      <c r="E516" s="4">
        <v>12644</v>
      </c>
      <c r="F516" s="4">
        <v>485666</v>
      </c>
      <c r="G516" s="5">
        <v>20028230.13000001</v>
      </c>
      <c r="H516" s="5">
        <v>17286988.059999999</v>
      </c>
      <c r="I516" s="5">
        <v>23278671.760000009</v>
      </c>
    </row>
    <row r="517" spans="1:9" x14ac:dyDescent="0.25">
      <c r="A517" s="3" t="s">
        <v>25</v>
      </c>
      <c r="B517" s="3">
        <v>2022</v>
      </c>
      <c r="C517" s="3" t="s">
        <v>12</v>
      </c>
      <c r="D517" s="3" t="s">
        <v>19</v>
      </c>
      <c r="E517" s="4" t="s">
        <v>20</v>
      </c>
      <c r="F517" s="4" t="s">
        <v>18</v>
      </c>
      <c r="G517" s="5" t="s">
        <v>18</v>
      </c>
      <c r="H517" s="5" t="s">
        <v>18</v>
      </c>
      <c r="I517" s="5" t="s">
        <v>18</v>
      </c>
    </row>
    <row r="518" spans="1:9" x14ac:dyDescent="0.25">
      <c r="A518" s="3" t="s">
        <v>25</v>
      </c>
      <c r="B518" s="3">
        <v>2022</v>
      </c>
      <c r="C518" s="3" t="s">
        <v>13</v>
      </c>
      <c r="D518" s="3" t="s">
        <v>19</v>
      </c>
      <c r="E518" s="4" t="s">
        <v>20</v>
      </c>
      <c r="F518" s="4" t="s">
        <v>18</v>
      </c>
      <c r="G518" s="5" t="s">
        <v>18</v>
      </c>
      <c r="H518" s="5" t="s">
        <v>18</v>
      </c>
      <c r="I518" s="5" t="s">
        <v>18</v>
      </c>
    </row>
    <row r="519" spans="1:9" x14ac:dyDescent="0.25">
      <c r="A519" s="3" t="s">
        <v>25</v>
      </c>
      <c r="B519" s="3">
        <v>2022</v>
      </c>
      <c r="C519" s="3" t="s">
        <v>15</v>
      </c>
      <c r="D519" s="3" t="s">
        <v>19</v>
      </c>
      <c r="E519" s="4" t="s">
        <v>20</v>
      </c>
      <c r="F519" s="4" t="s">
        <v>18</v>
      </c>
      <c r="G519" s="5" t="s">
        <v>18</v>
      </c>
      <c r="H519" s="5" t="s">
        <v>18</v>
      </c>
      <c r="I519" s="5" t="s">
        <v>18</v>
      </c>
    </row>
    <row r="520" spans="1:9" x14ac:dyDescent="0.25">
      <c r="A520" s="3" t="s">
        <v>25</v>
      </c>
      <c r="B520" s="3">
        <v>2022</v>
      </c>
      <c r="C520" s="3" t="s">
        <v>16</v>
      </c>
      <c r="D520" s="3" t="s">
        <v>19</v>
      </c>
      <c r="E520" s="4">
        <v>13</v>
      </c>
      <c r="F520" s="4">
        <v>614</v>
      </c>
      <c r="G520" s="5">
        <v>12405.84</v>
      </c>
      <c r="H520" s="5">
        <v>7632.4800000000014</v>
      </c>
      <c r="I520" s="5">
        <v>15117.84</v>
      </c>
    </row>
    <row r="521" spans="1:9" x14ac:dyDescent="0.25">
      <c r="A521" s="3" t="s">
        <v>25</v>
      </c>
      <c r="B521" s="3">
        <v>2022</v>
      </c>
      <c r="C521" s="3" t="s">
        <v>22</v>
      </c>
      <c r="D521" s="3" t="s">
        <v>19</v>
      </c>
      <c r="E521" s="4" t="s">
        <v>20</v>
      </c>
      <c r="F521" s="4" t="s">
        <v>18</v>
      </c>
      <c r="G521" s="5" t="s">
        <v>18</v>
      </c>
      <c r="H521" s="5" t="s">
        <v>18</v>
      </c>
      <c r="I521" s="5" t="s">
        <v>18</v>
      </c>
    </row>
    <row r="522" spans="1:9" x14ac:dyDescent="0.25">
      <c r="A522" s="3" t="s">
        <v>26</v>
      </c>
      <c r="B522" s="3">
        <v>2022</v>
      </c>
      <c r="C522" s="3" t="s">
        <v>10</v>
      </c>
      <c r="D522" s="3" t="s">
        <v>11</v>
      </c>
      <c r="E522" s="4">
        <v>3685</v>
      </c>
      <c r="F522" s="4">
        <v>23661</v>
      </c>
      <c r="G522" s="5">
        <v>1817073.35</v>
      </c>
      <c r="H522" s="5">
        <v>1794298.07</v>
      </c>
      <c r="I522" s="5">
        <v>2207329.2200000002</v>
      </c>
    </row>
    <row r="523" spans="1:9" x14ac:dyDescent="0.25">
      <c r="A523" s="3" t="s">
        <v>26</v>
      </c>
      <c r="B523" s="3">
        <v>2022</v>
      </c>
      <c r="C523" s="3" t="s">
        <v>12</v>
      </c>
      <c r="D523" s="3" t="s">
        <v>11</v>
      </c>
      <c r="E523" s="4">
        <v>5820</v>
      </c>
      <c r="F523" s="4">
        <v>209257</v>
      </c>
      <c r="G523" s="5">
        <v>12065913.46000001</v>
      </c>
      <c r="H523" s="5">
        <v>10689533.609999999</v>
      </c>
      <c r="I523" s="5">
        <v>13961877.98</v>
      </c>
    </row>
    <row r="524" spans="1:9" x14ac:dyDescent="0.25">
      <c r="A524" s="3" t="s">
        <v>26</v>
      </c>
      <c r="B524" s="3">
        <v>2022</v>
      </c>
      <c r="C524" s="3" t="s">
        <v>13</v>
      </c>
      <c r="D524" s="3" t="s">
        <v>11</v>
      </c>
      <c r="E524" s="4">
        <v>6844</v>
      </c>
      <c r="F524" s="4">
        <v>323351</v>
      </c>
      <c r="G524" s="5">
        <v>16089027.710000001</v>
      </c>
      <c r="H524" s="5">
        <v>14301076.23</v>
      </c>
      <c r="I524" s="5">
        <v>19305374.84999999</v>
      </c>
    </row>
    <row r="525" spans="1:9" x14ac:dyDescent="0.25">
      <c r="A525" s="3" t="s">
        <v>26</v>
      </c>
      <c r="B525" s="3">
        <v>2022</v>
      </c>
      <c r="C525" s="3" t="s">
        <v>14</v>
      </c>
      <c r="D525" s="3" t="s">
        <v>11</v>
      </c>
      <c r="E525" s="4">
        <v>11987</v>
      </c>
      <c r="F525" s="4">
        <v>530607</v>
      </c>
      <c r="G525" s="5">
        <v>26599890.050000008</v>
      </c>
      <c r="H525" s="5">
        <v>25027506.68999999</v>
      </c>
      <c r="I525" s="5">
        <v>33524311.219999999</v>
      </c>
    </row>
    <row r="526" spans="1:9" x14ac:dyDescent="0.25">
      <c r="A526" s="3" t="s">
        <v>26</v>
      </c>
      <c r="B526" s="3">
        <v>2022</v>
      </c>
      <c r="C526" s="3" t="s">
        <v>15</v>
      </c>
      <c r="D526" s="3" t="s">
        <v>11</v>
      </c>
      <c r="E526" s="4">
        <v>39348</v>
      </c>
      <c r="F526" s="4">
        <v>1093562</v>
      </c>
      <c r="G526" s="5">
        <v>56248358.94000002</v>
      </c>
      <c r="H526" s="5">
        <v>47259283.610000007</v>
      </c>
      <c r="I526" s="5">
        <v>64458433.829999991</v>
      </c>
    </row>
    <row r="527" spans="1:9" x14ac:dyDescent="0.25">
      <c r="A527" s="3" t="s">
        <v>26</v>
      </c>
      <c r="B527" s="3">
        <v>2022</v>
      </c>
      <c r="C527" s="3" t="s">
        <v>16</v>
      </c>
      <c r="D527" s="3" t="s">
        <v>11</v>
      </c>
      <c r="E527" s="4">
        <v>40442</v>
      </c>
      <c r="F527" s="4">
        <v>1660003</v>
      </c>
      <c r="G527" s="5">
        <v>59652721.350000016</v>
      </c>
      <c r="H527" s="5">
        <v>45083009.119999982</v>
      </c>
      <c r="I527" s="5">
        <v>69281185.949999973</v>
      </c>
    </row>
    <row r="528" spans="1:9" x14ac:dyDescent="0.25">
      <c r="A528" s="3" t="s">
        <v>26</v>
      </c>
      <c r="B528" s="3">
        <v>2022</v>
      </c>
      <c r="C528" s="3" t="s">
        <v>10</v>
      </c>
      <c r="D528" s="3" t="s">
        <v>17</v>
      </c>
      <c r="E528" s="4">
        <v>3758</v>
      </c>
      <c r="F528" s="4">
        <v>25915</v>
      </c>
      <c r="G528" s="5">
        <v>3133564.1399999978</v>
      </c>
      <c r="H528" s="5">
        <v>3071055.4999999991</v>
      </c>
      <c r="I528" s="5">
        <v>3541674.629999999</v>
      </c>
    </row>
    <row r="529" spans="1:9" x14ac:dyDescent="0.25">
      <c r="A529" s="3" t="s">
        <v>26</v>
      </c>
      <c r="B529" s="3">
        <v>2022</v>
      </c>
      <c r="C529" s="3" t="s">
        <v>12</v>
      </c>
      <c r="D529" s="3" t="s">
        <v>17</v>
      </c>
      <c r="E529" s="4">
        <v>4159</v>
      </c>
      <c r="F529" s="4">
        <v>215616</v>
      </c>
      <c r="G529" s="5">
        <v>11336442.470000001</v>
      </c>
      <c r="H529" s="5">
        <v>9567756.589999998</v>
      </c>
      <c r="I529" s="5">
        <v>12875609.04000001</v>
      </c>
    </row>
    <row r="530" spans="1:9" x14ac:dyDescent="0.25">
      <c r="A530" s="3" t="s">
        <v>26</v>
      </c>
      <c r="B530" s="3">
        <v>2022</v>
      </c>
      <c r="C530" s="3" t="s">
        <v>13</v>
      </c>
      <c r="D530" s="3" t="s">
        <v>17</v>
      </c>
      <c r="E530" s="4">
        <v>5335</v>
      </c>
      <c r="F530" s="4">
        <v>372267</v>
      </c>
      <c r="G530" s="5">
        <v>15999720.42999999</v>
      </c>
      <c r="H530" s="5">
        <v>12754370.01</v>
      </c>
      <c r="I530" s="5">
        <v>18266633.120000001</v>
      </c>
    </row>
    <row r="531" spans="1:9" x14ac:dyDescent="0.25">
      <c r="A531" s="3" t="s">
        <v>26</v>
      </c>
      <c r="B531" s="3">
        <v>2022</v>
      </c>
      <c r="C531" s="3" t="s">
        <v>14</v>
      </c>
      <c r="D531" s="3" t="s">
        <v>17</v>
      </c>
      <c r="E531" s="4">
        <v>10015</v>
      </c>
      <c r="F531" s="4">
        <v>486061</v>
      </c>
      <c r="G531" s="5">
        <v>24167527.710000008</v>
      </c>
      <c r="H531" s="5">
        <v>21598173.269999988</v>
      </c>
      <c r="I531" s="5">
        <v>29169959.720000021</v>
      </c>
    </row>
    <row r="532" spans="1:9" x14ac:dyDescent="0.25">
      <c r="A532" s="3" t="s">
        <v>26</v>
      </c>
      <c r="B532" s="3">
        <v>2022</v>
      </c>
      <c r="C532" s="3" t="s">
        <v>15</v>
      </c>
      <c r="D532" s="3" t="s">
        <v>17</v>
      </c>
      <c r="E532" s="4">
        <v>32799</v>
      </c>
      <c r="F532" s="4">
        <v>965016</v>
      </c>
      <c r="G532" s="5">
        <v>54140443.960000031</v>
      </c>
      <c r="H532" s="5">
        <v>45994382.549999982</v>
      </c>
      <c r="I532" s="5">
        <v>61455285.470000029</v>
      </c>
    </row>
    <row r="533" spans="1:9" x14ac:dyDescent="0.25">
      <c r="A533" s="3" t="s">
        <v>26</v>
      </c>
      <c r="B533" s="3">
        <v>2022</v>
      </c>
      <c r="C533" s="3" t="s">
        <v>16</v>
      </c>
      <c r="D533" s="3" t="s">
        <v>17</v>
      </c>
      <c r="E533" s="4">
        <v>28953</v>
      </c>
      <c r="F533" s="4">
        <v>1126957</v>
      </c>
      <c r="G533" s="5">
        <v>52448172.029999971</v>
      </c>
      <c r="H533" s="5">
        <v>42279575.360000022</v>
      </c>
      <c r="I533" s="5">
        <v>59599449.579999998</v>
      </c>
    </row>
    <row r="534" spans="1:9" x14ac:dyDescent="0.25">
      <c r="A534" s="3" t="s">
        <v>26</v>
      </c>
      <c r="B534" s="3">
        <v>2022</v>
      </c>
      <c r="C534" s="3" t="s">
        <v>10</v>
      </c>
      <c r="D534" s="3" t="s">
        <v>19</v>
      </c>
      <c r="E534" s="4">
        <v>13</v>
      </c>
      <c r="F534" s="4">
        <v>126</v>
      </c>
      <c r="G534" s="5">
        <v>17867.32</v>
      </c>
      <c r="H534" s="5">
        <v>16688.75</v>
      </c>
      <c r="I534" s="5">
        <v>19829.830000000002</v>
      </c>
    </row>
    <row r="535" spans="1:9" x14ac:dyDescent="0.25">
      <c r="A535" s="3" t="s">
        <v>26</v>
      </c>
      <c r="B535" s="3">
        <v>2022</v>
      </c>
      <c r="C535" s="3" t="s">
        <v>12</v>
      </c>
      <c r="D535" s="3" t="s">
        <v>19</v>
      </c>
      <c r="E535" s="4">
        <v>39</v>
      </c>
      <c r="F535" s="4">
        <v>1260</v>
      </c>
      <c r="G535" s="5">
        <v>35790.080000000009</v>
      </c>
      <c r="H535" s="5">
        <v>27948.869999999981</v>
      </c>
      <c r="I535" s="5">
        <v>46028.46</v>
      </c>
    </row>
    <row r="536" spans="1:9" x14ac:dyDescent="0.25">
      <c r="A536" s="3" t="s">
        <v>26</v>
      </c>
      <c r="B536" s="3">
        <v>2022</v>
      </c>
      <c r="C536" s="3" t="s">
        <v>13</v>
      </c>
      <c r="D536" s="3" t="s">
        <v>19</v>
      </c>
      <c r="E536" s="4">
        <v>11</v>
      </c>
      <c r="F536" s="4">
        <v>246</v>
      </c>
      <c r="G536" s="5">
        <v>11002.74</v>
      </c>
      <c r="H536" s="5">
        <v>7677.23</v>
      </c>
      <c r="I536" s="5">
        <v>11379.26</v>
      </c>
    </row>
    <row r="537" spans="1:9" x14ac:dyDescent="0.25">
      <c r="A537" s="3" t="s">
        <v>26</v>
      </c>
      <c r="B537" s="3">
        <v>2022</v>
      </c>
      <c r="C537" s="3" t="s">
        <v>14</v>
      </c>
      <c r="D537" s="3" t="s">
        <v>19</v>
      </c>
      <c r="E537" s="4">
        <v>8</v>
      </c>
      <c r="F537" s="4">
        <v>223</v>
      </c>
      <c r="G537" s="5">
        <v>5862.23</v>
      </c>
      <c r="H537" s="5">
        <v>3022.19</v>
      </c>
      <c r="I537" s="5">
        <v>6039.0800000000008</v>
      </c>
    </row>
    <row r="538" spans="1:9" x14ac:dyDescent="0.25">
      <c r="A538" s="3" t="s">
        <v>26</v>
      </c>
      <c r="B538" s="3">
        <v>2022</v>
      </c>
      <c r="C538" s="3" t="s">
        <v>15</v>
      </c>
      <c r="D538" s="3" t="s">
        <v>19</v>
      </c>
      <c r="E538" s="4" t="s">
        <v>18</v>
      </c>
      <c r="F538" s="4" t="s">
        <v>18</v>
      </c>
      <c r="G538" s="4" t="s">
        <v>18</v>
      </c>
      <c r="H538" s="4" t="s">
        <v>18</v>
      </c>
      <c r="I538" s="4" t="s">
        <v>18</v>
      </c>
    </row>
    <row r="539" spans="1:9" x14ac:dyDescent="0.25">
      <c r="A539" s="3" t="s">
        <v>26</v>
      </c>
      <c r="B539" s="3">
        <v>2022</v>
      </c>
      <c r="C539" s="3" t="s">
        <v>16</v>
      </c>
      <c r="D539" s="3" t="s">
        <v>19</v>
      </c>
      <c r="E539" s="4" t="s">
        <v>20</v>
      </c>
      <c r="F539" s="4" t="s">
        <v>18</v>
      </c>
      <c r="G539" s="5" t="s">
        <v>18</v>
      </c>
      <c r="H539" s="5" t="s">
        <v>18</v>
      </c>
      <c r="I539" s="5" t="s">
        <v>18</v>
      </c>
    </row>
    <row r="540" spans="1:9" x14ac:dyDescent="0.25">
      <c r="A540" s="3" t="s">
        <v>27</v>
      </c>
      <c r="B540" s="3">
        <v>2022</v>
      </c>
      <c r="C540" s="3" t="s">
        <v>10</v>
      </c>
      <c r="D540" s="3" t="s">
        <v>11</v>
      </c>
      <c r="E540" s="4">
        <v>483455</v>
      </c>
      <c r="F540" s="4">
        <v>1728709</v>
      </c>
      <c r="G540" s="5">
        <v>128383940.56999999</v>
      </c>
      <c r="H540" s="5">
        <v>105439684.43999989</v>
      </c>
      <c r="I540" s="5">
        <v>128817205.73999999</v>
      </c>
    </row>
    <row r="541" spans="1:9" x14ac:dyDescent="0.25">
      <c r="A541" s="3" t="s">
        <v>27</v>
      </c>
      <c r="B541" s="3">
        <v>2022</v>
      </c>
      <c r="C541" s="3" t="s">
        <v>12</v>
      </c>
      <c r="D541" s="3" t="s">
        <v>11</v>
      </c>
      <c r="E541" s="4">
        <v>317300</v>
      </c>
      <c r="F541" s="4">
        <v>4574354</v>
      </c>
      <c r="G541" s="5">
        <v>255352943.34000009</v>
      </c>
      <c r="H541" s="5">
        <v>208023026.92999989</v>
      </c>
      <c r="I541" s="5">
        <v>266336362.99000001</v>
      </c>
    </row>
    <row r="542" spans="1:9" x14ac:dyDescent="0.25">
      <c r="A542" s="3" t="s">
        <v>27</v>
      </c>
      <c r="B542" s="3">
        <v>2022</v>
      </c>
      <c r="C542" s="3" t="s">
        <v>13</v>
      </c>
      <c r="D542" s="3" t="s">
        <v>11</v>
      </c>
      <c r="E542" s="4">
        <v>111213</v>
      </c>
      <c r="F542" s="4">
        <v>7467291</v>
      </c>
      <c r="G542" s="5">
        <v>333098040.62999988</v>
      </c>
      <c r="H542" s="5">
        <v>277550784.60000002</v>
      </c>
      <c r="I542" s="5">
        <v>359007872.83999997</v>
      </c>
    </row>
    <row r="543" spans="1:9" x14ac:dyDescent="0.25">
      <c r="A543" s="3" t="s">
        <v>27</v>
      </c>
      <c r="B543" s="3">
        <v>2022</v>
      </c>
      <c r="C543" s="3" t="s">
        <v>14</v>
      </c>
      <c r="D543" s="3" t="s">
        <v>11</v>
      </c>
      <c r="E543" s="4">
        <v>166404</v>
      </c>
      <c r="F543" s="4">
        <v>13577608</v>
      </c>
      <c r="G543" s="5">
        <v>568791504.42999995</v>
      </c>
      <c r="H543" s="5">
        <v>488652275.15999979</v>
      </c>
      <c r="I543" s="5">
        <v>625930249.38000059</v>
      </c>
    </row>
    <row r="544" spans="1:9" x14ac:dyDescent="0.25">
      <c r="A544" s="3" t="s">
        <v>27</v>
      </c>
      <c r="B544" s="3">
        <v>2022</v>
      </c>
      <c r="C544" s="3" t="s">
        <v>15</v>
      </c>
      <c r="D544" s="3" t="s">
        <v>11</v>
      </c>
      <c r="E544" s="4">
        <v>757951</v>
      </c>
      <c r="F544" s="4">
        <v>25727421</v>
      </c>
      <c r="G544" s="5">
        <v>1182123133.1500001</v>
      </c>
      <c r="H544" s="5">
        <v>1053896856.48</v>
      </c>
      <c r="I544" s="5">
        <v>1328108169.6500001</v>
      </c>
    </row>
    <row r="545" spans="1:9" x14ac:dyDescent="0.25">
      <c r="A545" s="3" t="s">
        <v>27</v>
      </c>
      <c r="B545" s="3">
        <v>2022</v>
      </c>
      <c r="C545" s="3" t="s">
        <v>16</v>
      </c>
      <c r="D545" s="3" t="s">
        <v>11</v>
      </c>
      <c r="E545" s="4">
        <v>710904</v>
      </c>
      <c r="F545" s="4">
        <v>54317642</v>
      </c>
      <c r="G545" s="5">
        <v>1502544204.0599999</v>
      </c>
      <c r="H545" s="5">
        <v>1293311727.6499989</v>
      </c>
      <c r="I545" s="5">
        <v>1701441458.2799981</v>
      </c>
    </row>
    <row r="546" spans="1:9" x14ac:dyDescent="0.25">
      <c r="A546" s="3" t="s">
        <v>27</v>
      </c>
      <c r="B546" s="3">
        <v>2022</v>
      </c>
      <c r="C546" s="3" t="s">
        <v>22</v>
      </c>
      <c r="D546" s="3" t="s">
        <v>11</v>
      </c>
      <c r="E546" s="4" t="s">
        <v>20</v>
      </c>
      <c r="F546" s="4" t="s">
        <v>18</v>
      </c>
      <c r="G546" s="5" t="s">
        <v>18</v>
      </c>
      <c r="H546" s="5" t="s">
        <v>18</v>
      </c>
      <c r="I546" s="5" t="s">
        <v>18</v>
      </c>
    </row>
    <row r="547" spans="1:9" x14ac:dyDescent="0.25">
      <c r="A547" s="3" t="s">
        <v>27</v>
      </c>
      <c r="B547" s="3">
        <v>2022</v>
      </c>
      <c r="C547" s="3" t="s">
        <v>10</v>
      </c>
      <c r="D547" s="3" t="s">
        <v>17</v>
      </c>
      <c r="E547" s="4">
        <v>488932</v>
      </c>
      <c r="F547" s="4">
        <v>1906788</v>
      </c>
      <c r="G547" s="5">
        <v>154871207.53999999</v>
      </c>
      <c r="H547" s="5">
        <v>129574757.26000009</v>
      </c>
      <c r="I547" s="5">
        <v>155352307.81</v>
      </c>
    </row>
    <row r="548" spans="1:9" x14ac:dyDescent="0.25">
      <c r="A548" s="3" t="s">
        <v>27</v>
      </c>
      <c r="B548" s="3">
        <v>2022</v>
      </c>
      <c r="C548" s="3" t="s">
        <v>12</v>
      </c>
      <c r="D548" s="3" t="s">
        <v>17</v>
      </c>
      <c r="E548" s="4">
        <v>231321</v>
      </c>
      <c r="F548" s="4">
        <v>4357898</v>
      </c>
      <c r="G548" s="5">
        <v>281046792.00000012</v>
      </c>
      <c r="H548" s="5">
        <v>238702973.84999999</v>
      </c>
      <c r="I548" s="5">
        <v>293312380.69999999</v>
      </c>
    </row>
    <row r="549" spans="1:9" x14ac:dyDescent="0.25">
      <c r="A549" s="3" t="s">
        <v>27</v>
      </c>
      <c r="B549" s="3">
        <v>2022</v>
      </c>
      <c r="C549" s="3" t="s">
        <v>13</v>
      </c>
      <c r="D549" s="3" t="s">
        <v>17</v>
      </c>
      <c r="E549" s="4">
        <v>90782</v>
      </c>
      <c r="F549" s="4">
        <v>7705018</v>
      </c>
      <c r="G549" s="5">
        <v>340785612.81000012</v>
      </c>
      <c r="H549" s="5">
        <v>284096836.09000021</v>
      </c>
      <c r="I549" s="5">
        <v>367390827.76999992</v>
      </c>
    </row>
    <row r="550" spans="1:9" x14ac:dyDescent="0.25">
      <c r="A550" s="3" t="s">
        <v>27</v>
      </c>
      <c r="B550" s="3">
        <v>2022</v>
      </c>
      <c r="C550" s="3" t="s">
        <v>14</v>
      </c>
      <c r="D550" s="3" t="s">
        <v>17</v>
      </c>
      <c r="E550" s="4">
        <v>152607</v>
      </c>
      <c r="F550" s="4">
        <v>13786363</v>
      </c>
      <c r="G550" s="5">
        <v>591572204.93000031</v>
      </c>
      <c r="H550" s="5">
        <v>508215840.44999969</v>
      </c>
      <c r="I550" s="5">
        <v>647239863.81000054</v>
      </c>
    </row>
    <row r="551" spans="1:9" x14ac:dyDescent="0.25">
      <c r="A551" s="3" t="s">
        <v>27</v>
      </c>
      <c r="B551" s="3">
        <v>2022</v>
      </c>
      <c r="C551" s="3" t="s">
        <v>15</v>
      </c>
      <c r="D551" s="3" t="s">
        <v>17</v>
      </c>
      <c r="E551" s="4">
        <v>681993</v>
      </c>
      <c r="F551" s="4">
        <v>24723054</v>
      </c>
      <c r="G551" s="5">
        <v>1285048065.0100009</v>
      </c>
      <c r="H551" s="5">
        <v>1154375779.8399999</v>
      </c>
      <c r="I551" s="5">
        <v>1425679472.0400009</v>
      </c>
    </row>
    <row r="552" spans="1:9" x14ac:dyDescent="0.25">
      <c r="A552" s="3" t="s">
        <v>27</v>
      </c>
      <c r="B552" s="3">
        <v>2022</v>
      </c>
      <c r="C552" s="3" t="s">
        <v>16</v>
      </c>
      <c r="D552" s="3" t="s">
        <v>17</v>
      </c>
      <c r="E552" s="4">
        <v>546040</v>
      </c>
      <c r="F552" s="4">
        <v>35948800</v>
      </c>
      <c r="G552" s="5">
        <v>1386905060.4100001</v>
      </c>
      <c r="H552" s="5">
        <v>1223887465.7399991</v>
      </c>
      <c r="I552" s="5">
        <v>1542617188.410001</v>
      </c>
    </row>
    <row r="553" spans="1:9" x14ac:dyDescent="0.25">
      <c r="A553" s="3" t="s">
        <v>27</v>
      </c>
      <c r="B553" s="3">
        <v>2022</v>
      </c>
      <c r="C553" s="3" t="s">
        <v>10</v>
      </c>
      <c r="D553" s="3" t="s">
        <v>19</v>
      </c>
      <c r="E553" s="4" t="s">
        <v>18</v>
      </c>
      <c r="F553" s="4" t="s">
        <v>18</v>
      </c>
      <c r="G553" s="4" t="s">
        <v>18</v>
      </c>
      <c r="H553" s="4" t="s">
        <v>18</v>
      </c>
      <c r="I553" s="4" t="s">
        <v>18</v>
      </c>
    </row>
    <row r="554" spans="1:9" x14ac:dyDescent="0.25">
      <c r="A554" s="3" t="s">
        <v>27</v>
      </c>
      <c r="B554" s="3">
        <v>2022</v>
      </c>
      <c r="C554" s="3" t="s">
        <v>12</v>
      </c>
      <c r="D554" s="3" t="s">
        <v>19</v>
      </c>
      <c r="E554" s="4">
        <v>250</v>
      </c>
      <c r="F554" s="4">
        <v>5698</v>
      </c>
      <c r="G554" s="5">
        <v>375006.67999999988</v>
      </c>
      <c r="H554" s="5">
        <v>316191.91999999993</v>
      </c>
      <c r="I554" s="5">
        <v>384068.68</v>
      </c>
    </row>
    <row r="555" spans="1:9" x14ac:dyDescent="0.25">
      <c r="A555" s="3" t="s">
        <v>27</v>
      </c>
      <c r="B555" s="3">
        <v>2022</v>
      </c>
      <c r="C555" s="3" t="s">
        <v>13</v>
      </c>
      <c r="D555" s="3" t="s">
        <v>19</v>
      </c>
      <c r="E555" s="4">
        <v>499</v>
      </c>
      <c r="F555" s="4">
        <v>11010</v>
      </c>
      <c r="G555" s="5">
        <v>954799.52</v>
      </c>
      <c r="H555" s="5">
        <v>823538.82</v>
      </c>
      <c r="I555" s="5">
        <v>975855.51999999955</v>
      </c>
    </row>
    <row r="556" spans="1:9" x14ac:dyDescent="0.25">
      <c r="A556" s="3" t="s">
        <v>27</v>
      </c>
      <c r="B556" s="3">
        <v>2022</v>
      </c>
      <c r="C556" s="3" t="s">
        <v>14</v>
      </c>
      <c r="D556" s="3" t="s">
        <v>19</v>
      </c>
      <c r="E556" s="4">
        <v>578</v>
      </c>
      <c r="F556" s="4">
        <v>23216</v>
      </c>
      <c r="G556" s="5">
        <v>886352.60000000009</v>
      </c>
      <c r="H556" s="5">
        <v>690613.05</v>
      </c>
      <c r="I556" s="5">
        <v>927450.60000000009</v>
      </c>
    </row>
    <row r="557" spans="1:9" x14ac:dyDescent="0.25">
      <c r="A557" s="3" t="s">
        <v>27</v>
      </c>
      <c r="B557" s="3">
        <v>2022</v>
      </c>
      <c r="C557" s="3" t="s">
        <v>15</v>
      </c>
      <c r="D557" s="3" t="s">
        <v>19</v>
      </c>
      <c r="E557" s="4">
        <v>215</v>
      </c>
      <c r="F557" s="4">
        <v>12929</v>
      </c>
      <c r="G557" s="5">
        <v>502298.69999999978</v>
      </c>
      <c r="H557" s="5">
        <v>393714.35999999969</v>
      </c>
      <c r="I557" s="5">
        <v>525454.69999999984</v>
      </c>
    </row>
    <row r="558" spans="1:9" x14ac:dyDescent="0.25">
      <c r="A558" s="3" t="s">
        <v>27</v>
      </c>
      <c r="B558" s="3">
        <v>2022</v>
      </c>
      <c r="C558" s="3" t="s">
        <v>16</v>
      </c>
      <c r="D558" s="3" t="s">
        <v>19</v>
      </c>
      <c r="E558" s="4">
        <v>162</v>
      </c>
      <c r="F558" s="4">
        <v>13075</v>
      </c>
      <c r="G558" s="5">
        <v>267175.70000000013</v>
      </c>
      <c r="H558" s="5">
        <v>180325.46000000011</v>
      </c>
      <c r="I558" s="5">
        <v>288235.70000000013</v>
      </c>
    </row>
    <row r="559" spans="1:9" x14ac:dyDescent="0.25">
      <c r="A559" s="3" t="s">
        <v>28</v>
      </c>
      <c r="B559" s="3">
        <v>2022</v>
      </c>
      <c r="C559" s="3" t="s">
        <v>10</v>
      </c>
      <c r="D559" s="3" t="s">
        <v>11</v>
      </c>
      <c r="E559" s="4">
        <v>1394</v>
      </c>
      <c r="F559" s="4">
        <v>8277</v>
      </c>
      <c r="G559" s="5">
        <v>304466.00999999972</v>
      </c>
      <c r="H559" s="5">
        <v>300648.98999999987</v>
      </c>
      <c r="I559" s="5">
        <v>422545.15999999963</v>
      </c>
    </row>
    <row r="560" spans="1:9" x14ac:dyDescent="0.25">
      <c r="A560" s="3" t="s">
        <v>28</v>
      </c>
      <c r="B560" s="3">
        <v>2022</v>
      </c>
      <c r="C560" s="3" t="s">
        <v>12</v>
      </c>
      <c r="D560" s="3" t="s">
        <v>11</v>
      </c>
      <c r="E560" s="4">
        <v>2813</v>
      </c>
      <c r="F560" s="4">
        <v>59809</v>
      </c>
      <c r="G560" s="5">
        <v>2217295.3699999992</v>
      </c>
      <c r="H560" s="5">
        <v>1812856.550000001</v>
      </c>
      <c r="I560" s="5">
        <v>2681176.29</v>
      </c>
    </row>
    <row r="561" spans="1:9" x14ac:dyDescent="0.25">
      <c r="A561" s="3" t="s">
        <v>28</v>
      </c>
      <c r="B561" s="3">
        <v>2022</v>
      </c>
      <c r="C561" s="3" t="s">
        <v>13</v>
      </c>
      <c r="D561" s="3" t="s">
        <v>11</v>
      </c>
      <c r="E561" s="4">
        <v>2453</v>
      </c>
      <c r="F561" s="4">
        <v>70802</v>
      </c>
      <c r="G561" s="5">
        <v>2495689</v>
      </c>
      <c r="H561" s="5">
        <v>2145573.7399999988</v>
      </c>
      <c r="I561" s="5">
        <v>3168635.94</v>
      </c>
    </row>
    <row r="562" spans="1:9" x14ac:dyDescent="0.25">
      <c r="A562" s="3" t="s">
        <v>28</v>
      </c>
      <c r="B562" s="3">
        <v>2022</v>
      </c>
      <c r="C562" s="3" t="s">
        <v>14</v>
      </c>
      <c r="D562" s="3" t="s">
        <v>11</v>
      </c>
      <c r="E562" s="4">
        <v>4241</v>
      </c>
      <c r="F562" s="4">
        <v>109826</v>
      </c>
      <c r="G562" s="5">
        <v>4612190.6199999992</v>
      </c>
      <c r="H562" s="5">
        <v>4733909.2299999986</v>
      </c>
      <c r="I562" s="5">
        <v>6395091.6699999971</v>
      </c>
    </row>
    <row r="563" spans="1:9" x14ac:dyDescent="0.25">
      <c r="A563" s="3" t="s">
        <v>28</v>
      </c>
      <c r="B563" s="3">
        <v>2022</v>
      </c>
      <c r="C563" s="3" t="s">
        <v>15</v>
      </c>
      <c r="D563" s="3" t="s">
        <v>11</v>
      </c>
      <c r="E563" s="4">
        <v>9213</v>
      </c>
      <c r="F563" s="4">
        <v>204749</v>
      </c>
      <c r="G563" s="5">
        <v>6430716.1799999997</v>
      </c>
      <c r="H563" s="5">
        <v>7583906.2899999963</v>
      </c>
      <c r="I563" s="5">
        <v>10530863.32</v>
      </c>
    </row>
    <row r="564" spans="1:9" x14ac:dyDescent="0.25">
      <c r="A564" s="3" t="s">
        <v>28</v>
      </c>
      <c r="B564" s="3">
        <v>2022</v>
      </c>
      <c r="C564" s="3" t="s">
        <v>16</v>
      </c>
      <c r="D564" s="3" t="s">
        <v>11</v>
      </c>
      <c r="E564" s="4">
        <v>8070</v>
      </c>
      <c r="F564" s="4">
        <v>302893</v>
      </c>
      <c r="G564" s="5">
        <v>6573040.6399999969</v>
      </c>
      <c r="H564" s="5">
        <v>7127010.9699999997</v>
      </c>
      <c r="I564" s="5">
        <v>10686645.970000001</v>
      </c>
    </row>
    <row r="565" spans="1:9" x14ac:dyDescent="0.25">
      <c r="A565" s="3" t="s">
        <v>28</v>
      </c>
      <c r="B565" s="3">
        <v>2022</v>
      </c>
      <c r="C565" s="3" t="s">
        <v>10</v>
      </c>
      <c r="D565" s="3" t="s">
        <v>17</v>
      </c>
      <c r="E565" s="4">
        <v>1257</v>
      </c>
      <c r="F565" s="4">
        <v>7923</v>
      </c>
      <c r="G565" s="5">
        <v>337650.03</v>
      </c>
      <c r="H565" s="5">
        <v>343745.12000000011</v>
      </c>
      <c r="I565" s="5">
        <v>465992.34000000008</v>
      </c>
    </row>
    <row r="566" spans="1:9" x14ac:dyDescent="0.25">
      <c r="A566" s="3" t="s">
        <v>28</v>
      </c>
      <c r="B566" s="3">
        <v>2022</v>
      </c>
      <c r="C566" s="3" t="s">
        <v>12</v>
      </c>
      <c r="D566" s="3" t="s">
        <v>17</v>
      </c>
      <c r="E566" s="4">
        <v>1916</v>
      </c>
      <c r="F566" s="4">
        <v>53737</v>
      </c>
      <c r="G566" s="5">
        <v>2541047.9700000011</v>
      </c>
      <c r="H566" s="5">
        <v>2096055.74</v>
      </c>
      <c r="I566" s="5">
        <v>2919354.810000001</v>
      </c>
    </row>
    <row r="567" spans="1:9" x14ac:dyDescent="0.25">
      <c r="A567" s="3" t="s">
        <v>28</v>
      </c>
      <c r="B567" s="3">
        <v>2022</v>
      </c>
      <c r="C567" s="3" t="s">
        <v>13</v>
      </c>
      <c r="D567" s="3" t="s">
        <v>17</v>
      </c>
      <c r="E567" s="4">
        <v>2094</v>
      </c>
      <c r="F567" s="4">
        <v>68474</v>
      </c>
      <c r="G567" s="5">
        <v>2445691.5599999991</v>
      </c>
      <c r="H567" s="5">
        <v>2103647.19</v>
      </c>
      <c r="I567" s="5">
        <v>3094685.0500000012</v>
      </c>
    </row>
    <row r="568" spans="1:9" x14ac:dyDescent="0.25">
      <c r="A568" s="3" t="s">
        <v>28</v>
      </c>
      <c r="B568" s="3">
        <v>2022</v>
      </c>
      <c r="C568" s="3" t="s">
        <v>14</v>
      </c>
      <c r="D568" s="3" t="s">
        <v>17</v>
      </c>
      <c r="E568" s="4">
        <v>4281</v>
      </c>
      <c r="F568" s="4">
        <v>104215</v>
      </c>
      <c r="G568" s="5">
        <v>3924389.1500000018</v>
      </c>
      <c r="H568" s="5">
        <v>4121165.5200000009</v>
      </c>
      <c r="I568" s="5">
        <v>5647104.0799999982</v>
      </c>
    </row>
    <row r="569" spans="1:9" x14ac:dyDescent="0.25">
      <c r="A569" s="3" t="s">
        <v>28</v>
      </c>
      <c r="B569" s="3">
        <v>2022</v>
      </c>
      <c r="C569" s="3" t="s">
        <v>15</v>
      </c>
      <c r="D569" s="3" t="s">
        <v>17</v>
      </c>
      <c r="E569" s="4">
        <v>8232</v>
      </c>
      <c r="F569" s="4">
        <v>194937</v>
      </c>
      <c r="G569" s="5">
        <v>5501531.910000002</v>
      </c>
      <c r="H569" s="5">
        <v>6767729.7700000033</v>
      </c>
      <c r="I569" s="5">
        <v>9518191.2300000004</v>
      </c>
    </row>
    <row r="570" spans="1:9" x14ac:dyDescent="0.25">
      <c r="A570" s="3" t="s">
        <v>28</v>
      </c>
      <c r="B570" s="3">
        <v>2022</v>
      </c>
      <c r="C570" s="3" t="s">
        <v>16</v>
      </c>
      <c r="D570" s="3" t="s">
        <v>17</v>
      </c>
      <c r="E570" s="4">
        <v>6309</v>
      </c>
      <c r="F570" s="4">
        <v>214682</v>
      </c>
      <c r="G570" s="5">
        <v>5749775.2300000023</v>
      </c>
      <c r="H570" s="5">
        <v>6554380.7699999996</v>
      </c>
      <c r="I570" s="5">
        <v>9336592.5200000033</v>
      </c>
    </row>
    <row r="571" spans="1:9" x14ac:dyDescent="0.25">
      <c r="A571" s="3" t="s">
        <v>29</v>
      </c>
      <c r="B571" s="3">
        <v>2022</v>
      </c>
      <c r="C571" s="3" t="s">
        <v>10</v>
      </c>
      <c r="D571" s="3" t="s">
        <v>11</v>
      </c>
      <c r="E571" s="4">
        <v>75319</v>
      </c>
      <c r="F571" s="4">
        <v>410831</v>
      </c>
      <c r="G571" s="5">
        <v>20798259.809999999</v>
      </c>
      <c r="H571" s="5">
        <v>23277245.27</v>
      </c>
      <c r="I571" s="5">
        <v>29293045.870000001</v>
      </c>
    </row>
    <row r="572" spans="1:9" x14ac:dyDescent="0.25">
      <c r="A572" s="3" t="s">
        <v>29</v>
      </c>
      <c r="B572" s="3">
        <v>2022</v>
      </c>
      <c r="C572" s="3" t="s">
        <v>12</v>
      </c>
      <c r="D572" s="3" t="s">
        <v>11</v>
      </c>
      <c r="E572" s="4">
        <v>77855</v>
      </c>
      <c r="F572" s="4">
        <v>813107</v>
      </c>
      <c r="G572" s="5">
        <v>32500793.359999999</v>
      </c>
      <c r="H572" s="5">
        <v>42775474.739999987</v>
      </c>
      <c r="I572" s="5">
        <v>53497655.779999986</v>
      </c>
    </row>
    <row r="573" spans="1:9" x14ac:dyDescent="0.25">
      <c r="A573" s="3" t="s">
        <v>29</v>
      </c>
      <c r="B573" s="3">
        <v>2022</v>
      </c>
      <c r="C573" s="3" t="s">
        <v>13</v>
      </c>
      <c r="D573" s="3" t="s">
        <v>11</v>
      </c>
      <c r="E573" s="4">
        <v>85474</v>
      </c>
      <c r="F573" s="4">
        <v>1202089</v>
      </c>
      <c r="G573" s="5">
        <v>51410943.689999983</v>
      </c>
      <c r="H573" s="5">
        <v>66059995.479999937</v>
      </c>
      <c r="I573" s="5">
        <v>82045059.350000009</v>
      </c>
    </row>
    <row r="574" spans="1:9" x14ac:dyDescent="0.25">
      <c r="A574" s="3" t="s">
        <v>29</v>
      </c>
      <c r="B574" s="3">
        <v>2022</v>
      </c>
      <c r="C574" s="3" t="s">
        <v>14</v>
      </c>
      <c r="D574" s="3" t="s">
        <v>11</v>
      </c>
      <c r="E574" s="4">
        <v>86128</v>
      </c>
      <c r="F574" s="4">
        <v>1962948</v>
      </c>
      <c r="G574" s="5">
        <v>61532726.569999978</v>
      </c>
      <c r="H574" s="5">
        <v>79857848.389999971</v>
      </c>
      <c r="I574" s="5">
        <v>105869733.66</v>
      </c>
    </row>
    <row r="575" spans="1:9" x14ac:dyDescent="0.25">
      <c r="A575" s="3" t="s">
        <v>29</v>
      </c>
      <c r="B575" s="3">
        <v>2022</v>
      </c>
      <c r="C575" s="3" t="s">
        <v>15</v>
      </c>
      <c r="D575" s="3" t="s">
        <v>11</v>
      </c>
      <c r="E575" s="4">
        <v>55084</v>
      </c>
      <c r="F575" s="4">
        <v>1698184</v>
      </c>
      <c r="G575" s="5">
        <v>48897991.12999998</v>
      </c>
      <c r="H575" s="5">
        <v>55964935.729999989</v>
      </c>
      <c r="I575" s="5">
        <v>78291430.469999984</v>
      </c>
    </row>
    <row r="576" spans="1:9" x14ac:dyDescent="0.25">
      <c r="A576" s="3" t="s">
        <v>29</v>
      </c>
      <c r="B576" s="3">
        <v>2022</v>
      </c>
      <c r="C576" s="3" t="s">
        <v>16</v>
      </c>
      <c r="D576" s="3" t="s">
        <v>11</v>
      </c>
      <c r="E576" s="4">
        <v>50625</v>
      </c>
      <c r="F576" s="4">
        <v>2302361</v>
      </c>
      <c r="G576" s="5">
        <v>55789358.450000033</v>
      </c>
      <c r="H576" s="5">
        <v>56283267.260000028</v>
      </c>
      <c r="I576" s="5">
        <v>86290355.540000007</v>
      </c>
    </row>
    <row r="577" spans="1:9" x14ac:dyDescent="0.25">
      <c r="A577" s="3" t="s">
        <v>29</v>
      </c>
      <c r="B577" s="3">
        <v>2022</v>
      </c>
      <c r="C577" s="3" t="s">
        <v>10</v>
      </c>
      <c r="D577" s="3" t="s">
        <v>17</v>
      </c>
      <c r="E577" s="4">
        <v>75120</v>
      </c>
      <c r="F577" s="4">
        <v>390770</v>
      </c>
      <c r="G577" s="5">
        <v>27105203.54000001</v>
      </c>
      <c r="H577" s="5">
        <v>28689294.149999999</v>
      </c>
      <c r="I577" s="5">
        <v>34795264.940000013</v>
      </c>
    </row>
    <row r="578" spans="1:9" x14ac:dyDescent="0.25">
      <c r="A578" s="3" t="s">
        <v>29</v>
      </c>
      <c r="B578" s="3">
        <v>2022</v>
      </c>
      <c r="C578" s="3" t="s">
        <v>12</v>
      </c>
      <c r="D578" s="3" t="s">
        <v>17</v>
      </c>
      <c r="E578" s="4">
        <v>55378</v>
      </c>
      <c r="F578" s="4">
        <v>500931</v>
      </c>
      <c r="G578" s="5">
        <v>32281118.390000012</v>
      </c>
      <c r="H578" s="5">
        <v>36437968.399999991</v>
      </c>
      <c r="I578" s="5">
        <v>42788020.110000007</v>
      </c>
    </row>
    <row r="579" spans="1:9" x14ac:dyDescent="0.25">
      <c r="A579" s="3" t="s">
        <v>29</v>
      </c>
      <c r="B579" s="3">
        <v>2022</v>
      </c>
      <c r="C579" s="3" t="s">
        <v>13</v>
      </c>
      <c r="D579" s="3" t="s">
        <v>17</v>
      </c>
      <c r="E579" s="4">
        <v>72047</v>
      </c>
      <c r="F579" s="4">
        <v>965377</v>
      </c>
      <c r="G579" s="5">
        <v>48888070.349999957</v>
      </c>
      <c r="H579" s="5">
        <v>59304246.039999992</v>
      </c>
      <c r="I579" s="5">
        <v>71781971.440000042</v>
      </c>
    </row>
    <row r="580" spans="1:9" x14ac:dyDescent="0.25">
      <c r="A580" s="3" t="s">
        <v>29</v>
      </c>
      <c r="B580" s="3">
        <v>2022</v>
      </c>
      <c r="C580" s="3" t="s">
        <v>14</v>
      </c>
      <c r="D580" s="3" t="s">
        <v>17</v>
      </c>
      <c r="E580" s="4">
        <v>80645</v>
      </c>
      <c r="F580" s="4">
        <v>1948071</v>
      </c>
      <c r="G580" s="5">
        <v>60303249.010000013</v>
      </c>
      <c r="H580" s="5">
        <v>78625094.110000044</v>
      </c>
      <c r="I580" s="5">
        <v>104344599.73000009</v>
      </c>
    </row>
    <row r="581" spans="1:9" x14ac:dyDescent="0.25">
      <c r="A581" s="3" t="s">
        <v>29</v>
      </c>
      <c r="B581" s="3">
        <v>2022</v>
      </c>
      <c r="C581" s="3" t="s">
        <v>15</v>
      </c>
      <c r="D581" s="3" t="s">
        <v>17</v>
      </c>
      <c r="E581" s="4">
        <v>53194</v>
      </c>
      <c r="F581" s="4">
        <v>1863724</v>
      </c>
      <c r="G581" s="5">
        <v>50826760.539999999</v>
      </c>
      <c r="H581" s="5">
        <v>61202022.259999983</v>
      </c>
      <c r="I581" s="5">
        <v>85715341.100000024</v>
      </c>
    </row>
    <row r="582" spans="1:9" x14ac:dyDescent="0.25">
      <c r="A582" s="3" t="s">
        <v>29</v>
      </c>
      <c r="B582" s="3">
        <v>2022</v>
      </c>
      <c r="C582" s="3" t="s">
        <v>16</v>
      </c>
      <c r="D582" s="3" t="s">
        <v>17</v>
      </c>
      <c r="E582" s="4">
        <v>38522</v>
      </c>
      <c r="F582" s="4">
        <v>1811058</v>
      </c>
      <c r="G582" s="5">
        <v>43756349.039999977</v>
      </c>
      <c r="H582" s="5">
        <v>46437118.419999987</v>
      </c>
      <c r="I582" s="5">
        <v>70117390.159999952</v>
      </c>
    </row>
    <row r="583" spans="1:9" x14ac:dyDescent="0.25">
      <c r="A583" s="3" t="s">
        <v>30</v>
      </c>
      <c r="B583" s="3">
        <v>2022</v>
      </c>
      <c r="C583" s="3" t="s">
        <v>10</v>
      </c>
      <c r="D583" s="3" t="s">
        <v>11</v>
      </c>
      <c r="E583" s="4">
        <v>352</v>
      </c>
      <c r="F583" s="4">
        <v>954</v>
      </c>
      <c r="G583" s="5">
        <v>383093.95000000013</v>
      </c>
      <c r="H583" s="5">
        <v>383633.71000000008</v>
      </c>
      <c r="I583" s="5">
        <v>435181.31000000011</v>
      </c>
    </row>
    <row r="584" spans="1:9" x14ac:dyDescent="0.25">
      <c r="A584" s="3" t="s">
        <v>30</v>
      </c>
      <c r="B584" s="3">
        <v>2022</v>
      </c>
      <c r="C584" s="3" t="s">
        <v>12</v>
      </c>
      <c r="D584" s="3" t="s">
        <v>11</v>
      </c>
      <c r="E584" s="4">
        <v>654</v>
      </c>
      <c r="F584" s="4">
        <v>3616</v>
      </c>
      <c r="G584" s="5">
        <v>689305.06999999983</v>
      </c>
      <c r="H584" s="5">
        <v>676479.86000000022</v>
      </c>
      <c r="I584" s="5">
        <v>779535.69999999984</v>
      </c>
    </row>
    <row r="585" spans="1:9" x14ac:dyDescent="0.25">
      <c r="A585" s="3" t="s">
        <v>30</v>
      </c>
      <c r="B585" s="3">
        <v>2022</v>
      </c>
      <c r="C585" s="3" t="s">
        <v>13</v>
      </c>
      <c r="D585" s="3" t="s">
        <v>11</v>
      </c>
      <c r="E585" s="4">
        <v>992</v>
      </c>
      <c r="F585" s="4">
        <v>6113</v>
      </c>
      <c r="G585" s="5">
        <v>605794.8600000001</v>
      </c>
      <c r="H585" s="5">
        <v>779029.2300000001</v>
      </c>
      <c r="I585" s="5">
        <v>887069.51000000024</v>
      </c>
    </row>
    <row r="586" spans="1:9" x14ac:dyDescent="0.25">
      <c r="A586" s="3" t="s">
        <v>30</v>
      </c>
      <c r="B586" s="3">
        <v>2022</v>
      </c>
      <c r="C586" s="3" t="s">
        <v>14</v>
      </c>
      <c r="D586" s="3" t="s">
        <v>11</v>
      </c>
      <c r="E586" s="4">
        <v>1313</v>
      </c>
      <c r="F586" s="4">
        <v>20888</v>
      </c>
      <c r="G586" s="5">
        <v>1234940.4799999991</v>
      </c>
      <c r="H586" s="5">
        <v>1713633.63</v>
      </c>
      <c r="I586" s="5">
        <v>1973503.879999999</v>
      </c>
    </row>
    <row r="587" spans="1:9" x14ac:dyDescent="0.25">
      <c r="A587" s="3" t="s">
        <v>30</v>
      </c>
      <c r="B587" s="3">
        <v>2022</v>
      </c>
      <c r="C587" s="3" t="s">
        <v>15</v>
      </c>
      <c r="D587" s="3" t="s">
        <v>11</v>
      </c>
      <c r="E587" s="4">
        <v>1736</v>
      </c>
      <c r="F587" s="4">
        <v>44870</v>
      </c>
      <c r="G587" s="5">
        <v>2393594.39</v>
      </c>
      <c r="H587" s="5">
        <v>2622555.4700000021</v>
      </c>
      <c r="I587" s="5">
        <v>3074721.02</v>
      </c>
    </row>
    <row r="588" spans="1:9" x14ac:dyDescent="0.25">
      <c r="A588" s="3" t="s">
        <v>30</v>
      </c>
      <c r="B588" s="3">
        <v>2022</v>
      </c>
      <c r="C588" s="3" t="s">
        <v>16</v>
      </c>
      <c r="D588" s="3" t="s">
        <v>11</v>
      </c>
      <c r="E588" s="4">
        <v>880</v>
      </c>
      <c r="F588" s="4">
        <v>35256</v>
      </c>
      <c r="G588" s="5">
        <v>1659107.820000001</v>
      </c>
      <c r="H588" s="5">
        <v>1640304.5499999991</v>
      </c>
      <c r="I588" s="5">
        <v>2013485.649999999</v>
      </c>
    </row>
    <row r="589" spans="1:9" x14ac:dyDescent="0.25">
      <c r="A589" s="3" t="s">
        <v>30</v>
      </c>
      <c r="B589" s="3">
        <v>2022</v>
      </c>
      <c r="C589" s="3" t="s">
        <v>10</v>
      </c>
      <c r="D589" s="3" t="s">
        <v>17</v>
      </c>
      <c r="E589" s="4" t="s">
        <v>18</v>
      </c>
      <c r="F589" s="4" t="s">
        <v>18</v>
      </c>
      <c r="G589" s="4" t="s">
        <v>18</v>
      </c>
      <c r="H589" s="4" t="s">
        <v>18</v>
      </c>
      <c r="I589" s="4" t="s">
        <v>18</v>
      </c>
    </row>
    <row r="590" spans="1:9" x14ac:dyDescent="0.25">
      <c r="A590" s="3" t="s">
        <v>30</v>
      </c>
      <c r="B590" s="3">
        <v>2022</v>
      </c>
      <c r="C590" s="3" t="s">
        <v>12</v>
      </c>
      <c r="D590" s="3" t="s">
        <v>17</v>
      </c>
      <c r="E590" s="4">
        <v>380</v>
      </c>
      <c r="F590" s="4">
        <v>7335</v>
      </c>
      <c r="G590" s="5">
        <v>468110.21000000031</v>
      </c>
      <c r="H590" s="5">
        <v>423804.09</v>
      </c>
      <c r="I590" s="5">
        <v>538129.84000000008</v>
      </c>
    </row>
    <row r="591" spans="1:9" x14ac:dyDescent="0.25">
      <c r="A591" s="3" t="s">
        <v>30</v>
      </c>
      <c r="B591" s="3">
        <v>2022</v>
      </c>
      <c r="C591" s="3" t="s">
        <v>13</v>
      </c>
      <c r="D591" s="3" t="s">
        <v>17</v>
      </c>
      <c r="E591" s="4">
        <v>645</v>
      </c>
      <c r="F591" s="4">
        <v>8626</v>
      </c>
      <c r="G591" s="5">
        <v>614193.84999999986</v>
      </c>
      <c r="H591" s="5">
        <v>756530.93999999983</v>
      </c>
      <c r="I591" s="5">
        <v>895879.72999999975</v>
      </c>
    </row>
    <row r="592" spans="1:9" x14ac:dyDescent="0.25">
      <c r="A592" s="3" t="s">
        <v>30</v>
      </c>
      <c r="B592" s="3">
        <v>2022</v>
      </c>
      <c r="C592" s="3" t="s">
        <v>14</v>
      </c>
      <c r="D592" s="3" t="s">
        <v>17</v>
      </c>
      <c r="E592" s="4">
        <v>1027</v>
      </c>
      <c r="F592" s="4">
        <v>13590</v>
      </c>
      <c r="G592" s="5">
        <v>1177870.93</v>
      </c>
      <c r="H592" s="5">
        <v>1338781.68</v>
      </c>
      <c r="I592" s="5">
        <v>1566742.7000000009</v>
      </c>
    </row>
    <row r="593" spans="1:9" x14ac:dyDescent="0.25">
      <c r="A593" s="3" t="s">
        <v>30</v>
      </c>
      <c r="B593" s="3">
        <v>2022</v>
      </c>
      <c r="C593" s="3" t="s">
        <v>15</v>
      </c>
      <c r="D593" s="3" t="s">
        <v>17</v>
      </c>
      <c r="E593" s="4">
        <v>1814</v>
      </c>
      <c r="F593" s="4">
        <v>46534</v>
      </c>
      <c r="G593" s="5">
        <v>2874472.1199999978</v>
      </c>
      <c r="H593" s="5">
        <v>3156233.7399999988</v>
      </c>
      <c r="I593" s="5">
        <v>3714215.6999999969</v>
      </c>
    </row>
    <row r="594" spans="1:9" x14ac:dyDescent="0.25">
      <c r="A594" s="3" t="s">
        <v>30</v>
      </c>
      <c r="B594" s="3">
        <v>2022</v>
      </c>
      <c r="C594" s="3" t="s">
        <v>16</v>
      </c>
      <c r="D594" s="3" t="s">
        <v>17</v>
      </c>
      <c r="E594" s="4">
        <v>1024</v>
      </c>
      <c r="F594" s="4">
        <v>42686</v>
      </c>
      <c r="G594" s="5">
        <v>2015080.19</v>
      </c>
      <c r="H594" s="5">
        <v>2004093.53</v>
      </c>
      <c r="I594" s="5">
        <v>2477717.79</v>
      </c>
    </row>
    <row r="595" spans="1:9" x14ac:dyDescent="0.25">
      <c r="A595" s="3" t="s">
        <v>30</v>
      </c>
      <c r="B595" s="3">
        <v>2022</v>
      </c>
      <c r="C595" s="3" t="s">
        <v>12</v>
      </c>
      <c r="D595" s="3" t="s">
        <v>19</v>
      </c>
      <c r="E595" s="4" t="s">
        <v>20</v>
      </c>
      <c r="F595" s="4" t="s">
        <v>18</v>
      </c>
      <c r="G595" s="5" t="s">
        <v>18</v>
      </c>
      <c r="H595" s="5" t="s">
        <v>18</v>
      </c>
      <c r="I595" s="5" t="s">
        <v>18</v>
      </c>
    </row>
    <row r="596" spans="1:9" x14ac:dyDescent="0.25">
      <c r="A596" s="3" t="s">
        <v>9</v>
      </c>
      <c r="B596" s="3">
        <v>2023</v>
      </c>
      <c r="C596" s="3" t="s">
        <v>10</v>
      </c>
      <c r="D596" s="3" t="s">
        <v>11</v>
      </c>
      <c r="E596" s="4">
        <v>3692</v>
      </c>
      <c r="F596" s="4">
        <v>27925</v>
      </c>
      <c r="G596" s="5">
        <v>20146681.570000019</v>
      </c>
      <c r="H596" s="5">
        <v>20370863.859999999</v>
      </c>
      <c r="I596" s="5">
        <v>20915588.390000001</v>
      </c>
    </row>
    <row r="597" spans="1:9" x14ac:dyDescent="0.25">
      <c r="A597" s="3" t="s">
        <v>9</v>
      </c>
      <c r="B597" s="3">
        <v>2023</v>
      </c>
      <c r="C597" s="3" t="s">
        <v>12</v>
      </c>
      <c r="D597" s="3" t="s">
        <v>11</v>
      </c>
      <c r="E597" s="4">
        <v>4724</v>
      </c>
      <c r="F597" s="4">
        <v>71476</v>
      </c>
      <c r="G597" s="5">
        <v>39775289.50999999</v>
      </c>
      <c r="H597" s="5">
        <v>39676976.929999977</v>
      </c>
      <c r="I597" s="5">
        <v>41527781.499999978</v>
      </c>
    </row>
    <row r="598" spans="1:9" x14ac:dyDescent="0.25">
      <c r="A598" s="3" t="s">
        <v>9</v>
      </c>
      <c r="B598" s="3">
        <v>2023</v>
      </c>
      <c r="C598" s="3" t="s">
        <v>13</v>
      </c>
      <c r="D598" s="3" t="s">
        <v>11</v>
      </c>
      <c r="E598" s="4">
        <v>7855</v>
      </c>
      <c r="F598" s="4">
        <v>163539</v>
      </c>
      <c r="G598" s="5">
        <v>54963130.790000007</v>
      </c>
      <c r="H598" s="5">
        <v>55334712.699999981</v>
      </c>
      <c r="I598" s="5">
        <v>59175746.730000019</v>
      </c>
    </row>
    <row r="599" spans="1:9" x14ac:dyDescent="0.25">
      <c r="A599" s="3" t="s">
        <v>9</v>
      </c>
      <c r="B599" s="3">
        <v>2023</v>
      </c>
      <c r="C599" s="3" t="s">
        <v>14</v>
      </c>
      <c r="D599" s="3" t="s">
        <v>11</v>
      </c>
      <c r="E599" s="4">
        <v>18364</v>
      </c>
      <c r="F599" s="4">
        <v>522565</v>
      </c>
      <c r="G599" s="5">
        <v>77614756.249999985</v>
      </c>
      <c r="H599" s="5">
        <v>76957666.769999996</v>
      </c>
      <c r="I599" s="5">
        <v>86514490.620000005</v>
      </c>
    </row>
    <row r="600" spans="1:9" x14ac:dyDescent="0.25">
      <c r="A600" s="3" t="s">
        <v>9</v>
      </c>
      <c r="B600" s="3">
        <v>2023</v>
      </c>
      <c r="C600" s="3" t="s">
        <v>15</v>
      </c>
      <c r="D600" s="3" t="s">
        <v>11</v>
      </c>
      <c r="E600" s="4">
        <v>188648</v>
      </c>
      <c r="F600" s="4">
        <v>4264430</v>
      </c>
      <c r="G600" s="5">
        <v>224440094.90999991</v>
      </c>
      <c r="H600" s="5">
        <v>203785210.52000001</v>
      </c>
      <c r="I600" s="5">
        <v>264622836.8900001</v>
      </c>
    </row>
    <row r="601" spans="1:9" x14ac:dyDescent="0.25">
      <c r="A601" s="3" t="s">
        <v>9</v>
      </c>
      <c r="B601" s="3">
        <v>2023</v>
      </c>
      <c r="C601" s="3" t="s">
        <v>16</v>
      </c>
      <c r="D601" s="3" t="s">
        <v>11</v>
      </c>
      <c r="E601" s="4">
        <v>154686</v>
      </c>
      <c r="F601" s="4">
        <v>5806196</v>
      </c>
      <c r="G601" s="5">
        <v>205662813</v>
      </c>
      <c r="H601" s="5">
        <v>174501050.93999991</v>
      </c>
      <c r="I601" s="5">
        <v>250970195.84999999</v>
      </c>
    </row>
    <row r="602" spans="1:9" x14ac:dyDescent="0.25">
      <c r="A602" s="3" t="s">
        <v>9</v>
      </c>
      <c r="B602" s="3">
        <v>2023</v>
      </c>
      <c r="C602" s="3" t="s">
        <v>10</v>
      </c>
      <c r="D602" s="3" t="s">
        <v>17</v>
      </c>
      <c r="E602" s="4">
        <v>3883</v>
      </c>
      <c r="F602" s="4">
        <v>28498</v>
      </c>
      <c r="G602" s="5">
        <v>18568804.050000008</v>
      </c>
      <c r="H602" s="5">
        <v>18690099.430000011</v>
      </c>
      <c r="I602" s="5">
        <v>19244160.899999991</v>
      </c>
    </row>
    <row r="603" spans="1:9" x14ac:dyDescent="0.25">
      <c r="A603" s="3" t="s">
        <v>9</v>
      </c>
      <c r="B603" s="3">
        <v>2023</v>
      </c>
      <c r="C603" s="3" t="s">
        <v>12</v>
      </c>
      <c r="D603" s="3" t="s">
        <v>17</v>
      </c>
      <c r="E603" s="4" t="s">
        <v>18</v>
      </c>
      <c r="F603" s="4" t="s">
        <v>18</v>
      </c>
      <c r="G603" s="4" t="s">
        <v>18</v>
      </c>
      <c r="H603" s="4" t="s">
        <v>18</v>
      </c>
      <c r="I603" s="4" t="s">
        <v>18</v>
      </c>
    </row>
    <row r="604" spans="1:9" x14ac:dyDescent="0.25">
      <c r="A604" s="3" t="s">
        <v>9</v>
      </c>
      <c r="B604" s="3">
        <v>2023</v>
      </c>
      <c r="C604" s="3" t="s">
        <v>13</v>
      </c>
      <c r="D604" s="3" t="s">
        <v>17</v>
      </c>
      <c r="E604" s="4">
        <v>5744</v>
      </c>
      <c r="F604" s="4">
        <v>105941</v>
      </c>
      <c r="G604" s="5">
        <v>42806461.929999992</v>
      </c>
      <c r="H604" s="5">
        <v>42845870.660000011</v>
      </c>
      <c r="I604" s="5">
        <v>45422346.830000043</v>
      </c>
    </row>
    <row r="605" spans="1:9" x14ac:dyDescent="0.25">
      <c r="A605" s="3" t="s">
        <v>9</v>
      </c>
      <c r="B605" s="3">
        <v>2023</v>
      </c>
      <c r="C605" s="3" t="s">
        <v>14</v>
      </c>
      <c r="D605" s="3" t="s">
        <v>17</v>
      </c>
      <c r="E605" s="4">
        <v>14021</v>
      </c>
      <c r="F605" s="4">
        <v>386715</v>
      </c>
      <c r="G605" s="5">
        <v>64838528.189999968</v>
      </c>
      <c r="H605" s="5">
        <v>64161296.210000001</v>
      </c>
      <c r="I605" s="5">
        <v>71280317.279999986</v>
      </c>
    </row>
    <row r="606" spans="1:9" x14ac:dyDescent="0.25">
      <c r="A606" s="3" t="s">
        <v>9</v>
      </c>
      <c r="B606" s="3">
        <v>2023</v>
      </c>
      <c r="C606" s="3" t="s">
        <v>15</v>
      </c>
      <c r="D606" s="3" t="s">
        <v>17</v>
      </c>
      <c r="E606" s="4">
        <v>174796</v>
      </c>
      <c r="F606" s="4">
        <v>4194080</v>
      </c>
      <c r="G606" s="5">
        <v>232855561.60000011</v>
      </c>
      <c r="H606" s="5">
        <v>212474788.52999991</v>
      </c>
      <c r="I606" s="5">
        <v>271524968.27999997</v>
      </c>
    </row>
    <row r="607" spans="1:9" x14ac:dyDescent="0.25">
      <c r="A607" s="3" t="s">
        <v>9</v>
      </c>
      <c r="B607" s="3">
        <v>2023</v>
      </c>
      <c r="C607" s="3" t="s">
        <v>16</v>
      </c>
      <c r="D607" s="3" t="s">
        <v>17</v>
      </c>
      <c r="E607" s="4">
        <v>125026</v>
      </c>
      <c r="F607" s="4">
        <v>4367699</v>
      </c>
      <c r="G607" s="5">
        <v>195776779.30000001</v>
      </c>
      <c r="H607" s="5">
        <v>172982297.78</v>
      </c>
      <c r="I607" s="5">
        <v>232185110.30000001</v>
      </c>
    </row>
    <row r="608" spans="1:9" x14ac:dyDescent="0.25">
      <c r="A608" s="3" t="s">
        <v>9</v>
      </c>
      <c r="B608" s="3">
        <v>2023</v>
      </c>
      <c r="C608" s="3" t="s">
        <v>15</v>
      </c>
      <c r="D608" s="3" t="s">
        <v>19</v>
      </c>
      <c r="E608" s="4" t="s">
        <v>20</v>
      </c>
      <c r="F608" s="4" t="s">
        <v>18</v>
      </c>
      <c r="G608" s="5" t="s">
        <v>18</v>
      </c>
      <c r="H608" s="5" t="s">
        <v>18</v>
      </c>
      <c r="I608" s="5" t="s">
        <v>18</v>
      </c>
    </row>
    <row r="609" spans="1:9" x14ac:dyDescent="0.25">
      <c r="A609" s="3" t="s">
        <v>21</v>
      </c>
      <c r="B609" s="3">
        <v>2023</v>
      </c>
      <c r="C609" s="3" t="s">
        <v>10</v>
      </c>
      <c r="D609" s="3" t="s">
        <v>11</v>
      </c>
      <c r="E609" s="4">
        <v>182135</v>
      </c>
      <c r="F609" s="4">
        <v>729084</v>
      </c>
      <c r="G609" s="5">
        <v>25022387.079999991</v>
      </c>
      <c r="H609" s="5">
        <v>40194684.589999981</v>
      </c>
      <c r="I609" s="5">
        <v>47074780.030000009</v>
      </c>
    </row>
    <row r="610" spans="1:9" x14ac:dyDescent="0.25">
      <c r="A610" s="3" t="s">
        <v>21</v>
      </c>
      <c r="B610" s="3">
        <v>2023</v>
      </c>
      <c r="C610" s="3" t="s">
        <v>12</v>
      </c>
      <c r="D610" s="3" t="s">
        <v>11</v>
      </c>
      <c r="E610" s="4">
        <v>342265</v>
      </c>
      <c r="F610" s="4">
        <v>2897291</v>
      </c>
      <c r="G610" s="5">
        <v>102388342.05</v>
      </c>
      <c r="H610" s="5">
        <v>120849042.74999981</v>
      </c>
      <c r="I610" s="5">
        <v>147415826.8699998</v>
      </c>
    </row>
    <row r="611" spans="1:9" x14ac:dyDescent="0.25">
      <c r="A611" s="3" t="s">
        <v>21</v>
      </c>
      <c r="B611" s="3">
        <v>2023</v>
      </c>
      <c r="C611" s="3" t="s">
        <v>13</v>
      </c>
      <c r="D611" s="3" t="s">
        <v>11</v>
      </c>
      <c r="E611" s="4">
        <v>356857</v>
      </c>
      <c r="F611" s="4">
        <v>4760583</v>
      </c>
      <c r="G611" s="5">
        <v>141258629.29999989</v>
      </c>
      <c r="H611" s="5">
        <v>178988186.74999961</v>
      </c>
      <c r="I611" s="5">
        <v>219598059.1799998</v>
      </c>
    </row>
    <row r="612" spans="1:9" x14ac:dyDescent="0.25">
      <c r="A612" s="3" t="s">
        <v>21</v>
      </c>
      <c r="B612" s="3">
        <v>2023</v>
      </c>
      <c r="C612" s="3" t="s">
        <v>14</v>
      </c>
      <c r="D612" s="3" t="s">
        <v>11</v>
      </c>
      <c r="E612" s="4">
        <v>376622</v>
      </c>
      <c r="F612" s="4">
        <v>7213176</v>
      </c>
      <c r="G612" s="5">
        <v>180267615.29999989</v>
      </c>
      <c r="H612" s="5">
        <v>240329756.2799997</v>
      </c>
      <c r="I612" s="5">
        <v>297954632.31999987</v>
      </c>
    </row>
    <row r="613" spans="1:9" x14ac:dyDescent="0.25">
      <c r="A613" s="3" t="s">
        <v>21</v>
      </c>
      <c r="B613" s="3">
        <v>2023</v>
      </c>
      <c r="C613" s="3" t="s">
        <v>15</v>
      </c>
      <c r="D613" s="3" t="s">
        <v>11</v>
      </c>
      <c r="E613" s="4">
        <v>262501</v>
      </c>
      <c r="F613" s="4">
        <v>6324944</v>
      </c>
      <c r="G613" s="5">
        <v>131864762.84000009</v>
      </c>
      <c r="H613" s="5">
        <v>179569690.93999991</v>
      </c>
      <c r="I613" s="5">
        <v>227866710.3599999</v>
      </c>
    </row>
    <row r="614" spans="1:9" x14ac:dyDescent="0.25">
      <c r="A614" s="3" t="s">
        <v>21</v>
      </c>
      <c r="B614" s="3">
        <v>2023</v>
      </c>
      <c r="C614" s="3" t="s">
        <v>16</v>
      </c>
      <c r="D614" s="3" t="s">
        <v>11</v>
      </c>
      <c r="E614" s="4">
        <v>246109</v>
      </c>
      <c r="F614" s="4">
        <v>12801729</v>
      </c>
      <c r="G614" s="5">
        <v>154582351.28000009</v>
      </c>
      <c r="H614" s="5">
        <v>168364245.06999999</v>
      </c>
      <c r="I614" s="5">
        <v>246117142.75000009</v>
      </c>
    </row>
    <row r="615" spans="1:9" x14ac:dyDescent="0.25">
      <c r="A615" s="3" t="s">
        <v>21</v>
      </c>
      <c r="B615" s="3">
        <v>2023</v>
      </c>
      <c r="C615" s="3" t="s">
        <v>10</v>
      </c>
      <c r="D615" s="3" t="s">
        <v>17</v>
      </c>
      <c r="E615" s="4">
        <v>175642</v>
      </c>
      <c r="F615" s="4">
        <v>667921</v>
      </c>
      <c r="G615" s="5">
        <v>27863620.899999991</v>
      </c>
      <c r="H615" s="5">
        <v>45645351.950000003</v>
      </c>
      <c r="I615" s="5">
        <v>51867300.049999997</v>
      </c>
    </row>
    <row r="616" spans="1:9" x14ac:dyDescent="0.25">
      <c r="A616" s="3" t="s">
        <v>21</v>
      </c>
      <c r="B616" s="3">
        <v>2023</v>
      </c>
      <c r="C616" s="3" t="s">
        <v>12</v>
      </c>
      <c r="D616" s="3" t="s">
        <v>17</v>
      </c>
      <c r="E616" s="4">
        <v>202678</v>
      </c>
      <c r="F616" s="4">
        <v>2385759</v>
      </c>
      <c r="G616" s="5">
        <v>103167808.2899999</v>
      </c>
      <c r="H616" s="5">
        <v>109030686.9099997</v>
      </c>
      <c r="I616" s="5">
        <v>130292910.3799998</v>
      </c>
    </row>
    <row r="617" spans="1:9" x14ac:dyDescent="0.25">
      <c r="A617" s="3" t="s">
        <v>21</v>
      </c>
      <c r="B617" s="3">
        <v>2023</v>
      </c>
      <c r="C617" s="3" t="s">
        <v>13</v>
      </c>
      <c r="D617" s="3" t="s">
        <v>17</v>
      </c>
      <c r="E617" s="4">
        <v>263231</v>
      </c>
      <c r="F617" s="4">
        <v>5020416</v>
      </c>
      <c r="G617" s="5">
        <v>148648702.08999991</v>
      </c>
      <c r="H617" s="5">
        <v>163237449.35999969</v>
      </c>
      <c r="I617" s="5">
        <v>206197195.85999969</v>
      </c>
    </row>
    <row r="618" spans="1:9" x14ac:dyDescent="0.25">
      <c r="A618" s="3" t="s">
        <v>21</v>
      </c>
      <c r="B618" s="3">
        <v>2023</v>
      </c>
      <c r="C618" s="3" t="s">
        <v>14</v>
      </c>
      <c r="D618" s="3" t="s">
        <v>17</v>
      </c>
      <c r="E618" s="4">
        <v>328684</v>
      </c>
      <c r="F618" s="4">
        <v>8429371</v>
      </c>
      <c r="G618" s="5">
        <v>191394979.09999999</v>
      </c>
      <c r="H618" s="5">
        <v>238545108.30999979</v>
      </c>
      <c r="I618" s="5">
        <v>304831293.41999972</v>
      </c>
    </row>
    <row r="619" spans="1:9" x14ac:dyDescent="0.25">
      <c r="A619" s="3" t="s">
        <v>21</v>
      </c>
      <c r="B619" s="3">
        <v>2023</v>
      </c>
      <c r="C619" s="3" t="s">
        <v>15</v>
      </c>
      <c r="D619" s="3" t="s">
        <v>17</v>
      </c>
      <c r="E619" s="4">
        <v>239916</v>
      </c>
      <c r="F619" s="4">
        <v>6718271</v>
      </c>
      <c r="G619" s="5">
        <v>131247526.17000011</v>
      </c>
      <c r="H619" s="5">
        <v>189335667.90999979</v>
      </c>
      <c r="I619" s="5">
        <v>239215129.55999991</v>
      </c>
    </row>
    <row r="620" spans="1:9" x14ac:dyDescent="0.25">
      <c r="A620" s="3" t="s">
        <v>21</v>
      </c>
      <c r="B620" s="3">
        <v>2023</v>
      </c>
      <c r="C620" s="3" t="s">
        <v>16</v>
      </c>
      <c r="D620" s="3" t="s">
        <v>17</v>
      </c>
      <c r="E620" s="4">
        <v>204562</v>
      </c>
      <c r="F620" s="4">
        <v>8840599</v>
      </c>
      <c r="G620" s="5">
        <v>112044735.56999999</v>
      </c>
      <c r="H620" s="5">
        <v>157016738.68999991</v>
      </c>
      <c r="I620" s="5">
        <v>214262446.75999999</v>
      </c>
    </row>
    <row r="621" spans="1:9" x14ac:dyDescent="0.25">
      <c r="A621" s="3" t="s">
        <v>21</v>
      </c>
      <c r="B621" s="3">
        <v>2023</v>
      </c>
      <c r="C621" s="3" t="s">
        <v>22</v>
      </c>
      <c r="D621" s="3" t="s">
        <v>17</v>
      </c>
      <c r="E621" s="4" t="s">
        <v>20</v>
      </c>
      <c r="F621" s="4" t="s">
        <v>18</v>
      </c>
      <c r="G621" s="5" t="s">
        <v>18</v>
      </c>
      <c r="H621" s="5" t="s">
        <v>18</v>
      </c>
      <c r="I621" s="5" t="s">
        <v>18</v>
      </c>
    </row>
    <row r="622" spans="1:9" x14ac:dyDescent="0.25">
      <c r="A622" s="3" t="s">
        <v>21</v>
      </c>
      <c r="B622" s="3">
        <v>2023</v>
      </c>
      <c r="C622" s="3" t="s">
        <v>10</v>
      </c>
      <c r="D622" s="3" t="s">
        <v>19</v>
      </c>
      <c r="E622" s="4" t="s">
        <v>20</v>
      </c>
      <c r="F622" s="4" t="s">
        <v>18</v>
      </c>
      <c r="G622" s="5" t="s">
        <v>18</v>
      </c>
      <c r="H622" s="5" t="s">
        <v>18</v>
      </c>
      <c r="I622" s="5" t="s">
        <v>18</v>
      </c>
    </row>
    <row r="623" spans="1:9" x14ac:dyDescent="0.25">
      <c r="A623" s="3" t="s">
        <v>21</v>
      </c>
      <c r="B623" s="3">
        <v>2023</v>
      </c>
      <c r="C623" s="3" t="s">
        <v>12</v>
      </c>
      <c r="D623" s="3" t="s">
        <v>19</v>
      </c>
      <c r="E623" s="4" t="s">
        <v>20</v>
      </c>
      <c r="F623" s="4" t="s">
        <v>18</v>
      </c>
      <c r="G623" s="5" t="s">
        <v>18</v>
      </c>
      <c r="H623" s="5" t="s">
        <v>18</v>
      </c>
      <c r="I623" s="5" t="s">
        <v>18</v>
      </c>
    </row>
    <row r="624" spans="1:9" x14ac:dyDescent="0.25">
      <c r="A624" s="3" t="s">
        <v>21</v>
      </c>
      <c r="B624" s="3">
        <v>2023</v>
      </c>
      <c r="C624" s="3" t="s">
        <v>22</v>
      </c>
      <c r="D624" s="3" t="s">
        <v>19</v>
      </c>
      <c r="E624" s="4" t="s">
        <v>20</v>
      </c>
      <c r="F624" s="4" t="s">
        <v>18</v>
      </c>
      <c r="G624" s="5" t="s">
        <v>18</v>
      </c>
      <c r="H624" s="5" t="s">
        <v>18</v>
      </c>
      <c r="I624" s="5" t="s">
        <v>18</v>
      </c>
    </row>
    <row r="625" spans="1:9" x14ac:dyDescent="0.25">
      <c r="A625" s="3" t="s">
        <v>23</v>
      </c>
      <c r="B625" s="3">
        <v>2023</v>
      </c>
      <c r="C625" s="3" t="s">
        <v>10</v>
      </c>
      <c r="D625" s="3" t="s">
        <v>11</v>
      </c>
      <c r="E625" s="4">
        <v>71273</v>
      </c>
      <c r="F625" s="4">
        <v>374019</v>
      </c>
      <c r="G625" s="5">
        <v>10615245.34</v>
      </c>
      <c r="H625" s="5">
        <v>19536547.789999992</v>
      </c>
      <c r="I625" s="5">
        <v>24236123.389999989</v>
      </c>
    </row>
    <row r="626" spans="1:9" x14ac:dyDescent="0.25">
      <c r="A626" s="3" t="s">
        <v>23</v>
      </c>
      <c r="B626" s="3">
        <v>2023</v>
      </c>
      <c r="C626" s="3" t="s">
        <v>12</v>
      </c>
      <c r="D626" s="3" t="s">
        <v>11</v>
      </c>
      <c r="E626" s="4">
        <v>87825</v>
      </c>
      <c r="F626" s="4">
        <v>932791</v>
      </c>
      <c r="G626" s="5">
        <v>27996140.089999981</v>
      </c>
      <c r="H626" s="5">
        <v>42728268.31000004</v>
      </c>
      <c r="I626" s="5">
        <v>53913302.109999977</v>
      </c>
    </row>
    <row r="627" spans="1:9" x14ac:dyDescent="0.25">
      <c r="A627" s="3" t="s">
        <v>23</v>
      </c>
      <c r="B627" s="3">
        <v>2023</v>
      </c>
      <c r="C627" s="3" t="s">
        <v>13</v>
      </c>
      <c r="D627" s="3" t="s">
        <v>11</v>
      </c>
      <c r="E627" s="4">
        <v>95861</v>
      </c>
      <c r="F627" s="4">
        <v>1513527</v>
      </c>
      <c r="G627" s="5">
        <v>43972163.770000011</v>
      </c>
      <c r="H627" s="5">
        <v>69407456.049999952</v>
      </c>
      <c r="I627" s="5">
        <v>87573368.170000032</v>
      </c>
    </row>
    <row r="628" spans="1:9" x14ac:dyDescent="0.25">
      <c r="A628" s="3" t="s">
        <v>23</v>
      </c>
      <c r="B628" s="3">
        <v>2023</v>
      </c>
      <c r="C628" s="3" t="s">
        <v>14</v>
      </c>
      <c r="D628" s="3" t="s">
        <v>11</v>
      </c>
      <c r="E628" s="4">
        <v>98504</v>
      </c>
      <c r="F628" s="4">
        <v>2540978</v>
      </c>
      <c r="G628" s="5">
        <v>66836420.43999999</v>
      </c>
      <c r="H628" s="5">
        <v>98429318.73999995</v>
      </c>
      <c r="I628" s="5">
        <v>129041972.51000009</v>
      </c>
    </row>
    <row r="629" spans="1:9" x14ac:dyDescent="0.25">
      <c r="A629" s="3" t="s">
        <v>23</v>
      </c>
      <c r="B629" s="3">
        <v>2023</v>
      </c>
      <c r="C629" s="3" t="s">
        <v>15</v>
      </c>
      <c r="D629" s="3" t="s">
        <v>11</v>
      </c>
      <c r="E629" s="4">
        <v>63459</v>
      </c>
      <c r="F629" s="4">
        <v>1987491</v>
      </c>
      <c r="G629" s="5">
        <v>50326560.920000009</v>
      </c>
      <c r="H629" s="5">
        <v>70832246.160000026</v>
      </c>
      <c r="I629" s="5">
        <v>96156213.469999969</v>
      </c>
    </row>
    <row r="630" spans="1:9" x14ac:dyDescent="0.25">
      <c r="A630" s="3" t="s">
        <v>23</v>
      </c>
      <c r="B630" s="3">
        <v>2023</v>
      </c>
      <c r="C630" s="3" t="s">
        <v>16</v>
      </c>
      <c r="D630" s="3" t="s">
        <v>11</v>
      </c>
      <c r="E630" s="4">
        <v>59718</v>
      </c>
      <c r="F630" s="4">
        <v>3896465</v>
      </c>
      <c r="G630" s="5">
        <v>47836472.709999971</v>
      </c>
      <c r="H630" s="5">
        <v>62898972.809999987</v>
      </c>
      <c r="I630" s="5">
        <v>92419525.949999958</v>
      </c>
    </row>
    <row r="631" spans="1:9" x14ac:dyDescent="0.25">
      <c r="A631" s="3" t="s">
        <v>23</v>
      </c>
      <c r="B631" s="3">
        <v>2023</v>
      </c>
      <c r="C631" s="3" t="s">
        <v>10</v>
      </c>
      <c r="D631" s="3" t="s">
        <v>17</v>
      </c>
      <c r="E631" s="4">
        <v>72563</v>
      </c>
      <c r="F631" s="4">
        <v>391047</v>
      </c>
      <c r="G631" s="5">
        <v>15139482.229999989</v>
      </c>
      <c r="H631" s="5">
        <v>25928527.629999999</v>
      </c>
      <c r="I631" s="5">
        <v>30885902.570000011</v>
      </c>
    </row>
    <row r="632" spans="1:9" x14ac:dyDescent="0.25">
      <c r="A632" s="3" t="s">
        <v>23</v>
      </c>
      <c r="B632" s="3">
        <v>2023</v>
      </c>
      <c r="C632" s="3" t="s">
        <v>12</v>
      </c>
      <c r="D632" s="3" t="s">
        <v>17</v>
      </c>
      <c r="E632" s="4">
        <v>57942</v>
      </c>
      <c r="F632" s="4">
        <v>600133</v>
      </c>
      <c r="G632" s="5">
        <v>26381690.699999999</v>
      </c>
      <c r="H632" s="5">
        <v>34079689.799999982</v>
      </c>
      <c r="I632" s="5">
        <v>41005394.729999967</v>
      </c>
    </row>
    <row r="633" spans="1:9" x14ac:dyDescent="0.25">
      <c r="A633" s="3" t="s">
        <v>23</v>
      </c>
      <c r="B633" s="3">
        <v>2023</v>
      </c>
      <c r="C633" s="3" t="s">
        <v>13</v>
      </c>
      <c r="D633" s="3" t="s">
        <v>17</v>
      </c>
      <c r="E633" s="4">
        <v>75011</v>
      </c>
      <c r="F633" s="4">
        <v>1174412</v>
      </c>
      <c r="G633" s="5">
        <v>39357112.790000029</v>
      </c>
      <c r="H633" s="5">
        <v>56449787.329999983</v>
      </c>
      <c r="I633" s="5">
        <v>70095194.849999994</v>
      </c>
    </row>
    <row r="634" spans="1:9" x14ac:dyDescent="0.25">
      <c r="A634" s="3" t="s">
        <v>23</v>
      </c>
      <c r="B634" s="3">
        <v>2023</v>
      </c>
      <c r="C634" s="3" t="s">
        <v>14</v>
      </c>
      <c r="D634" s="3" t="s">
        <v>17</v>
      </c>
      <c r="E634" s="4">
        <v>89586</v>
      </c>
      <c r="F634" s="4">
        <v>2319833</v>
      </c>
      <c r="G634" s="5">
        <v>61034685.649999999</v>
      </c>
      <c r="H634" s="5">
        <v>89688802.409999996</v>
      </c>
      <c r="I634" s="5">
        <v>116839231.58</v>
      </c>
    </row>
    <row r="635" spans="1:9" x14ac:dyDescent="0.25">
      <c r="A635" s="3" t="s">
        <v>23</v>
      </c>
      <c r="B635" s="3">
        <v>2023</v>
      </c>
      <c r="C635" s="3" t="s">
        <v>15</v>
      </c>
      <c r="D635" s="3" t="s">
        <v>17</v>
      </c>
      <c r="E635" s="4">
        <v>58094</v>
      </c>
      <c r="F635" s="4">
        <v>1887470</v>
      </c>
      <c r="G635" s="5">
        <v>54365495.899999984</v>
      </c>
      <c r="H635" s="5">
        <v>77411625.049999952</v>
      </c>
      <c r="I635" s="5">
        <v>101427547.15000001</v>
      </c>
    </row>
    <row r="636" spans="1:9" x14ac:dyDescent="0.25">
      <c r="A636" s="3" t="s">
        <v>23</v>
      </c>
      <c r="B636" s="3">
        <v>2023</v>
      </c>
      <c r="C636" s="3" t="s">
        <v>16</v>
      </c>
      <c r="D636" s="3" t="s">
        <v>17</v>
      </c>
      <c r="E636" s="4">
        <v>44750</v>
      </c>
      <c r="F636" s="4">
        <v>2317056</v>
      </c>
      <c r="G636" s="5">
        <v>46192175.670000002</v>
      </c>
      <c r="H636" s="5">
        <v>63160792.540000007</v>
      </c>
      <c r="I636" s="5">
        <v>84570176.080000043</v>
      </c>
    </row>
    <row r="637" spans="1:9" x14ac:dyDescent="0.25">
      <c r="A637" s="3" t="s">
        <v>23</v>
      </c>
      <c r="B637" s="3">
        <v>2023</v>
      </c>
      <c r="C637" s="3" t="s">
        <v>10</v>
      </c>
      <c r="D637" s="3" t="s">
        <v>19</v>
      </c>
      <c r="E637" s="4" t="s">
        <v>20</v>
      </c>
      <c r="F637" s="4" t="s">
        <v>18</v>
      </c>
      <c r="G637" s="5" t="s">
        <v>18</v>
      </c>
      <c r="H637" s="5" t="s">
        <v>18</v>
      </c>
      <c r="I637" s="5" t="s">
        <v>18</v>
      </c>
    </row>
    <row r="638" spans="1:9" x14ac:dyDescent="0.25">
      <c r="A638" s="3" t="s">
        <v>23</v>
      </c>
      <c r="B638" s="3">
        <v>2023</v>
      </c>
      <c r="C638" s="3" t="s">
        <v>12</v>
      </c>
      <c r="D638" s="3" t="s">
        <v>19</v>
      </c>
      <c r="E638" s="4">
        <v>18</v>
      </c>
      <c r="F638" s="4">
        <v>304</v>
      </c>
      <c r="G638" s="5">
        <v>16379.63</v>
      </c>
      <c r="H638" s="5">
        <v>20295.150000000001</v>
      </c>
      <c r="I638" s="5">
        <v>24607.900000000009</v>
      </c>
    </row>
    <row r="639" spans="1:9" x14ac:dyDescent="0.25">
      <c r="A639" s="3" t="s">
        <v>23</v>
      </c>
      <c r="B639" s="3">
        <v>2023</v>
      </c>
      <c r="C639" s="3" t="s">
        <v>13</v>
      </c>
      <c r="D639" s="3" t="s">
        <v>19</v>
      </c>
      <c r="E639" s="4">
        <v>15</v>
      </c>
      <c r="F639" s="4">
        <v>728</v>
      </c>
      <c r="G639" s="5">
        <v>21230.96999999999</v>
      </c>
      <c r="H639" s="5">
        <v>31705.96000000001</v>
      </c>
      <c r="I639" s="5">
        <v>42626.749999999993</v>
      </c>
    </row>
    <row r="640" spans="1:9" x14ac:dyDescent="0.25">
      <c r="A640" s="3" t="s">
        <v>23</v>
      </c>
      <c r="B640" s="3">
        <v>2023</v>
      </c>
      <c r="C640" s="3" t="s">
        <v>14</v>
      </c>
      <c r="D640" s="3" t="s">
        <v>19</v>
      </c>
      <c r="E640" s="4" t="s">
        <v>20</v>
      </c>
      <c r="F640" s="4" t="s">
        <v>18</v>
      </c>
      <c r="G640" s="5" t="s">
        <v>18</v>
      </c>
      <c r="H640" s="5" t="s">
        <v>18</v>
      </c>
      <c r="I640" s="5" t="s">
        <v>18</v>
      </c>
    </row>
    <row r="641" spans="1:9" x14ac:dyDescent="0.25">
      <c r="A641" s="3" t="s">
        <v>23</v>
      </c>
      <c r="B641" s="3">
        <v>2023</v>
      </c>
      <c r="C641" s="3" t="s">
        <v>15</v>
      </c>
      <c r="D641" s="3" t="s">
        <v>19</v>
      </c>
      <c r="E641" s="4" t="s">
        <v>20</v>
      </c>
      <c r="F641" s="4" t="s">
        <v>18</v>
      </c>
      <c r="G641" s="5" t="s">
        <v>18</v>
      </c>
      <c r="H641" s="5" t="s">
        <v>18</v>
      </c>
      <c r="I641" s="5" t="s">
        <v>18</v>
      </c>
    </row>
    <row r="642" spans="1:9" x14ac:dyDescent="0.25">
      <c r="A642" s="3" t="s">
        <v>24</v>
      </c>
      <c r="B642" s="3">
        <v>2023</v>
      </c>
      <c r="C642" s="3" t="s">
        <v>10</v>
      </c>
      <c r="D642" s="3" t="s">
        <v>11</v>
      </c>
      <c r="E642" s="4">
        <v>3680</v>
      </c>
      <c r="F642" s="4">
        <v>31867</v>
      </c>
      <c r="G642" s="5">
        <v>6930316.1200000066</v>
      </c>
      <c r="H642" s="5">
        <v>6222241.160000002</v>
      </c>
      <c r="I642" s="5">
        <v>6983516.5899999989</v>
      </c>
    </row>
    <row r="643" spans="1:9" x14ac:dyDescent="0.25">
      <c r="A643" s="3" t="s">
        <v>24</v>
      </c>
      <c r="B643" s="3">
        <v>2023</v>
      </c>
      <c r="C643" s="3" t="s">
        <v>12</v>
      </c>
      <c r="D643" s="3" t="s">
        <v>11</v>
      </c>
      <c r="E643" s="4">
        <v>4529</v>
      </c>
      <c r="F643" s="4">
        <v>271559</v>
      </c>
      <c r="G643" s="5">
        <v>13602635.130000001</v>
      </c>
      <c r="H643" s="5">
        <v>10362287.6</v>
      </c>
      <c r="I643" s="5">
        <v>14004126.17</v>
      </c>
    </row>
    <row r="644" spans="1:9" x14ac:dyDescent="0.25">
      <c r="A644" s="3" t="s">
        <v>24</v>
      </c>
      <c r="B644" s="3">
        <v>2023</v>
      </c>
      <c r="C644" s="3" t="s">
        <v>13</v>
      </c>
      <c r="D644" s="3" t="s">
        <v>11</v>
      </c>
      <c r="E644" s="4">
        <v>5347</v>
      </c>
      <c r="F644" s="4">
        <v>469695</v>
      </c>
      <c r="G644" s="5">
        <v>21215331.379999999</v>
      </c>
      <c r="H644" s="5">
        <v>15897551</v>
      </c>
      <c r="I644" s="5">
        <v>22051499.62999998</v>
      </c>
    </row>
    <row r="645" spans="1:9" x14ac:dyDescent="0.25">
      <c r="A645" s="3" t="s">
        <v>24</v>
      </c>
      <c r="B645" s="3">
        <v>2023</v>
      </c>
      <c r="C645" s="3" t="s">
        <v>14</v>
      </c>
      <c r="D645" s="3" t="s">
        <v>11</v>
      </c>
      <c r="E645" s="4">
        <v>8360</v>
      </c>
      <c r="F645" s="4">
        <v>523563</v>
      </c>
      <c r="G645" s="5">
        <v>34208012.130000003</v>
      </c>
      <c r="H645" s="5">
        <v>28142456.680000011</v>
      </c>
      <c r="I645" s="5">
        <v>35889101.590000018</v>
      </c>
    </row>
    <row r="646" spans="1:9" x14ac:dyDescent="0.25">
      <c r="A646" s="3" t="s">
        <v>24</v>
      </c>
      <c r="B646" s="3">
        <v>2023</v>
      </c>
      <c r="C646" s="3" t="s">
        <v>15</v>
      </c>
      <c r="D646" s="3" t="s">
        <v>11</v>
      </c>
      <c r="E646" s="4">
        <v>20470</v>
      </c>
      <c r="F646" s="4">
        <v>760076</v>
      </c>
      <c r="G646" s="5">
        <v>43474886.999999963</v>
      </c>
      <c r="H646" s="5">
        <v>37436260.520000018</v>
      </c>
      <c r="I646" s="5">
        <v>48628850.779999971</v>
      </c>
    </row>
    <row r="647" spans="1:9" x14ac:dyDescent="0.25">
      <c r="A647" s="3" t="s">
        <v>24</v>
      </c>
      <c r="B647" s="3">
        <v>2023</v>
      </c>
      <c r="C647" s="3" t="s">
        <v>16</v>
      </c>
      <c r="D647" s="3" t="s">
        <v>11</v>
      </c>
      <c r="E647" s="4">
        <v>28002</v>
      </c>
      <c r="F647" s="4">
        <v>1347420</v>
      </c>
      <c r="G647" s="5">
        <v>54515335.95000001</v>
      </c>
      <c r="H647" s="5">
        <v>44619735.709999993</v>
      </c>
      <c r="I647" s="5">
        <v>61995311.980000027</v>
      </c>
    </row>
    <row r="648" spans="1:9" x14ac:dyDescent="0.25">
      <c r="A648" s="3" t="s">
        <v>24</v>
      </c>
      <c r="B648" s="3">
        <v>2023</v>
      </c>
      <c r="C648" s="3" t="s">
        <v>10</v>
      </c>
      <c r="D648" s="3" t="s">
        <v>17</v>
      </c>
      <c r="E648" s="4">
        <v>3911</v>
      </c>
      <c r="F648" s="4">
        <v>40313</v>
      </c>
      <c r="G648" s="5">
        <v>7505386.1699999971</v>
      </c>
      <c r="H648" s="5">
        <v>6752221.7000000011</v>
      </c>
      <c r="I648" s="5">
        <v>7565861.2400000021</v>
      </c>
    </row>
    <row r="649" spans="1:9" x14ac:dyDescent="0.25">
      <c r="A649" s="3" t="s">
        <v>24</v>
      </c>
      <c r="B649" s="3">
        <v>2023</v>
      </c>
      <c r="C649" s="3" t="s">
        <v>12</v>
      </c>
      <c r="D649" s="3" t="s">
        <v>17</v>
      </c>
      <c r="E649" s="4">
        <v>3413</v>
      </c>
      <c r="F649" s="4">
        <v>217551</v>
      </c>
      <c r="G649" s="5">
        <v>13988953.720000001</v>
      </c>
      <c r="H649" s="5">
        <v>11256068.310000001</v>
      </c>
      <c r="I649" s="5">
        <v>14403235.62000001</v>
      </c>
    </row>
    <row r="650" spans="1:9" x14ac:dyDescent="0.25">
      <c r="A650" s="3" t="s">
        <v>24</v>
      </c>
      <c r="B650" s="3">
        <v>2023</v>
      </c>
      <c r="C650" s="3" t="s">
        <v>13</v>
      </c>
      <c r="D650" s="3" t="s">
        <v>17</v>
      </c>
      <c r="E650" s="4">
        <v>4722</v>
      </c>
      <c r="F650" s="4">
        <v>510196</v>
      </c>
      <c r="G650" s="5">
        <v>24550762.370000008</v>
      </c>
      <c r="H650" s="5">
        <v>18501046.449999992</v>
      </c>
      <c r="I650" s="5">
        <v>25256977.98</v>
      </c>
    </row>
    <row r="651" spans="1:9" x14ac:dyDescent="0.25">
      <c r="A651" s="3" t="s">
        <v>24</v>
      </c>
      <c r="B651" s="3">
        <v>2023</v>
      </c>
      <c r="C651" s="3" t="s">
        <v>14</v>
      </c>
      <c r="D651" s="3" t="s">
        <v>17</v>
      </c>
      <c r="E651" s="4">
        <v>7913</v>
      </c>
      <c r="F651" s="4">
        <v>557988</v>
      </c>
      <c r="G651" s="5">
        <v>34168072.57</v>
      </c>
      <c r="H651" s="5">
        <v>27486538.97000001</v>
      </c>
      <c r="I651" s="5">
        <v>35567027.500000007</v>
      </c>
    </row>
    <row r="652" spans="1:9" x14ac:dyDescent="0.25">
      <c r="A652" s="3" t="s">
        <v>24</v>
      </c>
      <c r="B652" s="3">
        <v>2023</v>
      </c>
      <c r="C652" s="3" t="s">
        <v>15</v>
      </c>
      <c r="D652" s="3" t="s">
        <v>17</v>
      </c>
      <c r="E652" s="4">
        <v>16564</v>
      </c>
      <c r="F652" s="4">
        <v>629426</v>
      </c>
      <c r="G652" s="5">
        <v>41603738.39000003</v>
      </c>
      <c r="H652" s="5">
        <v>36248667.80999998</v>
      </c>
      <c r="I652" s="5">
        <v>45833196.720000029</v>
      </c>
    </row>
    <row r="653" spans="1:9" x14ac:dyDescent="0.25">
      <c r="A653" s="3" t="s">
        <v>24</v>
      </c>
      <c r="B653" s="3">
        <v>2023</v>
      </c>
      <c r="C653" s="3" t="s">
        <v>16</v>
      </c>
      <c r="D653" s="3" t="s">
        <v>17</v>
      </c>
      <c r="E653" s="4">
        <v>19919</v>
      </c>
      <c r="F653" s="4">
        <v>843314</v>
      </c>
      <c r="G653" s="5">
        <v>45687993.209999993</v>
      </c>
      <c r="H653" s="5">
        <v>39259716.219999991</v>
      </c>
      <c r="I653" s="5">
        <v>51176867.469999999</v>
      </c>
    </row>
    <row r="654" spans="1:9" x14ac:dyDescent="0.25">
      <c r="A654" s="3" t="s">
        <v>24</v>
      </c>
      <c r="B654" s="3">
        <v>2023</v>
      </c>
      <c r="C654" s="3" t="s">
        <v>10</v>
      </c>
      <c r="D654" s="3" t="s">
        <v>19</v>
      </c>
      <c r="E654" s="4" t="s">
        <v>20</v>
      </c>
      <c r="F654" s="4" t="s">
        <v>18</v>
      </c>
      <c r="G654" s="5" t="s">
        <v>18</v>
      </c>
      <c r="H654" s="5" t="s">
        <v>18</v>
      </c>
      <c r="I654" s="5" t="s">
        <v>18</v>
      </c>
    </row>
    <row r="655" spans="1:9" x14ac:dyDescent="0.25">
      <c r="A655" s="3" t="s">
        <v>24</v>
      </c>
      <c r="B655" s="3">
        <v>2023</v>
      </c>
      <c r="C655" s="3" t="s">
        <v>12</v>
      </c>
      <c r="D655" s="3" t="s">
        <v>19</v>
      </c>
      <c r="E655" s="4" t="s">
        <v>20</v>
      </c>
      <c r="F655" s="4" t="s">
        <v>18</v>
      </c>
      <c r="G655" s="5" t="s">
        <v>18</v>
      </c>
      <c r="H655" s="5" t="s">
        <v>18</v>
      </c>
      <c r="I655" s="5" t="s">
        <v>18</v>
      </c>
    </row>
    <row r="656" spans="1:9" x14ac:dyDescent="0.25">
      <c r="A656" s="3" t="s">
        <v>25</v>
      </c>
      <c r="B656" s="3">
        <v>2023</v>
      </c>
      <c r="C656" s="3" t="s">
        <v>10</v>
      </c>
      <c r="D656" s="3" t="s">
        <v>11</v>
      </c>
      <c r="E656" s="4">
        <v>3715</v>
      </c>
      <c r="F656" s="4">
        <v>31578</v>
      </c>
      <c r="G656" s="5">
        <v>3306497.0299999989</v>
      </c>
      <c r="H656" s="5">
        <v>3079329.92</v>
      </c>
      <c r="I656" s="5">
        <v>3491204.8900000011</v>
      </c>
    </row>
    <row r="657" spans="1:9" x14ac:dyDescent="0.25">
      <c r="A657" s="3" t="s">
        <v>25</v>
      </c>
      <c r="B657" s="3">
        <v>2023</v>
      </c>
      <c r="C657" s="3" t="s">
        <v>12</v>
      </c>
      <c r="D657" s="3" t="s">
        <v>11</v>
      </c>
      <c r="E657" s="4">
        <v>4837</v>
      </c>
      <c r="F657" s="4">
        <v>226878</v>
      </c>
      <c r="G657" s="5">
        <v>9603055.4199999962</v>
      </c>
      <c r="H657" s="5">
        <v>7939772.9099999974</v>
      </c>
      <c r="I657" s="5">
        <v>10498825.339999991</v>
      </c>
    </row>
    <row r="658" spans="1:9" x14ac:dyDescent="0.25">
      <c r="A658" s="3" t="s">
        <v>25</v>
      </c>
      <c r="B658" s="3">
        <v>2023</v>
      </c>
      <c r="C658" s="3" t="s">
        <v>13</v>
      </c>
      <c r="D658" s="3" t="s">
        <v>11</v>
      </c>
      <c r="E658" s="4">
        <v>5535</v>
      </c>
      <c r="F658" s="4">
        <v>343887</v>
      </c>
      <c r="G658" s="5">
        <v>12354664.809999989</v>
      </c>
      <c r="H658" s="5">
        <v>9596052.8199999984</v>
      </c>
      <c r="I658" s="5">
        <v>13641512.289999999</v>
      </c>
    </row>
    <row r="659" spans="1:9" x14ac:dyDescent="0.25">
      <c r="A659" s="3" t="s">
        <v>25</v>
      </c>
      <c r="B659" s="3">
        <v>2023</v>
      </c>
      <c r="C659" s="3" t="s">
        <v>14</v>
      </c>
      <c r="D659" s="3" t="s">
        <v>11</v>
      </c>
      <c r="E659" s="4">
        <v>7275</v>
      </c>
      <c r="F659" s="4">
        <v>402076</v>
      </c>
      <c r="G659" s="5">
        <v>19993057.99000001</v>
      </c>
      <c r="H659" s="5">
        <v>17579494.329999998</v>
      </c>
      <c r="I659" s="5">
        <v>22853779.210000001</v>
      </c>
    </row>
    <row r="660" spans="1:9" x14ac:dyDescent="0.25">
      <c r="A660" s="3" t="s">
        <v>25</v>
      </c>
      <c r="B660" s="3">
        <v>2023</v>
      </c>
      <c r="C660" s="3" t="s">
        <v>15</v>
      </c>
      <c r="D660" s="3" t="s">
        <v>11</v>
      </c>
      <c r="E660" s="4">
        <v>15223</v>
      </c>
      <c r="F660" s="4">
        <v>531571</v>
      </c>
      <c r="G660" s="5">
        <v>24320954.43</v>
      </c>
      <c r="H660" s="5">
        <v>22032974.260000009</v>
      </c>
      <c r="I660" s="5">
        <v>28657806.989999991</v>
      </c>
    </row>
    <row r="661" spans="1:9" x14ac:dyDescent="0.25">
      <c r="A661" s="3" t="s">
        <v>25</v>
      </c>
      <c r="B661" s="3">
        <v>2023</v>
      </c>
      <c r="C661" s="3" t="s">
        <v>16</v>
      </c>
      <c r="D661" s="3" t="s">
        <v>11</v>
      </c>
      <c r="E661" s="4">
        <v>19119</v>
      </c>
      <c r="F661" s="4">
        <v>861737</v>
      </c>
      <c r="G661" s="5">
        <v>27807661.340000011</v>
      </c>
      <c r="H661" s="5">
        <v>22021114.510000002</v>
      </c>
      <c r="I661" s="5">
        <v>32461936.49999997</v>
      </c>
    </row>
    <row r="662" spans="1:9" x14ac:dyDescent="0.25">
      <c r="A662" s="3" t="s">
        <v>25</v>
      </c>
      <c r="B662" s="3">
        <v>2023</v>
      </c>
      <c r="C662" s="3" t="s">
        <v>22</v>
      </c>
      <c r="D662" s="3" t="s">
        <v>11</v>
      </c>
      <c r="E662" s="4" t="s">
        <v>20</v>
      </c>
      <c r="F662" s="4" t="s">
        <v>18</v>
      </c>
      <c r="G662" s="5" t="s">
        <v>18</v>
      </c>
      <c r="H662" s="5" t="s">
        <v>18</v>
      </c>
      <c r="I662" s="5" t="s">
        <v>18</v>
      </c>
    </row>
    <row r="663" spans="1:9" x14ac:dyDescent="0.25">
      <c r="A663" s="3" t="s">
        <v>25</v>
      </c>
      <c r="B663" s="3">
        <v>2023</v>
      </c>
      <c r="C663" s="3" t="s">
        <v>10</v>
      </c>
      <c r="D663" s="3" t="s">
        <v>17</v>
      </c>
      <c r="E663" s="4">
        <v>3811</v>
      </c>
      <c r="F663" s="4">
        <v>37905</v>
      </c>
      <c r="G663" s="5">
        <v>4086197.290000001</v>
      </c>
      <c r="H663" s="5">
        <v>3862803.2400000021</v>
      </c>
      <c r="I663" s="5">
        <v>4378701.7799999993</v>
      </c>
    </row>
    <row r="664" spans="1:9" x14ac:dyDescent="0.25">
      <c r="A664" s="3" t="s">
        <v>25</v>
      </c>
      <c r="B664" s="3">
        <v>2023</v>
      </c>
      <c r="C664" s="3" t="s">
        <v>12</v>
      </c>
      <c r="D664" s="3" t="s">
        <v>17</v>
      </c>
      <c r="E664" s="4">
        <v>3205</v>
      </c>
      <c r="F664" s="4">
        <v>227327</v>
      </c>
      <c r="G664" s="5">
        <v>10181726.29000001</v>
      </c>
      <c r="H664" s="5">
        <v>8301908.8299999963</v>
      </c>
      <c r="I664" s="5">
        <v>10875713.98</v>
      </c>
    </row>
    <row r="665" spans="1:9" x14ac:dyDescent="0.25">
      <c r="A665" s="3" t="s">
        <v>25</v>
      </c>
      <c r="B665" s="3">
        <v>2023</v>
      </c>
      <c r="C665" s="3" t="s">
        <v>13</v>
      </c>
      <c r="D665" s="3" t="s">
        <v>17</v>
      </c>
      <c r="E665" s="4">
        <v>4019</v>
      </c>
      <c r="F665" s="4">
        <v>388561</v>
      </c>
      <c r="G665" s="5">
        <v>14947652.899999989</v>
      </c>
      <c r="H665" s="5">
        <v>11345477.77999999</v>
      </c>
      <c r="I665" s="5">
        <v>15812922.34999999</v>
      </c>
    </row>
    <row r="666" spans="1:9" x14ac:dyDescent="0.25">
      <c r="A666" s="3" t="s">
        <v>25</v>
      </c>
      <c r="B666" s="3">
        <v>2023</v>
      </c>
      <c r="C666" s="3" t="s">
        <v>14</v>
      </c>
      <c r="D666" s="3" t="s">
        <v>17</v>
      </c>
      <c r="E666" s="4">
        <v>6239</v>
      </c>
      <c r="F666" s="4">
        <v>357457</v>
      </c>
      <c r="G666" s="5">
        <v>17092513.82</v>
      </c>
      <c r="H666" s="5">
        <v>14367385.25</v>
      </c>
      <c r="I666" s="5">
        <v>18936790.819999989</v>
      </c>
    </row>
    <row r="667" spans="1:9" x14ac:dyDescent="0.25">
      <c r="A667" s="3" t="s">
        <v>25</v>
      </c>
      <c r="B667" s="3">
        <v>2023</v>
      </c>
      <c r="C667" s="3" t="s">
        <v>15</v>
      </c>
      <c r="D667" s="3" t="s">
        <v>17</v>
      </c>
      <c r="E667" s="4">
        <v>12399</v>
      </c>
      <c r="F667" s="4">
        <v>423422</v>
      </c>
      <c r="G667" s="5">
        <v>21233207.280000001</v>
      </c>
      <c r="H667" s="5">
        <v>19505017.960000008</v>
      </c>
      <c r="I667" s="5">
        <v>24823713.749999989</v>
      </c>
    </row>
    <row r="668" spans="1:9" x14ac:dyDescent="0.25">
      <c r="A668" s="3" t="s">
        <v>25</v>
      </c>
      <c r="B668" s="3">
        <v>2023</v>
      </c>
      <c r="C668" s="3" t="s">
        <v>16</v>
      </c>
      <c r="D668" s="3" t="s">
        <v>17</v>
      </c>
      <c r="E668" s="4">
        <v>13268</v>
      </c>
      <c r="F668" s="4">
        <v>529640</v>
      </c>
      <c r="G668" s="5">
        <v>21673251.219999999</v>
      </c>
      <c r="H668" s="5">
        <v>18891105.600000009</v>
      </c>
      <c r="I668" s="5">
        <v>25377921.390000019</v>
      </c>
    </row>
    <row r="669" spans="1:9" x14ac:dyDescent="0.25">
      <c r="A669" s="3" t="s">
        <v>25</v>
      </c>
      <c r="B669" s="3">
        <v>2023</v>
      </c>
      <c r="C669" s="3" t="s">
        <v>12</v>
      </c>
      <c r="D669" s="3" t="s">
        <v>19</v>
      </c>
      <c r="E669" s="4" t="s">
        <v>20</v>
      </c>
      <c r="F669" s="4" t="s">
        <v>18</v>
      </c>
      <c r="G669" s="5" t="s">
        <v>18</v>
      </c>
      <c r="H669" s="5" t="s">
        <v>18</v>
      </c>
      <c r="I669" s="5" t="s">
        <v>18</v>
      </c>
    </row>
    <row r="670" spans="1:9" x14ac:dyDescent="0.25">
      <c r="A670" s="3" t="s">
        <v>25</v>
      </c>
      <c r="B670" s="3">
        <v>2023</v>
      </c>
      <c r="C670" s="3" t="s">
        <v>13</v>
      </c>
      <c r="D670" s="3" t="s">
        <v>19</v>
      </c>
      <c r="E670" s="4" t="s">
        <v>20</v>
      </c>
      <c r="F670" s="4" t="s">
        <v>18</v>
      </c>
      <c r="G670" s="5" t="s">
        <v>18</v>
      </c>
      <c r="H670" s="5" t="s">
        <v>18</v>
      </c>
      <c r="I670" s="5" t="s">
        <v>18</v>
      </c>
    </row>
    <row r="671" spans="1:9" x14ac:dyDescent="0.25">
      <c r="A671" s="3" t="s">
        <v>25</v>
      </c>
      <c r="B671" s="3">
        <v>2023</v>
      </c>
      <c r="C671" s="3" t="s">
        <v>15</v>
      </c>
      <c r="D671" s="3" t="s">
        <v>19</v>
      </c>
      <c r="E671" s="4" t="s">
        <v>20</v>
      </c>
      <c r="F671" s="4" t="s">
        <v>18</v>
      </c>
      <c r="G671" s="5" t="s">
        <v>18</v>
      </c>
      <c r="H671" s="5" t="s">
        <v>18</v>
      </c>
      <c r="I671" s="5" t="s">
        <v>18</v>
      </c>
    </row>
    <row r="672" spans="1:9" x14ac:dyDescent="0.25">
      <c r="A672" s="3" t="s">
        <v>25</v>
      </c>
      <c r="B672" s="3">
        <v>2023</v>
      </c>
      <c r="C672" s="3" t="s">
        <v>16</v>
      </c>
      <c r="D672" s="3" t="s">
        <v>19</v>
      </c>
      <c r="E672" s="4">
        <v>9</v>
      </c>
      <c r="F672" s="4">
        <v>306</v>
      </c>
      <c r="G672" s="5">
        <v>5198.130000000001</v>
      </c>
      <c r="H672" s="5">
        <v>3344.1299999999992</v>
      </c>
      <c r="I672" s="5">
        <v>7028.1299999999992</v>
      </c>
    </row>
    <row r="673" spans="1:9" x14ac:dyDescent="0.25">
      <c r="A673" s="3" t="s">
        <v>25</v>
      </c>
      <c r="B673" s="3">
        <v>2023</v>
      </c>
      <c r="C673" s="3" t="s">
        <v>22</v>
      </c>
      <c r="D673" s="3" t="s">
        <v>19</v>
      </c>
      <c r="E673" s="4" t="s">
        <v>20</v>
      </c>
      <c r="F673" s="4" t="s">
        <v>18</v>
      </c>
      <c r="G673" s="5" t="s">
        <v>18</v>
      </c>
      <c r="H673" s="5" t="s">
        <v>18</v>
      </c>
      <c r="I673" s="5" t="s">
        <v>18</v>
      </c>
    </row>
    <row r="674" spans="1:9" x14ac:dyDescent="0.25">
      <c r="A674" s="3" t="s">
        <v>26</v>
      </c>
      <c r="B674" s="3">
        <v>2023</v>
      </c>
      <c r="C674" s="3" t="s">
        <v>10</v>
      </c>
      <c r="D674" s="3" t="s">
        <v>11</v>
      </c>
      <c r="E674" s="4">
        <v>3809</v>
      </c>
      <c r="F674" s="4">
        <v>22975</v>
      </c>
      <c r="G674" s="5">
        <v>1728165.97</v>
      </c>
      <c r="H674" s="5">
        <v>1673025.7300000021</v>
      </c>
      <c r="I674" s="5">
        <v>2077840.83</v>
      </c>
    </row>
    <row r="675" spans="1:9" x14ac:dyDescent="0.25">
      <c r="A675" s="3" t="s">
        <v>26</v>
      </c>
      <c r="B675" s="3">
        <v>2023</v>
      </c>
      <c r="C675" s="3" t="s">
        <v>12</v>
      </c>
      <c r="D675" s="3" t="s">
        <v>11</v>
      </c>
      <c r="E675" s="4">
        <v>5931</v>
      </c>
      <c r="F675" s="4">
        <v>194688</v>
      </c>
      <c r="G675" s="5">
        <v>12378839.239999991</v>
      </c>
      <c r="H675" s="5">
        <v>11038468.02999999</v>
      </c>
      <c r="I675" s="5">
        <v>14148698.51</v>
      </c>
    </row>
    <row r="676" spans="1:9" x14ac:dyDescent="0.25">
      <c r="A676" s="3" t="s">
        <v>26</v>
      </c>
      <c r="B676" s="3">
        <v>2023</v>
      </c>
      <c r="C676" s="3" t="s">
        <v>13</v>
      </c>
      <c r="D676" s="3" t="s">
        <v>11</v>
      </c>
      <c r="E676" s="4">
        <v>6986</v>
      </c>
      <c r="F676" s="4">
        <v>334222</v>
      </c>
      <c r="G676" s="5">
        <v>18661267.54000001</v>
      </c>
      <c r="H676" s="5">
        <v>16428875.73</v>
      </c>
      <c r="I676" s="5">
        <v>21732904.20000001</v>
      </c>
    </row>
    <row r="677" spans="1:9" x14ac:dyDescent="0.25">
      <c r="A677" s="3" t="s">
        <v>26</v>
      </c>
      <c r="B677" s="3">
        <v>2023</v>
      </c>
      <c r="C677" s="3" t="s">
        <v>14</v>
      </c>
      <c r="D677" s="3" t="s">
        <v>11</v>
      </c>
      <c r="E677" s="4">
        <v>11883</v>
      </c>
      <c r="F677" s="4">
        <v>529593</v>
      </c>
      <c r="G677" s="5">
        <v>27804211.119999971</v>
      </c>
      <c r="H677" s="5">
        <v>25996417.780000001</v>
      </c>
      <c r="I677" s="5">
        <v>34595654.189999998</v>
      </c>
    </row>
    <row r="678" spans="1:9" x14ac:dyDescent="0.25">
      <c r="A678" s="3" t="s">
        <v>26</v>
      </c>
      <c r="B678" s="3">
        <v>2023</v>
      </c>
      <c r="C678" s="3" t="s">
        <v>15</v>
      </c>
      <c r="D678" s="3" t="s">
        <v>11</v>
      </c>
      <c r="E678" s="4">
        <v>39743</v>
      </c>
      <c r="F678" s="4">
        <v>1135606</v>
      </c>
      <c r="G678" s="5">
        <v>61865951.330000013</v>
      </c>
      <c r="H678" s="5">
        <v>52213656.689999983</v>
      </c>
      <c r="I678" s="5">
        <v>70557900.209999964</v>
      </c>
    </row>
    <row r="679" spans="1:9" x14ac:dyDescent="0.25">
      <c r="A679" s="3" t="s">
        <v>26</v>
      </c>
      <c r="B679" s="3">
        <v>2023</v>
      </c>
      <c r="C679" s="3" t="s">
        <v>16</v>
      </c>
      <c r="D679" s="3" t="s">
        <v>11</v>
      </c>
      <c r="E679" s="4">
        <v>41776</v>
      </c>
      <c r="F679" s="4">
        <v>1740607</v>
      </c>
      <c r="G679" s="5">
        <v>64751161.960000001</v>
      </c>
      <c r="H679" s="5">
        <v>48957262.300000019</v>
      </c>
      <c r="I679" s="5">
        <v>74871885.810000002</v>
      </c>
    </row>
    <row r="680" spans="1:9" x14ac:dyDescent="0.25">
      <c r="A680" s="3" t="s">
        <v>26</v>
      </c>
      <c r="B680" s="3">
        <v>2023</v>
      </c>
      <c r="C680" s="3" t="s">
        <v>10</v>
      </c>
      <c r="D680" s="3" t="s">
        <v>17</v>
      </c>
      <c r="E680" s="4">
        <v>3895</v>
      </c>
      <c r="F680" s="4">
        <v>26567</v>
      </c>
      <c r="G680" s="5">
        <v>3744147.51</v>
      </c>
      <c r="H680" s="5">
        <v>3785434.6300000022</v>
      </c>
      <c r="I680" s="5">
        <v>4269594.629999998</v>
      </c>
    </row>
    <row r="681" spans="1:9" x14ac:dyDescent="0.25">
      <c r="A681" s="3" t="s">
        <v>26</v>
      </c>
      <c r="B681" s="3">
        <v>2023</v>
      </c>
      <c r="C681" s="3" t="s">
        <v>12</v>
      </c>
      <c r="D681" s="3" t="s">
        <v>17</v>
      </c>
      <c r="E681" s="4">
        <v>4165</v>
      </c>
      <c r="F681" s="4">
        <v>187517</v>
      </c>
      <c r="G681" s="5">
        <v>11402692.180000011</v>
      </c>
      <c r="H681" s="5">
        <v>9768123.0899999999</v>
      </c>
      <c r="I681" s="5">
        <v>12774975.01</v>
      </c>
    </row>
    <row r="682" spans="1:9" x14ac:dyDescent="0.25">
      <c r="A682" s="3" t="s">
        <v>26</v>
      </c>
      <c r="B682" s="3">
        <v>2023</v>
      </c>
      <c r="C682" s="3" t="s">
        <v>13</v>
      </c>
      <c r="D682" s="3" t="s">
        <v>17</v>
      </c>
      <c r="E682" s="4">
        <v>5485</v>
      </c>
      <c r="F682" s="4">
        <v>386323</v>
      </c>
      <c r="G682" s="5">
        <v>18137414.68</v>
      </c>
      <c r="H682" s="5">
        <v>14422954.109999999</v>
      </c>
      <c r="I682" s="5">
        <v>20247585.199999999</v>
      </c>
    </row>
    <row r="683" spans="1:9" x14ac:dyDescent="0.25">
      <c r="A683" s="3" t="s">
        <v>26</v>
      </c>
      <c r="B683" s="3">
        <v>2023</v>
      </c>
      <c r="C683" s="3" t="s">
        <v>14</v>
      </c>
      <c r="D683" s="3" t="s">
        <v>17</v>
      </c>
      <c r="E683" s="4">
        <v>9964</v>
      </c>
      <c r="F683" s="4">
        <v>491131</v>
      </c>
      <c r="G683" s="5">
        <v>25140810.07000003</v>
      </c>
      <c r="H683" s="5">
        <v>22156765.919999979</v>
      </c>
      <c r="I683" s="5">
        <v>29948109.93</v>
      </c>
    </row>
    <row r="684" spans="1:9" x14ac:dyDescent="0.25">
      <c r="A684" s="3" t="s">
        <v>26</v>
      </c>
      <c r="B684" s="3">
        <v>2023</v>
      </c>
      <c r="C684" s="3" t="s">
        <v>15</v>
      </c>
      <c r="D684" s="3" t="s">
        <v>17</v>
      </c>
      <c r="E684" s="4">
        <v>33080</v>
      </c>
      <c r="F684" s="4">
        <v>992187</v>
      </c>
      <c r="G684" s="5">
        <v>61013313.18000003</v>
      </c>
      <c r="H684" s="5">
        <v>52242316.310000002</v>
      </c>
      <c r="I684" s="5">
        <v>68657153.910000011</v>
      </c>
    </row>
    <row r="685" spans="1:9" x14ac:dyDescent="0.25">
      <c r="A685" s="3" t="s">
        <v>26</v>
      </c>
      <c r="B685" s="3">
        <v>2023</v>
      </c>
      <c r="C685" s="3" t="s">
        <v>16</v>
      </c>
      <c r="D685" s="3" t="s">
        <v>17</v>
      </c>
      <c r="E685" s="4">
        <v>30145</v>
      </c>
      <c r="F685" s="4">
        <v>1194882</v>
      </c>
      <c r="G685" s="5">
        <v>59520404.350000016</v>
      </c>
      <c r="H685" s="5">
        <v>48172112.799999997</v>
      </c>
      <c r="I685" s="5">
        <v>67042005.639999971</v>
      </c>
    </row>
    <row r="686" spans="1:9" x14ac:dyDescent="0.25">
      <c r="A686" s="3" t="s">
        <v>26</v>
      </c>
      <c r="B686" s="3">
        <v>2023</v>
      </c>
      <c r="C686" s="3" t="s">
        <v>10</v>
      </c>
      <c r="D686" s="3" t="s">
        <v>19</v>
      </c>
      <c r="E686" s="4">
        <v>17</v>
      </c>
      <c r="F686" s="4">
        <v>183</v>
      </c>
      <c r="G686" s="5">
        <v>20887.7</v>
      </c>
      <c r="H686" s="5">
        <v>19327.189999999999</v>
      </c>
      <c r="I686" s="5">
        <v>23505.75</v>
      </c>
    </row>
    <row r="687" spans="1:9" x14ac:dyDescent="0.25">
      <c r="A687" s="3" t="s">
        <v>26</v>
      </c>
      <c r="B687" s="3">
        <v>2023</v>
      </c>
      <c r="C687" s="3" t="s">
        <v>12</v>
      </c>
      <c r="D687" s="3" t="s">
        <v>19</v>
      </c>
      <c r="E687" s="4">
        <v>51</v>
      </c>
      <c r="F687" s="4">
        <v>1707</v>
      </c>
      <c r="G687" s="5">
        <v>75622.540000000052</v>
      </c>
      <c r="H687" s="5">
        <v>58719.57</v>
      </c>
      <c r="I687" s="5">
        <v>85195.040000000008</v>
      </c>
    </row>
    <row r="688" spans="1:9" x14ac:dyDescent="0.25">
      <c r="A688" s="3" t="s">
        <v>26</v>
      </c>
      <c r="B688" s="3">
        <v>2023</v>
      </c>
      <c r="C688" s="3" t="s">
        <v>13</v>
      </c>
      <c r="D688" s="3" t="s">
        <v>19</v>
      </c>
      <c r="E688" s="4">
        <v>15</v>
      </c>
      <c r="F688" s="4">
        <v>510</v>
      </c>
      <c r="G688" s="5">
        <v>23380.310000000009</v>
      </c>
      <c r="H688" s="5">
        <v>17029.740000000009</v>
      </c>
      <c r="I688" s="5">
        <v>24977.19000000001</v>
      </c>
    </row>
    <row r="689" spans="1:9" x14ac:dyDescent="0.25">
      <c r="A689" s="3" t="s">
        <v>26</v>
      </c>
      <c r="B689" s="3">
        <v>2023</v>
      </c>
      <c r="C689" s="3" t="s">
        <v>14</v>
      </c>
      <c r="D689" s="3" t="s">
        <v>19</v>
      </c>
      <c r="E689" s="4">
        <v>7</v>
      </c>
      <c r="F689" s="4">
        <v>233</v>
      </c>
      <c r="G689" s="5">
        <v>4810.1000000000004</v>
      </c>
      <c r="H689" s="5">
        <v>2656.9799999999991</v>
      </c>
      <c r="I689" s="5">
        <v>5351.9900000000007</v>
      </c>
    </row>
    <row r="690" spans="1:9" x14ac:dyDescent="0.25">
      <c r="A690" s="3" t="s">
        <v>26</v>
      </c>
      <c r="B690" s="3">
        <v>2023</v>
      </c>
      <c r="C690" s="3" t="s">
        <v>15</v>
      </c>
      <c r="D690" s="3" t="s">
        <v>19</v>
      </c>
      <c r="E690" s="4" t="s">
        <v>18</v>
      </c>
      <c r="F690" s="4" t="s">
        <v>18</v>
      </c>
      <c r="G690" s="4" t="s">
        <v>18</v>
      </c>
      <c r="H690" s="4" t="s">
        <v>18</v>
      </c>
      <c r="I690" s="4" t="s">
        <v>18</v>
      </c>
    </row>
    <row r="691" spans="1:9" x14ac:dyDescent="0.25">
      <c r="A691" s="3" t="s">
        <v>26</v>
      </c>
      <c r="B691" s="3">
        <v>2023</v>
      </c>
      <c r="C691" s="3" t="s">
        <v>16</v>
      </c>
      <c r="D691" s="3" t="s">
        <v>19</v>
      </c>
      <c r="E691" s="4" t="s">
        <v>20</v>
      </c>
      <c r="F691" s="4" t="s">
        <v>18</v>
      </c>
      <c r="G691" s="5" t="s">
        <v>18</v>
      </c>
      <c r="H691" s="5" t="s">
        <v>18</v>
      </c>
      <c r="I691" s="5" t="s">
        <v>18</v>
      </c>
    </row>
    <row r="692" spans="1:9" x14ac:dyDescent="0.25">
      <c r="A692" s="3" t="s">
        <v>27</v>
      </c>
      <c r="B692" s="3">
        <v>2023</v>
      </c>
      <c r="C692" s="3" t="s">
        <v>10</v>
      </c>
      <c r="D692" s="3" t="s">
        <v>11</v>
      </c>
      <c r="E692" s="4">
        <v>437975</v>
      </c>
      <c r="F692" s="4">
        <v>1713551</v>
      </c>
      <c r="G692" s="5">
        <v>165605277.01000011</v>
      </c>
      <c r="H692" s="5">
        <v>140138238.41</v>
      </c>
      <c r="I692" s="5">
        <v>166033498.75000009</v>
      </c>
    </row>
    <row r="693" spans="1:9" x14ac:dyDescent="0.25">
      <c r="A693" s="3" t="s">
        <v>27</v>
      </c>
      <c r="B693" s="3">
        <v>2023</v>
      </c>
      <c r="C693" s="3" t="s">
        <v>12</v>
      </c>
      <c r="D693" s="3" t="s">
        <v>11</v>
      </c>
      <c r="E693" s="4">
        <v>291947</v>
      </c>
      <c r="F693" s="4">
        <v>4470164</v>
      </c>
      <c r="G693" s="5">
        <v>276811405.75000012</v>
      </c>
      <c r="H693" s="5">
        <v>228303069.23999989</v>
      </c>
      <c r="I693" s="5">
        <v>288360393.2100001</v>
      </c>
    </row>
    <row r="694" spans="1:9" x14ac:dyDescent="0.25">
      <c r="A694" s="3" t="s">
        <v>27</v>
      </c>
      <c r="B694" s="3">
        <v>2023</v>
      </c>
      <c r="C694" s="3" t="s">
        <v>13</v>
      </c>
      <c r="D694" s="3" t="s">
        <v>11</v>
      </c>
      <c r="E694" s="4">
        <v>110626</v>
      </c>
      <c r="F694" s="4">
        <v>7627776</v>
      </c>
      <c r="G694" s="5">
        <v>354858085.96999991</v>
      </c>
      <c r="H694" s="5">
        <v>297328397.88999993</v>
      </c>
      <c r="I694" s="5">
        <v>382052467.06000012</v>
      </c>
    </row>
    <row r="695" spans="1:9" x14ac:dyDescent="0.25">
      <c r="A695" s="3" t="s">
        <v>27</v>
      </c>
      <c r="B695" s="3">
        <v>2023</v>
      </c>
      <c r="C695" s="3" t="s">
        <v>14</v>
      </c>
      <c r="D695" s="3" t="s">
        <v>11</v>
      </c>
      <c r="E695" s="4">
        <v>163644</v>
      </c>
      <c r="F695" s="4">
        <v>13739536</v>
      </c>
      <c r="G695" s="5">
        <v>598695858.44999957</v>
      </c>
      <c r="H695" s="5">
        <v>516479724.3499999</v>
      </c>
      <c r="I695" s="5">
        <v>657353427.06999993</v>
      </c>
    </row>
    <row r="696" spans="1:9" x14ac:dyDescent="0.25">
      <c r="A696" s="3" t="s">
        <v>27</v>
      </c>
      <c r="B696" s="3">
        <v>2023</v>
      </c>
      <c r="C696" s="3" t="s">
        <v>15</v>
      </c>
      <c r="D696" s="3" t="s">
        <v>11</v>
      </c>
      <c r="E696" s="4">
        <v>769342</v>
      </c>
      <c r="F696" s="4">
        <v>27067847</v>
      </c>
      <c r="G696" s="5">
        <v>1264852771.940001</v>
      </c>
      <c r="H696" s="5">
        <v>1124923628.3000009</v>
      </c>
      <c r="I696" s="5">
        <v>1417701736.6799991</v>
      </c>
    </row>
    <row r="697" spans="1:9" x14ac:dyDescent="0.25">
      <c r="A697" s="3" t="s">
        <v>27</v>
      </c>
      <c r="B697" s="3">
        <v>2023</v>
      </c>
      <c r="C697" s="3" t="s">
        <v>16</v>
      </c>
      <c r="D697" s="3" t="s">
        <v>11</v>
      </c>
      <c r="E697" s="4">
        <v>734553</v>
      </c>
      <c r="F697" s="4">
        <v>57534488</v>
      </c>
      <c r="G697" s="5">
        <v>1589565242.6600001</v>
      </c>
      <c r="H697" s="5">
        <v>1365800892.77</v>
      </c>
      <c r="I697" s="5">
        <v>1799806101.1099999</v>
      </c>
    </row>
    <row r="698" spans="1:9" x14ac:dyDescent="0.25">
      <c r="A698" s="3" t="s">
        <v>27</v>
      </c>
      <c r="B698" s="3">
        <v>2023</v>
      </c>
      <c r="C698" s="3" t="s">
        <v>10</v>
      </c>
      <c r="D698" s="3" t="s">
        <v>17</v>
      </c>
      <c r="E698" s="4">
        <v>439474</v>
      </c>
      <c r="F698" s="4">
        <v>1877212</v>
      </c>
      <c r="G698" s="5">
        <v>184400718.56000021</v>
      </c>
      <c r="H698" s="5">
        <v>157454168.85000011</v>
      </c>
      <c r="I698" s="5">
        <v>184950909.0200001</v>
      </c>
    </row>
    <row r="699" spans="1:9" x14ac:dyDescent="0.25">
      <c r="A699" s="3" t="s">
        <v>27</v>
      </c>
      <c r="B699" s="3">
        <v>2023</v>
      </c>
      <c r="C699" s="3" t="s">
        <v>12</v>
      </c>
      <c r="D699" s="3" t="s">
        <v>17</v>
      </c>
      <c r="E699" s="4">
        <v>196031</v>
      </c>
      <c r="F699" s="4">
        <v>4301480</v>
      </c>
      <c r="G699" s="5">
        <v>297519743.32999998</v>
      </c>
      <c r="H699" s="5">
        <v>255102769.24000019</v>
      </c>
      <c r="I699" s="5">
        <v>310525084.44000012</v>
      </c>
    </row>
    <row r="700" spans="1:9" x14ac:dyDescent="0.25">
      <c r="A700" s="3" t="s">
        <v>27</v>
      </c>
      <c r="B700" s="3">
        <v>2023</v>
      </c>
      <c r="C700" s="3" t="s">
        <v>13</v>
      </c>
      <c r="D700" s="3" t="s">
        <v>17</v>
      </c>
      <c r="E700" s="4">
        <v>90426</v>
      </c>
      <c r="F700" s="4">
        <v>7923949</v>
      </c>
      <c r="G700" s="5">
        <v>364679691.16000009</v>
      </c>
      <c r="H700" s="5">
        <v>305588883.38999993</v>
      </c>
      <c r="I700" s="5">
        <v>392486161.90999991</v>
      </c>
    </row>
    <row r="701" spans="1:9" x14ac:dyDescent="0.25">
      <c r="A701" s="3" t="s">
        <v>27</v>
      </c>
      <c r="B701" s="3">
        <v>2023</v>
      </c>
      <c r="C701" s="3" t="s">
        <v>14</v>
      </c>
      <c r="D701" s="3" t="s">
        <v>17</v>
      </c>
      <c r="E701" s="4">
        <v>147634</v>
      </c>
      <c r="F701" s="4">
        <v>13998758</v>
      </c>
      <c r="G701" s="5">
        <v>604972622.82000029</v>
      </c>
      <c r="H701" s="5">
        <v>519497171.14999998</v>
      </c>
      <c r="I701" s="5">
        <v>661171068.77999973</v>
      </c>
    </row>
    <row r="702" spans="1:9" x14ac:dyDescent="0.25">
      <c r="A702" s="3" t="s">
        <v>27</v>
      </c>
      <c r="B702" s="3">
        <v>2023</v>
      </c>
      <c r="C702" s="3" t="s">
        <v>15</v>
      </c>
      <c r="D702" s="3" t="s">
        <v>17</v>
      </c>
      <c r="E702" s="4">
        <v>690791</v>
      </c>
      <c r="F702" s="4">
        <v>26302715</v>
      </c>
      <c r="G702" s="5">
        <v>1374561104.1300011</v>
      </c>
      <c r="H702" s="5">
        <v>1231716845.4099989</v>
      </c>
      <c r="I702" s="5">
        <v>1522763537.299999</v>
      </c>
    </row>
    <row r="703" spans="1:9" x14ac:dyDescent="0.25">
      <c r="A703" s="3" t="s">
        <v>27</v>
      </c>
      <c r="B703" s="3">
        <v>2023</v>
      </c>
      <c r="C703" s="3" t="s">
        <v>16</v>
      </c>
      <c r="D703" s="3" t="s">
        <v>17</v>
      </c>
      <c r="E703" s="4">
        <v>567147</v>
      </c>
      <c r="F703" s="4">
        <v>38882961</v>
      </c>
      <c r="G703" s="5">
        <v>1506321621.02</v>
      </c>
      <c r="H703" s="5">
        <v>1327352544.8800001</v>
      </c>
      <c r="I703" s="5">
        <v>1673157553.6000011</v>
      </c>
    </row>
    <row r="704" spans="1:9" x14ac:dyDescent="0.25">
      <c r="A704" s="3" t="s">
        <v>27</v>
      </c>
      <c r="B704" s="3">
        <v>2023</v>
      </c>
      <c r="C704" s="3" t="s">
        <v>10</v>
      </c>
      <c r="D704" s="3" t="s">
        <v>19</v>
      </c>
      <c r="E704" s="4">
        <v>141</v>
      </c>
      <c r="F704" s="4">
        <v>726</v>
      </c>
      <c r="G704" s="5">
        <v>38097.19</v>
      </c>
      <c r="H704" s="5">
        <v>29702.189999999991</v>
      </c>
      <c r="I704" s="5">
        <v>38097.19</v>
      </c>
    </row>
    <row r="705" spans="1:9" x14ac:dyDescent="0.25">
      <c r="A705" s="3" t="s">
        <v>27</v>
      </c>
      <c r="B705" s="3">
        <v>2023</v>
      </c>
      <c r="C705" s="3" t="s">
        <v>12</v>
      </c>
      <c r="D705" s="3" t="s">
        <v>19</v>
      </c>
      <c r="E705" s="4">
        <v>298</v>
      </c>
      <c r="F705" s="4">
        <v>6723</v>
      </c>
      <c r="G705" s="5">
        <v>445637.0999999998</v>
      </c>
      <c r="H705" s="5">
        <v>376184.21999999991</v>
      </c>
      <c r="I705" s="5">
        <v>456691.09999999969</v>
      </c>
    </row>
    <row r="706" spans="1:9" x14ac:dyDescent="0.25">
      <c r="A706" s="3" t="s">
        <v>27</v>
      </c>
      <c r="B706" s="3">
        <v>2023</v>
      </c>
      <c r="C706" s="3" t="s">
        <v>13</v>
      </c>
      <c r="D706" s="3" t="s">
        <v>19</v>
      </c>
      <c r="E706" s="4">
        <v>475</v>
      </c>
      <c r="F706" s="4">
        <v>10815</v>
      </c>
      <c r="G706" s="5">
        <v>832048.76999999932</v>
      </c>
      <c r="H706" s="5">
        <v>707708.59999999986</v>
      </c>
      <c r="I706" s="5">
        <v>852200.76999999932</v>
      </c>
    </row>
    <row r="707" spans="1:9" x14ac:dyDescent="0.25">
      <c r="A707" s="3" t="s">
        <v>27</v>
      </c>
      <c r="B707" s="3">
        <v>2023</v>
      </c>
      <c r="C707" s="3" t="s">
        <v>14</v>
      </c>
      <c r="D707" s="3" t="s">
        <v>19</v>
      </c>
      <c r="E707" s="4">
        <v>491</v>
      </c>
      <c r="F707" s="4">
        <v>20415</v>
      </c>
      <c r="G707" s="5">
        <v>770382.6399999999</v>
      </c>
      <c r="H707" s="5">
        <v>595324.02</v>
      </c>
      <c r="I707" s="5">
        <v>806467.98</v>
      </c>
    </row>
    <row r="708" spans="1:9" x14ac:dyDescent="0.25">
      <c r="A708" s="3" t="s">
        <v>27</v>
      </c>
      <c r="B708" s="3">
        <v>2023</v>
      </c>
      <c r="C708" s="3" t="s">
        <v>15</v>
      </c>
      <c r="D708" s="3" t="s">
        <v>19</v>
      </c>
      <c r="E708" s="4">
        <v>216</v>
      </c>
      <c r="F708" s="4">
        <v>13112</v>
      </c>
      <c r="G708" s="5">
        <v>431891.0399999998</v>
      </c>
      <c r="H708" s="5">
        <v>324604.34000000003</v>
      </c>
      <c r="I708" s="5">
        <v>455979.03999999969</v>
      </c>
    </row>
    <row r="709" spans="1:9" x14ac:dyDescent="0.25">
      <c r="A709" s="3" t="s">
        <v>27</v>
      </c>
      <c r="B709" s="3">
        <v>2023</v>
      </c>
      <c r="C709" s="3" t="s">
        <v>16</v>
      </c>
      <c r="D709" s="3" t="s">
        <v>19</v>
      </c>
      <c r="E709" s="4">
        <v>138</v>
      </c>
      <c r="F709" s="4">
        <v>10968</v>
      </c>
      <c r="G709" s="5">
        <v>205894.25999999989</v>
      </c>
      <c r="H709" s="5">
        <v>134491.54</v>
      </c>
      <c r="I709" s="5">
        <v>223370.26</v>
      </c>
    </row>
    <row r="710" spans="1:9" x14ac:dyDescent="0.25">
      <c r="A710" s="3" t="s">
        <v>28</v>
      </c>
      <c r="B710" s="3">
        <v>2023</v>
      </c>
      <c r="C710" s="3" t="s">
        <v>10</v>
      </c>
      <c r="D710" s="3" t="s">
        <v>11</v>
      </c>
      <c r="E710" s="4">
        <v>1568</v>
      </c>
      <c r="F710" s="4">
        <v>9482</v>
      </c>
      <c r="G710" s="5">
        <v>520439.38999999978</v>
      </c>
      <c r="H710" s="5">
        <v>518768.14</v>
      </c>
      <c r="I710" s="5">
        <v>670164.95999999961</v>
      </c>
    </row>
    <row r="711" spans="1:9" x14ac:dyDescent="0.25">
      <c r="A711" s="3" t="s">
        <v>28</v>
      </c>
      <c r="B711" s="3">
        <v>2023</v>
      </c>
      <c r="C711" s="3" t="s">
        <v>12</v>
      </c>
      <c r="D711" s="3" t="s">
        <v>11</v>
      </c>
      <c r="E711" s="4">
        <v>2994</v>
      </c>
      <c r="F711" s="4">
        <v>59736</v>
      </c>
      <c r="G711" s="5">
        <v>2510145.2300000009</v>
      </c>
      <c r="H711" s="5">
        <v>2063930.449999999</v>
      </c>
      <c r="I711" s="5">
        <v>2952068.9600000009</v>
      </c>
    </row>
    <row r="712" spans="1:9" x14ac:dyDescent="0.25">
      <c r="A712" s="3" t="s">
        <v>28</v>
      </c>
      <c r="B712" s="3">
        <v>2023</v>
      </c>
      <c r="C712" s="3" t="s">
        <v>13</v>
      </c>
      <c r="D712" s="3" t="s">
        <v>11</v>
      </c>
      <c r="E712" s="4">
        <v>2668</v>
      </c>
      <c r="F712" s="4">
        <v>75747</v>
      </c>
      <c r="G712" s="5">
        <v>2886104.98</v>
      </c>
      <c r="H712" s="5">
        <v>2535669.7900000019</v>
      </c>
      <c r="I712" s="5">
        <v>3653584.149999998</v>
      </c>
    </row>
    <row r="713" spans="1:9" x14ac:dyDescent="0.25">
      <c r="A713" s="3" t="s">
        <v>28</v>
      </c>
      <c r="B713" s="3">
        <v>2023</v>
      </c>
      <c r="C713" s="3" t="s">
        <v>14</v>
      </c>
      <c r="D713" s="3" t="s">
        <v>11</v>
      </c>
      <c r="E713" s="4">
        <v>4424</v>
      </c>
      <c r="F713" s="4">
        <v>116693</v>
      </c>
      <c r="G713" s="5">
        <v>5432877.1800000006</v>
      </c>
      <c r="H713" s="5">
        <v>5261711.7299999977</v>
      </c>
      <c r="I713" s="5">
        <v>7043571.709999999</v>
      </c>
    </row>
    <row r="714" spans="1:9" x14ac:dyDescent="0.25">
      <c r="A714" s="3" t="s">
        <v>28</v>
      </c>
      <c r="B714" s="3">
        <v>2023</v>
      </c>
      <c r="C714" s="3" t="s">
        <v>15</v>
      </c>
      <c r="D714" s="3" t="s">
        <v>11</v>
      </c>
      <c r="E714" s="4">
        <v>9523</v>
      </c>
      <c r="F714" s="4">
        <v>214304</v>
      </c>
      <c r="G714" s="5">
        <v>7809362.1400000062</v>
      </c>
      <c r="H714" s="5">
        <v>8611988.3800000008</v>
      </c>
      <c r="I714" s="5">
        <v>11766452.49</v>
      </c>
    </row>
    <row r="715" spans="1:9" x14ac:dyDescent="0.25">
      <c r="A715" s="3" t="s">
        <v>28</v>
      </c>
      <c r="B715" s="3">
        <v>2023</v>
      </c>
      <c r="C715" s="3" t="s">
        <v>16</v>
      </c>
      <c r="D715" s="3" t="s">
        <v>11</v>
      </c>
      <c r="E715" s="4">
        <v>8511</v>
      </c>
      <c r="F715" s="4">
        <v>323537</v>
      </c>
      <c r="G715" s="5">
        <v>8225271.669999999</v>
      </c>
      <c r="H715" s="5">
        <v>8244392.9999999991</v>
      </c>
      <c r="I715" s="5">
        <v>12176825.939999999</v>
      </c>
    </row>
    <row r="716" spans="1:9" x14ac:dyDescent="0.25">
      <c r="A716" s="3" t="s">
        <v>28</v>
      </c>
      <c r="B716" s="3">
        <v>2023</v>
      </c>
      <c r="C716" s="3" t="s">
        <v>10</v>
      </c>
      <c r="D716" s="3" t="s">
        <v>17</v>
      </c>
      <c r="E716" s="4" t="s">
        <v>18</v>
      </c>
      <c r="F716" s="4" t="s">
        <v>18</v>
      </c>
      <c r="G716" s="4" t="s">
        <v>18</v>
      </c>
      <c r="H716" s="4" t="s">
        <v>18</v>
      </c>
      <c r="I716" s="4" t="s">
        <v>18</v>
      </c>
    </row>
    <row r="717" spans="1:9" x14ac:dyDescent="0.25">
      <c r="A717" s="3" t="s">
        <v>28</v>
      </c>
      <c r="B717" s="3">
        <v>2023</v>
      </c>
      <c r="C717" s="3" t="s">
        <v>12</v>
      </c>
      <c r="D717" s="3" t="s">
        <v>17</v>
      </c>
      <c r="E717" s="4">
        <v>2027</v>
      </c>
      <c r="F717" s="4">
        <v>53813</v>
      </c>
      <c r="G717" s="5">
        <v>2795232.120000001</v>
      </c>
      <c r="H717" s="5">
        <v>2344318.1399999992</v>
      </c>
      <c r="I717" s="5">
        <v>3188692.850000001</v>
      </c>
    </row>
    <row r="718" spans="1:9" x14ac:dyDescent="0.25">
      <c r="A718" s="3" t="s">
        <v>28</v>
      </c>
      <c r="B718" s="3">
        <v>2023</v>
      </c>
      <c r="C718" s="3" t="s">
        <v>13</v>
      </c>
      <c r="D718" s="3" t="s">
        <v>17</v>
      </c>
      <c r="E718" s="4">
        <v>2315</v>
      </c>
      <c r="F718" s="4">
        <v>74008</v>
      </c>
      <c r="G718" s="5">
        <v>2625335.220000003</v>
      </c>
      <c r="H718" s="5">
        <v>2085855.0599999989</v>
      </c>
      <c r="I718" s="5">
        <v>3149903.62</v>
      </c>
    </row>
    <row r="719" spans="1:9" x14ac:dyDescent="0.25">
      <c r="A719" s="3" t="s">
        <v>28</v>
      </c>
      <c r="B719" s="3">
        <v>2023</v>
      </c>
      <c r="C719" s="3" t="s">
        <v>14</v>
      </c>
      <c r="D719" s="3" t="s">
        <v>17</v>
      </c>
      <c r="E719" s="4">
        <v>4358</v>
      </c>
      <c r="F719" s="4">
        <v>105559</v>
      </c>
      <c r="G719" s="5">
        <v>4469712.8099999996</v>
      </c>
      <c r="H719" s="5">
        <v>4485917.9900000039</v>
      </c>
      <c r="I719" s="5">
        <v>6072710.4099999992</v>
      </c>
    </row>
    <row r="720" spans="1:9" x14ac:dyDescent="0.25">
      <c r="A720" s="3" t="s">
        <v>28</v>
      </c>
      <c r="B720" s="3">
        <v>2023</v>
      </c>
      <c r="C720" s="3" t="s">
        <v>15</v>
      </c>
      <c r="D720" s="3" t="s">
        <v>17</v>
      </c>
      <c r="E720" s="4">
        <v>8463</v>
      </c>
      <c r="F720" s="4">
        <v>206131</v>
      </c>
      <c r="G720" s="5">
        <v>6610447.5500000035</v>
      </c>
      <c r="H720" s="5">
        <v>7678701.2899999991</v>
      </c>
      <c r="I720" s="5">
        <v>10675195.060000001</v>
      </c>
    </row>
    <row r="721" spans="1:9" x14ac:dyDescent="0.25">
      <c r="A721" s="3" t="s">
        <v>28</v>
      </c>
      <c r="B721" s="3">
        <v>2023</v>
      </c>
      <c r="C721" s="3" t="s">
        <v>16</v>
      </c>
      <c r="D721" s="3" t="s">
        <v>17</v>
      </c>
      <c r="E721" s="4">
        <v>6636</v>
      </c>
      <c r="F721" s="4">
        <v>233289</v>
      </c>
      <c r="G721" s="5">
        <v>6834127.7100000046</v>
      </c>
      <c r="H721" s="5">
        <v>7244521.1699999971</v>
      </c>
      <c r="I721" s="5">
        <v>10309820.82</v>
      </c>
    </row>
    <row r="722" spans="1:9" x14ac:dyDescent="0.25">
      <c r="A722" s="3" t="s">
        <v>28</v>
      </c>
      <c r="B722" s="3">
        <v>2023</v>
      </c>
      <c r="C722" s="3" t="s">
        <v>10</v>
      </c>
      <c r="D722" s="3" t="s">
        <v>19</v>
      </c>
      <c r="E722" s="4" t="s">
        <v>20</v>
      </c>
      <c r="F722" s="4" t="s">
        <v>18</v>
      </c>
      <c r="G722" s="5" t="s">
        <v>18</v>
      </c>
      <c r="H722" s="5" t="s">
        <v>18</v>
      </c>
      <c r="I722" s="5" t="s">
        <v>18</v>
      </c>
    </row>
    <row r="723" spans="1:9" x14ac:dyDescent="0.25">
      <c r="A723" s="3" t="s">
        <v>28</v>
      </c>
      <c r="B723" s="3">
        <v>2023</v>
      </c>
      <c r="C723" s="3" t="s">
        <v>15</v>
      </c>
      <c r="D723" s="3" t="s">
        <v>19</v>
      </c>
      <c r="E723" s="4" t="s">
        <v>20</v>
      </c>
      <c r="F723" s="4" t="s">
        <v>18</v>
      </c>
      <c r="G723" s="5" t="s">
        <v>18</v>
      </c>
      <c r="H723" s="5" t="s">
        <v>18</v>
      </c>
      <c r="I723" s="5" t="s">
        <v>18</v>
      </c>
    </row>
    <row r="724" spans="1:9" x14ac:dyDescent="0.25">
      <c r="A724" s="3" t="s">
        <v>29</v>
      </c>
      <c r="B724" s="3">
        <v>2023</v>
      </c>
      <c r="C724" s="3" t="s">
        <v>10</v>
      </c>
      <c r="D724" s="3" t="s">
        <v>11</v>
      </c>
      <c r="E724" s="4">
        <v>72853</v>
      </c>
      <c r="F724" s="4">
        <v>406509</v>
      </c>
      <c r="G724" s="5">
        <v>23463900.50999999</v>
      </c>
      <c r="H724" s="5">
        <v>26121532.72000001</v>
      </c>
      <c r="I724" s="5">
        <v>32152478.510000009</v>
      </c>
    </row>
    <row r="725" spans="1:9" x14ac:dyDescent="0.25">
      <c r="A725" s="3" t="s">
        <v>29</v>
      </c>
      <c r="B725" s="3">
        <v>2023</v>
      </c>
      <c r="C725" s="3" t="s">
        <v>12</v>
      </c>
      <c r="D725" s="3" t="s">
        <v>11</v>
      </c>
      <c r="E725" s="4">
        <v>75179</v>
      </c>
      <c r="F725" s="4">
        <v>809531</v>
      </c>
      <c r="G725" s="5">
        <v>31486788.949999992</v>
      </c>
      <c r="H725" s="5">
        <v>42422896.029999979</v>
      </c>
      <c r="I725" s="5">
        <v>53059255.240000017</v>
      </c>
    </row>
    <row r="726" spans="1:9" x14ac:dyDescent="0.25">
      <c r="A726" s="3" t="s">
        <v>29</v>
      </c>
      <c r="B726" s="3">
        <v>2023</v>
      </c>
      <c r="C726" s="3" t="s">
        <v>13</v>
      </c>
      <c r="D726" s="3" t="s">
        <v>11</v>
      </c>
      <c r="E726" s="4">
        <v>86219</v>
      </c>
      <c r="F726" s="4">
        <v>1244378</v>
      </c>
      <c r="G726" s="5">
        <v>51014341.409999952</v>
      </c>
      <c r="H726" s="5">
        <v>67791985.950000003</v>
      </c>
      <c r="I726" s="5">
        <v>84258358.350000054</v>
      </c>
    </row>
    <row r="727" spans="1:9" x14ac:dyDescent="0.25">
      <c r="A727" s="3" t="s">
        <v>29</v>
      </c>
      <c r="B727" s="3">
        <v>2023</v>
      </c>
      <c r="C727" s="3" t="s">
        <v>14</v>
      </c>
      <c r="D727" s="3" t="s">
        <v>11</v>
      </c>
      <c r="E727" s="4">
        <v>83754</v>
      </c>
      <c r="F727" s="4">
        <v>1969148</v>
      </c>
      <c r="G727" s="5">
        <v>59978009.189999983</v>
      </c>
      <c r="H727" s="5">
        <v>79900808.730000034</v>
      </c>
      <c r="I727" s="5">
        <v>105976366.08</v>
      </c>
    </row>
    <row r="728" spans="1:9" x14ac:dyDescent="0.25">
      <c r="A728" s="3" t="s">
        <v>29</v>
      </c>
      <c r="B728" s="3">
        <v>2023</v>
      </c>
      <c r="C728" s="3" t="s">
        <v>15</v>
      </c>
      <c r="D728" s="3" t="s">
        <v>11</v>
      </c>
      <c r="E728" s="4">
        <v>56160</v>
      </c>
      <c r="F728" s="4">
        <v>1747755</v>
      </c>
      <c r="G728" s="5">
        <v>50530323.290000007</v>
      </c>
      <c r="H728" s="5">
        <v>58488956.889999993</v>
      </c>
      <c r="I728" s="5">
        <v>81454769.469999954</v>
      </c>
    </row>
    <row r="729" spans="1:9" x14ac:dyDescent="0.25">
      <c r="A729" s="3" t="s">
        <v>29</v>
      </c>
      <c r="B729" s="3">
        <v>2023</v>
      </c>
      <c r="C729" s="3" t="s">
        <v>16</v>
      </c>
      <c r="D729" s="3" t="s">
        <v>11</v>
      </c>
      <c r="E729" s="4">
        <v>51311</v>
      </c>
      <c r="F729" s="4">
        <v>2317785</v>
      </c>
      <c r="G729" s="5">
        <v>54906611.509999998</v>
      </c>
      <c r="H729" s="5">
        <v>56110854.73999998</v>
      </c>
      <c r="I729" s="5">
        <v>86224213.88000004</v>
      </c>
    </row>
    <row r="730" spans="1:9" x14ac:dyDescent="0.25">
      <c r="A730" s="3" t="s">
        <v>29</v>
      </c>
      <c r="B730" s="3">
        <v>2023</v>
      </c>
      <c r="C730" s="3" t="s">
        <v>10</v>
      </c>
      <c r="D730" s="3" t="s">
        <v>17</v>
      </c>
      <c r="E730" s="4">
        <v>72187</v>
      </c>
      <c r="F730" s="4">
        <v>388594</v>
      </c>
      <c r="G730" s="5">
        <v>28703860.699999999</v>
      </c>
      <c r="H730" s="5">
        <v>30481058.930000018</v>
      </c>
      <c r="I730" s="5">
        <v>36673955.200000018</v>
      </c>
    </row>
    <row r="731" spans="1:9" x14ac:dyDescent="0.25">
      <c r="A731" s="3" t="s">
        <v>29</v>
      </c>
      <c r="B731" s="3">
        <v>2023</v>
      </c>
      <c r="C731" s="3" t="s">
        <v>12</v>
      </c>
      <c r="D731" s="3" t="s">
        <v>17</v>
      </c>
      <c r="E731" s="4">
        <v>51514</v>
      </c>
      <c r="F731" s="4">
        <v>508393</v>
      </c>
      <c r="G731" s="5">
        <v>33868671.469999999</v>
      </c>
      <c r="H731" s="5">
        <v>38591510.420000009</v>
      </c>
      <c r="I731" s="5">
        <v>44904792.959999971</v>
      </c>
    </row>
    <row r="732" spans="1:9" x14ac:dyDescent="0.25">
      <c r="A732" s="3" t="s">
        <v>29</v>
      </c>
      <c r="B732" s="3">
        <v>2023</v>
      </c>
      <c r="C732" s="3" t="s">
        <v>13</v>
      </c>
      <c r="D732" s="3" t="s">
        <v>17</v>
      </c>
      <c r="E732" s="4">
        <v>71727</v>
      </c>
      <c r="F732" s="4">
        <v>1003845</v>
      </c>
      <c r="G732" s="5">
        <v>49553224.860000007</v>
      </c>
      <c r="H732" s="5">
        <v>61180041.419999987</v>
      </c>
      <c r="I732" s="5">
        <v>73991732.009999976</v>
      </c>
    </row>
    <row r="733" spans="1:9" x14ac:dyDescent="0.25">
      <c r="A733" s="3" t="s">
        <v>29</v>
      </c>
      <c r="B733" s="3">
        <v>2023</v>
      </c>
      <c r="C733" s="3" t="s">
        <v>14</v>
      </c>
      <c r="D733" s="3" t="s">
        <v>17</v>
      </c>
      <c r="E733" s="4">
        <v>77670</v>
      </c>
      <c r="F733" s="4">
        <v>1953806</v>
      </c>
      <c r="G733" s="5">
        <v>58887909.129999973</v>
      </c>
      <c r="H733" s="5">
        <v>77860173.320000023</v>
      </c>
      <c r="I733" s="5">
        <v>103507290.14</v>
      </c>
    </row>
    <row r="734" spans="1:9" x14ac:dyDescent="0.25">
      <c r="A734" s="3" t="s">
        <v>29</v>
      </c>
      <c r="B734" s="3">
        <v>2023</v>
      </c>
      <c r="C734" s="3" t="s">
        <v>15</v>
      </c>
      <c r="D734" s="3" t="s">
        <v>17</v>
      </c>
      <c r="E734" s="4">
        <v>54041</v>
      </c>
      <c r="F734" s="4">
        <v>1926823</v>
      </c>
      <c r="G734" s="5">
        <v>53234179.009999983</v>
      </c>
      <c r="H734" s="5">
        <v>64193621.519999981</v>
      </c>
      <c r="I734" s="5">
        <v>89469395.619999945</v>
      </c>
    </row>
    <row r="735" spans="1:9" x14ac:dyDescent="0.25">
      <c r="A735" s="3" t="s">
        <v>29</v>
      </c>
      <c r="B735" s="3">
        <v>2023</v>
      </c>
      <c r="C735" s="3" t="s">
        <v>16</v>
      </c>
      <c r="D735" s="3" t="s">
        <v>17</v>
      </c>
      <c r="E735" s="4">
        <v>39434</v>
      </c>
      <c r="F735" s="4">
        <v>1876931</v>
      </c>
      <c r="G735" s="5">
        <v>46271175.220000014</v>
      </c>
      <c r="H735" s="5">
        <v>49501881.630000003</v>
      </c>
      <c r="I735" s="5">
        <v>73920478.680000007</v>
      </c>
    </row>
    <row r="736" spans="1:9" x14ac:dyDescent="0.25">
      <c r="A736" s="3" t="s">
        <v>30</v>
      </c>
      <c r="B736" s="3">
        <v>2023</v>
      </c>
      <c r="C736" s="3" t="s">
        <v>10</v>
      </c>
      <c r="D736" s="3" t="s">
        <v>11</v>
      </c>
      <c r="E736" s="4">
        <v>357</v>
      </c>
      <c r="F736" s="4">
        <v>1009</v>
      </c>
      <c r="G736" s="5">
        <v>502874.1399999999</v>
      </c>
      <c r="H736" s="5">
        <v>486186.89</v>
      </c>
      <c r="I736" s="5">
        <v>551867.71999999986</v>
      </c>
    </row>
    <row r="737" spans="1:9" x14ac:dyDescent="0.25">
      <c r="A737" s="3" t="s">
        <v>30</v>
      </c>
      <c r="B737" s="3">
        <v>2023</v>
      </c>
      <c r="C737" s="3" t="s">
        <v>12</v>
      </c>
      <c r="D737" s="3" t="s">
        <v>11</v>
      </c>
      <c r="E737" s="4">
        <v>720</v>
      </c>
      <c r="F737" s="4">
        <v>3844</v>
      </c>
      <c r="G737" s="5">
        <v>720865.50999999989</v>
      </c>
      <c r="H737" s="5">
        <v>773042.36999999976</v>
      </c>
      <c r="I737" s="5">
        <v>880467.69999999972</v>
      </c>
    </row>
    <row r="738" spans="1:9" x14ac:dyDescent="0.25">
      <c r="A738" s="3" t="s">
        <v>30</v>
      </c>
      <c r="B738" s="3">
        <v>2023</v>
      </c>
      <c r="C738" s="3" t="s">
        <v>13</v>
      </c>
      <c r="D738" s="3" t="s">
        <v>11</v>
      </c>
      <c r="E738" s="4">
        <v>1067</v>
      </c>
      <c r="F738" s="4">
        <v>6757</v>
      </c>
      <c r="G738" s="5">
        <v>561850.17000000004</v>
      </c>
      <c r="H738" s="5">
        <v>742791.67000000016</v>
      </c>
      <c r="I738" s="5">
        <v>845847.14999999967</v>
      </c>
    </row>
    <row r="739" spans="1:9" x14ac:dyDescent="0.25">
      <c r="A739" s="3" t="s">
        <v>30</v>
      </c>
      <c r="B739" s="3">
        <v>2023</v>
      </c>
      <c r="C739" s="3" t="s">
        <v>14</v>
      </c>
      <c r="D739" s="3" t="s">
        <v>11</v>
      </c>
      <c r="E739" s="4">
        <v>1321</v>
      </c>
      <c r="F739" s="4">
        <v>19835</v>
      </c>
      <c r="G739" s="5">
        <v>1297467.06</v>
      </c>
      <c r="H739" s="5">
        <v>1719521.030000001</v>
      </c>
      <c r="I739" s="5">
        <v>1972144.179999999</v>
      </c>
    </row>
    <row r="740" spans="1:9" x14ac:dyDescent="0.25">
      <c r="A740" s="3" t="s">
        <v>30</v>
      </c>
      <c r="B740" s="3">
        <v>2023</v>
      </c>
      <c r="C740" s="3" t="s">
        <v>15</v>
      </c>
      <c r="D740" s="3" t="s">
        <v>11</v>
      </c>
      <c r="E740" s="4">
        <v>1820</v>
      </c>
      <c r="F740" s="4">
        <v>46390</v>
      </c>
      <c r="G740" s="5">
        <v>2657756.5699999989</v>
      </c>
      <c r="H740" s="5">
        <v>2982157.1699999981</v>
      </c>
      <c r="I740" s="5">
        <v>3443249.78</v>
      </c>
    </row>
    <row r="741" spans="1:9" x14ac:dyDescent="0.25">
      <c r="A741" s="3" t="s">
        <v>30</v>
      </c>
      <c r="B741" s="3">
        <v>2023</v>
      </c>
      <c r="C741" s="3" t="s">
        <v>16</v>
      </c>
      <c r="D741" s="3" t="s">
        <v>11</v>
      </c>
      <c r="E741" s="4">
        <v>960</v>
      </c>
      <c r="F741" s="4">
        <v>38306</v>
      </c>
      <c r="G741" s="5">
        <v>1838854.24</v>
      </c>
      <c r="H741" s="5">
        <v>1826688.379999998</v>
      </c>
      <c r="I741" s="5">
        <v>2225905.959999999</v>
      </c>
    </row>
    <row r="742" spans="1:9" x14ac:dyDescent="0.25">
      <c r="A742" s="3" t="s">
        <v>30</v>
      </c>
      <c r="B742" s="3">
        <v>2023</v>
      </c>
      <c r="C742" s="3" t="s">
        <v>10</v>
      </c>
      <c r="D742" s="3" t="s">
        <v>17</v>
      </c>
      <c r="E742" s="4" t="s">
        <v>18</v>
      </c>
      <c r="F742" s="4" t="s">
        <v>18</v>
      </c>
      <c r="G742" s="4" t="s">
        <v>18</v>
      </c>
      <c r="H742" s="4" t="s">
        <v>18</v>
      </c>
      <c r="I742" s="4" t="s">
        <v>18</v>
      </c>
    </row>
    <row r="743" spans="1:9" x14ac:dyDescent="0.25">
      <c r="A743" s="3" t="s">
        <v>30</v>
      </c>
      <c r="B743" s="3">
        <v>2023</v>
      </c>
      <c r="C743" s="3" t="s">
        <v>12</v>
      </c>
      <c r="D743" s="3" t="s">
        <v>17</v>
      </c>
      <c r="E743" s="4">
        <v>386</v>
      </c>
      <c r="F743" s="4">
        <v>7854</v>
      </c>
      <c r="G743" s="5">
        <v>379761.08000000031</v>
      </c>
      <c r="H743" s="5">
        <v>346478.92999999982</v>
      </c>
      <c r="I743" s="5">
        <v>448538.42000000027</v>
      </c>
    </row>
    <row r="744" spans="1:9" x14ac:dyDescent="0.25">
      <c r="A744" s="3" t="s">
        <v>30</v>
      </c>
      <c r="B744" s="3">
        <v>2023</v>
      </c>
      <c r="C744" s="3" t="s">
        <v>13</v>
      </c>
      <c r="D744" s="3" t="s">
        <v>17</v>
      </c>
      <c r="E744" s="4">
        <v>668</v>
      </c>
      <c r="F744" s="4">
        <v>8393</v>
      </c>
      <c r="G744" s="5">
        <v>783630.99999999965</v>
      </c>
      <c r="H744" s="5">
        <v>917765.68999999971</v>
      </c>
      <c r="I744" s="5">
        <v>1062285.1599999999</v>
      </c>
    </row>
    <row r="745" spans="1:9" x14ac:dyDescent="0.25">
      <c r="A745" s="3" t="s">
        <v>30</v>
      </c>
      <c r="B745" s="3">
        <v>2023</v>
      </c>
      <c r="C745" s="3" t="s">
        <v>14</v>
      </c>
      <c r="D745" s="3" t="s">
        <v>17</v>
      </c>
      <c r="E745" s="4">
        <v>1039</v>
      </c>
      <c r="F745" s="4">
        <v>13208</v>
      </c>
      <c r="G745" s="5">
        <v>1313162.9000000011</v>
      </c>
      <c r="H745" s="5">
        <v>1676780.379999999</v>
      </c>
      <c r="I745" s="5">
        <v>1907266.7399999991</v>
      </c>
    </row>
    <row r="746" spans="1:9" x14ac:dyDescent="0.25">
      <c r="A746" s="3" t="s">
        <v>30</v>
      </c>
      <c r="B746" s="3">
        <v>2023</v>
      </c>
      <c r="C746" s="3" t="s">
        <v>15</v>
      </c>
      <c r="D746" s="3" t="s">
        <v>17</v>
      </c>
      <c r="E746" s="4">
        <v>1854</v>
      </c>
      <c r="F746" s="4">
        <v>47729</v>
      </c>
      <c r="G746" s="5">
        <v>3303179.5500000021</v>
      </c>
      <c r="H746" s="5">
        <v>3496446.25</v>
      </c>
      <c r="I746" s="5">
        <v>4094024.4599999981</v>
      </c>
    </row>
    <row r="747" spans="1:9" x14ac:dyDescent="0.25">
      <c r="A747" s="3" t="s">
        <v>30</v>
      </c>
      <c r="B747" s="3">
        <v>2023</v>
      </c>
      <c r="C747" s="3" t="s">
        <v>16</v>
      </c>
      <c r="D747" s="3" t="s">
        <v>17</v>
      </c>
      <c r="E747" s="4">
        <v>1087</v>
      </c>
      <c r="F747" s="4">
        <v>46769</v>
      </c>
      <c r="G747" s="5">
        <v>2386258.69</v>
      </c>
      <c r="H747" s="5">
        <v>2453324.52</v>
      </c>
      <c r="I747" s="5">
        <v>2998549.3000000012</v>
      </c>
    </row>
    <row r="748" spans="1:9" x14ac:dyDescent="0.25">
      <c r="A748" s="3" t="s">
        <v>30</v>
      </c>
      <c r="B748" s="3">
        <v>2023</v>
      </c>
      <c r="C748" s="3" t="s">
        <v>12</v>
      </c>
      <c r="D748" s="3" t="s">
        <v>19</v>
      </c>
      <c r="E748" s="4" t="s">
        <v>20</v>
      </c>
      <c r="F748" s="4" t="s">
        <v>18</v>
      </c>
      <c r="G748" s="5" t="s">
        <v>18</v>
      </c>
      <c r="H748" s="5" t="s">
        <v>18</v>
      </c>
      <c r="I748" s="5" t="s">
        <v>18</v>
      </c>
    </row>
    <row r="749" spans="1:9" x14ac:dyDescent="0.25">
      <c r="A749" s="6" t="s">
        <v>31</v>
      </c>
      <c r="B749" s="6">
        <v>2019</v>
      </c>
      <c r="C749" s="6" t="s">
        <v>10</v>
      </c>
      <c r="D749" s="6" t="s">
        <v>11</v>
      </c>
      <c r="E749" s="7">
        <v>122905</v>
      </c>
      <c r="F749" s="7">
        <v>988830</v>
      </c>
      <c r="G749" s="8">
        <v>45697086.340000004</v>
      </c>
      <c r="H749" s="8">
        <v>37782423.170000017</v>
      </c>
      <c r="I749" s="8">
        <v>46590890.519999988</v>
      </c>
    </row>
    <row r="750" spans="1:9" x14ac:dyDescent="0.25">
      <c r="A750" s="6" t="s">
        <v>31</v>
      </c>
      <c r="B750" s="6">
        <v>2019</v>
      </c>
      <c r="C750" s="6" t="s">
        <v>12</v>
      </c>
      <c r="D750" s="6" t="s">
        <v>11</v>
      </c>
      <c r="E750" s="7">
        <v>209147</v>
      </c>
      <c r="F750" s="7">
        <v>3400935</v>
      </c>
      <c r="G750" s="8">
        <v>101498312.26000001</v>
      </c>
      <c r="H750" s="8">
        <v>100231376.40000001</v>
      </c>
      <c r="I750" s="8">
        <v>128328225.81</v>
      </c>
    </row>
    <row r="751" spans="1:9" x14ac:dyDescent="0.25">
      <c r="A751" s="6" t="s">
        <v>31</v>
      </c>
      <c r="B751" s="6">
        <v>2019</v>
      </c>
      <c r="C751" s="6" t="s">
        <v>13</v>
      </c>
      <c r="D751" s="6" t="s">
        <v>11</v>
      </c>
      <c r="E751" s="7">
        <v>173926</v>
      </c>
      <c r="F751" s="7">
        <v>6070255</v>
      </c>
      <c r="G751" s="8">
        <v>165033710.07000011</v>
      </c>
      <c r="H751" s="8">
        <v>149869353.36000001</v>
      </c>
      <c r="I751" s="8">
        <v>193728935.87</v>
      </c>
    </row>
    <row r="752" spans="1:9" x14ac:dyDescent="0.25">
      <c r="A752" s="6" t="s">
        <v>31</v>
      </c>
      <c r="B752" s="6">
        <v>2019</v>
      </c>
      <c r="C752" s="6" t="s">
        <v>14</v>
      </c>
      <c r="D752" s="6" t="s">
        <v>11</v>
      </c>
      <c r="E752" s="7">
        <v>308576</v>
      </c>
      <c r="F752" s="7">
        <v>20622598</v>
      </c>
      <c r="G752" s="8">
        <v>421659750.47000009</v>
      </c>
      <c r="H752" s="8">
        <v>363937335.11000001</v>
      </c>
      <c r="I752" s="8">
        <v>510876577.38000011</v>
      </c>
    </row>
    <row r="753" spans="1:9" x14ac:dyDescent="0.25">
      <c r="A753" s="6" t="s">
        <v>31</v>
      </c>
      <c r="B753" s="6">
        <v>2019</v>
      </c>
      <c r="C753" s="6" t="s">
        <v>15</v>
      </c>
      <c r="D753" s="6" t="s">
        <v>11</v>
      </c>
      <c r="E753" s="7">
        <v>411697</v>
      </c>
      <c r="F753" s="7">
        <v>32780309</v>
      </c>
      <c r="G753" s="8">
        <v>595194378.09999979</v>
      </c>
      <c r="H753" s="8">
        <v>528549026.51999998</v>
      </c>
      <c r="I753" s="8">
        <v>773087805.00000012</v>
      </c>
    </row>
    <row r="754" spans="1:9" x14ac:dyDescent="0.25">
      <c r="A754" s="6" t="s">
        <v>31</v>
      </c>
      <c r="B754" s="6">
        <v>2019</v>
      </c>
      <c r="C754" s="6" t="s">
        <v>16</v>
      </c>
      <c r="D754" s="6" t="s">
        <v>11</v>
      </c>
      <c r="E754" s="7">
        <v>381000</v>
      </c>
      <c r="F754" s="7">
        <v>63290978</v>
      </c>
      <c r="G754" s="8">
        <v>781817865.53000009</v>
      </c>
      <c r="H754" s="8">
        <v>601808524.84000027</v>
      </c>
      <c r="I754" s="8">
        <v>981320487.71000028</v>
      </c>
    </row>
    <row r="755" spans="1:9" x14ac:dyDescent="0.25">
      <c r="A755" s="6" t="s">
        <v>31</v>
      </c>
      <c r="B755" s="6">
        <v>2019</v>
      </c>
      <c r="C755" s="6" t="s">
        <v>10</v>
      </c>
      <c r="D755" s="6" t="s">
        <v>17</v>
      </c>
      <c r="E755" s="7">
        <v>119787</v>
      </c>
      <c r="F755" s="7">
        <v>1093577</v>
      </c>
      <c r="G755" s="8">
        <v>57330621.810000017</v>
      </c>
      <c r="H755" s="8">
        <v>48787590.770000063</v>
      </c>
      <c r="I755" s="8">
        <v>57764989.240000017</v>
      </c>
    </row>
    <row r="756" spans="1:9" x14ac:dyDescent="0.25">
      <c r="A756" s="6" t="s">
        <v>31</v>
      </c>
      <c r="B756" s="6">
        <v>2019</v>
      </c>
      <c r="C756" s="6" t="s">
        <v>12</v>
      </c>
      <c r="D756" s="6" t="s">
        <v>17</v>
      </c>
      <c r="E756" s="7">
        <v>118925</v>
      </c>
      <c r="F756" s="7">
        <v>2687329</v>
      </c>
      <c r="G756" s="8">
        <v>114756616.22</v>
      </c>
      <c r="H756" s="8">
        <v>109044256.8300001</v>
      </c>
      <c r="I756" s="8">
        <v>127734023.95999999</v>
      </c>
    </row>
    <row r="757" spans="1:9" x14ac:dyDescent="0.25">
      <c r="A757" s="6" t="s">
        <v>31</v>
      </c>
      <c r="B757" s="6">
        <v>2019</v>
      </c>
      <c r="C757" s="6" t="s">
        <v>13</v>
      </c>
      <c r="D757" s="6" t="s">
        <v>17</v>
      </c>
      <c r="E757" s="7">
        <v>136052</v>
      </c>
      <c r="F757" s="7">
        <v>5480266</v>
      </c>
      <c r="G757" s="8">
        <v>169966820</v>
      </c>
      <c r="H757" s="8">
        <v>152940975.13</v>
      </c>
      <c r="I757" s="8">
        <v>190490023.5999999</v>
      </c>
    </row>
    <row r="758" spans="1:9" x14ac:dyDescent="0.25">
      <c r="A758" s="6" t="s">
        <v>31</v>
      </c>
      <c r="B758" s="6">
        <v>2019</v>
      </c>
      <c r="C758" s="6" t="s">
        <v>14</v>
      </c>
      <c r="D758" s="6" t="s">
        <v>17</v>
      </c>
      <c r="E758" s="7">
        <v>248389</v>
      </c>
      <c r="F758" s="7">
        <v>17281437</v>
      </c>
      <c r="G758" s="8">
        <v>411200710.98000008</v>
      </c>
      <c r="H758" s="8">
        <v>360116959.37999982</v>
      </c>
      <c r="I758" s="8">
        <v>479496029.20999992</v>
      </c>
    </row>
    <row r="759" spans="1:9" x14ac:dyDescent="0.25">
      <c r="A759" s="6" t="s">
        <v>31</v>
      </c>
      <c r="B759" s="6">
        <v>2019</v>
      </c>
      <c r="C759" s="6" t="s">
        <v>15</v>
      </c>
      <c r="D759" s="6" t="s">
        <v>17</v>
      </c>
      <c r="E759" s="7">
        <v>363312</v>
      </c>
      <c r="F759" s="7">
        <v>28315353</v>
      </c>
      <c r="G759" s="8">
        <v>602414857.1699996</v>
      </c>
      <c r="H759" s="8">
        <v>553272204.34999967</v>
      </c>
      <c r="I759" s="8">
        <v>766989027.59999955</v>
      </c>
    </row>
    <row r="760" spans="1:9" x14ac:dyDescent="0.25">
      <c r="A760" s="6" t="s">
        <v>31</v>
      </c>
      <c r="B760" s="6">
        <v>2019</v>
      </c>
      <c r="C760" s="6" t="s">
        <v>16</v>
      </c>
      <c r="D760" s="6" t="s">
        <v>17</v>
      </c>
      <c r="E760" s="7">
        <v>274968</v>
      </c>
      <c r="F760" s="7">
        <v>38941920</v>
      </c>
      <c r="G760" s="8">
        <v>616090651.83000016</v>
      </c>
      <c r="H760" s="8">
        <v>522471306.85000032</v>
      </c>
      <c r="I760" s="8">
        <v>771952659.80999994</v>
      </c>
    </row>
    <row r="761" spans="1:9" x14ac:dyDescent="0.25">
      <c r="A761" s="6" t="s">
        <v>31</v>
      </c>
      <c r="B761" s="6">
        <v>2019</v>
      </c>
      <c r="C761" s="6" t="s">
        <v>22</v>
      </c>
      <c r="D761" s="6" t="s">
        <v>19</v>
      </c>
      <c r="E761" s="7" t="s">
        <v>20</v>
      </c>
      <c r="F761" s="7" t="s">
        <v>18</v>
      </c>
      <c r="G761" s="7" t="s">
        <v>18</v>
      </c>
      <c r="H761" s="7" t="s">
        <v>18</v>
      </c>
      <c r="I761" s="7" t="s">
        <v>18</v>
      </c>
    </row>
    <row r="762" spans="1:9" x14ac:dyDescent="0.25">
      <c r="A762" s="6" t="s">
        <v>31</v>
      </c>
      <c r="B762" s="6">
        <v>2020</v>
      </c>
      <c r="C762" s="6" t="s">
        <v>10</v>
      </c>
      <c r="D762" s="6" t="s">
        <v>11</v>
      </c>
      <c r="E762" s="7">
        <v>114261</v>
      </c>
      <c r="F762" s="7">
        <v>905475</v>
      </c>
      <c r="G762" s="8">
        <v>45917173.210000098</v>
      </c>
      <c r="H762" s="8">
        <v>38888963.12999998</v>
      </c>
      <c r="I762" s="8">
        <v>46866461.970000118</v>
      </c>
    </row>
    <row r="763" spans="1:9" x14ac:dyDescent="0.25">
      <c r="A763" s="6" t="s">
        <v>31</v>
      </c>
      <c r="B763" s="6">
        <v>2020</v>
      </c>
      <c r="C763" s="6" t="s">
        <v>12</v>
      </c>
      <c r="D763" s="6" t="s">
        <v>11</v>
      </c>
      <c r="E763" s="7">
        <v>208500</v>
      </c>
      <c r="F763" s="7">
        <v>3428089</v>
      </c>
      <c r="G763" s="8">
        <v>105574698.9100001</v>
      </c>
      <c r="H763" s="8">
        <v>105150723.9999999</v>
      </c>
      <c r="I763" s="8">
        <v>133743144.78000011</v>
      </c>
    </row>
    <row r="764" spans="1:9" x14ac:dyDescent="0.25">
      <c r="A764" s="6" t="s">
        <v>31</v>
      </c>
      <c r="B764" s="6">
        <v>2020</v>
      </c>
      <c r="C764" s="6" t="s">
        <v>13</v>
      </c>
      <c r="D764" s="6" t="s">
        <v>11</v>
      </c>
      <c r="E764" s="7">
        <v>183623</v>
      </c>
      <c r="F764" s="7">
        <v>5878513</v>
      </c>
      <c r="G764" s="8">
        <v>167674704.19000041</v>
      </c>
      <c r="H764" s="8">
        <v>153621592.27999979</v>
      </c>
      <c r="I764" s="8">
        <v>197928617.0800001</v>
      </c>
    </row>
    <row r="765" spans="1:9" x14ac:dyDescent="0.25">
      <c r="A765" s="6" t="s">
        <v>31</v>
      </c>
      <c r="B765" s="6">
        <v>2020</v>
      </c>
      <c r="C765" s="6" t="s">
        <v>14</v>
      </c>
      <c r="D765" s="6" t="s">
        <v>11</v>
      </c>
      <c r="E765" s="7">
        <v>342459</v>
      </c>
      <c r="F765" s="7">
        <v>19816495</v>
      </c>
      <c r="G765" s="8">
        <v>434853366.55999738</v>
      </c>
      <c r="H765" s="8">
        <v>378784411.37999988</v>
      </c>
      <c r="I765" s="8">
        <v>526341153.40999669</v>
      </c>
    </row>
    <row r="766" spans="1:9" x14ac:dyDescent="0.25">
      <c r="A766" s="6" t="s">
        <v>31</v>
      </c>
      <c r="B766" s="6">
        <v>2020</v>
      </c>
      <c r="C766" s="6" t="s">
        <v>15</v>
      </c>
      <c r="D766" s="6" t="s">
        <v>11</v>
      </c>
      <c r="E766" s="7">
        <v>433607</v>
      </c>
      <c r="F766" s="7">
        <v>32705174</v>
      </c>
      <c r="G766" s="8">
        <v>648835733.66999888</v>
      </c>
      <c r="H766" s="8">
        <v>580566029.42999959</v>
      </c>
      <c r="I766" s="8">
        <v>835354223.28999865</v>
      </c>
    </row>
    <row r="767" spans="1:9" x14ac:dyDescent="0.25">
      <c r="A767" s="6" t="s">
        <v>31</v>
      </c>
      <c r="B767" s="6">
        <v>2020</v>
      </c>
      <c r="C767" s="6" t="s">
        <v>16</v>
      </c>
      <c r="D767" s="6" t="s">
        <v>11</v>
      </c>
      <c r="E767" s="7">
        <v>398573</v>
      </c>
      <c r="F767" s="7">
        <v>61279045</v>
      </c>
      <c r="G767" s="8">
        <v>831542742.32999897</v>
      </c>
      <c r="H767" s="8">
        <v>646843562.44999945</v>
      </c>
      <c r="I767" s="8">
        <v>1043014168.38</v>
      </c>
    </row>
    <row r="768" spans="1:9" x14ac:dyDescent="0.25">
      <c r="A768" s="6" t="s">
        <v>31</v>
      </c>
      <c r="B768" s="6">
        <v>2020</v>
      </c>
      <c r="C768" s="6" t="s">
        <v>10</v>
      </c>
      <c r="D768" s="6" t="s">
        <v>17</v>
      </c>
      <c r="E768" s="7">
        <v>112829</v>
      </c>
      <c r="F768" s="7">
        <v>990152</v>
      </c>
      <c r="G768" s="8">
        <v>56819044.510000087</v>
      </c>
      <c r="H768" s="8">
        <v>49048900.159999952</v>
      </c>
      <c r="I768" s="8">
        <v>57314996.020000122</v>
      </c>
    </row>
    <row r="769" spans="1:9" x14ac:dyDescent="0.25">
      <c r="A769" s="6" t="s">
        <v>31</v>
      </c>
      <c r="B769" s="6">
        <v>2020</v>
      </c>
      <c r="C769" s="6" t="s">
        <v>12</v>
      </c>
      <c r="D769" s="6" t="s">
        <v>17</v>
      </c>
      <c r="E769" s="7">
        <v>117211</v>
      </c>
      <c r="F769" s="7">
        <v>2614291</v>
      </c>
      <c r="G769" s="8">
        <v>123681411.95000011</v>
      </c>
      <c r="H769" s="8">
        <v>118874089.98999999</v>
      </c>
      <c r="I769" s="8">
        <v>137769513.38999999</v>
      </c>
    </row>
    <row r="770" spans="1:9" x14ac:dyDescent="0.25">
      <c r="A770" s="6" t="s">
        <v>31</v>
      </c>
      <c r="B770" s="6">
        <v>2020</v>
      </c>
      <c r="C770" s="6" t="s">
        <v>13</v>
      </c>
      <c r="D770" s="6" t="s">
        <v>17</v>
      </c>
      <c r="E770" s="7">
        <v>141540</v>
      </c>
      <c r="F770" s="7">
        <v>5347092</v>
      </c>
      <c r="G770" s="8">
        <v>174704160.53</v>
      </c>
      <c r="H770" s="8">
        <v>158472602.55999979</v>
      </c>
      <c r="I770" s="8">
        <v>196536766.75999999</v>
      </c>
    </row>
    <row r="771" spans="1:9" x14ac:dyDescent="0.25">
      <c r="A771" s="6" t="s">
        <v>31</v>
      </c>
      <c r="B771" s="6">
        <v>2020</v>
      </c>
      <c r="C771" s="6" t="s">
        <v>14</v>
      </c>
      <c r="D771" s="6" t="s">
        <v>17</v>
      </c>
      <c r="E771" s="7">
        <v>276562</v>
      </c>
      <c r="F771" s="7">
        <v>16589092</v>
      </c>
      <c r="G771" s="8">
        <v>421719003.78999799</v>
      </c>
      <c r="H771" s="8">
        <v>372187421.91000032</v>
      </c>
      <c r="I771" s="8">
        <v>492690000.08999729</v>
      </c>
    </row>
    <row r="772" spans="1:9" x14ac:dyDescent="0.25">
      <c r="A772" s="6" t="s">
        <v>31</v>
      </c>
      <c r="B772" s="6">
        <v>2020</v>
      </c>
      <c r="C772" s="6" t="s">
        <v>15</v>
      </c>
      <c r="D772" s="6" t="s">
        <v>17</v>
      </c>
      <c r="E772" s="7">
        <v>384828</v>
      </c>
      <c r="F772" s="7">
        <v>28671308</v>
      </c>
      <c r="G772" s="8">
        <v>662946227.8599987</v>
      </c>
      <c r="H772" s="8">
        <v>610997174.78999913</v>
      </c>
      <c r="I772" s="8">
        <v>836171389.52999854</v>
      </c>
    </row>
    <row r="773" spans="1:9" x14ac:dyDescent="0.25">
      <c r="A773" s="6" t="s">
        <v>31</v>
      </c>
      <c r="B773" s="6">
        <v>2020</v>
      </c>
      <c r="C773" s="6" t="s">
        <v>16</v>
      </c>
      <c r="D773" s="6" t="s">
        <v>17</v>
      </c>
      <c r="E773" s="7">
        <v>293688</v>
      </c>
      <c r="F773" s="7">
        <v>38525207</v>
      </c>
      <c r="G773" s="8">
        <v>673045891.1299994</v>
      </c>
      <c r="H773" s="8">
        <v>574399851.53999937</v>
      </c>
      <c r="I773" s="8">
        <v>840612198.8099997</v>
      </c>
    </row>
    <row r="774" spans="1:9" x14ac:dyDescent="0.25">
      <c r="A774" s="6" t="s">
        <v>31</v>
      </c>
      <c r="B774" s="6">
        <v>2020</v>
      </c>
      <c r="C774" s="6" t="s">
        <v>22</v>
      </c>
      <c r="D774" s="6" t="s">
        <v>19</v>
      </c>
      <c r="E774" s="7">
        <v>17</v>
      </c>
      <c r="F774" s="7">
        <v>70</v>
      </c>
      <c r="G774" s="8">
        <v>1238.17</v>
      </c>
      <c r="H774" s="8">
        <v>698.14</v>
      </c>
      <c r="I774" s="8">
        <v>1238.17</v>
      </c>
    </row>
    <row r="775" spans="1:9" x14ac:dyDescent="0.25">
      <c r="A775" s="6" t="s">
        <v>31</v>
      </c>
      <c r="B775" s="6">
        <v>2021</v>
      </c>
      <c r="C775" s="6" t="s">
        <v>10</v>
      </c>
      <c r="D775" s="6" t="s">
        <v>11</v>
      </c>
      <c r="E775" s="7">
        <v>156984</v>
      </c>
      <c r="F775" s="7">
        <v>1012899</v>
      </c>
      <c r="G775" s="8">
        <v>51385460.499999933</v>
      </c>
      <c r="H775" s="8">
        <v>42621089.849999987</v>
      </c>
      <c r="I775" s="8">
        <v>52363772.669999897</v>
      </c>
    </row>
    <row r="776" spans="1:9" x14ac:dyDescent="0.25">
      <c r="A776" s="6" t="s">
        <v>31</v>
      </c>
      <c r="B776" s="6">
        <v>2021</v>
      </c>
      <c r="C776" s="6" t="s">
        <v>12</v>
      </c>
      <c r="D776" s="6" t="s">
        <v>11</v>
      </c>
      <c r="E776" s="7">
        <v>365984</v>
      </c>
      <c r="F776" s="7">
        <v>4068662</v>
      </c>
      <c r="G776" s="8">
        <v>121621613.6400004</v>
      </c>
      <c r="H776" s="8">
        <v>115224854.0400005</v>
      </c>
      <c r="I776" s="8">
        <v>151575404.8200011</v>
      </c>
    </row>
    <row r="777" spans="1:9" x14ac:dyDescent="0.25">
      <c r="A777" s="6" t="s">
        <v>31</v>
      </c>
      <c r="B777" s="6">
        <v>2021</v>
      </c>
      <c r="C777" s="6" t="s">
        <v>13</v>
      </c>
      <c r="D777" s="6" t="s">
        <v>11</v>
      </c>
      <c r="E777" s="7">
        <v>356038</v>
      </c>
      <c r="F777" s="7">
        <v>6495454</v>
      </c>
      <c r="G777" s="8">
        <v>185067980.3200016</v>
      </c>
      <c r="H777" s="8">
        <v>165247602.72999969</v>
      </c>
      <c r="I777" s="8">
        <v>217243534.94</v>
      </c>
    </row>
    <row r="778" spans="1:9" x14ac:dyDescent="0.25">
      <c r="A778" s="6" t="s">
        <v>31</v>
      </c>
      <c r="B778" s="6">
        <v>2021</v>
      </c>
      <c r="C778" s="6" t="s">
        <v>14</v>
      </c>
      <c r="D778" s="6" t="s">
        <v>11</v>
      </c>
      <c r="E778" s="7">
        <v>501154</v>
      </c>
      <c r="F778" s="7">
        <v>20200542</v>
      </c>
      <c r="G778" s="8">
        <v>457777420.44000357</v>
      </c>
      <c r="H778" s="8">
        <v>392139245.09999102</v>
      </c>
      <c r="I778" s="8">
        <v>550661599.32000709</v>
      </c>
    </row>
    <row r="779" spans="1:9" x14ac:dyDescent="0.25">
      <c r="A779" s="6" t="s">
        <v>31</v>
      </c>
      <c r="B779" s="6">
        <v>2021</v>
      </c>
      <c r="C779" s="6" t="s">
        <v>15</v>
      </c>
      <c r="D779" s="6" t="s">
        <v>11</v>
      </c>
      <c r="E779" s="7">
        <v>459732</v>
      </c>
      <c r="F779" s="7">
        <v>33419729</v>
      </c>
      <c r="G779" s="8">
        <v>697215465.89000106</v>
      </c>
      <c r="H779" s="8">
        <v>616462196.6499989</v>
      </c>
      <c r="I779" s="8">
        <v>891037652.85000026</v>
      </c>
    </row>
    <row r="780" spans="1:9" x14ac:dyDescent="0.25">
      <c r="A780" s="6" t="s">
        <v>31</v>
      </c>
      <c r="B780" s="6">
        <v>2021</v>
      </c>
      <c r="C780" s="6" t="s">
        <v>16</v>
      </c>
      <c r="D780" s="6" t="s">
        <v>11</v>
      </c>
      <c r="E780" s="7">
        <v>419360</v>
      </c>
      <c r="F780" s="7">
        <v>62714660</v>
      </c>
      <c r="G780" s="8">
        <v>910504257.87999988</v>
      </c>
      <c r="H780" s="8">
        <v>705821300.75999963</v>
      </c>
      <c r="I780" s="8">
        <v>1133220314.05</v>
      </c>
    </row>
    <row r="781" spans="1:9" x14ac:dyDescent="0.25">
      <c r="A781" s="6" t="s">
        <v>31</v>
      </c>
      <c r="B781" s="6">
        <v>2021</v>
      </c>
      <c r="C781" s="6" t="s">
        <v>10</v>
      </c>
      <c r="D781" s="6" t="s">
        <v>17</v>
      </c>
      <c r="E781" s="7">
        <v>135166</v>
      </c>
      <c r="F781" s="7">
        <v>1060360</v>
      </c>
      <c r="G781" s="8">
        <v>59933187.569999911</v>
      </c>
      <c r="H781" s="8">
        <v>51153624.659999989</v>
      </c>
      <c r="I781" s="8">
        <v>60477386.019999899</v>
      </c>
    </row>
    <row r="782" spans="1:9" x14ac:dyDescent="0.25">
      <c r="A782" s="6" t="s">
        <v>31</v>
      </c>
      <c r="B782" s="6">
        <v>2021</v>
      </c>
      <c r="C782" s="6" t="s">
        <v>12</v>
      </c>
      <c r="D782" s="6" t="s">
        <v>17</v>
      </c>
      <c r="E782" s="7">
        <v>233204</v>
      </c>
      <c r="F782" s="7">
        <v>3092615</v>
      </c>
      <c r="G782" s="8">
        <v>134300194.4300006</v>
      </c>
      <c r="H782" s="8">
        <v>126490711.4400001</v>
      </c>
      <c r="I782" s="8">
        <v>150150838.5700011</v>
      </c>
    </row>
    <row r="783" spans="1:9" x14ac:dyDescent="0.25">
      <c r="A783" s="6" t="s">
        <v>31</v>
      </c>
      <c r="B783" s="6">
        <v>2021</v>
      </c>
      <c r="C783" s="6" t="s">
        <v>13</v>
      </c>
      <c r="D783" s="6" t="s">
        <v>17</v>
      </c>
      <c r="E783" s="7">
        <v>275127</v>
      </c>
      <c r="F783" s="7">
        <v>5879889</v>
      </c>
      <c r="G783" s="8">
        <v>189151251.170001</v>
      </c>
      <c r="H783" s="8">
        <v>168440464.7699993</v>
      </c>
      <c r="I783" s="8">
        <v>212515025.81000021</v>
      </c>
    </row>
    <row r="784" spans="1:9" x14ac:dyDescent="0.25">
      <c r="A784" s="6" t="s">
        <v>31</v>
      </c>
      <c r="B784" s="6">
        <v>2021</v>
      </c>
      <c r="C784" s="6" t="s">
        <v>14</v>
      </c>
      <c r="D784" s="6" t="s">
        <v>17</v>
      </c>
      <c r="E784" s="7">
        <v>423744</v>
      </c>
      <c r="F784" s="7">
        <v>17068727</v>
      </c>
      <c r="G784" s="8">
        <v>437362870.69000179</v>
      </c>
      <c r="H784" s="8">
        <v>379714371.89999169</v>
      </c>
      <c r="I784" s="8">
        <v>510419427.23000532</v>
      </c>
    </row>
    <row r="785" spans="1:9" x14ac:dyDescent="0.25">
      <c r="A785" s="6" t="s">
        <v>31</v>
      </c>
      <c r="B785" s="6">
        <v>2021</v>
      </c>
      <c r="C785" s="6" t="s">
        <v>15</v>
      </c>
      <c r="D785" s="6" t="s">
        <v>17</v>
      </c>
      <c r="E785" s="7">
        <v>414138</v>
      </c>
      <c r="F785" s="7">
        <v>29640071</v>
      </c>
      <c r="G785" s="8">
        <v>723867755.65000057</v>
      </c>
      <c r="H785" s="8">
        <v>660022508.39999866</v>
      </c>
      <c r="I785" s="8">
        <v>905426666.97000062</v>
      </c>
    </row>
    <row r="786" spans="1:9" x14ac:dyDescent="0.25">
      <c r="A786" s="6" t="s">
        <v>31</v>
      </c>
      <c r="B786" s="6">
        <v>2021</v>
      </c>
      <c r="C786" s="6" t="s">
        <v>16</v>
      </c>
      <c r="D786" s="6" t="s">
        <v>17</v>
      </c>
      <c r="E786" s="7">
        <v>314284</v>
      </c>
      <c r="F786" s="7">
        <v>40371656</v>
      </c>
      <c r="G786" s="8">
        <v>756790061.5999999</v>
      </c>
      <c r="H786" s="8">
        <v>642257428.75999928</v>
      </c>
      <c r="I786" s="8">
        <v>936520595.96000051</v>
      </c>
    </row>
    <row r="787" spans="1:9" x14ac:dyDescent="0.25">
      <c r="A787" s="6" t="s">
        <v>31</v>
      </c>
      <c r="B787" s="6">
        <v>2021</v>
      </c>
      <c r="C787" s="6" t="s">
        <v>22</v>
      </c>
      <c r="D787" s="6" t="s">
        <v>19</v>
      </c>
      <c r="E787" s="7">
        <v>43114</v>
      </c>
      <c r="F787" s="7">
        <v>100262</v>
      </c>
      <c r="G787" s="8">
        <v>936197.2699999999</v>
      </c>
      <c r="H787" s="8">
        <v>98235.659999999771</v>
      </c>
      <c r="I787" s="8">
        <v>936197.2699999999</v>
      </c>
    </row>
    <row r="788" spans="1:9" x14ac:dyDescent="0.25">
      <c r="A788" s="6" t="s">
        <v>31</v>
      </c>
      <c r="B788" s="6">
        <v>2022</v>
      </c>
      <c r="C788" s="6" t="s">
        <v>10</v>
      </c>
      <c r="D788" s="6" t="s">
        <v>11</v>
      </c>
      <c r="E788" s="7">
        <v>232474</v>
      </c>
      <c r="F788" s="7">
        <v>1211957</v>
      </c>
      <c r="G788" s="8">
        <v>54068237.069999881</v>
      </c>
      <c r="H788" s="8">
        <v>43086881.150000229</v>
      </c>
      <c r="I788" s="8">
        <v>55087452.989999838</v>
      </c>
    </row>
    <row r="789" spans="1:9" x14ac:dyDescent="0.25">
      <c r="A789" s="6" t="s">
        <v>31</v>
      </c>
      <c r="B789" s="6">
        <v>2022</v>
      </c>
      <c r="C789" s="6" t="s">
        <v>12</v>
      </c>
      <c r="D789" s="6" t="s">
        <v>11</v>
      </c>
      <c r="E789" s="7">
        <v>532656</v>
      </c>
      <c r="F789" s="7">
        <v>4533829</v>
      </c>
      <c r="G789" s="8">
        <v>131050441.249999</v>
      </c>
      <c r="H789" s="8">
        <v>118644015.46000101</v>
      </c>
      <c r="I789" s="8">
        <v>160484791.32999969</v>
      </c>
    </row>
    <row r="790" spans="1:9" x14ac:dyDescent="0.25">
      <c r="A790" s="6" t="s">
        <v>31</v>
      </c>
      <c r="B790" s="6">
        <v>2022</v>
      </c>
      <c r="C790" s="6" t="s">
        <v>13</v>
      </c>
      <c r="D790" s="6" t="s">
        <v>11</v>
      </c>
      <c r="E790" s="7">
        <v>563003</v>
      </c>
      <c r="F790" s="7">
        <v>7153717</v>
      </c>
      <c r="G790" s="8">
        <v>193128709.93999991</v>
      </c>
      <c r="H790" s="8">
        <v>166475389.96999991</v>
      </c>
      <c r="I790" s="8">
        <v>225408188.78999749</v>
      </c>
    </row>
    <row r="791" spans="1:9" x14ac:dyDescent="0.25">
      <c r="A791" s="6" t="s">
        <v>31</v>
      </c>
      <c r="B791" s="6">
        <v>2022</v>
      </c>
      <c r="C791" s="6" t="s">
        <v>14</v>
      </c>
      <c r="D791" s="6" t="s">
        <v>11</v>
      </c>
      <c r="E791" s="7">
        <v>720753</v>
      </c>
      <c r="F791" s="7">
        <v>20942581</v>
      </c>
      <c r="G791" s="8">
        <v>457049314.8700009</v>
      </c>
      <c r="H791" s="8">
        <v>382157379.73998243</v>
      </c>
      <c r="I791" s="8">
        <v>549113870.58000505</v>
      </c>
    </row>
    <row r="792" spans="1:9" x14ac:dyDescent="0.25">
      <c r="A792" s="6" t="s">
        <v>31</v>
      </c>
      <c r="B792" s="6">
        <v>2022</v>
      </c>
      <c r="C792" s="6" t="s">
        <v>15</v>
      </c>
      <c r="D792" s="6" t="s">
        <v>11</v>
      </c>
      <c r="E792" s="7">
        <v>502974</v>
      </c>
      <c r="F792" s="7">
        <v>35138405</v>
      </c>
      <c r="G792" s="8">
        <v>718200067.10000205</v>
      </c>
      <c r="H792" s="8">
        <v>626951993.91999626</v>
      </c>
      <c r="I792" s="8">
        <v>917005411.40000606</v>
      </c>
    </row>
    <row r="793" spans="1:9" x14ac:dyDescent="0.25">
      <c r="A793" s="6" t="s">
        <v>31</v>
      </c>
      <c r="B793" s="6">
        <v>2022</v>
      </c>
      <c r="C793" s="6" t="s">
        <v>16</v>
      </c>
      <c r="D793" s="6" t="s">
        <v>11</v>
      </c>
      <c r="E793" s="7">
        <v>446735</v>
      </c>
      <c r="F793" s="7">
        <v>65760993</v>
      </c>
      <c r="G793" s="8">
        <v>952405741.70000255</v>
      </c>
      <c r="H793" s="8">
        <v>735988471.74999905</v>
      </c>
      <c r="I793" s="8">
        <v>1184069900.810003</v>
      </c>
    </row>
    <row r="794" spans="1:9" x14ac:dyDescent="0.25">
      <c r="A794" s="6" t="s">
        <v>31</v>
      </c>
      <c r="B794" s="6">
        <v>2022</v>
      </c>
      <c r="C794" s="6" t="s">
        <v>10</v>
      </c>
      <c r="D794" s="6" t="s">
        <v>17</v>
      </c>
      <c r="E794" s="7">
        <v>209378</v>
      </c>
      <c r="F794" s="7">
        <v>1239014</v>
      </c>
      <c r="G794" s="8">
        <v>62073079.569999807</v>
      </c>
      <c r="H794" s="8">
        <v>51384393.580000266</v>
      </c>
      <c r="I794" s="8">
        <v>62666730.569999821</v>
      </c>
    </row>
    <row r="795" spans="1:9" x14ac:dyDescent="0.25">
      <c r="A795" s="6" t="s">
        <v>31</v>
      </c>
      <c r="B795" s="6">
        <v>2022</v>
      </c>
      <c r="C795" s="6" t="s">
        <v>12</v>
      </c>
      <c r="D795" s="6" t="s">
        <v>17</v>
      </c>
      <c r="E795" s="7">
        <v>391359</v>
      </c>
      <c r="F795" s="7">
        <v>3345298</v>
      </c>
      <c r="G795" s="8">
        <v>139568189.38999939</v>
      </c>
      <c r="H795" s="8">
        <v>128828452.62000009</v>
      </c>
      <c r="I795" s="8">
        <v>155505144.91000009</v>
      </c>
    </row>
    <row r="796" spans="1:9" x14ac:dyDescent="0.25">
      <c r="A796" s="6" t="s">
        <v>31</v>
      </c>
      <c r="B796" s="6">
        <v>2022</v>
      </c>
      <c r="C796" s="6" t="s">
        <v>13</v>
      </c>
      <c r="D796" s="6" t="s">
        <v>17</v>
      </c>
      <c r="E796" s="7">
        <v>463195</v>
      </c>
      <c r="F796" s="7">
        <v>6388511</v>
      </c>
      <c r="G796" s="8">
        <v>194512339.16999999</v>
      </c>
      <c r="H796" s="8">
        <v>168434253.019999</v>
      </c>
      <c r="I796" s="8">
        <v>217524096.51999769</v>
      </c>
    </row>
    <row r="797" spans="1:9" x14ac:dyDescent="0.25">
      <c r="A797" s="6" t="s">
        <v>31</v>
      </c>
      <c r="B797" s="6">
        <v>2022</v>
      </c>
      <c r="C797" s="6" t="s">
        <v>14</v>
      </c>
      <c r="D797" s="6" t="s">
        <v>17</v>
      </c>
      <c r="E797" s="7">
        <v>638868</v>
      </c>
      <c r="F797" s="7">
        <v>17673535</v>
      </c>
      <c r="G797" s="8">
        <v>433487779.94999993</v>
      </c>
      <c r="H797" s="8">
        <v>368476630.48998171</v>
      </c>
      <c r="I797" s="8">
        <v>505276061.73000783</v>
      </c>
    </row>
    <row r="798" spans="1:9" x14ac:dyDescent="0.25">
      <c r="A798" s="6" t="s">
        <v>31</v>
      </c>
      <c r="B798" s="6">
        <v>2022</v>
      </c>
      <c r="C798" s="6" t="s">
        <v>15</v>
      </c>
      <c r="D798" s="6" t="s">
        <v>17</v>
      </c>
      <c r="E798" s="7">
        <v>462791</v>
      </c>
      <c r="F798" s="7">
        <v>31322963</v>
      </c>
      <c r="G798" s="8">
        <v>754474823.82000208</v>
      </c>
      <c r="H798" s="8">
        <v>681022195.439996</v>
      </c>
      <c r="I798" s="8">
        <v>940920490.59000742</v>
      </c>
    </row>
    <row r="799" spans="1:9" x14ac:dyDescent="0.25">
      <c r="A799" s="6" t="s">
        <v>31</v>
      </c>
      <c r="B799" s="6">
        <v>2022</v>
      </c>
      <c r="C799" s="6" t="s">
        <v>16</v>
      </c>
      <c r="D799" s="6" t="s">
        <v>17</v>
      </c>
      <c r="E799" s="7">
        <v>341363</v>
      </c>
      <c r="F799" s="7">
        <v>43328034</v>
      </c>
      <c r="G799" s="8">
        <v>822590136.38000107</v>
      </c>
      <c r="H799" s="8">
        <v>696823889.65999877</v>
      </c>
      <c r="I799" s="8">
        <v>1011513609.3400019</v>
      </c>
    </row>
    <row r="800" spans="1:9" x14ac:dyDescent="0.25">
      <c r="A800" s="6" t="s">
        <v>31</v>
      </c>
      <c r="B800" s="6">
        <v>2022</v>
      </c>
      <c r="C800" s="6" t="s">
        <v>22</v>
      </c>
      <c r="D800" s="6" t="s">
        <v>19</v>
      </c>
      <c r="E800" s="7">
        <v>128971</v>
      </c>
      <c r="F800" s="7">
        <v>170328</v>
      </c>
      <c r="G800" s="8">
        <v>1905761.7999999861</v>
      </c>
      <c r="H800" s="8">
        <v>266860.38000000268</v>
      </c>
      <c r="I800" s="8">
        <v>1905761.7999999861</v>
      </c>
    </row>
    <row r="801" spans="1:9" x14ac:dyDescent="0.25">
      <c r="A801" s="6" t="s">
        <v>31</v>
      </c>
      <c r="B801" s="6">
        <v>2023</v>
      </c>
      <c r="C801" s="6" t="s">
        <v>10</v>
      </c>
      <c r="D801" s="6" t="s">
        <v>11</v>
      </c>
      <c r="E801" s="7">
        <v>216088</v>
      </c>
      <c r="F801" s="7">
        <v>1154163</v>
      </c>
      <c r="G801" s="8">
        <v>58302520.009999961</v>
      </c>
      <c r="H801" s="8">
        <v>46697469.970000021</v>
      </c>
      <c r="I801" s="8">
        <v>59312989.609999932</v>
      </c>
    </row>
    <row r="802" spans="1:9" x14ac:dyDescent="0.25">
      <c r="A802" s="6" t="s">
        <v>31</v>
      </c>
      <c r="B802" s="6">
        <v>2023</v>
      </c>
      <c r="C802" s="6" t="s">
        <v>12</v>
      </c>
      <c r="D802" s="6" t="s">
        <v>11</v>
      </c>
      <c r="E802" s="7">
        <v>348659</v>
      </c>
      <c r="F802" s="7">
        <v>3807463</v>
      </c>
      <c r="G802" s="8">
        <v>127924050.9599994</v>
      </c>
      <c r="H802" s="8">
        <v>119497357.3600001</v>
      </c>
      <c r="I802" s="8">
        <v>157041744.35999939</v>
      </c>
    </row>
    <row r="803" spans="1:9" x14ac:dyDescent="0.25">
      <c r="A803" s="6" t="s">
        <v>31</v>
      </c>
      <c r="B803" s="6">
        <v>2023</v>
      </c>
      <c r="C803" s="6" t="s">
        <v>13</v>
      </c>
      <c r="D803" s="6" t="s">
        <v>11</v>
      </c>
      <c r="E803" s="7">
        <v>343454</v>
      </c>
      <c r="F803" s="7">
        <v>6271979</v>
      </c>
      <c r="G803" s="8">
        <v>193479574.00999901</v>
      </c>
      <c r="H803" s="8">
        <v>170796773.0799998</v>
      </c>
      <c r="I803" s="8">
        <v>225848178.68999851</v>
      </c>
    </row>
    <row r="804" spans="1:9" x14ac:dyDescent="0.25">
      <c r="A804" s="6" t="s">
        <v>31</v>
      </c>
      <c r="B804" s="6">
        <v>2023</v>
      </c>
      <c r="C804" s="6" t="s">
        <v>14</v>
      </c>
      <c r="D804" s="6" t="s">
        <v>11</v>
      </c>
      <c r="E804" s="7">
        <v>466371</v>
      </c>
      <c r="F804" s="7">
        <v>18743935</v>
      </c>
      <c r="G804" s="8">
        <v>452202278.21000022</v>
      </c>
      <c r="H804" s="8">
        <v>382101009.96999419</v>
      </c>
      <c r="I804" s="8">
        <v>543705262.28000212</v>
      </c>
    </row>
    <row r="805" spans="1:9" x14ac:dyDescent="0.25">
      <c r="A805" s="6" t="s">
        <v>31</v>
      </c>
      <c r="B805" s="6">
        <v>2023</v>
      </c>
      <c r="C805" s="6" t="s">
        <v>15</v>
      </c>
      <c r="D805" s="6" t="s">
        <v>11</v>
      </c>
      <c r="E805" s="7">
        <v>482128</v>
      </c>
      <c r="F805" s="7">
        <v>34317194</v>
      </c>
      <c r="G805" s="8">
        <v>761310905.97000039</v>
      </c>
      <c r="H805" s="8">
        <v>656569402.24999964</v>
      </c>
      <c r="I805" s="8">
        <v>965227002.96999955</v>
      </c>
    </row>
    <row r="806" spans="1:9" x14ac:dyDescent="0.25">
      <c r="A806" s="6" t="s">
        <v>31</v>
      </c>
      <c r="B806" s="6">
        <v>2023</v>
      </c>
      <c r="C806" s="6" t="s">
        <v>16</v>
      </c>
      <c r="D806" s="6" t="s">
        <v>11</v>
      </c>
      <c r="E806" s="7">
        <v>452679</v>
      </c>
      <c r="F806" s="7">
        <v>65339917</v>
      </c>
      <c r="G806" s="8">
        <v>1006591860.069999</v>
      </c>
      <c r="H806" s="8">
        <v>758913622.57000065</v>
      </c>
      <c r="I806" s="8">
        <v>1247313478.1700001</v>
      </c>
    </row>
    <row r="807" spans="1:9" x14ac:dyDescent="0.25">
      <c r="A807" s="6" t="s">
        <v>31</v>
      </c>
      <c r="B807" s="6">
        <v>2023</v>
      </c>
      <c r="C807" s="6" t="s">
        <v>10</v>
      </c>
      <c r="D807" s="6" t="s">
        <v>17</v>
      </c>
      <c r="E807" s="7">
        <v>180591</v>
      </c>
      <c r="F807" s="7">
        <v>1156124</v>
      </c>
      <c r="G807" s="8">
        <v>65466569.249999933</v>
      </c>
      <c r="H807" s="8">
        <v>54451905.020000033</v>
      </c>
      <c r="I807" s="8">
        <v>66014150.829999954</v>
      </c>
    </row>
    <row r="808" spans="1:9" x14ac:dyDescent="0.25">
      <c r="A808" s="6" t="s">
        <v>31</v>
      </c>
      <c r="B808" s="6">
        <v>2023</v>
      </c>
      <c r="C808" s="6" t="s">
        <v>12</v>
      </c>
      <c r="D808" s="6" t="s">
        <v>17</v>
      </c>
      <c r="E808" s="7">
        <v>184884</v>
      </c>
      <c r="F808" s="7">
        <v>2812441</v>
      </c>
      <c r="G808" s="8">
        <v>139208705.98999959</v>
      </c>
      <c r="H808" s="8">
        <v>132001174.12</v>
      </c>
      <c r="I808" s="8">
        <v>155466445.7399998</v>
      </c>
    </row>
    <row r="809" spans="1:9" x14ac:dyDescent="0.25">
      <c r="A809" s="6" t="s">
        <v>31</v>
      </c>
      <c r="B809" s="6">
        <v>2023</v>
      </c>
      <c r="C809" s="6" t="s">
        <v>13</v>
      </c>
      <c r="D809" s="6" t="s">
        <v>17</v>
      </c>
      <c r="E809" s="7">
        <v>241192</v>
      </c>
      <c r="F809" s="7">
        <v>5727292</v>
      </c>
      <c r="G809" s="8">
        <v>196399955.14999941</v>
      </c>
      <c r="H809" s="8">
        <v>172948476.0199998</v>
      </c>
      <c r="I809" s="8">
        <v>219466006.91999921</v>
      </c>
    </row>
    <row r="810" spans="1:9" x14ac:dyDescent="0.25">
      <c r="A810" s="6" t="s">
        <v>31</v>
      </c>
      <c r="B810" s="6">
        <v>2023</v>
      </c>
      <c r="C810" s="6" t="s">
        <v>14</v>
      </c>
      <c r="D810" s="6" t="s">
        <v>17</v>
      </c>
      <c r="E810" s="7">
        <v>377684</v>
      </c>
      <c r="F810" s="7">
        <v>15836519</v>
      </c>
      <c r="G810" s="8">
        <v>422773368.13999927</v>
      </c>
      <c r="H810" s="8">
        <v>360624463.82999498</v>
      </c>
      <c r="I810" s="8">
        <v>492927728.79000121</v>
      </c>
    </row>
    <row r="811" spans="1:9" x14ac:dyDescent="0.25">
      <c r="A811" s="6" t="s">
        <v>31</v>
      </c>
      <c r="B811" s="6">
        <v>2023</v>
      </c>
      <c r="C811" s="6" t="s">
        <v>15</v>
      </c>
      <c r="D811" s="6" t="s">
        <v>17</v>
      </c>
      <c r="E811" s="7">
        <v>435119</v>
      </c>
      <c r="F811" s="7">
        <v>31018154</v>
      </c>
      <c r="G811" s="8">
        <v>807104148.54000032</v>
      </c>
      <c r="H811" s="8">
        <v>717138094.47999954</v>
      </c>
      <c r="I811" s="8">
        <v>997238719.29999912</v>
      </c>
    </row>
    <row r="812" spans="1:9" x14ac:dyDescent="0.25">
      <c r="A812" s="6" t="s">
        <v>31</v>
      </c>
      <c r="B812" s="6">
        <v>2023</v>
      </c>
      <c r="C812" s="6" t="s">
        <v>16</v>
      </c>
      <c r="D812" s="6" t="s">
        <v>17</v>
      </c>
      <c r="E812" s="7">
        <v>346517</v>
      </c>
      <c r="F812" s="7">
        <v>43918943</v>
      </c>
      <c r="G812" s="8">
        <v>902407911.75999975</v>
      </c>
      <c r="H812" s="8">
        <v>749689083.68999994</v>
      </c>
      <c r="I812" s="8">
        <v>1099836951.46</v>
      </c>
    </row>
    <row r="813" spans="1:9" x14ac:dyDescent="0.25">
      <c r="A813" s="6" t="s">
        <v>31</v>
      </c>
      <c r="B813" s="6">
        <v>2023</v>
      </c>
      <c r="C813" s="6" t="s">
        <v>22</v>
      </c>
      <c r="D813" s="6" t="s">
        <v>19</v>
      </c>
      <c r="E813" s="7">
        <v>23826</v>
      </c>
      <c r="F813" s="7">
        <v>37065</v>
      </c>
      <c r="G813" s="8">
        <v>362694.74999999971</v>
      </c>
      <c r="H813" s="8">
        <v>50801.539999999957</v>
      </c>
      <c r="I813" s="8">
        <v>362694.74999999971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Analysis &amp; Findings</vt:lpstr>
      <vt:lpstr>Raw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Elena Lungu</dc:creator>
  <cp:lastModifiedBy>Elena Lungu</cp:lastModifiedBy>
  <dcterms:created xsi:type="dcterms:W3CDTF">2025-09-30T13:15:52Z</dcterms:created>
  <dcterms:modified xsi:type="dcterms:W3CDTF">2025-09-30T13:21:21Z</dcterms:modified>
</cp:coreProperties>
</file>