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RESULTADOS MISIONES\"/>
    </mc:Choice>
  </mc:AlternateContent>
  <xr:revisionPtr revIDLastSave="0" documentId="13_ncr:1_{BB2F3FB5-5663-44C7-8BBC-A12EF5DD5B2D}" xr6:coauthVersionLast="47" xr6:coauthVersionMax="47" xr10:uidLastSave="{00000000-0000-0000-0000-000000000000}"/>
  <bookViews>
    <workbookView xWindow="-120" yWindow="-120" windowWidth="29040" windowHeight="159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J3" i="5"/>
  <c r="K3" i="5"/>
  <c r="L3" i="5"/>
  <c r="M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<sst xmlns="http://schemas.openxmlformats.org/spreadsheetml/2006/main" count="13" uniqueCount="13">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</sst>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2">
    <dxf>
      <numFmt numFmtId="169" formatCode="0.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TABLA!$A$2:$A$449</c:f>
              <c:numCache>
                <c:formatCode>General</c:formatCode>
                <c:ptCount val="4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</c:numCache>
            </c:numRef>
          </c:cat>
          <c:val>
            <c:numRef>
              <c:f>TABLA!$B$2:$B$233</c:f>
              <c:numCache>
                <c:formatCode>0.0000000</c:formatCode>
                <c:ptCount val="232"/>
                <c:pt idx="0">
                  <c:v>40.544823100000002</c:v>
                </c:pt>
                <c:pt idx="1">
                  <c:v>40.544818499999998</c:v>
                </c:pt>
                <c:pt idx="2">
                  <c:v>40.544813699999999</c:v>
                </c:pt>
                <c:pt idx="3">
                  <c:v>40.544808500000002</c:v>
                </c:pt>
                <c:pt idx="4">
                  <c:v>40.544804399999997</c:v>
                </c:pt>
                <c:pt idx="5">
                  <c:v>40.544799699999999</c:v>
                </c:pt>
                <c:pt idx="6">
                  <c:v>40.544796699999999</c:v>
                </c:pt>
                <c:pt idx="7">
                  <c:v>40.544792700000002</c:v>
                </c:pt>
                <c:pt idx="8">
                  <c:v>40.544789399999999</c:v>
                </c:pt>
                <c:pt idx="9">
                  <c:v>40.544786600000002</c:v>
                </c:pt>
                <c:pt idx="10">
                  <c:v>40.544784300000003</c:v>
                </c:pt>
                <c:pt idx="11">
                  <c:v>40.544782300000001</c:v>
                </c:pt>
                <c:pt idx="12">
                  <c:v>40.544780699999997</c:v>
                </c:pt>
                <c:pt idx="13">
                  <c:v>40.544779800000001</c:v>
                </c:pt>
                <c:pt idx="14">
                  <c:v>40.5447791</c:v>
                </c:pt>
                <c:pt idx="15">
                  <c:v>40.544778800000003</c:v>
                </c:pt>
                <c:pt idx="16">
                  <c:v>40.544778899999997</c:v>
                </c:pt>
                <c:pt idx="17">
                  <c:v>40.544779400000003</c:v>
                </c:pt>
                <c:pt idx="18">
                  <c:v>40.544780099999997</c:v>
                </c:pt>
                <c:pt idx="19">
                  <c:v>40.544781100000002</c:v>
                </c:pt>
                <c:pt idx="20">
                  <c:v>40.544781999999998</c:v>
                </c:pt>
                <c:pt idx="21">
                  <c:v>40.5447834</c:v>
                </c:pt>
                <c:pt idx="22">
                  <c:v>40.544784999999997</c:v>
                </c:pt>
                <c:pt idx="23">
                  <c:v>40.544785900000001</c:v>
                </c:pt>
                <c:pt idx="24">
                  <c:v>40.544787700000001</c:v>
                </c:pt>
                <c:pt idx="25">
                  <c:v>40.544789600000001</c:v>
                </c:pt>
                <c:pt idx="26">
                  <c:v>40.544791199999999</c:v>
                </c:pt>
                <c:pt idx="27">
                  <c:v>40.544792999999999</c:v>
                </c:pt>
                <c:pt idx="28">
                  <c:v>40.544794500000002</c:v>
                </c:pt>
                <c:pt idx="29">
                  <c:v>40.544796099999999</c:v>
                </c:pt>
                <c:pt idx="30">
                  <c:v>40.544797600000003</c:v>
                </c:pt>
                <c:pt idx="31">
                  <c:v>40.544798999999998</c:v>
                </c:pt>
                <c:pt idx="32">
                  <c:v>40.544800000000002</c:v>
                </c:pt>
                <c:pt idx="33">
                  <c:v>40.544801300000003</c:v>
                </c:pt>
                <c:pt idx="34">
                  <c:v>40.544802099999998</c:v>
                </c:pt>
                <c:pt idx="35">
                  <c:v>40.544803100000003</c:v>
                </c:pt>
                <c:pt idx="36">
                  <c:v>40.544803799999997</c:v>
                </c:pt>
                <c:pt idx="37">
                  <c:v>40.5448047</c:v>
                </c:pt>
                <c:pt idx="38">
                  <c:v>40.5448053</c:v>
                </c:pt>
                <c:pt idx="39">
                  <c:v>40.5448059</c:v>
                </c:pt>
                <c:pt idx="40">
                  <c:v>40.544806299999998</c:v>
                </c:pt>
                <c:pt idx="41">
                  <c:v>40.544806700000002</c:v>
                </c:pt>
                <c:pt idx="42">
                  <c:v>40.5448071</c:v>
                </c:pt>
                <c:pt idx="43">
                  <c:v>40.544807300000002</c:v>
                </c:pt>
                <c:pt idx="44">
                  <c:v>40.544807599999999</c:v>
                </c:pt>
                <c:pt idx="45">
                  <c:v>40.5448077</c:v>
                </c:pt>
                <c:pt idx="46">
                  <c:v>40.544807800000001</c:v>
                </c:pt>
                <c:pt idx="47">
                  <c:v>40.544807900000002</c:v>
                </c:pt>
                <c:pt idx="48">
                  <c:v>40.544807900000002</c:v>
                </c:pt>
                <c:pt idx="49">
                  <c:v>40.544807900000002</c:v>
                </c:pt>
                <c:pt idx="50">
                  <c:v>40.544807900000002</c:v>
                </c:pt>
                <c:pt idx="51">
                  <c:v>40.544807800000001</c:v>
                </c:pt>
                <c:pt idx="52">
                  <c:v>40.5448077</c:v>
                </c:pt>
                <c:pt idx="53">
                  <c:v>40.544807599999999</c:v>
                </c:pt>
                <c:pt idx="54">
                  <c:v>40.544807499999997</c:v>
                </c:pt>
                <c:pt idx="55">
                  <c:v>40.544807300000002</c:v>
                </c:pt>
                <c:pt idx="56">
                  <c:v>40.544807200000001</c:v>
                </c:pt>
                <c:pt idx="57">
                  <c:v>40.5448071</c:v>
                </c:pt>
                <c:pt idx="58">
                  <c:v>40.544806899999998</c:v>
                </c:pt>
                <c:pt idx="59">
                  <c:v>40.544806800000003</c:v>
                </c:pt>
                <c:pt idx="60">
                  <c:v>40.544806700000002</c:v>
                </c:pt>
                <c:pt idx="61">
                  <c:v>40.5448065</c:v>
                </c:pt>
                <c:pt idx="62">
                  <c:v>40.544806399999999</c:v>
                </c:pt>
                <c:pt idx="63">
                  <c:v>40.544806299999998</c:v>
                </c:pt>
                <c:pt idx="64">
                  <c:v>40.544806199999996</c:v>
                </c:pt>
                <c:pt idx="65">
                  <c:v>40.544806100000002</c:v>
                </c:pt>
                <c:pt idx="66">
                  <c:v>40.544806000000001</c:v>
                </c:pt>
                <c:pt idx="67">
                  <c:v>40.5448059</c:v>
                </c:pt>
                <c:pt idx="68">
                  <c:v>40.544805799999999</c:v>
                </c:pt>
                <c:pt idx="69">
                  <c:v>40.544805799999999</c:v>
                </c:pt>
                <c:pt idx="70">
                  <c:v>40.544805699999998</c:v>
                </c:pt>
                <c:pt idx="71">
                  <c:v>40.544805699999998</c:v>
                </c:pt>
                <c:pt idx="72">
                  <c:v>40.544805699999998</c:v>
                </c:pt>
                <c:pt idx="73">
                  <c:v>40.544805699999998</c:v>
                </c:pt>
                <c:pt idx="74">
                  <c:v>40.544805599999997</c:v>
                </c:pt>
                <c:pt idx="75">
                  <c:v>40.544805699999998</c:v>
                </c:pt>
                <c:pt idx="76">
                  <c:v>40.544805699999998</c:v>
                </c:pt>
                <c:pt idx="77">
                  <c:v>40.544805699999998</c:v>
                </c:pt>
                <c:pt idx="78">
                  <c:v>40.544805699999998</c:v>
                </c:pt>
                <c:pt idx="79">
                  <c:v>40.544805799999999</c:v>
                </c:pt>
                <c:pt idx="80">
                  <c:v>40.544805799999999</c:v>
                </c:pt>
                <c:pt idx="81">
                  <c:v>40.544805799999999</c:v>
                </c:pt>
                <c:pt idx="82">
                  <c:v>40.5448059</c:v>
                </c:pt>
                <c:pt idx="83">
                  <c:v>40.5448059</c:v>
                </c:pt>
                <c:pt idx="84">
                  <c:v>40.544806000000001</c:v>
                </c:pt>
                <c:pt idx="85">
                  <c:v>40.544806000000001</c:v>
                </c:pt>
                <c:pt idx="86">
                  <c:v>40.544806100000002</c:v>
                </c:pt>
                <c:pt idx="87">
                  <c:v>40.544806199999996</c:v>
                </c:pt>
                <c:pt idx="88">
                  <c:v>40.544806199999996</c:v>
                </c:pt>
                <c:pt idx="89">
                  <c:v>40.544806299999998</c:v>
                </c:pt>
                <c:pt idx="90">
                  <c:v>40.544806399999999</c:v>
                </c:pt>
                <c:pt idx="91">
                  <c:v>40.544806399999999</c:v>
                </c:pt>
                <c:pt idx="92">
                  <c:v>40.5448065</c:v>
                </c:pt>
                <c:pt idx="93">
                  <c:v>40.544806600000001</c:v>
                </c:pt>
                <c:pt idx="94">
                  <c:v>40.544806600000001</c:v>
                </c:pt>
                <c:pt idx="95">
                  <c:v>40.544806700000002</c:v>
                </c:pt>
                <c:pt idx="96">
                  <c:v>40.544806700000002</c:v>
                </c:pt>
                <c:pt idx="97">
                  <c:v>40.544806899999998</c:v>
                </c:pt>
                <c:pt idx="98">
                  <c:v>40.544806999999999</c:v>
                </c:pt>
                <c:pt idx="99">
                  <c:v>40.544806999999999</c:v>
                </c:pt>
                <c:pt idx="100">
                  <c:v>40.5448071</c:v>
                </c:pt>
                <c:pt idx="101">
                  <c:v>40.544807200000001</c:v>
                </c:pt>
                <c:pt idx="102">
                  <c:v>40.544807300000002</c:v>
                </c:pt>
                <c:pt idx="103">
                  <c:v>40.544807400000003</c:v>
                </c:pt>
                <c:pt idx="104">
                  <c:v>40.544807400000003</c:v>
                </c:pt>
                <c:pt idx="105">
                  <c:v>40.544807499999997</c:v>
                </c:pt>
                <c:pt idx="106">
                  <c:v>40.544807599999999</c:v>
                </c:pt>
                <c:pt idx="107">
                  <c:v>40.544807599999999</c:v>
                </c:pt>
                <c:pt idx="108">
                  <c:v>40.5448077</c:v>
                </c:pt>
                <c:pt idx="109">
                  <c:v>40.5448077</c:v>
                </c:pt>
                <c:pt idx="110">
                  <c:v>40.544807800000001</c:v>
                </c:pt>
                <c:pt idx="111">
                  <c:v>40.544807800000001</c:v>
                </c:pt>
                <c:pt idx="112">
                  <c:v>40.544807900000002</c:v>
                </c:pt>
                <c:pt idx="113">
                  <c:v>40.544807900000002</c:v>
                </c:pt>
                <c:pt idx="114">
                  <c:v>40.544807900000002</c:v>
                </c:pt>
                <c:pt idx="115">
                  <c:v>40.544808000000003</c:v>
                </c:pt>
                <c:pt idx="116">
                  <c:v>40.544808000000003</c:v>
                </c:pt>
                <c:pt idx="117">
                  <c:v>40.544808000000003</c:v>
                </c:pt>
                <c:pt idx="118">
                  <c:v>40.544808000000003</c:v>
                </c:pt>
                <c:pt idx="119">
                  <c:v>40.544808000000003</c:v>
                </c:pt>
                <c:pt idx="120">
                  <c:v>40.544808099999997</c:v>
                </c:pt>
                <c:pt idx="121">
                  <c:v>40.544808099999997</c:v>
                </c:pt>
                <c:pt idx="122">
                  <c:v>40.544808099999997</c:v>
                </c:pt>
                <c:pt idx="123">
                  <c:v>40.544808099999997</c:v>
                </c:pt>
                <c:pt idx="124">
                  <c:v>40.544808099999997</c:v>
                </c:pt>
                <c:pt idx="125">
                  <c:v>40.544808099999997</c:v>
                </c:pt>
                <c:pt idx="126">
                  <c:v>40.544808099999997</c:v>
                </c:pt>
                <c:pt idx="127">
                  <c:v>40.544808099999997</c:v>
                </c:pt>
                <c:pt idx="128">
                  <c:v>40.544808099999997</c:v>
                </c:pt>
                <c:pt idx="129">
                  <c:v>40.544808099999997</c:v>
                </c:pt>
                <c:pt idx="130">
                  <c:v>40.544808099999997</c:v>
                </c:pt>
                <c:pt idx="131">
                  <c:v>40.544808099999997</c:v>
                </c:pt>
                <c:pt idx="132">
                  <c:v>40.544808099999997</c:v>
                </c:pt>
                <c:pt idx="133">
                  <c:v>40.544808099999997</c:v>
                </c:pt>
                <c:pt idx="134">
                  <c:v>40.544808099999997</c:v>
                </c:pt>
                <c:pt idx="135">
                  <c:v>40.544808099999997</c:v>
                </c:pt>
                <c:pt idx="136">
                  <c:v>40.544808000000003</c:v>
                </c:pt>
                <c:pt idx="137">
                  <c:v>40.544808000000003</c:v>
                </c:pt>
                <c:pt idx="138">
                  <c:v>40.544807900000002</c:v>
                </c:pt>
                <c:pt idx="139">
                  <c:v>40.544807900000002</c:v>
                </c:pt>
                <c:pt idx="140">
                  <c:v>40.544807900000002</c:v>
                </c:pt>
                <c:pt idx="141">
                  <c:v>40.544807900000002</c:v>
                </c:pt>
                <c:pt idx="142">
                  <c:v>40.544808000000003</c:v>
                </c:pt>
                <c:pt idx="143">
                  <c:v>40.544808000000003</c:v>
                </c:pt>
                <c:pt idx="144">
                  <c:v>40.544808000000003</c:v>
                </c:pt>
                <c:pt idx="145">
                  <c:v>40.544808000000003</c:v>
                </c:pt>
                <c:pt idx="146">
                  <c:v>40.544808000000003</c:v>
                </c:pt>
                <c:pt idx="147">
                  <c:v>40.544808000000003</c:v>
                </c:pt>
                <c:pt idx="148">
                  <c:v>40.544808000000003</c:v>
                </c:pt>
                <c:pt idx="149">
                  <c:v>40.544808000000003</c:v>
                </c:pt>
                <c:pt idx="150">
                  <c:v>40.544808099999997</c:v>
                </c:pt>
                <c:pt idx="151">
                  <c:v>40.544808099999997</c:v>
                </c:pt>
                <c:pt idx="152">
                  <c:v>40.544808099999997</c:v>
                </c:pt>
                <c:pt idx="153">
                  <c:v>40.544808099999997</c:v>
                </c:pt>
                <c:pt idx="154">
                  <c:v>40.544808099999997</c:v>
                </c:pt>
                <c:pt idx="155">
                  <c:v>40.544808199999999</c:v>
                </c:pt>
                <c:pt idx="156">
                  <c:v>40.544808199999999</c:v>
                </c:pt>
                <c:pt idx="157">
                  <c:v>40.544808199999999</c:v>
                </c:pt>
                <c:pt idx="158">
                  <c:v>40.544808199999999</c:v>
                </c:pt>
                <c:pt idx="159">
                  <c:v>40.544808199999999</c:v>
                </c:pt>
                <c:pt idx="160">
                  <c:v>40.544808199999999</c:v>
                </c:pt>
                <c:pt idx="161">
                  <c:v>40.5448083</c:v>
                </c:pt>
                <c:pt idx="162">
                  <c:v>40.5448083</c:v>
                </c:pt>
                <c:pt idx="163">
                  <c:v>40.5448083</c:v>
                </c:pt>
                <c:pt idx="164">
                  <c:v>40.5448083</c:v>
                </c:pt>
                <c:pt idx="165">
                  <c:v>40.5448083</c:v>
                </c:pt>
                <c:pt idx="166">
                  <c:v>40.5448083</c:v>
                </c:pt>
                <c:pt idx="167">
                  <c:v>40.5448083</c:v>
                </c:pt>
                <c:pt idx="168">
                  <c:v>40.5448083</c:v>
                </c:pt>
                <c:pt idx="169">
                  <c:v>40.5448083</c:v>
                </c:pt>
                <c:pt idx="170">
                  <c:v>40.5448083</c:v>
                </c:pt>
                <c:pt idx="171">
                  <c:v>40.5448083</c:v>
                </c:pt>
                <c:pt idx="172">
                  <c:v>40.5448083</c:v>
                </c:pt>
                <c:pt idx="173">
                  <c:v>40.5448083</c:v>
                </c:pt>
                <c:pt idx="174">
                  <c:v>40.5448083</c:v>
                </c:pt>
                <c:pt idx="175">
                  <c:v>40.5448083</c:v>
                </c:pt>
                <c:pt idx="176">
                  <c:v>40.5448083</c:v>
                </c:pt>
                <c:pt idx="177">
                  <c:v>40.5448083</c:v>
                </c:pt>
                <c:pt idx="178">
                  <c:v>40.5448083</c:v>
                </c:pt>
                <c:pt idx="179">
                  <c:v>40.5448083</c:v>
                </c:pt>
                <c:pt idx="180">
                  <c:v>40.5448083</c:v>
                </c:pt>
                <c:pt idx="181">
                  <c:v>40.5448083</c:v>
                </c:pt>
                <c:pt idx="182">
                  <c:v>40.5448083</c:v>
                </c:pt>
                <c:pt idx="183">
                  <c:v>40.5448083</c:v>
                </c:pt>
                <c:pt idx="184">
                  <c:v>40.544808199999999</c:v>
                </c:pt>
                <c:pt idx="185">
                  <c:v>40.544808199999999</c:v>
                </c:pt>
                <c:pt idx="186">
                  <c:v>40.544808199999999</c:v>
                </c:pt>
                <c:pt idx="187">
                  <c:v>40.544808199999999</c:v>
                </c:pt>
                <c:pt idx="188">
                  <c:v>40.544808199999999</c:v>
                </c:pt>
                <c:pt idx="189">
                  <c:v>40.544808199999999</c:v>
                </c:pt>
                <c:pt idx="190">
                  <c:v>40.544808199999999</c:v>
                </c:pt>
                <c:pt idx="191">
                  <c:v>40.544808199999999</c:v>
                </c:pt>
                <c:pt idx="192">
                  <c:v>40.544808199999999</c:v>
                </c:pt>
                <c:pt idx="193">
                  <c:v>40.544808199999999</c:v>
                </c:pt>
                <c:pt idx="194">
                  <c:v>40.544808199999999</c:v>
                </c:pt>
                <c:pt idx="195">
                  <c:v>40.544808199999999</c:v>
                </c:pt>
                <c:pt idx="196">
                  <c:v>40.544808199999999</c:v>
                </c:pt>
                <c:pt idx="197">
                  <c:v>40.544808199999999</c:v>
                </c:pt>
                <c:pt idx="198">
                  <c:v>40.544808199999999</c:v>
                </c:pt>
                <c:pt idx="199">
                  <c:v>40.544808199999999</c:v>
                </c:pt>
                <c:pt idx="200">
                  <c:v>40.544808199999999</c:v>
                </c:pt>
                <c:pt idx="201">
                  <c:v>40.544808199999999</c:v>
                </c:pt>
                <c:pt idx="202">
                  <c:v>40.544808199999999</c:v>
                </c:pt>
                <c:pt idx="203">
                  <c:v>40.544808199999999</c:v>
                </c:pt>
                <c:pt idx="204">
                  <c:v>40.544808199999999</c:v>
                </c:pt>
                <c:pt idx="205">
                  <c:v>40.544808199999999</c:v>
                </c:pt>
                <c:pt idx="206">
                  <c:v>40.544808199999999</c:v>
                </c:pt>
                <c:pt idx="207">
                  <c:v>40.544808199999999</c:v>
                </c:pt>
                <c:pt idx="208">
                  <c:v>40.544808199999999</c:v>
                </c:pt>
                <c:pt idx="209">
                  <c:v>40.544808199999999</c:v>
                </c:pt>
                <c:pt idx="210">
                  <c:v>40.544808099999997</c:v>
                </c:pt>
                <c:pt idx="211">
                  <c:v>40.544808099999997</c:v>
                </c:pt>
                <c:pt idx="212">
                  <c:v>40.544808099999997</c:v>
                </c:pt>
                <c:pt idx="213">
                  <c:v>40.544808099999997</c:v>
                </c:pt>
                <c:pt idx="214">
                  <c:v>40.544808000000003</c:v>
                </c:pt>
                <c:pt idx="215">
                  <c:v>40.544808000000003</c:v>
                </c:pt>
                <c:pt idx="216">
                  <c:v>40.544808000000003</c:v>
                </c:pt>
                <c:pt idx="217">
                  <c:v>40.544808000000003</c:v>
                </c:pt>
                <c:pt idx="218">
                  <c:v>40.544807900000002</c:v>
                </c:pt>
                <c:pt idx="219">
                  <c:v>40.544807900000002</c:v>
                </c:pt>
                <c:pt idx="220">
                  <c:v>40.544807900000002</c:v>
                </c:pt>
                <c:pt idx="221">
                  <c:v>40.544807900000002</c:v>
                </c:pt>
                <c:pt idx="222">
                  <c:v>40.544807900000002</c:v>
                </c:pt>
                <c:pt idx="223">
                  <c:v>40.544807800000001</c:v>
                </c:pt>
                <c:pt idx="224">
                  <c:v>40.544807800000001</c:v>
                </c:pt>
                <c:pt idx="225">
                  <c:v>40.544807800000001</c:v>
                </c:pt>
                <c:pt idx="226">
                  <c:v>40.544807800000001</c:v>
                </c:pt>
                <c:pt idx="227">
                  <c:v>40.544807800000001</c:v>
                </c:pt>
                <c:pt idx="228">
                  <c:v>40.5448077</c:v>
                </c:pt>
                <c:pt idx="229">
                  <c:v>40.5448077</c:v>
                </c:pt>
                <c:pt idx="230">
                  <c:v>40.5448077</c:v>
                </c:pt>
                <c:pt idx="231">
                  <c:v>40.5448077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0.0000000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</c:numCache>
            </c:numRef>
          </c:cat>
          <c:val>
            <c:numRef>
              <c:f>TABLA!$J$2:$J$233</c:f>
              <c:numCache>
                <c:formatCode>0.0000000</c:formatCode>
                <c:ptCount val="232"/>
                <c:pt idx="0">
                  <c:v>8.7000000021930646E-6</c:v>
                </c:pt>
                <c:pt idx="1">
                  <c:v>4.0999999981750079E-6</c:v>
                </c:pt>
                <c:pt idx="2">
                  <c:v>-7.0000000107484084E-7</c:v>
                </c:pt>
                <c:pt idx="3">
                  <c:v>-5.8999999978937012E-6</c:v>
                </c:pt>
                <c:pt idx="4">
                  <c:v>-1.0000000003174137E-5</c:v>
                </c:pt>
                <c:pt idx="5">
                  <c:v>-1.4700000001255376E-5</c:v>
                </c:pt>
                <c:pt idx="6">
                  <c:v>-1.7700000000786531E-5</c:v>
                </c:pt>
                <c:pt idx="7">
                  <c:v>-2.1699999997792929E-5</c:v>
                </c:pt>
                <c:pt idx="8">
                  <c:v>-2.5000000000829914E-5</c:v>
                </c:pt>
                <c:pt idx="9">
                  <c:v>-2.779999999802385E-5</c:v>
                </c:pt>
                <c:pt idx="10">
                  <c:v>-3.0099999996480165E-5</c:v>
                </c:pt>
                <c:pt idx="11">
                  <c:v>-3.2099999998536077E-5</c:v>
                </c:pt>
                <c:pt idx="12">
                  <c:v>-3.3700000003022978E-5</c:v>
                </c:pt>
                <c:pt idx="13">
                  <c:v>-3.4599999999329611E-5</c:v>
                </c:pt>
                <c:pt idx="14">
                  <c:v>-3.5300000000404452E-5</c:v>
                </c:pt>
                <c:pt idx="15">
                  <c:v>-3.5599999996804854E-5</c:v>
                </c:pt>
                <c:pt idx="16">
                  <c:v>-3.5500000002741672E-5</c:v>
                </c:pt>
                <c:pt idx="17">
                  <c:v>-3.4999999996898623E-5</c:v>
                </c:pt>
                <c:pt idx="18">
                  <c:v>-3.430000000292921E-5</c:v>
                </c:pt>
                <c:pt idx="19">
                  <c:v>-3.329999999834854E-5</c:v>
                </c:pt>
                <c:pt idx="20">
                  <c:v>-3.2400000002041907E-5</c:v>
                </c:pt>
                <c:pt idx="21">
                  <c:v>-3.0999999999892225E-5</c:v>
                </c:pt>
                <c:pt idx="22">
                  <c:v>-2.9400000002510751E-5</c:v>
                </c:pt>
                <c:pt idx="23">
                  <c:v>-2.8499999999098691E-5</c:v>
                </c:pt>
                <c:pt idx="24">
                  <c:v>-2.6699999999379997E-5</c:v>
                </c:pt>
                <c:pt idx="25">
                  <c:v>-2.4799999998492694E-5</c:v>
                </c:pt>
                <c:pt idx="26">
                  <c:v>-2.3200000001111221E-5</c:v>
                </c:pt>
                <c:pt idx="27">
                  <c:v>-2.1400000001392527E-5</c:v>
                </c:pt>
                <c:pt idx="28">
                  <c:v>-1.9899999998074236E-5</c:v>
                </c:pt>
                <c:pt idx="29">
                  <c:v>-1.8300000000692762E-5</c:v>
                </c:pt>
                <c:pt idx="30">
                  <c:v>-1.6799999997374471E-5</c:v>
                </c:pt>
                <c:pt idx="31">
                  <c:v>-1.5400000002330216E-5</c:v>
                </c:pt>
                <c:pt idx="32">
                  <c:v>-1.4399999997749546E-5</c:v>
                </c:pt>
                <c:pt idx="33">
                  <c:v>-1.3099999996768474E-5</c:v>
                </c:pt>
                <c:pt idx="34">
                  <c:v>-1.2300000001630451E-5</c:v>
                </c:pt>
                <c:pt idx="35">
                  <c:v>-1.1299999997049781E-5</c:v>
                </c:pt>
                <c:pt idx="36">
                  <c:v>-1.0600000003080368E-5</c:v>
                </c:pt>
                <c:pt idx="37">
                  <c:v>-9.6999999996683073E-6</c:v>
                </c:pt>
                <c:pt idx="38">
                  <c:v>-9.0999999997620762E-6</c:v>
                </c:pt>
                <c:pt idx="39">
                  <c:v>-8.4999999998558451E-6</c:v>
                </c:pt>
                <c:pt idx="40">
                  <c:v>-8.1000000022868335E-6</c:v>
                </c:pt>
                <c:pt idx="41">
                  <c:v>-7.6999999976123945E-6</c:v>
                </c:pt>
                <c:pt idx="42">
                  <c:v>-7.3000000000433829E-6</c:v>
                </c:pt>
                <c:pt idx="43">
                  <c:v>-7.0999999977061634E-6</c:v>
                </c:pt>
                <c:pt idx="44">
                  <c:v>-6.8000000013057615E-6</c:v>
                </c:pt>
                <c:pt idx="45">
                  <c:v>-6.7000000001371518E-6</c:v>
                </c:pt>
                <c:pt idx="46">
                  <c:v>-6.5999999989685421E-6</c:v>
                </c:pt>
                <c:pt idx="47">
                  <c:v>-6.4999999977999323E-6</c:v>
                </c:pt>
                <c:pt idx="48">
                  <c:v>-6.4999999977999323E-6</c:v>
                </c:pt>
                <c:pt idx="49">
                  <c:v>-6.4999999977999323E-6</c:v>
                </c:pt>
                <c:pt idx="50">
                  <c:v>-6.4999999977999323E-6</c:v>
                </c:pt>
                <c:pt idx="51">
                  <c:v>-6.5999999989685421E-6</c:v>
                </c:pt>
                <c:pt idx="52">
                  <c:v>-6.7000000001371518E-6</c:v>
                </c:pt>
                <c:pt idx="53">
                  <c:v>-6.8000000013057615E-6</c:v>
                </c:pt>
                <c:pt idx="54">
                  <c:v>-6.9000000024743713E-6</c:v>
                </c:pt>
                <c:pt idx="55">
                  <c:v>-7.0999999977061634E-6</c:v>
                </c:pt>
                <c:pt idx="56">
                  <c:v>-7.1999999988747732E-6</c:v>
                </c:pt>
                <c:pt idx="57">
                  <c:v>-7.3000000000433829E-6</c:v>
                </c:pt>
                <c:pt idx="58">
                  <c:v>-7.5000000023806024E-6</c:v>
                </c:pt>
                <c:pt idx="59">
                  <c:v>-7.5999999964437848E-6</c:v>
                </c:pt>
                <c:pt idx="60">
                  <c:v>-7.6999999976123945E-6</c:v>
                </c:pt>
                <c:pt idx="61">
                  <c:v>-7.899999999949614E-6</c:v>
                </c:pt>
                <c:pt idx="62">
                  <c:v>-8.0000000011182237E-6</c:v>
                </c:pt>
                <c:pt idx="63">
                  <c:v>-8.1000000022868335E-6</c:v>
                </c:pt>
                <c:pt idx="64">
                  <c:v>-8.2000000034554432E-6</c:v>
                </c:pt>
                <c:pt idx="65">
                  <c:v>-8.2999999975186256E-6</c:v>
                </c:pt>
                <c:pt idx="66">
                  <c:v>-8.3999999986872353E-6</c:v>
                </c:pt>
                <c:pt idx="67">
                  <c:v>-8.4999999998558451E-6</c:v>
                </c:pt>
                <c:pt idx="68">
                  <c:v>-8.6000000010244548E-6</c:v>
                </c:pt>
                <c:pt idx="69">
                  <c:v>-8.6000000010244548E-6</c:v>
                </c:pt>
                <c:pt idx="70">
                  <c:v>-8.7000000021930646E-6</c:v>
                </c:pt>
                <c:pt idx="71">
                  <c:v>-8.7000000021930646E-6</c:v>
                </c:pt>
                <c:pt idx="72">
                  <c:v>-8.7000000021930646E-6</c:v>
                </c:pt>
                <c:pt idx="73">
                  <c:v>-8.7000000021930646E-6</c:v>
                </c:pt>
                <c:pt idx="74">
                  <c:v>-8.8000000033616743E-6</c:v>
                </c:pt>
                <c:pt idx="75">
                  <c:v>-8.7000000021930646E-6</c:v>
                </c:pt>
                <c:pt idx="76">
                  <c:v>-8.7000000021930646E-6</c:v>
                </c:pt>
                <c:pt idx="77">
                  <c:v>-8.7000000021930646E-6</c:v>
                </c:pt>
                <c:pt idx="78">
                  <c:v>-8.7000000021930646E-6</c:v>
                </c:pt>
                <c:pt idx="79">
                  <c:v>-8.6000000010244548E-6</c:v>
                </c:pt>
                <c:pt idx="80">
                  <c:v>-8.6000000010244548E-6</c:v>
                </c:pt>
                <c:pt idx="81">
                  <c:v>-8.6000000010244548E-6</c:v>
                </c:pt>
                <c:pt idx="82">
                  <c:v>-8.4999999998558451E-6</c:v>
                </c:pt>
                <c:pt idx="83">
                  <c:v>-8.4999999998558451E-6</c:v>
                </c:pt>
                <c:pt idx="84">
                  <c:v>-8.3999999986872353E-6</c:v>
                </c:pt>
                <c:pt idx="85">
                  <c:v>-8.3999999986872353E-6</c:v>
                </c:pt>
                <c:pt idx="86">
                  <c:v>-8.2999999975186256E-6</c:v>
                </c:pt>
                <c:pt idx="87">
                  <c:v>-8.2000000034554432E-6</c:v>
                </c:pt>
                <c:pt idx="88">
                  <c:v>-8.2000000034554432E-6</c:v>
                </c:pt>
                <c:pt idx="89">
                  <c:v>-8.1000000022868335E-6</c:v>
                </c:pt>
                <c:pt idx="90">
                  <c:v>-8.0000000011182237E-6</c:v>
                </c:pt>
                <c:pt idx="91">
                  <c:v>-8.0000000011182237E-6</c:v>
                </c:pt>
                <c:pt idx="92">
                  <c:v>-7.899999999949614E-6</c:v>
                </c:pt>
                <c:pt idx="93">
                  <c:v>-7.7999999987810043E-6</c:v>
                </c:pt>
                <c:pt idx="94">
                  <c:v>-7.7999999987810043E-6</c:v>
                </c:pt>
                <c:pt idx="95">
                  <c:v>-7.6999999976123945E-6</c:v>
                </c:pt>
                <c:pt idx="96">
                  <c:v>-7.6999999976123945E-6</c:v>
                </c:pt>
                <c:pt idx="97">
                  <c:v>-7.5000000023806024E-6</c:v>
                </c:pt>
                <c:pt idx="98">
                  <c:v>-7.4000000012119926E-6</c:v>
                </c:pt>
                <c:pt idx="99">
                  <c:v>-7.4000000012119926E-6</c:v>
                </c:pt>
                <c:pt idx="100">
                  <c:v>-7.3000000000433829E-6</c:v>
                </c:pt>
                <c:pt idx="101">
                  <c:v>-7.1999999988747732E-6</c:v>
                </c:pt>
                <c:pt idx="102">
                  <c:v>-7.0999999977061634E-6</c:v>
                </c:pt>
                <c:pt idx="103">
                  <c:v>-6.9999999965375537E-6</c:v>
                </c:pt>
                <c:pt idx="104">
                  <c:v>-6.9999999965375537E-6</c:v>
                </c:pt>
                <c:pt idx="105">
                  <c:v>-6.9000000024743713E-6</c:v>
                </c:pt>
                <c:pt idx="106">
                  <c:v>-6.8000000013057615E-6</c:v>
                </c:pt>
                <c:pt idx="107">
                  <c:v>-6.8000000013057615E-6</c:v>
                </c:pt>
                <c:pt idx="108">
                  <c:v>-6.7000000001371518E-6</c:v>
                </c:pt>
                <c:pt idx="109">
                  <c:v>-6.7000000001371518E-6</c:v>
                </c:pt>
                <c:pt idx="110">
                  <c:v>-6.5999999989685421E-6</c:v>
                </c:pt>
                <c:pt idx="111">
                  <c:v>-6.5999999989685421E-6</c:v>
                </c:pt>
                <c:pt idx="112">
                  <c:v>-6.4999999977999323E-6</c:v>
                </c:pt>
                <c:pt idx="113">
                  <c:v>-6.4999999977999323E-6</c:v>
                </c:pt>
                <c:pt idx="114">
                  <c:v>-6.4999999977999323E-6</c:v>
                </c:pt>
                <c:pt idx="115">
                  <c:v>-6.3999999966313226E-6</c:v>
                </c:pt>
                <c:pt idx="116">
                  <c:v>-6.3999999966313226E-6</c:v>
                </c:pt>
                <c:pt idx="117">
                  <c:v>-6.3999999966313226E-6</c:v>
                </c:pt>
                <c:pt idx="118">
                  <c:v>-6.3999999966313226E-6</c:v>
                </c:pt>
                <c:pt idx="119">
                  <c:v>-6.3999999966313226E-6</c:v>
                </c:pt>
                <c:pt idx="120">
                  <c:v>-6.3000000025681402E-6</c:v>
                </c:pt>
                <c:pt idx="121">
                  <c:v>-6.3000000025681402E-6</c:v>
                </c:pt>
                <c:pt idx="122">
                  <c:v>-6.3000000025681402E-6</c:v>
                </c:pt>
                <c:pt idx="123">
                  <c:v>-6.3000000025681402E-6</c:v>
                </c:pt>
                <c:pt idx="124">
                  <c:v>-6.3000000025681402E-6</c:v>
                </c:pt>
                <c:pt idx="125">
                  <c:v>-6.3000000025681402E-6</c:v>
                </c:pt>
                <c:pt idx="126">
                  <c:v>-6.3000000025681402E-6</c:v>
                </c:pt>
                <c:pt idx="127">
                  <c:v>-6.3000000025681402E-6</c:v>
                </c:pt>
                <c:pt idx="128">
                  <c:v>-6.3000000025681402E-6</c:v>
                </c:pt>
                <c:pt idx="129">
                  <c:v>-6.3000000025681402E-6</c:v>
                </c:pt>
                <c:pt idx="130">
                  <c:v>-6.3000000025681402E-6</c:v>
                </c:pt>
                <c:pt idx="131">
                  <c:v>-6.3000000025681402E-6</c:v>
                </c:pt>
                <c:pt idx="132">
                  <c:v>-6.3000000025681402E-6</c:v>
                </c:pt>
                <c:pt idx="133">
                  <c:v>-6.3000000025681402E-6</c:v>
                </c:pt>
                <c:pt idx="134">
                  <c:v>-6.3000000025681402E-6</c:v>
                </c:pt>
                <c:pt idx="135">
                  <c:v>-6.3000000025681402E-6</c:v>
                </c:pt>
                <c:pt idx="136">
                  <c:v>-6.3999999966313226E-6</c:v>
                </c:pt>
                <c:pt idx="137">
                  <c:v>-6.3999999966313226E-6</c:v>
                </c:pt>
                <c:pt idx="138">
                  <c:v>-6.4999999977999323E-6</c:v>
                </c:pt>
                <c:pt idx="139">
                  <c:v>-6.4999999977999323E-6</c:v>
                </c:pt>
                <c:pt idx="140">
                  <c:v>-6.4999999977999323E-6</c:v>
                </c:pt>
                <c:pt idx="141">
                  <c:v>-6.4999999977999323E-6</c:v>
                </c:pt>
                <c:pt idx="142">
                  <c:v>-6.3999999966313226E-6</c:v>
                </c:pt>
                <c:pt idx="143">
                  <c:v>-6.3999999966313226E-6</c:v>
                </c:pt>
                <c:pt idx="144">
                  <c:v>-6.3999999966313226E-6</c:v>
                </c:pt>
                <c:pt idx="145">
                  <c:v>-6.3999999966313226E-6</c:v>
                </c:pt>
                <c:pt idx="146">
                  <c:v>-6.3999999966313226E-6</c:v>
                </c:pt>
                <c:pt idx="147">
                  <c:v>-6.3999999966313226E-6</c:v>
                </c:pt>
                <c:pt idx="148">
                  <c:v>-6.3999999966313226E-6</c:v>
                </c:pt>
                <c:pt idx="149">
                  <c:v>-6.3999999966313226E-6</c:v>
                </c:pt>
                <c:pt idx="150">
                  <c:v>-6.3000000025681402E-6</c:v>
                </c:pt>
                <c:pt idx="151">
                  <c:v>-6.3000000025681402E-6</c:v>
                </c:pt>
                <c:pt idx="152">
                  <c:v>-6.3000000025681402E-6</c:v>
                </c:pt>
                <c:pt idx="153">
                  <c:v>-6.3000000025681402E-6</c:v>
                </c:pt>
                <c:pt idx="154">
                  <c:v>-6.3000000025681402E-6</c:v>
                </c:pt>
                <c:pt idx="155">
                  <c:v>-6.2000000013995304E-6</c:v>
                </c:pt>
                <c:pt idx="156">
                  <c:v>-6.2000000013995304E-6</c:v>
                </c:pt>
                <c:pt idx="157">
                  <c:v>-6.2000000013995304E-6</c:v>
                </c:pt>
                <c:pt idx="158">
                  <c:v>-6.2000000013995304E-6</c:v>
                </c:pt>
                <c:pt idx="159">
                  <c:v>-6.2000000013995304E-6</c:v>
                </c:pt>
                <c:pt idx="160">
                  <c:v>-6.2000000013995304E-6</c:v>
                </c:pt>
                <c:pt idx="161">
                  <c:v>-6.1000000002309207E-6</c:v>
                </c:pt>
                <c:pt idx="162">
                  <c:v>-6.1000000002309207E-6</c:v>
                </c:pt>
                <c:pt idx="163">
                  <c:v>-6.1000000002309207E-6</c:v>
                </c:pt>
                <c:pt idx="164">
                  <c:v>-6.1000000002309207E-6</c:v>
                </c:pt>
                <c:pt idx="165">
                  <c:v>-6.1000000002309207E-6</c:v>
                </c:pt>
                <c:pt idx="166">
                  <c:v>-6.1000000002309207E-6</c:v>
                </c:pt>
                <c:pt idx="167">
                  <c:v>-6.1000000002309207E-6</c:v>
                </c:pt>
                <c:pt idx="168">
                  <c:v>-6.1000000002309207E-6</c:v>
                </c:pt>
                <c:pt idx="169">
                  <c:v>-6.1000000002309207E-6</c:v>
                </c:pt>
                <c:pt idx="170">
                  <c:v>-6.1000000002309207E-6</c:v>
                </c:pt>
                <c:pt idx="171">
                  <c:v>-6.1000000002309207E-6</c:v>
                </c:pt>
                <c:pt idx="172">
                  <c:v>-6.1000000002309207E-6</c:v>
                </c:pt>
                <c:pt idx="173">
                  <c:v>-6.1000000002309207E-6</c:v>
                </c:pt>
                <c:pt idx="174">
                  <c:v>-6.1000000002309207E-6</c:v>
                </c:pt>
                <c:pt idx="175">
                  <c:v>-6.1000000002309207E-6</c:v>
                </c:pt>
                <c:pt idx="176">
                  <c:v>-6.1000000002309207E-6</c:v>
                </c:pt>
                <c:pt idx="177">
                  <c:v>-6.1000000002309207E-6</c:v>
                </c:pt>
                <c:pt idx="178">
                  <c:v>-6.1000000002309207E-6</c:v>
                </c:pt>
                <c:pt idx="179">
                  <c:v>-6.1000000002309207E-6</c:v>
                </c:pt>
                <c:pt idx="180">
                  <c:v>-6.1000000002309207E-6</c:v>
                </c:pt>
                <c:pt idx="181">
                  <c:v>-6.1000000002309207E-6</c:v>
                </c:pt>
                <c:pt idx="182">
                  <c:v>-6.1000000002309207E-6</c:v>
                </c:pt>
                <c:pt idx="183">
                  <c:v>-6.1000000002309207E-6</c:v>
                </c:pt>
                <c:pt idx="184">
                  <c:v>-6.2000000013995304E-6</c:v>
                </c:pt>
                <c:pt idx="185">
                  <c:v>-6.2000000013995304E-6</c:v>
                </c:pt>
                <c:pt idx="186">
                  <c:v>-6.2000000013995304E-6</c:v>
                </c:pt>
                <c:pt idx="187">
                  <c:v>-6.2000000013995304E-6</c:v>
                </c:pt>
                <c:pt idx="188">
                  <c:v>-6.2000000013995304E-6</c:v>
                </c:pt>
                <c:pt idx="189">
                  <c:v>-6.2000000013995304E-6</c:v>
                </c:pt>
                <c:pt idx="190">
                  <c:v>-6.2000000013995304E-6</c:v>
                </c:pt>
                <c:pt idx="191">
                  <c:v>-6.2000000013995304E-6</c:v>
                </c:pt>
                <c:pt idx="192">
                  <c:v>-6.2000000013995304E-6</c:v>
                </c:pt>
                <c:pt idx="193">
                  <c:v>-6.2000000013995304E-6</c:v>
                </c:pt>
                <c:pt idx="194">
                  <c:v>-6.2000000013995304E-6</c:v>
                </c:pt>
                <c:pt idx="195">
                  <c:v>-6.2000000013995304E-6</c:v>
                </c:pt>
                <c:pt idx="196">
                  <c:v>-6.2000000013995304E-6</c:v>
                </c:pt>
                <c:pt idx="197">
                  <c:v>-6.2000000013995304E-6</c:v>
                </c:pt>
                <c:pt idx="198">
                  <c:v>-6.2000000013995304E-6</c:v>
                </c:pt>
                <c:pt idx="199">
                  <c:v>-6.2000000013995304E-6</c:v>
                </c:pt>
                <c:pt idx="200">
                  <c:v>-6.2000000013995304E-6</c:v>
                </c:pt>
                <c:pt idx="201">
                  <c:v>-6.2000000013995304E-6</c:v>
                </c:pt>
                <c:pt idx="202">
                  <c:v>-6.2000000013995304E-6</c:v>
                </c:pt>
                <c:pt idx="203">
                  <c:v>-6.2000000013995304E-6</c:v>
                </c:pt>
                <c:pt idx="204">
                  <c:v>-6.2000000013995304E-6</c:v>
                </c:pt>
                <c:pt idx="205">
                  <c:v>-6.2000000013995304E-6</c:v>
                </c:pt>
                <c:pt idx="206">
                  <c:v>-6.2000000013995304E-6</c:v>
                </c:pt>
                <c:pt idx="207">
                  <c:v>-6.2000000013995304E-6</c:v>
                </c:pt>
                <c:pt idx="208">
                  <c:v>-6.2000000013995304E-6</c:v>
                </c:pt>
                <c:pt idx="209">
                  <c:v>-6.2000000013995304E-6</c:v>
                </c:pt>
                <c:pt idx="210">
                  <c:v>-6.3000000025681402E-6</c:v>
                </c:pt>
                <c:pt idx="211">
                  <c:v>-6.3000000025681402E-6</c:v>
                </c:pt>
                <c:pt idx="212">
                  <c:v>-6.3000000025681402E-6</c:v>
                </c:pt>
                <c:pt idx="213">
                  <c:v>-6.3000000025681402E-6</c:v>
                </c:pt>
                <c:pt idx="214">
                  <c:v>-6.3999999966313226E-6</c:v>
                </c:pt>
                <c:pt idx="215">
                  <c:v>-6.3999999966313226E-6</c:v>
                </c:pt>
                <c:pt idx="216">
                  <c:v>-6.3999999966313226E-6</c:v>
                </c:pt>
                <c:pt idx="217">
                  <c:v>-6.3999999966313226E-6</c:v>
                </c:pt>
                <c:pt idx="218">
                  <c:v>-6.4999999977999323E-6</c:v>
                </c:pt>
                <c:pt idx="219">
                  <c:v>-6.4999999977999323E-6</c:v>
                </c:pt>
                <c:pt idx="220">
                  <c:v>-6.4999999977999323E-6</c:v>
                </c:pt>
                <c:pt idx="221">
                  <c:v>-6.4999999977999323E-6</c:v>
                </c:pt>
                <c:pt idx="222">
                  <c:v>-6.4999999977999323E-6</c:v>
                </c:pt>
                <c:pt idx="223">
                  <c:v>-6.5999999989685421E-6</c:v>
                </c:pt>
                <c:pt idx="224">
                  <c:v>-6.5999999989685421E-6</c:v>
                </c:pt>
                <c:pt idx="225">
                  <c:v>-6.5999999989685421E-6</c:v>
                </c:pt>
                <c:pt idx="226">
                  <c:v>-6.5999999989685421E-6</c:v>
                </c:pt>
                <c:pt idx="227">
                  <c:v>-6.5999999989685421E-6</c:v>
                </c:pt>
                <c:pt idx="228">
                  <c:v>-6.7000000001371518E-6</c:v>
                </c:pt>
                <c:pt idx="229">
                  <c:v>-6.7000000001371518E-6</c:v>
                </c:pt>
                <c:pt idx="230">
                  <c:v>-6.7000000001371518E-6</c:v>
                </c:pt>
                <c:pt idx="231">
                  <c:v>-6.7000000001371518E-6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0.0000000</c:formatCode>
                <c:ptCount val="231"/>
                <c:pt idx="0">
                  <c:v>-4.0121355000000003</c:v>
                </c:pt>
                <c:pt idx="1">
                  <c:v>-4.0121373</c:v>
                </c:pt>
                <c:pt idx="2">
                  <c:v>-4.0121392</c:v>
                </c:pt>
                <c:pt idx="3">
                  <c:v>-4.0121412999999997</c:v>
                </c:pt>
                <c:pt idx="4">
                  <c:v>-4.0121428999999997</c:v>
                </c:pt>
                <c:pt idx="5">
                  <c:v>-4.0121446000000001</c:v>
                </c:pt>
                <c:pt idx="6">
                  <c:v>-4.0121456999999996</c:v>
                </c:pt>
                <c:pt idx="7">
                  <c:v>-4.0121469000000003</c:v>
                </c:pt>
                <c:pt idx="8">
                  <c:v>-4.0121479000000004</c:v>
                </c:pt>
                <c:pt idx="9">
                  <c:v>-4.0121485000000003</c:v>
                </c:pt>
                <c:pt idx="10">
                  <c:v>-4.0121488000000003</c:v>
                </c:pt>
                <c:pt idx="11">
                  <c:v>-4.0121488000000003</c:v>
                </c:pt>
                <c:pt idx="12">
                  <c:v>-4.0121485999999997</c:v>
                </c:pt>
                <c:pt idx="13">
                  <c:v>-4.0121481000000001</c:v>
                </c:pt>
                <c:pt idx="14">
                  <c:v>-4.0121472999999996</c:v>
                </c:pt>
                <c:pt idx="15">
                  <c:v>-4.0121460999999998</c:v>
                </c:pt>
                <c:pt idx="16">
                  <c:v>-4.0121447999999997</c:v>
                </c:pt>
                <c:pt idx="17">
                  <c:v>-4.0121431999999997</c:v>
                </c:pt>
                <c:pt idx="18">
                  <c:v>-4.0121415000000002</c:v>
                </c:pt>
                <c:pt idx="19">
                  <c:v>-4.0121397999999999</c:v>
                </c:pt>
                <c:pt idx="20">
                  <c:v>-4.0121384000000004</c:v>
                </c:pt>
                <c:pt idx="21">
                  <c:v>-4.0121365999999998</c:v>
                </c:pt>
                <c:pt idx="22">
                  <c:v>-4.0121349000000004</c:v>
                </c:pt>
                <c:pt idx="23">
                  <c:v>-4.0121339000000003</c:v>
                </c:pt>
                <c:pt idx="24">
                  <c:v>-4.0121323999999996</c:v>
                </c:pt>
                <c:pt idx="25">
                  <c:v>-4.0121308999999998</c:v>
                </c:pt>
                <c:pt idx="26">
                  <c:v>-4.0121297</c:v>
                </c:pt>
                <c:pt idx="27">
                  <c:v>-4.0121285000000002</c:v>
                </c:pt>
                <c:pt idx="28">
                  <c:v>-4.0121275000000001</c:v>
                </c:pt>
                <c:pt idx="29">
                  <c:v>-4.0121266000000002</c:v>
                </c:pt>
                <c:pt idx="30">
                  <c:v>-4.0121257999999997</c:v>
                </c:pt>
                <c:pt idx="31">
                  <c:v>-4.0121251000000004</c:v>
                </c:pt>
                <c:pt idx="32">
                  <c:v>-4.0121247000000002</c:v>
                </c:pt>
                <c:pt idx="33">
                  <c:v>-4.0121241999999997</c:v>
                </c:pt>
                <c:pt idx="34">
                  <c:v>-4.0121238999999997</c:v>
                </c:pt>
                <c:pt idx="35">
                  <c:v>-4.0121237000000001</c:v>
                </c:pt>
                <c:pt idx="36">
                  <c:v>-4.0121235999999998</c:v>
                </c:pt>
                <c:pt idx="37">
                  <c:v>-4.0121235000000004</c:v>
                </c:pt>
                <c:pt idx="38">
                  <c:v>-4.0121235000000004</c:v>
                </c:pt>
                <c:pt idx="39">
                  <c:v>-4.0121235000000004</c:v>
                </c:pt>
                <c:pt idx="40">
                  <c:v>-4.0121235999999998</c:v>
                </c:pt>
                <c:pt idx="41">
                  <c:v>-4.0121237000000001</c:v>
                </c:pt>
                <c:pt idx="42">
                  <c:v>-4.0121238999999997</c:v>
                </c:pt>
                <c:pt idx="43">
                  <c:v>-4.012124</c:v>
                </c:pt>
                <c:pt idx="44">
                  <c:v>-4.0121241999999997</c:v>
                </c:pt>
                <c:pt idx="45">
                  <c:v>-4.0121244000000003</c:v>
                </c:pt>
                <c:pt idx="46">
                  <c:v>-4.0121245999999999</c:v>
                </c:pt>
                <c:pt idx="47">
                  <c:v>-4.0121247999999996</c:v>
                </c:pt>
                <c:pt idx="48">
                  <c:v>-4.0121248999999999</c:v>
                </c:pt>
                <c:pt idx="49">
                  <c:v>-4.0121251000000004</c:v>
                </c:pt>
                <c:pt idx="50">
                  <c:v>-4.0121254000000004</c:v>
                </c:pt>
                <c:pt idx="51">
                  <c:v>-4.0121256000000001</c:v>
                </c:pt>
                <c:pt idx="52">
                  <c:v>-4.0121257999999997</c:v>
                </c:pt>
                <c:pt idx="53">
                  <c:v>-4.0121260000000003</c:v>
                </c:pt>
                <c:pt idx="54">
                  <c:v>-4.0121262</c:v>
                </c:pt>
                <c:pt idx="55">
                  <c:v>-4.0121263999999996</c:v>
                </c:pt>
                <c:pt idx="56">
                  <c:v>-4.0121264999999999</c:v>
                </c:pt>
                <c:pt idx="57">
                  <c:v>-4.0121266999999996</c:v>
                </c:pt>
                <c:pt idx="58">
                  <c:v>-4.0121267999999999</c:v>
                </c:pt>
                <c:pt idx="59">
                  <c:v>-4.0121269000000002</c:v>
                </c:pt>
                <c:pt idx="60">
                  <c:v>-4.0121270000000004</c:v>
                </c:pt>
                <c:pt idx="61">
                  <c:v>-4.0121270000000004</c:v>
                </c:pt>
                <c:pt idx="62">
                  <c:v>-4.0121270999999998</c:v>
                </c:pt>
                <c:pt idx="63">
                  <c:v>-4.0121270999999998</c:v>
                </c:pt>
                <c:pt idx="64">
                  <c:v>-4.0121270999999998</c:v>
                </c:pt>
                <c:pt idx="65">
                  <c:v>-4.0121270999999998</c:v>
                </c:pt>
                <c:pt idx="66">
                  <c:v>-4.0121270999999998</c:v>
                </c:pt>
                <c:pt idx="67">
                  <c:v>-4.0121270000000004</c:v>
                </c:pt>
                <c:pt idx="68">
                  <c:v>-4.0121270000000004</c:v>
                </c:pt>
                <c:pt idx="69">
                  <c:v>-4.0121269000000002</c:v>
                </c:pt>
                <c:pt idx="70">
                  <c:v>-4.0121267999999999</c:v>
                </c:pt>
                <c:pt idx="71">
                  <c:v>-4.0121266999999996</c:v>
                </c:pt>
                <c:pt idx="72">
                  <c:v>-4.0121266000000002</c:v>
                </c:pt>
                <c:pt idx="73">
                  <c:v>-4.0121264999999999</c:v>
                </c:pt>
                <c:pt idx="74">
                  <c:v>-4.0121263999999996</c:v>
                </c:pt>
                <c:pt idx="75">
                  <c:v>-4.0121262</c:v>
                </c:pt>
                <c:pt idx="76">
                  <c:v>-4.0121260000000003</c:v>
                </c:pt>
                <c:pt idx="77">
                  <c:v>-4.0121259</c:v>
                </c:pt>
                <c:pt idx="78">
                  <c:v>-4.0121257999999997</c:v>
                </c:pt>
                <c:pt idx="79">
                  <c:v>-4.0121256000000001</c:v>
                </c:pt>
                <c:pt idx="80">
                  <c:v>-4.0121254999999998</c:v>
                </c:pt>
                <c:pt idx="81">
                  <c:v>-4.0121253000000001</c:v>
                </c:pt>
                <c:pt idx="82">
                  <c:v>-4.0121251999999998</c:v>
                </c:pt>
                <c:pt idx="83">
                  <c:v>-4.0121251000000004</c:v>
                </c:pt>
                <c:pt idx="84">
                  <c:v>-4.0121250000000002</c:v>
                </c:pt>
                <c:pt idx="85">
                  <c:v>-4.0121247999999996</c:v>
                </c:pt>
                <c:pt idx="86">
                  <c:v>-4.0121247000000002</c:v>
                </c:pt>
                <c:pt idx="87">
                  <c:v>-4.0121245999999999</c:v>
                </c:pt>
                <c:pt idx="88">
                  <c:v>-4.0121244999999996</c:v>
                </c:pt>
                <c:pt idx="89">
                  <c:v>-4.0121244000000003</c:v>
                </c:pt>
                <c:pt idx="90">
                  <c:v>-4.0121243</c:v>
                </c:pt>
                <c:pt idx="91">
                  <c:v>-4.0121241999999997</c:v>
                </c:pt>
                <c:pt idx="92">
                  <c:v>-4.0121241000000003</c:v>
                </c:pt>
                <c:pt idx="93">
                  <c:v>-4.012124</c:v>
                </c:pt>
                <c:pt idx="94">
                  <c:v>-4.0121238999999997</c:v>
                </c:pt>
                <c:pt idx="95">
                  <c:v>-4.0121238999999997</c:v>
                </c:pt>
                <c:pt idx="96">
                  <c:v>-4.0121238000000004</c:v>
                </c:pt>
                <c:pt idx="97">
                  <c:v>-4.0121238000000004</c:v>
                </c:pt>
                <c:pt idx="98">
                  <c:v>-4.0121237000000001</c:v>
                </c:pt>
                <c:pt idx="99">
                  <c:v>-4.0121235999999998</c:v>
                </c:pt>
                <c:pt idx="100">
                  <c:v>-4.0121235000000004</c:v>
                </c:pt>
                <c:pt idx="101">
                  <c:v>-4.0121234000000001</c:v>
                </c:pt>
                <c:pt idx="102">
                  <c:v>-4.0121234000000001</c:v>
                </c:pt>
                <c:pt idx="103">
                  <c:v>-4.0121234000000001</c:v>
                </c:pt>
                <c:pt idx="104">
                  <c:v>-4.0121232999999998</c:v>
                </c:pt>
                <c:pt idx="105">
                  <c:v>-4.0121232999999998</c:v>
                </c:pt>
                <c:pt idx="106">
                  <c:v>-4.0121232999999998</c:v>
                </c:pt>
                <c:pt idx="107">
                  <c:v>-4.0121232999999998</c:v>
                </c:pt>
                <c:pt idx="108">
                  <c:v>-4.0121231999999996</c:v>
                </c:pt>
                <c:pt idx="109">
                  <c:v>-4.0121231999999996</c:v>
                </c:pt>
                <c:pt idx="110">
                  <c:v>-4.0121231999999996</c:v>
                </c:pt>
                <c:pt idx="111">
                  <c:v>-4.0121231999999996</c:v>
                </c:pt>
                <c:pt idx="112">
                  <c:v>-4.0121231999999996</c:v>
                </c:pt>
                <c:pt idx="113">
                  <c:v>-4.0121231999999996</c:v>
                </c:pt>
                <c:pt idx="114">
                  <c:v>-4.0121231000000002</c:v>
                </c:pt>
                <c:pt idx="115">
                  <c:v>-4.0121231000000002</c:v>
                </c:pt>
                <c:pt idx="116">
                  <c:v>-4.0121231000000002</c:v>
                </c:pt>
                <c:pt idx="117">
                  <c:v>-4.0121231000000002</c:v>
                </c:pt>
                <c:pt idx="118">
                  <c:v>-4.0121231000000002</c:v>
                </c:pt>
                <c:pt idx="119">
                  <c:v>-4.0121231000000002</c:v>
                </c:pt>
                <c:pt idx="120">
                  <c:v>-4.0121231000000002</c:v>
                </c:pt>
                <c:pt idx="121">
                  <c:v>-4.0121231000000002</c:v>
                </c:pt>
                <c:pt idx="122">
                  <c:v>-4.0121231000000002</c:v>
                </c:pt>
                <c:pt idx="123">
                  <c:v>-4.0121231000000002</c:v>
                </c:pt>
                <c:pt idx="124">
                  <c:v>-4.0121231000000002</c:v>
                </c:pt>
                <c:pt idx="125">
                  <c:v>-4.0121231000000002</c:v>
                </c:pt>
                <c:pt idx="126">
                  <c:v>-4.0121231999999996</c:v>
                </c:pt>
                <c:pt idx="127">
                  <c:v>-4.0121231999999996</c:v>
                </c:pt>
                <c:pt idx="128">
                  <c:v>-4.0121231999999996</c:v>
                </c:pt>
                <c:pt idx="129">
                  <c:v>-4.0121231999999996</c:v>
                </c:pt>
                <c:pt idx="130">
                  <c:v>-4.0121231999999996</c:v>
                </c:pt>
                <c:pt idx="131">
                  <c:v>-4.0121231999999996</c:v>
                </c:pt>
                <c:pt idx="132">
                  <c:v>-4.0121231999999996</c:v>
                </c:pt>
                <c:pt idx="133">
                  <c:v>-4.0121232999999998</c:v>
                </c:pt>
                <c:pt idx="134">
                  <c:v>-4.0121232999999998</c:v>
                </c:pt>
                <c:pt idx="135">
                  <c:v>-4.0121232999999998</c:v>
                </c:pt>
                <c:pt idx="136">
                  <c:v>-4.0121232999999998</c:v>
                </c:pt>
                <c:pt idx="137">
                  <c:v>-4.0121232999999998</c:v>
                </c:pt>
                <c:pt idx="138">
                  <c:v>-4.0121234000000001</c:v>
                </c:pt>
                <c:pt idx="139">
                  <c:v>-4.0121234000000001</c:v>
                </c:pt>
                <c:pt idx="140">
                  <c:v>-4.0121234000000001</c:v>
                </c:pt>
                <c:pt idx="141">
                  <c:v>-4.0121234000000001</c:v>
                </c:pt>
                <c:pt idx="142">
                  <c:v>-4.0121234000000001</c:v>
                </c:pt>
                <c:pt idx="143">
                  <c:v>-4.0121234000000001</c:v>
                </c:pt>
                <c:pt idx="144">
                  <c:v>-4.0121234000000001</c:v>
                </c:pt>
                <c:pt idx="145">
                  <c:v>-4.0121234000000001</c:v>
                </c:pt>
                <c:pt idx="146">
                  <c:v>-4.0121232999999998</c:v>
                </c:pt>
                <c:pt idx="147">
                  <c:v>-4.0121232999999998</c:v>
                </c:pt>
                <c:pt idx="148">
                  <c:v>-4.0121232999999998</c:v>
                </c:pt>
                <c:pt idx="149">
                  <c:v>-4.0121232999999998</c:v>
                </c:pt>
                <c:pt idx="150">
                  <c:v>-4.0121231999999996</c:v>
                </c:pt>
                <c:pt idx="151">
                  <c:v>-4.0121231999999996</c:v>
                </c:pt>
                <c:pt idx="152">
                  <c:v>-4.0121231000000002</c:v>
                </c:pt>
                <c:pt idx="153">
                  <c:v>-4.0121231000000002</c:v>
                </c:pt>
                <c:pt idx="154">
                  <c:v>-4.0121231000000002</c:v>
                </c:pt>
                <c:pt idx="155">
                  <c:v>-4.0121229999999999</c:v>
                </c:pt>
                <c:pt idx="156">
                  <c:v>-4.0121229999999999</c:v>
                </c:pt>
                <c:pt idx="157">
                  <c:v>-4.0121229999999999</c:v>
                </c:pt>
                <c:pt idx="158">
                  <c:v>-4.0121228999999996</c:v>
                </c:pt>
                <c:pt idx="159">
                  <c:v>-4.0121228999999996</c:v>
                </c:pt>
                <c:pt idx="160">
                  <c:v>-4.0121228999999996</c:v>
                </c:pt>
                <c:pt idx="161">
                  <c:v>-4.0121228999999996</c:v>
                </c:pt>
                <c:pt idx="162">
                  <c:v>-4.0121228999999996</c:v>
                </c:pt>
                <c:pt idx="163">
                  <c:v>-4.0121228999999996</c:v>
                </c:pt>
                <c:pt idx="164">
                  <c:v>-4.0121228999999996</c:v>
                </c:pt>
                <c:pt idx="165">
                  <c:v>-4.0121228999999996</c:v>
                </c:pt>
                <c:pt idx="166">
                  <c:v>-4.0121228999999996</c:v>
                </c:pt>
                <c:pt idx="167">
                  <c:v>-4.0121228999999996</c:v>
                </c:pt>
                <c:pt idx="168">
                  <c:v>-4.0121228999999996</c:v>
                </c:pt>
                <c:pt idx="169">
                  <c:v>-4.0121228999999996</c:v>
                </c:pt>
                <c:pt idx="170">
                  <c:v>-4.0121228999999996</c:v>
                </c:pt>
                <c:pt idx="171">
                  <c:v>-4.0121228999999996</c:v>
                </c:pt>
                <c:pt idx="172">
                  <c:v>-4.0121228999999996</c:v>
                </c:pt>
                <c:pt idx="173">
                  <c:v>-4.0121228999999996</c:v>
                </c:pt>
                <c:pt idx="174">
                  <c:v>-4.0121228999999996</c:v>
                </c:pt>
                <c:pt idx="175">
                  <c:v>-4.0121229999999999</c:v>
                </c:pt>
                <c:pt idx="176">
                  <c:v>-4.0121229999999999</c:v>
                </c:pt>
                <c:pt idx="177">
                  <c:v>-4.0121229999999999</c:v>
                </c:pt>
                <c:pt idx="178">
                  <c:v>-4.0121229999999999</c:v>
                </c:pt>
                <c:pt idx="179">
                  <c:v>-4.0121229999999999</c:v>
                </c:pt>
                <c:pt idx="180">
                  <c:v>-4.0121229999999999</c:v>
                </c:pt>
                <c:pt idx="181">
                  <c:v>-4.0121229999999999</c:v>
                </c:pt>
                <c:pt idx="182">
                  <c:v>-4.0121229999999999</c:v>
                </c:pt>
                <c:pt idx="183">
                  <c:v>-4.0121229999999999</c:v>
                </c:pt>
                <c:pt idx="184">
                  <c:v>-4.0121229999999999</c:v>
                </c:pt>
                <c:pt idx="185">
                  <c:v>-4.0121229999999999</c:v>
                </c:pt>
                <c:pt idx="186">
                  <c:v>-4.0121229999999999</c:v>
                </c:pt>
                <c:pt idx="187">
                  <c:v>-4.0121229999999999</c:v>
                </c:pt>
                <c:pt idx="188">
                  <c:v>-4.0121229999999999</c:v>
                </c:pt>
                <c:pt idx="189">
                  <c:v>-4.0121231000000002</c:v>
                </c:pt>
                <c:pt idx="190">
                  <c:v>-4.0121231000000002</c:v>
                </c:pt>
                <c:pt idx="191">
                  <c:v>-4.0121231000000002</c:v>
                </c:pt>
                <c:pt idx="192">
                  <c:v>-4.0121231000000002</c:v>
                </c:pt>
                <c:pt idx="193">
                  <c:v>-4.0121231000000002</c:v>
                </c:pt>
                <c:pt idx="194">
                  <c:v>-4.0121231000000002</c:v>
                </c:pt>
                <c:pt idx="195">
                  <c:v>-4.0121231999999996</c:v>
                </c:pt>
                <c:pt idx="196">
                  <c:v>-4.0121231999999996</c:v>
                </c:pt>
                <c:pt idx="197">
                  <c:v>-4.0121231999999996</c:v>
                </c:pt>
                <c:pt idx="198">
                  <c:v>-4.0121231999999996</c:v>
                </c:pt>
                <c:pt idx="199">
                  <c:v>-4.0121231999999996</c:v>
                </c:pt>
                <c:pt idx="200">
                  <c:v>-4.0121231999999996</c:v>
                </c:pt>
                <c:pt idx="201">
                  <c:v>-4.0121231999999996</c:v>
                </c:pt>
                <c:pt idx="202">
                  <c:v>-4.0121231999999996</c:v>
                </c:pt>
                <c:pt idx="203">
                  <c:v>-4.0121231999999996</c:v>
                </c:pt>
                <c:pt idx="204">
                  <c:v>-4.0121231999999996</c:v>
                </c:pt>
                <c:pt idx="205">
                  <c:v>-4.0121231999999996</c:v>
                </c:pt>
                <c:pt idx="206">
                  <c:v>-4.0121231999999996</c:v>
                </c:pt>
                <c:pt idx="207">
                  <c:v>-4.0121231999999996</c:v>
                </c:pt>
                <c:pt idx="208">
                  <c:v>-4.0121232999999998</c:v>
                </c:pt>
                <c:pt idx="209">
                  <c:v>-4.0121232999999998</c:v>
                </c:pt>
                <c:pt idx="210">
                  <c:v>-4.0121232999999998</c:v>
                </c:pt>
                <c:pt idx="211">
                  <c:v>-4.0121232999999998</c:v>
                </c:pt>
                <c:pt idx="212">
                  <c:v>-4.0121232999999998</c:v>
                </c:pt>
                <c:pt idx="213">
                  <c:v>-4.0121232999999998</c:v>
                </c:pt>
                <c:pt idx="214">
                  <c:v>-4.0121234000000001</c:v>
                </c:pt>
                <c:pt idx="215">
                  <c:v>-4.0121234000000001</c:v>
                </c:pt>
                <c:pt idx="216">
                  <c:v>-4.0121234000000001</c:v>
                </c:pt>
                <c:pt idx="217">
                  <c:v>-4.0121234000000001</c:v>
                </c:pt>
                <c:pt idx="218">
                  <c:v>-4.0121235000000004</c:v>
                </c:pt>
                <c:pt idx="219">
                  <c:v>-4.0121235000000004</c:v>
                </c:pt>
                <c:pt idx="220">
                  <c:v>-4.0121235000000004</c:v>
                </c:pt>
                <c:pt idx="221">
                  <c:v>-4.0121235000000004</c:v>
                </c:pt>
                <c:pt idx="222">
                  <c:v>-4.0121235000000004</c:v>
                </c:pt>
                <c:pt idx="223">
                  <c:v>-4.0121235000000004</c:v>
                </c:pt>
                <c:pt idx="224">
                  <c:v>-4.0121235000000004</c:v>
                </c:pt>
                <c:pt idx="225">
                  <c:v>-4.0121235999999998</c:v>
                </c:pt>
                <c:pt idx="226">
                  <c:v>-4.0121235999999998</c:v>
                </c:pt>
                <c:pt idx="227">
                  <c:v>-4.0121235999999998</c:v>
                </c:pt>
                <c:pt idx="228">
                  <c:v>-4.0121235999999998</c:v>
                </c:pt>
                <c:pt idx="229">
                  <c:v>-4.0121235999999998</c:v>
                </c:pt>
                <c:pt idx="230">
                  <c:v>-4.0121235999999998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0.0000000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</c:numCache>
            </c:numRef>
          </c:cat>
          <c:val>
            <c:numRef>
              <c:f>TABLA!$K$2:$K$233</c:f>
              <c:numCache>
                <c:formatCode>0.0000000</c:formatCode>
                <c:ptCount val="232"/>
                <c:pt idx="0">
                  <c:v>-1.6700000000646753E-5</c:v>
                </c:pt>
                <c:pt idx="1">
                  <c:v>-1.8500000000365446E-5</c:v>
                </c:pt>
                <c:pt idx="2">
                  <c:v>-2.0400000000364571E-5</c:v>
                </c:pt>
                <c:pt idx="3">
                  <c:v>-2.250000000003638E-5</c:v>
                </c:pt>
                <c:pt idx="4">
                  <c:v>-2.4100000000082389E-5</c:v>
                </c:pt>
                <c:pt idx="5">
                  <c:v>-2.5800000000408829E-5</c:v>
                </c:pt>
                <c:pt idx="6">
                  <c:v>-2.689999999994086E-5</c:v>
                </c:pt>
                <c:pt idx="7">
                  <c:v>-2.8100000000641501E-5</c:v>
                </c:pt>
                <c:pt idx="8">
                  <c:v>-2.9100000000781279E-5</c:v>
                </c:pt>
                <c:pt idx="9">
                  <c:v>-2.970000000068751E-5</c:v>
                </c:pt>
                <c:pt idx="10">
                  <c:v>-3.0000000000640625E-5</c:v>
                </c:pt>
                <c:pt idx="11">
                  <c:v>-3.0000000000640625E-5</c:v>
                </c:pt>
                <c:pt idx="12">
                  <c:v>-2.9800000000079763E-5</c:v>
                </c:pt>
                <c:pt idx="13">
                  <c:v>-2.9300000000453963E-5</c:v>
                </c:pt>
                <c:pt idx="14">
                  <c:v>-2.8499999999986869E-5</c:v>
                </c:pt>
                <c:pt idx="15">
                  <c:v>-2.7300000000174407E-5</c:v>
                </c:pt>
                <c:pt idx="16">
                  <c:v>-2.6000000000081513E-5</c:v>
                </c:pt>
                <c:pt idx="17">
                  <c:v>-2.4400000000035504E-5</c:v>
                </c:pt>
                <c:pt idx="18">
                  <c:v>-2.2700000000597242E-5</c:v>
                </c:pt>
                <c:pt idx="19">
                  <c:v>-2.1000000000270802E-5</c:v>
                </c:pt>
                <c:pt idx="20">
                  <c:v>-1.9600000000785656E-5</c:v>
                </c:pt>
                <c:pt idx="21">
                  <c:v>-1.7800000000178784E-5</c:v>
                </c:pt>
                <c:pt idx="22">
                  <c:v>-1.6100000000740522E-5</c:v>
                </c:pt>
                <c:pt idx="23">
                  <c:v>-1.5100000000600744E-5</c:v>
                </c:pt>
                <c:pt idx="24">
                  <c:v>-1.3599999999946988E-5</c:v>
                </c:pt>
                <c:pt idx="25">
                  <c:v>-1.210000000018141E-5</c:v>
                </c:pt>
                <c:pt idx="26">
                  <c:v>-1.0900000000368948E-5</c:v>
                </c:pt>
                <c:pt idx="27">
                  <c:v>-9.7000000005564857E-6</c:v>
                </c:pt>
                <c:pt idx="28">
                  <c:v>-8.7000000004167077E-6</c:v>
                </c:pt>
                <c:pt idx="29">
                  <c:v>-7.8000000005573611E-6</c:v>
                </c:pt>
                <c:pt idx="30">
                  <c:v>-7.0000000000902673E-6</c:v>
                </c:pt>
                <c:pt idx="31">
                  <c:v>-6.3000000007917833E-6</c:v>
                </c:pt>
                <c:pt idx="32">
                  <c:v>-5.9000000005582365E-6</c:v>
                </c:pt>
                <c:pt idx="33">
                  <c:v>-5.4000000000442583E-6</c:v>
                </c:pt>
                <c:pt idx="34">
                  <c:v>-5.1000000000911427E-6</c:v>
                </c:pt>
                <c:pt idx="35">
                  <c:v>-4.9000000004184585E-6</c:v>
                </c:pt>
                <c:pt idx="36">
                  <c:v>-4.8000000001380272E-6</c:v>
                </c:pt>
                <c:pt idx="37">
                  <c:v>-4.7000000007457743E-6</c:v>
                </c:pt>
                <c:pt idx="38">
                  <c:v>-4.7000000007457743E-6</c:v>
                </c:pt>
                <c:pt idx="39">
                  <c:v>-4.7000000007457743E-6</c:v>
                </c:pt>
                <c:pt idx="40">
                  <c:v>-4.8000000001380272E-6</c:v>
                </c:pt>
                <c:pt idx="41">
                  <c:v>-4.9000000004184585E-6</c:v>
                </c:pt>
                <c:pt idx="42">
                  <c:v>-5.1000000000911427E-6</c:v>
                </c:pt>
                <c:pt idx="43">
                  <c:v>-5.2000000003715741E-6</c:v>
                </c:pt>
                <c:pt idx="44">
                  <c:v>-5.4000000000442583E-6</c:v>
                </c:pt>
                <c:pt idx="45">
                  <c:v>-5.6000000006051209E-6</c:v>
                </c:pt>
                <c:pt idx="46">
                  <c:v>-5.8000000002778052E-6</c:v>
                </c:pt>
                <c:pt idx="47">
                  <c:v>-5.9999999999504894E-6</c:v>
                </c:pt>
                <c:pt idx="48">
                  <c:v>-6.1000000002309207E-6</c:v>
                </c:pt>
                <c:pt idx="49">
                  <c:v>-6.3000000007917833E-6</c:v>
                </c:pt>
                <c:pt idx="50">
                  <c:v>-6.6000000007448989E-6</c:v>
                </c:pt>
                <c:pt idx="51">
                  <c:v>-6.8000000004175831E-6</c:v>
                </c:pt>
                <c:pt idx="52">
                  <c:v>-7.0000000000902673E-6</c:v>
                </c:pt>
                <c:pt idx="53">
                  <c:v>-7.20000000065113E-6</c:v>
                </c:pt>
                <c:pt idx="54">
                  <c:v>-7.4000000003238142E-6</c:v>
                </c:pt>
                <c:pt idx="55">
                  <c:v>-7.5999999999964984E-6</c:v>
                </c:pt>
                <c:pt idx="56">
                  <c:v>-7.7000000002769298E-6</c:v>
                </c:pt>
                <c:pt idx="57">
                  <c:v>-7.899999999949614E-6</c:v>
                </c:pt>
                <c:pt idx="58">
                  <c:v>-8.0000000002300453E-6</c:v>
                </c:pt>
                <c:pt idx="59">
                  <c:v>-8.1000000005104766E-6</c:v>
                </c:pt>
                <c:pt idx="60">
                  <c:v>-8.200000000790908E-6</c:v>
                </c:pt>
                <c:pt idx="61">
                  <c:v>-8.200000000790908E-6</c:v>
                </c:pt>
                <c:pt idx="62">
                  <c:v>-8.3000000001831609E-6</c:v>
                </c:pt>
                <c:pt idx="63">
                  <c:v>-8.3000000001831609E-6</c:v>
                </c:pt>
                <c:pt idx="64">
                  <c:v>-8.3000000001831609E-6</c:v>
                </c:pt>
                <c:pt idx="65">
                  <c:v>-8.3000000001831609E-6</c:v>
                </c:pt>
                <c:pt idx="66">
                  <c:v>-8.3000000001831609E-6</c:v>
                </c:pt>
                <c:pt idx="67">
                  <c:v>-8.200000000790908E-6</c:v>
                </c:pt>
                <c:pt idx="68">
                  <c:v>-8.200000000790908E-6</c:v>
                </c:pt>
                <c:pt idx="69">
                  <c:v>-8.1000000005104766E-6</c:v>
                </c:pt>
                <c:pt idx="70">
                  <c:v>-8.0000000002300453E-6</c:v>
                </c:pt>
                <c:pt idx="71">
                  <c:v>-7.899999999949614E-6</c:v>
                </c:pt>
                <c:pt idx="72">
                  <c:v>-7.8000000005573611E-6</c:v>
                </c:pt>
                <c:pt idx="73">
                  <c:v>-7.7000000002769298E-6</c:v>
                </c:pt>
                <c:pt idx="74">
                  <c:v>-7.5999999999964984E-6</c:v>
                </c:pt>
                <c:pt idx="75">
                  <c:v>-7.4000000003238142E-6</c:v>
                </c:pt>
                <c:pt idx="76">
                  <c:v>-7.20000000065113E-6</c:v>
                </c:pt>
                <c:pt idx="77">
                  <c:v>-7.1000000003706987E-6</c:v>
                </c:pt>
                <c:pt idx="78">
                  <c:v>-7.0000000000902673E-6</c:v>
                </c:pt>
                <c:pt idx="79">
                  <c:v>-6.8000000004175831E-6</c:v>
                </c:pt>
                <c:pt idx="80">
                  <c:v>-6.7000000001371518E-6</c:v>
                </c:pt>
                <c:pt idx="81">
                  <c:v>-6.5000000004644676E-6</c:v>
                </c:pt>
                <c:pt idx="82">
                  <c:v>-6.4000000001840363E-6</c:v>
                </c:pt>
                <c:pt idx="83">
                  <c:v>-6.3000000007917833E-6</c:v>
                </c:pt>
                <c:pt idx="84">
                  <c:v>-6.200000000511352E-6</c:v>
                </c:pt>
                <c:pt idx="85">
                  <c:v>-5.9999999999504894E-6</c:v>
                </c:pt>
                <c:pt idx="86">
                  <c:v>-5.9000000005582365E-6</c:v>
                </c:pt>
                <c:pt idx="87">
                  <c:v>-5.8000000002778052E-6</c:v>
                </c:pt>
                <c:pt idx="88">
                  <c:v>-5.6999999999973738E-6</c:v>
                </c:pt>
                <c:pt idx="89">
                  <c:v>-5.6000000006051209E-6</c:v>
                </c:pt>
                <c:pt idx="90">
                  <c:v>-5.5000000003246896E-6</c:v>
                </c:pt>
                <c:pt idx="91">
                  <c:v>-5.4000000000442583E-6</c:v>
                </c:pt>
                <c:pt idx="92">
                  <c:v>-5.3000000006520054E-6</c:v>
                </c:pt>
                <c:pt idx="93">
                  <c:v>-5.2000000003715741E-6</c:v>
                </c:pt>
                <c:pt idx="94">
                  <c:v>-5.1000000000911427E-6</c:v>
                </c:pt>
                <c:pt idx="95">
                  <c:v>-5.1000000000911427E-6</c:v>
                </c:pt>
                <c:pt idx="96">
                  <c:v>-5.0000000006988898E-6</c:v>
                </c:pt>
                <c:pt idx="97">
                  <c:v>-5.0000000006988898E-6</c:v>
                </c:pt>
                <c:pt idx="98">
                  <c:v>-4.9000000004184585E-6</c:v>
                </c:pt>
                <c:pt idx="99">
                  <c:v>-4.8000000001380272E-6</c:v>
                </c:pt>
                <c:pt idx="100">
                  <c:v>-4.7000000007457743E-6</c:v>
                </c:pt>
                <c:pt idx="101">
                  <c:v>-4.600000000465343E-6</c:v>
                </c:pt>
                <c:pt idx="102">
                  <c:v>-4.600000000465343E-6</c:v>
                </c:pt>
                <c:pt idx="103">
                  <c:v>-4.600000000465343E-6</c:v>
                </c:pt>
                <c:pt idx="104">
                  <c:v>-4.5000000001849116E-6</c:v>
                </c:pt>
                <c:pt idx="105">
                  <c:v>-4.5000000001849116E-6</c:v>
                </c:pt>
                <c:pt idx="106">
                  <c:v>-4.5000000001849116E-6</c:v>
                </c:pt>
                <c:pt idx="107">
                  <c:v>-4.5000000001849116E-6</c:v>
                </c:pt>
                <c:pt idx="108">
                  <c:v>-4.3999999999044803E-6</c:v>
                </c:pt>
                <c:pt idx="109">
                  <c:v>-4.3999999999044803E-6</c:v>
                </c:pt>
                <c:pt idx="110">
                  <c:v>-4.3999999999044803E-6</c:v>
                </c:pt>
                <c:pt idx="111">
                  <c:v>-4.3999999999044803E-6</c:v>
                </c:pt>
                <c:pt idx="112">
                  <c:v>-4.3999999999044803E-6</c:v>
                </c:pt>
                <c:pt idx="113">
                  <c:v>-4.3999999999044803E-6</c:v>
                </c:pt>
                <c:pt idx="114">
                  <c:v>-4.3000000005122274E-6</c:v>
                </c:pt>
                <c:pt idx="115">
                  <c:v>-4.3000000005122274E-6</c:v>
                </c:pt>
                <c:pt idx="116">
                  <c:v>-4.3000000005122274E-6</c:v>
                </c:pt>
                <c:pt idx="117">
                  <c:v>-4.3000000005122274E-6</c:v>
                </c:pt>
                <c:pt idx="118">
                  <c:v>-4.3000000005122274E-6</c:v>
                </c:pt>
                <c:pt idx="119">
                  <c:v>-4.3000000005122274E-6</c:v>
                </c:pt>
                <c:pt idx="120">
                  <c:v>-4.3000000005122274E-6</c:v>
                </c:pt>
                <c:pt idx="121">
                  <c:v>-4.3000000005122274E-6</c:v>
                </c:pt>
                <c:pt idx="122">
                  <c:v>-4.3000000005122274E-6</c:v>
                </c:pt>
                <c:pt idx="123">
                  <c:v>-4.3000000005122274E-6</c:v>
                </c:pt>
                <c:pt idx="124">
                  <c:v>-4.3000000005122274E-6</c:v>
                </c:pt>
                <c:pt idx="125">
                  <c:v>-4.3000000005122274E-6</c:v>
                </c:pt>
                <c:pt idx="126">
                  <c:v>-4.3999999999044803E-6</c:v>
                </c:pt>
                <c:pt idx="127">
                  <c:v>-4.3999999999044803E-6</c:v>
                </c:pt>
                <c:pt idx="128">
                  <c:v>-4.3999999999044803E-6</c:v>
                </c:pt>
                <c:pt idx="129">
                  <c:v>-4.3999999999044803E-6</c:v>
                </c:pt>
                <c:pt idx="130">
                  <c:v>-4.3999999999044803E-6</c:v>
                </c:pt>
                <c:pt idx="131">
                  <c:v>-4.3999999999044803E-6</c:v>
                </c:pt>
                <c:pt idx="132">
                  <c:v>-4.3999999999044803E-6</c:v>
                </c:pt>
                <c:pt idx="133">
                  <c:v>-4.5000000001849116E-6</c:v>
                </c:pt>
                <c:pt idx="134">
                  <c:v>-4.5000000001849116E-6</c:v>
                </c:pt>
                <c:pt idx="135">
                  <c:v>-4.5000000001849116E-6</c:v>
                </c:pt>
                <c:pt idx="136">
                  <c:v>-4.5000000001849116E-6</c:v>
                </c:pt>
                <c:pt idx="137">
                  <c:v>-4.5000000001849116E-6</c:v>
                </c:pt>
                <c:pt idx="138">
                  <c:v>-4.600000000465343E-6</c:v>
                </c:pt>
                <c:pt idx="139">
                  <c:v>-4.600000000465343E-6</c:v>
                </c:pt>
                <c:pt idx="140">
                  <c:v>-4.600000000465343E-6</c:v>
                </c:pt>
                <c:pt idx="141">
                  <c:v>-4.600000000465343E-6</c:v>
                </c:pt>
                <c:pt idx="142">
                  <c:v>-4.600000000465343E-6</c:v>
                </c:pt>
                <c:pt idx="143">
                  <c:v>-4.600000000465343E-6</c:v>
                </c:pt>
                <c:pt idx="144">
                  <c:v>-4.600000000465343E-6</c:v>
                </c:pt>
                <c:pt idx="145">
                  <c:v>-4.600000000465343E-6</c:v>
                </c:pt>
                <c:pt idx="146">
                  <c:v>-4.5000000001849116E-6</c:v>
                </c:pt>
                <c:pt idx="147">
                  <c:v>-4.5000000001849116E-6</c:v>
                </c:pt>
                <c:pt idx="148">
                  <c:v>-4.5000000001849116E-6</c:v>
                </c:pt>
                <c:pt idx="149">
                  <c:v>-4.5000000001849116E-6</c:v>
                </c:pt>
                <c:pt idx="150">
                  <c:v>-4.3999999999044803E-6</c:v>
                </c:pt>
                <c:pt idx="151">
                  <c:v>-4.3999999999044803E-6</c:v>
                </c:pt>
                <c:pt idx="152">
                  <c:v>-4.3000000005122274E-6</c:v>
                </c:pt>
                <c:pt idx="153">
                  <c:v>-4.3000000005122274E-6</c:v>
                </c:pt>
                <c:pt idx="154">
                  <c:v>-4.3000000005122274E-6</c:v>
                </c:pt>
                <c:pt idx="155">
                  <c:v>-4.2000000002317961E-6</c:v>
                </c:pt>
                <c:pt idx="156">
                  <c:v>-4.2000000002317961E-6</c:v>
                </c:pt>
                <c:pt idx="157">
                  <c:v>-4.2000000002317961E-6</c:v>
                </c:pt>
                <c:pt idx="158">
                  <c:v>-4.0999999999513648E-6</c:v>
                </c:pt>
                <c:pt idx="159">
                  <c:v>-4.0999999999513648E-6</c:v>
                </c:pt>
                <c:pt idx="160">
                  <c:v>-4.0999999999513648E-6</c:v>
                </c:pt>
                <c:pt idx="161">
                  <c:v>-4.0999999999513648E-6</c:v>
                </c:pt>
                <c:pt idx="162">
                  <c:v>-4.0999999999513648E-6</c:v>
                </c:pt>
                <c:pt idx="163">
                  <c:v>-4.0999999999513648E-6</c:v>
                </c:pt>
                <c:pt idx="164">
                  <c:v>-4.0999999999513648E-6</c:v>
                </c:pt>
                <c:pt idx="165">
                  <c:v>-4.0999999999513648E-6</c:v>
                </c:pt>
                <c:pt idx="166">
                  <c:v>-4.0999999999513648E-6</c:v>
                </c:pt>
                <c:pt idx="167">
                  <c:v>-4.0999999999513648E-6</c:v>
                </c:pt>
                <c:pt idx="168">
                  <c:v>-4.0999999999513648E-6</c:v>
                </c:pt>
                <c:pt idx="169">
                  <c:v>-4.0999999999513648E-6</c:v>
                </c:pt>
                <c:pt idx="170">
                  <c:v>-4.0999999999513648E-6</c:v>
                </c:pt>
                <c:pt idx="171">
                  <c:v>-4.0999999999513648E-6</c:v>
                </c:pt>
                <c:pt idx="172">
                  <c:v>-4.0999999999513648E-6</c:v>
                </c:pt>
                <c:pt idx="173">
                  <c:v>-4.0999999999513648E-6</c:v>
                </c:pt>
                <c:pt idx="174">
                  <c:v>-4.0999999999513648E-6</c:v>
                </c:pt>
                <c:pt idx="175">
                  <c:v>-4.2000000002317961E-6</c:v>
                </c:pt>
                <c:pt idx="176">
                  <c:v>-4.2000000002317961E-6</c:v>
                </c:pt>
                <c:pt idx="177">
                  <c:v>-4.2000000002317961E-6</c:v>
                </c:pt>
                <c:pt idx="178">
                  <c:v>-4.2000000002317961E-6</c:v>
                </c:pt>
                <c:pt idx="179">
                  <c:v>-4.2000000002317961E-6</c:v>
                </c:pt>
                <c:pt idx="180">
                  <c:v>-4.2000000002317961E-6</c:v>
                </c:pt>
                <c:pt idx="181">
                  <c:v>-4.2000000002317961E-6</c:v>
                </c:pt>
                <c:pt idx="182">
                  <c:v>-4.2000000002317961E-6</c:v>
                </c:pt>
                <c:pt idx="183">
                  <c:v>-4.2000000002317961E-6</c:v>
                </c:pt>
                <c:pt idx="184">
                  <c:v>-4.2000000002317961E-6</c:v>
                </c:pt>
                <c:pt idx="185">
                  <c:v>-4.2000000002317961E-6</c:v>
                </c:pt>
                <c:pt idx="186">
                  <c:v>-4.2000000002317961E-6</c:v>
                </c:pt>
                <c:pt idx="187">
                  <c:v>-4.2000000002317961E-6</c:v>
                </c:pt>
                <c:pt idx="188">
                  <c:v>-4.2000000002317961E-6</c:v>
                </c:pt>
                <c:pt idx="189">
                  <c:v>-4.3000000005122274E-6</c:v>
                </c:pt>
                <c:pt idx="190">
                  <c:v>-4.3000000005122274E-6</c:v>
                </c:pt>
                <c:pt idx="191">
                  <c:v>-4.3000000005122274E-6</c:v>
                </c:pt>
                <c:pt idx="192">
                  <c:v>-4.3000000005122274E-6</c:v>
                </c:pt>
                <c:pt idx="193">
                  <c:v>-4.3000000005122274E-6</c:v>
                </c:pt>
                <c:pt idx="194">
                  <c:v>-4.3000000005122274E-6</c:v>
                </c:pt>
                <c:pt idx="195">
                  <c:v>-4.3999999999044803E-6</c:v>
                </c:pt>
                <c:pt idx="196">
                  <c:v>-4.3999999999044803E-6</c:v>
                </c:pt>
                <c:pt idx="197">
                  <c:v>-4.3999999999044803E-6</c:v>
                </c:pt>
                <c:pt idx="198">
                  <c:v>-4.3999999999044803E-6</c:v>
                </c:pt>
                <c:pt idx="199">
                  <c:v>-4.3999999999044803E-6</c:v>
                </c:pt>
                <c:pt idx="200">
                  <c:v>-4.3999999999044803E-6</c:v>
                </c:pt>
                <c:pt idx="201">
                  <c:v>-4.3999999999044803E-6</c:v>
                </c:pt>
                <c:pt idx="202">
                  <c:v>-4.3999999999044803E-6</c:v>
                </c:pt>
                <c:pt idx="203">
                  <c:v>-4.3999999999044803E-6</c:v>
                </c:pt>
                <c:pt idx="204">
                  <c:v>-4.3999999999044803E-6</c:v>
                </c:pt>
                <c:pt idx="205">
                  <c:v>-4.3999999999044803E-6</c:v>
                </c:pt>
                <c:pt idx="206">
                  <c:v>-4.3999999999044803E-6</c:v>
                </c:pt>
                <c:pt idx="207">
                  <c:v>-4.3999999999044803E-6</c:v>
                </c:pt>
                <c:pt idx="208">
                  <c:v>-4.5000000001849116E-6</c:v>
                </c:pt>
                <c:pt idx="209">
                  <c:v>-4.5000000001849116E-6</c:v>
                </c:pt>
                <c:pt idx="210">
                  <c:v>-4.5000000001849116E-6</c:v>
                </c:pt>
                <c:pt idx="211">
                  <c:v>-4.5000000001849116E-6</c:v>
                </c:pt>
                <c:pt idx="212">
                  <c:v>-4.5000000001849116E-6</c:v>
                </c:pt>
                <c:pt idx="213">
                  <c:v>-4.5000000001849116E-6</c:v>
                </c:pt>
                <c:pt idx="214">
                  <c:v>-4.600000000465343E-6</c:v>
                </c:pt>
                <c:pt idx="215">
                  <c:v>-4.600000000465343E-6</c:v>
                </c:pt>
                <c:pt idx="216">
                  <c:v>-4.600000000465343E-6</c:v>
                </c:pt>
                <c:pt idx="217">
                  <c:v>-4.600000000465343E-6</c:v>
                </c:pt>
                <c:pt idx="218">
                  <c:v>-4.7000000007457743E-6</c:v>
                </c:pt>
                <c:pt idx="219">
                  <c:v>-4.7000000007457743E-6</c:v>
                </c:pt>
                <c:pt idx="220">
                  <c:v>-4.7000000007457743E-6</c:v>
                </c:pt>
                <c:pt idx="221">
                  <c:v>-4.7000000007457743E-6</c:v>
                </c:pt>
                <c:pt idx="222">
                  <c:v>-4.7000000007457743E-6</c:v>
                </c:pt>
                <c:pt idx="223">
                  <c:v>-4.7000000007457743E-6</c:v>
                </c:pt>
                <c:pt idx="224">
                  <c:v>-4.7000000007457743E-6</c:v>
                </c:pt>
                <c:pt idx="225">
                  <c:v>-4.8000000001380272E-6</c:v>
                </c:pt>
                <c:pt idx="226">
                  <c:v>-4.8000000001380272E-6</c:v>
                </c:pt>
                <c:pt idx="227">
                  <c:v>-4.8000000001380272E-6</c:v>
                </c:pt>
                <c:pt idx="228">
                  <c:v>-4.8000000001380272E-6</c:v>
                </c:pt>
                <c:pt idx="229">
                  <c:v>-4.8000000001380272E-6</c:v>
                </c:pt>
                <c:pt idx="230">
                  <c:v>-4.8000000001380272E-6</c:v>
                </c:pt>
                <c:pt idx="231">
                  <c:v>-4.9000000004184585E-6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TABLA!$A$1:$A$449</c15:sqref>
                  </c15:fullRef>
                </c:ext>
              </c:extLst>
              <c:f>TABLA!$A$2:$A$449</c:f>
              <c:strCache>
                <c:ptCount val="4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TABLA!$H$2:$H$449</c15:sqref>
                  </c15:fullRef>
                </c:ext>
              </c:extLst>
              <c:f>TABLA!$H$3:$H$449</c:f>
              <c:numCache>
                <c:formatCode>0.00</c:formatCode>
                <c:ptCount val="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TABLA!$A$1:$A$449</c15:sqref>
                  </c15:fullRef>
                </c:ext>
              </c:extLst>
              <c:f>TABLA!$A$2:$A$449</c:f>
              <c:strCache>
                <c:ptCount val="4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TABLA!$D$2:$D$449</c15:sqref>
                  </c15:fullRef>
                </c:ext>
              </c:extLst>
              <c:f>TABLA!$D$3:$D$449</c:f>
              <c:numCache>
                <c:formatCode>0.00</c:formatCode>
                <c:ptCount val="447"/>
                <c:pt idx="0">
                  <c:v>17.27</c:v>
                </c:pt>
                <c:pt idx="1">
                  <c:v>17.27</c:v>
                </c:pt>
                <c:pt idx="2">
                  <c:v>17.27</c:v>
                </c:pt>
                <c:pt idx="3">
                  <c:v>17.27</c:v>
                </c:pt>
                <c:pt idx="4">
                  <c:v>17.27</c:v>
                </c:pt>
                <c:pt idx="5">
                  <c:v>17.27</c:v>
                </c:pt>
                <c:pt idx="6">
                  <c:v>17.27</c:v>
                </c:pt>
                <c:pt idx="7">
                  <c:v>17.27</c:v>
                </c:pt>
                <c:pt idx="8">
                  <c:v>17.260000000000002</c:v>
                </c:pt>
                <c:pt idx="9">
                  <c:v>17.260000000000002</c:v>
                </c:pt>
                <c:pt idx="10">
                  <c:v>17.260000000000002</c:v>
                </c:pt>
                <c:pt idx="11">
                  <c:v>17.25</c:v>
                </c:pt>
                <c:pt idx="12">
                  <c:v>17.25</c:v>
                </c:pt>
                <c:pt idx="13">
                  <c:v>17.25</c:v>
                </c:pt>
                <c:pt idx="14">
                  <c:v>17.25</c:v>
                </c:pt>
                <c:pt idx="15">
                  <c:v>17.25</c:v>
                </c:pt>
                <c:pt idx="16">
                  <c:v>17.239999999999998</c:v>
                </c:pt>
                <c:pt idx="17">
                  <c:v>17.239999999999998</c:v>
                </c:pt>
                <c:pt idx="18">
                  <c:v>17.239999999999998</c:v>
                </c:pt>
                <c:pt idx="19">
                  <c:v>17.23</c:v>
                </c:pt>
                <c:pt idx="20">
                  <c:v>17.23</c:v>
                </c:pt>
                <c:pt idx="21">
                  <c:v>17.22</c:v>
                </c:pt>
                <c:pt idx="22">
                  <c:v>17.22</c:v>
                </c:pt>
                <c:pt idx="23">
                  <c:v>17.22</c:v>
                </c:pt>
                <c:pt idx="24">
                  <c:v>17.22</c:v>
                </c:pt>
                <c:pt idx="25">
                  <c:v>17.22</c:v>
                </c:pt>
                <c:pt idx="26">
                  <c:v>17.22</c:v>
                </c:pt>
                <c:pt idx="27">
                  <c:v>17.22</c:v>
                </c:pt>
                <c:pt idx="28">
                  <c:v>17.23</c:v>
                </c:pt>
                <c:pt idx="29">
                  <c:v>17.23</c:v>
                </c:pt>
                <c:pt idx="30">
                  <c:v>17.23</c:v>
                </c:pt>
                <c:pt idx="31">
                  <c:v>17.239999999999998</c:v>
                </c:pt>
                <c:pt idx="32">
                  <c:v>17.239999999999998</c:v>
                </c:pt>
                <c:pt idx="33">
                  <c:v>17.239999999999998</c:v>
                </c:pt>
                <c:pt idx="34">
                  <c:v>17.23</c:v>
                </c:pt>
                <c:pt idx="35">
                  <c:v>17.239999999999998</c:v>
                </c:pt>
                <c:pt idx="36">
                  <c:v>17.239999999999998</c:v>
                </c:pt>
                <c:pt idx="37">
                  <c:v>17.239999999999998</c:v>
                </c:pt>
                <c:pt idx="38">
                  <c:v>17.25</c:v>
                </c:pt>
                <c:pt idx="39">
                  <c:v>17.25</c:v>
                </c:pt>
                <c:pt idx="40">
                  <c:v>17.25</c:v>
                </c:pt>
                <c:pt idx="41">
                  <c:v>17.25</c:v>
                </c:pt>
                <c:pt idx="42">
                  <c:v>17.25</c:v>
                </c:pt>
                <c:pt idx="43">
                  <c:v>17.22</c:v>
                </c:pt>
                <c:pt idx="44">
                  <c:v>17.170000000000002</c:v>
                </c:pt>
                <c:pt idx="45">
                  <c:v>17.07</c:v>
                </c:pt>
                <c:pt idx="46">
                  <c:v>16.98</c:v>
                </c:pt>
                <c:pt idx="47">
                  <c:v>16.89</c:v>
                </c:pt>
                <c:pt idx="48">
                  <c:v>16.78</c:v>
                </c:pt>
                <c:pt idx="49">
                  <c:v>16.649999999999999</c:v>
                </c:pt>
                <c:pt idx="50">
                  <c:v>16.489999999999998</c:v>
                </c:pt>
                <c:pt idx="51">
                  <c:v>16.36</c:v>
                </c:pt>
                <c:pt idx="52">
                  <c:v>16.23</c:v>
                </c:pt>
                <c:pt idx="53">
                  <c:v>16.13</c:v>
                </c:pt>
                <c:pt idx="54">
                  <c:v>15.98</c:v>
                </c:pt>
                <c:pt idx="55">
                  <c:v>15.85</c:v>
                </c:pt>
                <c:pt idx="56">
                  <c:v>15.72</c:v>
                </c:pt>
                <c:pt idx="57">
                  <c:v>15.61</c:v>
                </c:pt>
                <c:pt idx="58">
                  <c:v>15.48</c:v>
                </c:pt>
                <c:pt idx="59">
                  <c:v>15.36</c:v>
                </c:pt>
                <c:pt idx="60">
                  <c:v>15.24</c:v>
                </c:pt>
                <c:pt idx="61">
                  <c:v>15.09</c:v>
                </c:pt>
                <c:pt idx="62">
                  <c:v>14.95</c:v>
                </c:pt>
                <c:pt idx="63">
                  <c:v>14.83</c:v>
                </c:pt>
                <c:pt idx="64">
                  <c:v>14.71</c:v>
                </c:pt>
                <c:pt idx="65">
                  <c:v>14.6</c:v>
                </c:pt>
                <c:pt idx="66">
                  <c:v>14.47</c:v>
                </c:pt>
                <c:pt idx="67">
                  <c:v>14.37</c:v>
                </c:pt>
                <c:pt idx="68">
                  <c:v>14.24</c:v>
                </c:pt>
                <c:pt idx="69">
                  <c:v>14.1</c:v>
                </c:pt>
                <c:pt idx="70">
                  <c:v>13.96</c:v>
                </c:pt>
                <c:pt idx="71">
                  <c:v>13.87</c:v>
                </c:pt>
                <c:pt idx="72">
                  <c:v>13.76</c:v>
                </c:pt>
                <c:pt idx="73">
                  <c:v>13.64</c:v>
                </c:pt>
                <c:pt idx="74">
                  <c:v>13.47</c:v>
                </c:pt>
                <c:pt idx="75">
                  <c:v>13.34</c:v>
                </c:pt>
                <c:pt idx="76">
                  <c:v>13.19</c:v>
                </c:pt>
                <c:pt idx="77">
                  <c:v>13.11</c:v>
                </c:pt>
                <c:pt idx="78">
                  <c:v>13</c:v>
                </c:pt>
                <c:pt idx="79">
                  <c:v>12.89</c:v>
                </c:pt>
                <c:pt idx="80">
                  <c:v>12.78</c:v>
                </c:pt>
                <c:pt idx="81">
                  <c:v>12.67</c:v>
                </c:pt>
                <c:pt idx="82">
                  <c:v>12.57</c:v>
                </c:pt>
                <c:pt idx="83">
                  <c:v>12.46</c:v>
                </c:pt>
                <c:pt idx="84">
                  <c:v>12.34</c:v>
                </c:pt>
                <c:pt idx="85">
                  <c:v>12.23</c:v>
                </c:pt>
                <c:pt idx="86">
                  <c:v>12.11</c:v>
                </c:pt>
                <c:pt idx="87">
                  <c:v>12</c:v>
                </c:pt>
                <c:pt idx="88">
                  <c:v>11.9</c:v>
                </c:pt>
                <c:pt idx="89">
                  <c:v>11.79</c:v>
                </c:pt>
                <c:pt idx="90">
                  <c:v>11.67</c:v>
                </c:pt>
                <c:pt idx="91">
                  <c:v>11.56</c:v>
                </c:pt>
                <c:pt idx="92">
                  <c:v>11.46</c:v>
                </c:pt>
                <c:pt idx="93">
                  <c:v>11.38</c:v>
                </c:pt>
                <c:pt idx="94">
                  <c:v>11.27</c:v>
                </c:pt>
                <c:pt idx="95">
                  <c:v>11.25</c:v>
                </c:pt>
                <c:pt idx="96">
                  <c:v>11.07</c:v>
                </c:pt>
                <c:pt idx="97">
                  <c:v>10.98</c:v>
                </c:pt>
                <c:pt idx="98">
                  <c:v>10.9</c:v>
                </c:pt>
                <c:pt idx="99">
                  <c:v>10.79</c:v>
                </c:pt>
                <c:pt idx="100">
                  <c:v>10.71</c:v>
                </c:pt>
                <c:pt idx="101">
                  <c:v>10.64</c:v>
                </c:pt>
                <c:pt idx="102">
                  <c:v>10.55</c:v>
                </c:pt>
                <c:pt idx="103">
                  <c:v>10.48</c:v>
                </c:pt>
                <c:pt idx="104">
                  <c:v>10.42</c:v>
                </c:pt>
                <c:pt idx="105">
                  <c:v>10.36</c:v>
                </c:pt>
                <c:pt idx="106">
                  <c:v>10.29</c:v>
                </c:pt>
                <c:pt idx="107">
                  <c:v>10.24</c:v>
                </c:pt>
                <c:pt idx="108">
                  <c:v>10.199999999999999</c:v>
                </c:pt>
                <c:pt idx="109">
                  <c:v>10.15</c:v>
                </c:pt>
                <c:pt idx="110">
                  <c:v>10.08</c:v>
                </c:pt>
                <c:pt idx="111">
                  <c:v>10.029999999999999</c:v>
                </c:pt>
                <c:pt idx="112">
                  <c:v>9.98</c:v>
                </c:pt>
                <c:pt idx="113">
                  <c:v>9.94</c:v>
                </c:pt>
                <c:pt idx="114">
                  <c:v>9.89</c:v>
                </c:pt>
                <c:pt idx="115">
                  <c:v>9.85</c:v>
                </c:pt>
                <c:pt idx="116">
                  <c:v>9.7899999999999991</c:v>
                </c:pt>
                <c:pt idx="117">
                  <c:v>9.75</c:v>
                </c:pt>
                <c:pt idx="118">
                  <c:v>9.7200000000000006</c:v>
                </c:pt>
                <c:pt idx="119">
                  <c:v>9.69</c:v>
                </c:pt>
                <c:pt idx="120">
                  <c:v>9.65</c:v>
                </c:pt>
                <c:pt idx="121">
                  <c:v>9.6199999999999992</c:v>
                </c:pt>
                <c:pt idx="122">
                  <c:v>9.59</c:v>
                </c:pt>
                <c:pt idx="123">
                  <c:v>9.5500000000000007</c:v>
                </c:pt>
                <c:pt idx="124">
                  <c:v>9.52</c:v>
                </c:pt>
                <c:pt idx="125">
                  <c:v>9.49</c:v>
                </c:pt>
                <c:pt idx="126">
                  <c:v>9.4499999999999993</c:v>
                </c:pt>
                <c:pt idx="127">
                  <c:v>9.42</c:v>
                </c:pt>
                <c:pt idx="128">
                  <c:v>9.39</c:v>
                </c:pt>
                <c:pt idx="129">
                  <c:v>9.36</c:v>
                </c:pt>
                <c:pt idx="130">
                  <c:v>9.33</c:v>
                </c:pt>
                <c:pt idx="131">
                  <c:v>9.3000000000000007</c:v>
                </c:pt>
                <c:pt idx="132">
                  <c:v>9.27</c:v>
                </c:pt>
                <c:pt idx="133">
                  <c:v>9.24</c:v>
                </c:pt>
                <c:pt idx="134">
                  <c:v>9.23</c:v>
                </c:pt>
                <c:pt idx="135">
                  <c:v>9.2100000000000009</c:v>
                </c:pt>
                <c:pt idx="136">
                  <c:v>9.19</c:v>
                </c:pt>
                <c:pt idx="137">
                  <c:v>8.99</c:v>
                </c:pt>
                <c:pt idx="138">
                  <c:v>8.92</c:v>
                </c:pt>
                <c:pt idx="139">
                  <c:v>8.84</c:v>
                </c:pt>
                <c:pt idx="140">
                  <c:v>8.76</c:v>
                </c:pt>
                <c:pt idx="141">
                  <c:v>8.73</c:v>
                </c:pt>
                <c:pt idx="142">
                  <c:v>8.74</c:v>
                </c:pt>
                <c:pt idx="143">
                  <c:v>8.81</c:v>
                </c:pt>
                <c:pt idx="144">
                  <c:v>8.9499999999999993</c:v>
                </c:pt>
                <c:pt idx="145">
                  <c:v>9.17</c:v>
                </c:pt>
                <c:pt idx="146">
                  <c:v>9.44</c:v>
                </c:pt>
                <c:pt idx="147">
                  <c:v>9.64</c:v>
                </c:pt>
                <c:pt idx="148">
                  <c:v>10.1</c:v>
                </c:pt>
                <c:pt idx="149">
                  <c:v>10.34</c:v>
                </c:pt>
                <c:pt idx="150">
                  <c:v>10.73</c:v>
                </c:pt>
                <c:pt idx="151">
                  <c:v>11.11</c:v>
                </c:pt>
                <c:pt idx="152">
                  <c:v>11.33</c:v>
                </c:pt>
                <c:pt idx="153">
                  <c:v>11.58</c:v>
                </c:pt>
                <c:pt idx="154">
                  <c:v>11.84</c:v>
                </c:pt>
                <c:pt idx="155">
                  <c:v>12.04</c:v>
                </c:pt>
                <c:pt idx="156">
                  <c:v>12.31</c:v>
                </c:pt>
                <c:pt idx="157">
                  <c:v>12.52</c:v>
                </c:pt>
                <c:pt idx="158">
                  <c:v>12.7</c:v>
                </c:pt>
                <c:pt idx="159">
                  <c:v>12.9</c:v>
                </c:pt>
                <c:pt idx="160">
                  <c:v>13.08</c:v>
                </c:pt>
                <c:pt idx="161">
                  <c:v>13.3</c:v>
                </c:pt>
                <c:pt idx="162">
                  <c:v>13.44</c:v>
                </c:pt>
                <c:pt idx="163">
                  <c:v>13.58</c:v>
                </c:pt>
                <c:pt idx="164">
                  <c:v>13.73</c:v>
                </c:pt>
                <c:pt idx="165">
                  <c:v>13.85</c:v>
                </c:pt>
                <c:pt idx="166">
                  <c:v>13.95</c:v>
                </c:pt>
                <c:pt idx="167">
                  <c:v>14.06</c:v>
                </c:pt>
                <c:pt idx="168">
                  <c:v>14.17</c:v>
                </c:pt>
                <c:pt idx="169">
                  <c:v>14.27</c:v>
                </c:pt>
                <c:pt idx="170">
                  <c:v>14.37</c:v>
                </c:pt>
                <c:pt idx="171">
                  <c:v>14.47</c:v>
                </c:pt>
                <c:pt idx="172">
                  <c:v>14.55</c:v>
                </c:pt>
                <c:pt idx="173">
                  <c:v>14.65</c:v>
                </c:pt>
                <c:pt idx="174">
                  <c:v>14.74</c:v>
                </c:pt>
                <c:pt idx="175">
                  <c:v>14.82</c:v>
                </c:pt>
                <c:pt idx="176">
                  <c:v>14.91</c:v>
                </c:pt>
                <c:pt idx="177">
                  <c:v>14.98</c:v>
                </c:pt>
                <c:pt idx="178">
                  <c:v>15.06</c:v>
                </c:pt>
                <c:pt idx="179">
                  <c:v>15.14</c:v>
                </c:pt>
                <c:pt idx="180">
                  <c:v>15.22</c:v>
                </c:pt>
                <c:pt idx="181">
                  <c:v>15.29</c:v>
                </c:pt>
                <c:pt idx="182">
                  <c:v>15.37</c:v>
                </c:pt>
                <c:pt idx="183">
                  <c:v>15.43</c:v>
                </c:pt>
                <c:pt idx="184">
                  <c:v>15.5</c:v>
                </c:pt>
                <c:pt idx="185">
                  <c:v>15.57</c:v>
                </c:pt>
                <c:pt idx="186">
                  <c:v>15.63</c:v>
                </c:pt>
                <c:pt idx="187">
                  <c:v>15.68</c:v>
                </c:pt>
                <c:pt idx="188">
                  <c:v>15.74</c:v>
                </c:pt>
                <c:pt idx="189">
                  <c:v>15.8</c:v>
                </c:pt>
                <c:pt idx="190">
                  <c:v>15.85</c:v>
                </c:pt>
                <c:pt idx="191">
                  <c:v>15.9</c:v>
                </c:pt>
                <c:pt idx="192">
                  <c:v>15.95</c:v>
                </c:pt>
                <c:pt idx="193">
                  <c:v>15.99</c:v>
                </c:pt>
                <c:pt idx="194">
                  <c:v>16.05</c:v>
                </c:pt>
                <c:pt idx="195">
                  <c:v>16.09</c:v>
                </c:pt>
                <c:pt idx="196">
                  <c:v>16.13</c:v>
                </c:pt>
                <c:pt idx="197">
                  <c:v>16.170000000000002</c:v>
                </c:pt>
                <c:pt idx="198">
                  <c:v>16.21</c:v>
                </c:pt>
                <c:pt idx="199">
                  <c:v>16.25</c:v>
                </c:pt>
                <c:pt idx="200">
                  <c:v>16.28</c:v>
                </c:pt>
                <c:pt idx="201">
                  <c:v>16.32</c:v>
                </c:pt>
                <c:pt idx="202">
                  <c:v>16.350000000000001</c:v>
                </c:pt>
                <c:pt idx="203">
                  <c:v>16.39</c:v>
                </c:pt>
                <c:pt idx="204">
                  <c:v>16.420000000000002</c:v>
                </c:pt>
                <c:pt idx="205">
                  <c:v>16.45</c:v>
                </c:pt>
                <c:pt idx="206">
                  <c:v>16.48</c:v>
                </c:pt>
                <c:pt idx="207">
                  <c:v>16.5</c:v>
                </c:pt>
                <c:pt idx="208">
                  <c:v>16.54</c:v>
                </c:pt>
                <c:pt idx="209">
                  <c:v>16.559999999999999</c:v>
                </c:pt>
                <c:pt idx="210">
                  <c:v>16.579999999999998</c:v>
                </c:pt>
                <c:pt idx="211">
                  <c:v>16.61</c:v>
                </c:pt>
                <c:pt idx="212">
                  <c:v>16.63</c:v>
                </c:pt>
                <c:pt idx="213">
                  <c:v>16.66</c:v>
                </c:pt>
                <c:pt idx="214">
                  <c:v>16.68</c:v>
                </c:pt>
                <c:pt idx="215">
                  <c:v>16.7</c:v>
                </c:pt>
                <c:pt idx="216">
                  <c:v>16.72</c:v>
                </c:pt>
                <c:pt idx="217">
                  <c:v>16.739999999999998</c:v>
                </c:pt>
                <c:pt idx="218">
                  <c:v>16.739999999999998</c:v>
                </c:pt>
                <c:pt idx="219">
                  <c:v>16.72</c:v>
                </c:pt>
                <c:pt idx="220">
                  <c:v>16.670000000000002</c:v>
                </c:pt>
                <c:pt idx="221">
                  <c:v>16.59</c:v>
                </c:pt>
                <c:pt idx="222">
                  <c:v>16.489999999999998</c:v>
                </c:pt>
                <c:pt idx="223">
                  <c:v>16.399999999999999</c:v>
                </c:pt>
                <c:pt idx="224">
                  <c:v>16.3</c:v>
                </c:pt>
                <c:pt idx="225">
                  <c:v>16.170000000000002</c:v>
                </c:pt>
                <c:pt idx="226">
                  <c:v>16.05</c:v>
                </c:pt>
                <c:pt idx="227">
                  <c:v>15.91</c:v>
                </c:pt>
                <c:pt idx="228">
                  <c:v>15.8</c:v>
                </c:pt>
                <c:pt idx="229">
                  <c:v>15.65</c:v>
                </c:pt>
                <c:pt idx="230">
                  <c:v>15.51</c:v>
                </c:pt>
                <c:pt idx="231">
                  <c:v>15.38</c:v>
                </c:pt>
                <c:pt idx="232">
                  <c:v>15.24</c:v>
                </c:pt>
                <c:pt idx="233">
                  <c:v>15.11</c:v>
                </c:pt>
                <c:pt idx="234">
                  <c:v>15</c:v>
                </c:pt>
                <c:pt idx="235">
                  <c:v>14.89</c:v>
                </c:pt>
                <c:pt idx="236">
                  <c:v>14.76</c:v>
                </c:pt>
                <c:pt idx="237">
                  <c:v>14.63</c:v>
                </c:pt>
                <c:pt idx="238">
                  <c:v>14.5</c:v>
                </c:pt>
                <c:pt idx="239">
                  <c:v>14.37</c:v>
                </c:pt>
                <c:pt idx="240">
                  <c:v>14.25</c:v>
                </c:pt>
                <c:pt idx="241">
                  <c:v>14.15</c:v>
                </c:pt>
                <c:pt idx="242">
                  <c:v>14.01</c:v>
                </c:pt>
                <c:pt idx="243">
                  <c:v>13.89</c:v>
                </c:pt>
                <c:pt idx="244">
                  <c:v>13.79</c:v>
                </c:pt>
                <c:pt idx="245">
                  <c:v>13.67</c:v>
                </c:pt>
                <c:pt idx="246">
                  <c:v>13.56</c:v>
                </c:pt>
                <c:pt idx="247">
                  <c:v>13.43</c:v>
                </c:pt>
                <c:pt idx="248">
                  <c:v>13.3</c:v>
                </c:pt>
                <c:pt idx="249">
                  <c:v>13.19</c:v>
                </c:pt>
                <c:pt idx="250">
                  <c:v>13.07</c:v>
                </c:pt>
                <c:pt idx="251">
                  <c:v>12.97</c:v>
                </c:pt>
                <c:pt idx="252">
                  <c:v>12.85</c:v>
                </c:pt>
                <c:pt idx="253">
                  <c:v>12.73</c:v>
                </c:pt>
                <c:pt idx="254">
                  <c:v>12.61</c:v>
                </c:pt>
                <c:pt idx="255">
                  <c:v>12.47</c:v>
                </c:pt>
                <c:pt idx="256">
                  <c:v>12.36</c:v>
                </c:pt>
                <c:pt idx="257">
                  <c:v>12.23</c:v>
                </c:pt>
                <c:pt idx="258">
                  <c:v>12.12</c:v>
                </c:pt>
                <c:pt idx="259">
                  <c:v>12</c:v>
                </c:pt>
                <c:pt idx="260">
                  <c:v>11.86</c:v>
                </c:pt>
                <c:pt idx="261">
                  <c:v>11.76</c:v>
                </c:pt>
                <c:pt idx="262">
                  <c:v>11.63</c:v>
                </c:pt>
                <c:pt idx="263">
                  <c:v>11.52</c:v>
                </c:pt>
                <c:pt idx="264">
                  <c:v>11.37</c:v>
                </c:pt>
                <c:pt idx="265">
                  <c:v>11.24</c:v>
                </c:pt>
                <c:pt idx="266">
                  <c:v>11.12</c:v>
                </c:pt>
                <c:pt idx="267">
                  <c:v>11.05</c:v>
                </c:pt>
                <c:pt idx="268">
                  <c:v>10.97</c:v>
                </c:pt>
                <c:pt idx="269">
                  <c:v>10.87</c:v>
                </c:pt>
                <c:pt idx="270">
                  <c:v>10.79</c:v>
                </c:pt>
                <c:pt idx="271">
                  <c:v>10.7</c:v>
                </c:pt>
                <c:pt idx="272">
                  <c:v>10.64</c:v>
                </c:pt>
                <c:pt idx="273">
                  <c:v>10.57</c:v>
                </c:pt>
                <c:pt idx="274">
                  <c:v>10.48</c:v>
                </c:pt>
                <c:pt idx="275">
                  <c:v>10.42</c:v>
                </c:pt>
                <c:pt idx="276">
                  <c:v>10.36</c:v>
                </c:pt>
                <c:pt idx="277">
                  <c:v>10.3</c:v>
                </c:pt>
                <c:pt idx="278">
                  <c:v>10.23</c:v>
                </c:pt>
                <c:pt idx="279">
                  <c:v>10.19</c:v>
                </c:pt>
                <c:pt idx="280">
                  <c:v>10.130000000000001</c:v>
                </c:pt>
                <c:pt idx="281">
                  <c:v>10.08</c:v>
                </c:pt>
                <c:pt idx="282">
                  <c:v>10.029999999999999</c:v>
                </c:pt>
                <c:pt idx="283">
                  <c:v>9.98</c:v>
                </c:pt>
                <c:pt idx="284">
                  <c:v>9.93</c:v>
                </c:pt>
                <c:pt idx="285">
                  <c:v>9.89</c:v>
                </c:pt>
                <c:pt idx="286">
                  <c:v>9.85</c:v>
                </c:pt>
                <c:pt idx="287">
                  <c:v>9.8000000000000007</c:v>
                </c:pt>
                <c:pt idx="288">
                  <c:v>9.76</c:v>
                </c:pt>
                <c:pt idx="289">
                  <c:v>9.7200000000000006</c:v>
                </c:pt>
                <c:pt idx="290">
                  <c:v>9.69</c:v>
                </c:pt>
                <c:pt idx="291">
                  <c:v>9.64</c:v>
                </c:pt>
                <c:pt idx="292">
                  <c:v>9.61</c:v>
                </c:pt>
                <c:pt idx="293">
                  <c:v>9.57</c:v>
                </c:pt>
                <c:pt idx="294">
                  <c:v>9.5399999999999991</c:v>
                </c:pt>
                <c:pt idx="295">
                  <c:v>9.51</c:v>
                </c:pt>
                <c:pt idx="296">
                  <c:v>9.48</c:v>
                </c:pt>
                <c:pt idx="297">
                  <c:v>9.4600000000000009</c:v>
                </c:pt>
                <c:pt idx="298">
                  <c:v>9.43</c:v>
                </c:pt>
                <c:pt idx="299">
                  <c:v>9.4</c:v>
                </c:pt>
                <c:pt idx="300">
                  <c:v>9.3699999999999992</c:v>
                </c:pt>
                <c:pt idx="301">
                  <c:v>9.34</c:v>
                </c:pt>
                <c:pt idx="302">
                  <c:v>9.32</c:v>
                </c:pt>
                <c:pt idx="303">
                  <c:v>9.2899999999999991</c:v>
                </c:pt>
                <c:pt idx="304">
                  <c:v>9.26</c:v>
                </c:pt>
                <c:pt idx="305">
                  <c:v>9.23</c:v>
                </c:pt>
                <c:pt idx="306">
                  <c:v>9.2100000000000009</c:v>
                </c:pt>
                <c:pt idx="307">
                  <c:v>9.19</c:v>
                </c:pt>
                <c:pt idx="308">
                  <c:v>9.17</c:v>
                </c:pt>
                <c:pt idx="309">
                  <c:v>9.15</c:v>
                </c:pt>
                <c:pt idx="310">
                  <c:v>9.11</c:v>
                </c:pt>
                <c:pt idx="311">
                  <c:v>9.0399999999999991</c:v>
                </c:pt>
                <c:pt idx="312">
                  <c:v>8.98</c:v>
                </c:pt>
                <c:pt idx="313">
                  <c:v>8.8800000000000008</c:v>
                </c:pt>
                <c:pt idx="314">
                  <c:v>8.82</c:v>
                </c:pt>
                <c:pt idx="315">
                  <c:v>8.73</c:v>
                </c:pt>
                <c:pt idx="316">
                  <c:v>8.64</c:v>
                </c:pt>
                <c:pt idx="317">
                  <c:v>8.5500000000000007</c:v>
                </c:pt>
                <c:pt idx="318">
                  <c:v>8.44</c:v>
                </c:pt>
                <c:pt idx="319">
                  <c:v>8.34</c:v>
                </c:pt>
                <c:pt idx="320">
                  <c:v>8.24</c:v>
                </c:pt>
                <c:pt idx="321">
                  <c:v>8.15</c:v>
                </c:pt>
                <c:pt idx="322">
                  <c:v>8.06</c:v>
                </c:pt>
                <c:pt idx="323">
                  <c:v>7.98</c:v>
                </c:pt>
                <c:pt idx="324">
                  <c:v>7.88</c:v>
                </c:pt>
                <c:pt idx="325">
                  <c:v>7.8</c:v>
                </c:pt>
                <c:pt idx="326">
                  <c:v>7.71</c:v>
                </c:pt>
                <c:pt idx="327">
                  <c:v>7.63</c:v>
                </c:pt>
                <c:pt idx="328">
                  <c:v>7.55</c:v>
                </c:pt>
                <c:pt idx="329">
                  <c:v>7.45</c:v>
                </c:pt>
                <c:pt idx="330">
                  <c:v>7.36</c:v>
                </c:pt>
                <c:pt idx="331">
                  <c:v>7.27</c:v>
                </c:pt>
                <c:pt idx="332">
                  <c:v>7.2</c:v>
                </c:pt>
                <c:pt idx="333">
                  <c:v>7.11</c:v>
                </c:pt>
                <c:pt idx="334">
                  <c:v>7.03</c:v>
                </c:pt>
                <c:pt idx="335">
                  <c:v>6.96</c:v>
                </c:pt>
                <c:pt idx="336">
                  <c:v>6.88</c:v>
                </c:pt>
                <c:pt idx="337">
                  <c:v>6.8</c:v>
                </c:pt>
                <c:pt idx="338">
                  <c:v>6.7</c:v>
                </c:pt>
                <c:pt idx="339">
                  <c:v>6.6</c:v>
                </c:pt>
                <c:pt idx="340">
                  <c:v>6.5</c:v>
                </c:pt>
                <c:pt idx="341">
                  <c:v>6.42</c:v>
                </c:pt>
                <c:pt idx="342">
                  <c:v>6.33</c:v>
                </c:pt>
                <c:pt idx="343">
                  <c:v>6.26</c:v>
                </c:pt>
                <c:pt idx="344">
                  <c:v>6.19</c:v>
                </c:pt>
                <c:pt idx="345">
                  <c:v>6.1</c:v>
                </c:pt>
                <c:pt idx="346">
                  <c:v>6.02</c:v>
                </c:pt>
                <c:pt idx="347">
                  <c:v>5.93</c:v>
                </c:pt>
                <c:pt idx="348">
                  <c:v>5.84</c:v>
                </c:pt>
                <c:pt idx="349">
                  <c:v>5.76</c:v>
                </c:pt>
                <c:pt idx="350">
                  <c:v>5.67</c:v>
                </c:pt>
                <c:pt idx="351">
                  <c:v>5.58</c:v>
                </c:pt>
                <c:pt idx="352">
                  <c:v>5.5</c:v>
                </c:pt>
                <c:pt idx="353">
                  <c:v>5.39</c:v>
                </c:pt>
                <c:pt idx="354">
                  <c:v>5.31</c:v>
                </c:pt>
                <c:pt idx="355">
                  <c:v>5.24</c:v>
                </c:pt>
                <c:pt idx="356">
                  <c:v>5.15</c:v>
                </c:pt>
                <c:pt idx="357">
                  <c:v>5.05</c:v>
                </c:pt>
                <c:pt idx="358">
                  <c:v>4.97</c:v>
                </c:pt>
                <c:pt idx="359">
                  <c:v>4.88</c:v>
                </c:pt>
                <c:pt idx="360">
                  <c:v>4.7699999999999996</c:v>
                </c:pt>
                <c:pt idx="361">
                  <c:v>4.6900000000000004</c:v>
                </c:pt>
                <c:pt idx="362">
                  <c:v>4.6100000000000003</c:v>
                </c:pt>
                <c:pt idx="363">
                  <c:v>4.53</c:v>
                </c:pt>
                <c:pt idx="364">
                  <c:v>4.45</c:v>
                </c:pt>
                <c:pt idx="365">
                  <c:v>4.3600000000000003</c:v>
                </c:pt>
                <c:pt idx="366">
                  <c:v>4.28</c:v>
                </c:pt>
                <c:pt idx="367">
                  <c:v>4.18</c:v>
                </c:pt>
                <c:pt idx="368">
                  <c:v>4.1100000000000003</c:v>
                </c:pt>
                <c:pt idx="369">
                  <c:v>4.0199999999999996</c:v>
                </c:pt>
                <c:pt idx="370">
                  <c:v>3.94</c:v>
                </c:pt>
                <c:pt idx="371">
                  <c:v>3.85</c:v>
                </c:pt>
                <c:pt idx="372">
                  <c:v>3.76</c:v>
                </c:pt>
                <c:pt idx="373">
                  <c:v>3.7</c:v>
                </c:pt>
                <c:pt idx="374">
                  <c:v>3.62</c:v>
                </c:pt>
                <c:pt idx="375">
                  <c:v>3.53</c:v>
                </c:pt>
                <c:pt idx="376">
                  <c:v>3.46</c:v>
                </c:pt>
                <c:pt idx="377">
                  <c:v>3.37</c:v>
                </c:pt>
                <c:pt idx="378">
                  <c:v>3.29</c:v>
                </c:pt>
                <c:pt idx="379">
                  <c:v>3.21</c:v>
                </c:pt>
                <c:pt idx="380">
                  <c:v>3.13</c:v>
                </c:pt>
                <c:pt idx="381">
                  <c:v>3.04</c:v>
                </c:pt>
                <c:pt idx="382">
                  <c:v>2.94</c:v>
                </c:pt>
                <c:pt idx="383">
                  <c:v>2.87</c:v>
                </c:pt>
                <c:pt idx="384">
                  <c:v>2.76</c:v>
                </c:pt>
                <c:pt idx="385">
                  <c:v>2.66</c:v>
                </c:pt>
                <c:pt idx="386">
                  <c:v>2.58</c:v>
                </c:pt>
                <c:pt idx="387">
                  <c:v>2.5</c:v>
                </c:pt>
                <c:pt idx="388">
                  <c:v>2.42</c:v>
                </c:pt>
                <c:pt idx="389">
                  <c:v>2.33</c:v>
                </c:pt>
                <c:pt idx="390">
                  <c:v>2.2599999999999998</c:v>
                </c:pt>
                <c:pt idx="391">
                  <c:v>2.16</c:v>
                </c:pt>
                <c:pt idx="392">
                  <c:v>2.09</c:v>
                </c:pt>
                <c:pt idx="393">
                  <c:v>2.0099999999999998</c:v>
                </c:pt>
                <c:pt idx="394">
                  <c:v>1.94</c:v>
                </c:pt>
                <c:pt idx="395">
                  <c:v>1.85</c:v>
                </c:pt>
                <c:pt idx="396">
                  <c:v>1.77</c:v>
                </c:pt>
                <c:pt idx="397">
                  <c:v>1.68</c:v>
                </c:pt>
                <c:pt idx="398">
                  <c:v>1.6</c:v>
                </c:pt>
                <c:pt idx="399">
                  <c:v>1.53</c:v>
                </c:pt>
                <c:pt idx="400">
                  <c:v>1.45</c:v>
                </c:pt>
                <c:pt idx="401">
                  <c:v>1.36</c:v>
                </c:pt>
                <c:pt idx="402">
                  <c:v>1.25</c:v>
                </c:pt>
                <c:pt idx="403">
                  <c:v>1.17</c:v>
                </c:pt>
                <c:pt idx="404">
                  <c:v>1.0900000000000001</c:v>
                </c:pt>
                <c:pt idx="405">
                  <c:v>1</c:v>
                </c:pt>
                <c:pt idx="406">
                  <c:v>0.91</c:v>
                </c:pt>
                <c:pt idx="407">
                  <c:v>0.83</c:v>
                </c:pt>
                <c:pt idx="408">
                  <c:v>0.74</c:v>
                </c:pt>
                <c:pt idx="409">
                  <c:v>0.65</c:v>
                </c:pt>
                <c:pt idx="410">
                  <c:v>0.54</c:v>
                </c:pt>
                <c:pt idx="411">
                  <c:v>0.44</c:v>
                </c:pt>
                <c:pt idx="412">
                  <c:v>0.35</c:v>
                </c:pt>
                <c:pt idx="413">
                  <c:v>0.26</c:v>
                </c:pt>
                <c:pt idx="414">
                  <c:v>0.16</c:v>
                </c:pt>
                <c:pt idx="415">
                  <c:v>0.06</c:v>
                </c:pt>
                <c:pt idx="416">
                  <c:v>-0.04</c:v>
                </c:pt>
                <c:pt idx="417">
                  <c:v>-0.13</c:v>
                </c:pt>
                <c:pt idx="418">
                  <c:v>-0.2</c:v>
                </c:pt>
                <c:pt idx="419">
                  <c:v>-0.26</c:v>
                </c:pt>
                <c:pt idx="420">
                  <c:v>-0.3</c:v>
                </c:pt>
                <c:pt idx="421">
                  <c:v>-0.33</c:v>
                </c:pt>
                <c:pt idx="422">
                  <c:v>-0.34</c:v>
                </c:pt>
                <c:pt idx="423">
                  <c:v>-0.35</c:v>
                </c:pt>
                <c:pt idx="424">
                  <c:v>-0.35</c:v>
                </c:pt>
                <c:pt idx="425">
                  <c:v>-0.34</c:v>
                </c:pt>
                <c:pt idx="426">
                  <c:v>-0.33</c:v>
                </c:pt>
                <c:pt idx="427">
                  <c:v>-0.33</c:v>
                </c:pt>
                <c:pt idx="428">
                  <c:v>-0.31</c:v>
                </c:pt>
                <c:pt idx="429">
                  <c:v>-0.3</c:v>
                </c:pt>
                <c:pt idx="430">
                  <c:v>-0.28000000000000003</c:v>
                </c:pt>
                <c:pt idx="431">
                  <c:v>-0.27</c:v>
                </c:pt>
                <c:pt idx="432">
                  <c:v>-0.25</c:v>
                </c:pt>
                <c:pt idx="433">
                  <c:v>-0.23</c:v>
                </c:pt>
                <c:pt idx="434">
                  <c:v>-0.22</c:v>
                </c:pt>
                <c:pt idx="435">
                  <c:v>-0.21</c:v>
                </c:pt>
                <c:pt idx="436">
                  <c:v>-0.19</c:v>
                </c:pt>
                <c:pt idx="437">
                  <c:v>0.01</c:v>
                </c:pt>
                <c:pt idx="438">
                  <c:v>0.03</c:v>
                </c:pt>
                <c:pt idx="439">
                  <c:v>0.04</c:v>
                </c:pt>
                <c:pt idx="440">
                  <c:v>0.06</c:v>
                </c:pt>
                <c:pt idx="441">
                  <c:v>7.0000000000000007E-2</c:v>
                </c:pt>
                <c:pt idx="442">
                  <c:v>0.09</c:v>
                </c:pt>
                <c:pt idx="443">
                  <c:v>0.1</c:v>
                </c:pt>
                <c:pt idx="444">
                  <c:v>0.12</c:v>
                </c:pt>
                <c:pt idx="445">
                  <c:v>0.14000000000000001</c:v>
                </c:pt>
                <c:pt idx="446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TABLA!$L$2:$L$449</c:f>
              <c:numCache>
                <c:formatCode>0.00</c:formatCode>
                <c:ptCount val="448"/>
                <c:pt idx="0">
                  <c:v>17.27</c:v>
                </c:pt>
                <c:pt idx="1">
                  <c:v>17.27</c:v>
                </c:pt>
                <c:pt idx="2">
                  <c:v>17.27</c:v>
                </c:pt>
                <c:pt idx="3">
                  <c:v>17.27</c:v>
                </c:pt>
                <c:pt idx="4">
                  <c:v>17.27</c:v>
                </c:pt>
                <c:pt idx="5">
                  <c:v>17.27</c:v>
                </c:pt>
                <c:pt idx="6">
                  <c:v>17.27</c:v>
                </c:pt>
                <c:pt idx="7">
                  <c:v>17.27</c:v>
                </c:pt>
                <c:pt idx="8">
                  <c:v>17.27</c:v>
                </c:pt>
                <c:pt idx="9">
                  <c:v>17.260000000000002</c:v>
                </c:pt>
                <c:pt idx="10">
                  <c:v>17.260000000000002</c:v>
                </c:pt>
                <c:pt idx="11">
                  <c:v>17.260000000000002</c:v>
                </c:pt>
                <c:pt idx="12">
                  <c:v>17.25</c:v>
                </c:pt>
                <c:pt idx="13">
                  <c:v>17.25</c:v>
                </c:pt>
                <c:pt idx="14">
                  <c:v>17.25</c:v>
                </c:pt>
                <c:pt idx="15">
                  <c:v>17.25</c:v>
                </c:pt>
                <c:pt idx="16">
                  <c:v>17.25</c:v>
                </c:pt>
                <c:pt idx="17">
                  <c:v>17.239999999999998</c:v>
                </c:pt>
                <c:pt idx="18">
                  <c:v>17.239999999999998</c:v>
                </c:pt>
                <c:pt idx="19">
                  <c:v>17.239999999999998</c:v>
                </c:pt>
                <c:pt idx="20">
                  <c:v>17.23</c:v>
                </c:pt>
                <c:pt idx="21">
                  <c:v>17.23</c:v>
                </c:pt>
                <c:pt idx="22">
                  <c:v>17.22</c:v>
                </c:pt>
                <c:pt idx="23">
                  <c:v>17.22</c:v>
                </c:pt>
                <c:pt idx="24">
                  <c:v>17.22</c:v>
                </c:pt>
                <c:pt idx="25">
                  <c:v>17.22</c:v>
                </c:pt>
                <c:pt idx="26">
                  <c:v>17.22</c:v>
                </c:pt>
                <c:pt idx="27">
                  <c:v>17.22</c:v>
                </c:pt>
                <c:pt idx="28">
                  <c:v>17.22</c:v>
                </c:pt>
                <c:pt idx="29">
                  <c:v>17.23</c:v>
                </c:pt>
                <c:pt idx="30">
                  <c:v>17.23</c:v>
                </c:pt>
                <c:pt idx="31">
                  <c:v>17.23</c:v>
                </c:pt>
                <c:pt idx="32">
                  <c:v>17.239999999999998</c:v>
                </c:pt>
                <c:pt idx="33">
                  <c:v>17.239999999999998</c:v>
                </c:pt>
                <c:pt idx="34">
                  <c:v>17.239999999999998</c:v>
                </c:pt>
                <c:pt idx="35">
                  <c:v>17.23</c:v>
                </c:pt>
                <c:pt idx="36">
                  <c:v>17.239999999999998</c:v>
                </c:pt>
                <c:pt idx="37">
                  <c:v>17.239999999999998</c:v>
                </c:pt>
                <c:pt idx="38">
                  <c:v>17.239999999999998</c:v>
                </c:pt>
                <c:pt idx="39">
                  <c:v>17.25</c:v>
                </c:pt>
                <c:pt idx="40">
                  <c:v>17.25</c:v>
                </c:pt>
                <c:pt idx="41">
                  <c:v>17.25</c:v>
                </c:pt>
                <c:pt idx="42">
                  <c:v>17.25</c:v>
                </c:pt>
                <c:pt idx="43">
                  <c:v>17.25</c:v>
                </c:pt>
                <c:pt idx="44">
                  <c:v>17.22</c:v>
                </c:pt>
                <c:pt idx="45">
                  <c:v>17.170000000000002</c:v>
                </c:pt>
                <c:pt idx="46">
                  <c:v>17.07</c:v>
                </c:pt>
                <c:pt idx="47">
                  <c:v>16.98</c:v>
                </c:pt>
                <c:pt idx="48">
                  <c:v>16.89</c:v>
                </c:pt>
                <c:pt idx="49">
                  <c:v>16.78</c:v>
                </c:pt>
                <c:pt idx="50">
                  <c:v>16.649999999999999</c:v>
                </c:pt>
                <c:pt idx="51">
                  <c:v>16.489999999999998</c:v>
                </c:pt>
                <c:pt idx="52">
                  <c:v>16.36</c:v>
                </c:pt>
                <c:pt idx="53">
                  <c:v>16.23</c:v>
                </c:pt>
                <c:pt idx="54">
                  <c:v>16.13</c:v>
                </c:pt>
                <c:pt idx="55">
                  <c:v>15.98</c:v>
                </c:pt>
                <c:pt idx="56">
                  <c:v>15.85</c:v>
                </c:pt>
                <c:pt idx="57">
                  <c:v>15.72</c:v>
                </c:pt>
                <c:pt idx="58">
                  <c:v>15.61</c:v>
                </c:pt>
                <c:pt idx="59">
                  <c:v>15.48</c:v>
                </c:pt>
                <c:pt idx="60">
                  <c:v>15.36</c:v>
                </c:pt>
                <c:pt idx="61">
                  <c:v>15.24</c:v>
                </c:pt>
                <c:pt idx="62">
                  <c:v>15.09</c:v>
                </c:pt>
                <c:pt idx="63">
                  <c:v>14.95</c:v>
                </c:pt>
                <c:pt idx="64">
                  <c:v>14.83</c:v>
                </c:pt>
                <c:pt idx="65">
                  <c:v>14.71</c:v>
                </c:pt>
                <c:pt idx="66">
                  <c:v>14.6</c:v>
                </c:pt>
                <c:pt idx="67">
                  <c:v>14.47</c:v>
                </c:pt>
                <c:pt idx="68">
                  <c:v>14.37</c:v>
                </c:pt>
                <c:pt idx="69">
                  <c:v>14.24</c:v>
                </c:pt>
                <c:pt idx="70">
                  <c:v>14.1</c:v>
                </c:pt>
                <c:pt idx="71">
                  <c:v>13.96</c:v>
                </c:pt>
                <c:pt idx="72">
                  <c:v>13.87</c:v>
                </c:pt>
                <c:pt idx="73">
                  <c:v>13.76</c:v>
                </c:pt>
                <c:pt idx="74">
                  <c:v>13.64</c:v>
                </c:pt>
                <c:pt idx="75">
                  <c:v>13.47</c:v>
                </c:pt>
                <c:pt idx="76">
                  <c:v>13.34</c:v>
                </c:pt>
                <c:pt idx="77">
                  <c:v>13.19</c:v>
                </c:pt>
                <c:pt idx="78">
                  <c:v>13.11</c:v>
                </c:pt>
                <c:pt idx="79">
                  <c:v>13</c:v>
                </c:pt>
                <c:pt idx="80">
                  <c:v>12.89</c:v>
                </c:pt>
                <c:pt idx="81">
                  <c:v>12.78</c:v>
                </c:pt>
                <c:pt idx="82">
                  <c:v>12.67</c:v>
                </c:pt>
                <c:pt idx="83">
                  <c:v>12.57</c:v>
                </c:pt>
                <c:pt idx="84">
                  <c:v>12.46</c:v>
                </c:pt>
                <c:pt idx="85">
                  <c:v>12.34</c:v>
                </c:pt>
                <c:pt idx="86">
                  <c:v>12.23</c:v>
                </c:pt>
                <c:pt idx="87">
                  <c:v>12.11</c:v>
                </c:pt>
                <c:pt idx="88">
                  <c:v>12</c:v>
                </c:pt>
                <c:pt idx="89">
                  <c:v>11.9</c:v>
                </c:pt>
                <c:pt idx="90">
                  <c:v>11.79</c:v>
                </c:pt>
                <c:pt idx="91">
                  <c:v>11.67</c:v>
                </c:pt>
                <c:pt idx="92">
                  <c:v>11.56</c:v>
                </c:pt>
                <c:pt idx="93">
                  <c:v>11.46</c:v>
                </c:pt>
                <c:pt idx="94">
                  <c:v>11.38</c:v>
                </c:pt>
                <c:pt idx="95">
                  <c:v>11.27</c:v>
                </c:pt>
                <c:pt idx="96">
                  <c:v>11.25</c:v>
                </c:pt>
                <c:pt idx="97">
                  <c:v>11.07</c:v>
                </c:pt>
                <c:pt idx="98">
                  <c:v>10.98</c:v>
                </c:pt>
                <c:pt idx="99">
                  <c:v>10.9</c:v>
                </c:pt>
                <c:pt idx="100">
                  <c:v>10.79</c:v>
                </c:pt>
                <c:pt idx="101">
                  <c:v>10.71</c:v>
                </c:pt>
                <c:pt idx="102">
                  <c:v>10.64</c:v>
                </c:pt>
                <c:pt idx="103">
                  <c:v>10.55</c:v>
                </c:pt>
                <c:pt idx="104">
                  <c:v>10.48</c:v>
                </c:pt>
                <c:pt idx="105">
                  <c:v>10.42</c:v>
                </c:pt>
                <c:pt idx="106">
                  <c:v>10.36</c:v>
                </c:pt>
                <c:pt idx="107">
                  <c:v>10.29</c:v>
                </c:pt>
                <c:pt idx="108">
                  <c:v>10.24</c:v>
                </c:pt>
                <c:pt idx="109">
                  <c:v>10.199999999999999</c:v>
                </c:pt>
                <c:pt idx="110">
                  <c:v>10.15</c:v>
                </c:pt>
                <c:pt idx="111">
                  <c:v>10.08</c:v>
                </c:pt>
                <c:pt idx="112">
                  <c:v>10.029999999999999</c:v>
                </c:pt>
                <c:pt idx="113">
                  <c:v>9.98</c:v>
                </c:pt>
                <c:pt idx="114">
                  <c:v>9.94</c:v>
                </c:pt>
                <c:pt idx="115">
                  <c:v>9.89</c:v>
                </c:pt>
                <c:pt idx="116">
                  <c:v>9.85</c:v>
                </c:pt>
                <c:pt idx="117">
                  <c:v>9.7899999999999991</c:v>
                </c:pt>
                <c:pt idx="118">
                  <c:v>9.75</c:v>
                </c:pt>
                <c:pt idx="119">
                  <c:v>9.7200000000000006</c:v>
                </c:pt>
                <c:pt idx="120">
                  <c:v>9.69</c:v>
                </c:pt>
                <c:pt idx="121">
                  <c:v>9.65</c:v>
                </c:pt>
                <c:pt idx="122">
                  <c:v>9.6199999999999992</c:v>
                </c:pt>
                <c:pt idx="123">
                  <c:v>9.59</c:v>
                </c:pt>
                <c:pt idx="124">
                  <c:v>9.5500000000000007</c:v>
                </c:pt>
                <c:pt idx="125">
                  <c:v>9.52</c:v>
                </c:pt>
                <c:pt idx="126">
                  <c:v>9.49</c:v>
                </c:pt>
                <c:pt idx="127">
                  <c:v>9.4499999999999993</c:v>
                </c:pt>
                <c:pt idx="128">
                  <c:v>9.42</c:v>
                </c:pt>
                <c:pt idx="129">
                  <c:v>9.39</c:v>
                </c:pt>
                <c:pt idx="130">
                  <c:v>9.36</c:v>
                </c:pt>
                <c:pt idx="131">
                  <c:v>9.33</c:v>
                </c:pt>
                <c:pt idx="132">
                  <c:v>9.3000000000000007</c:v>
                </c:pt>
                <c:pt idx="133">
                  <c:v>9.27</c:v>
                </c:pt>
                <c:pt idx="134">
                  <c:v>9.24</c:v>
                </c:pt>
                <c:pt idx="135">
                  <c:v>9.23</c:v>
                </c:pt>
                <c:pt idx="136">
                  <c:v>9.2100000000000009</c:v>
                </c:pt>
                <c:pt idx="137">
                  <c:v>9.19</c:v>
                </c:pt>
                <c:pt idx="138">
                  <c:v>8.99</c:v>
                </c:pt>
                <c:pt idx="139">
                  <c:v>8.92</c:v>
                </c:pt>
                <c:pt idx="140">
                  <c:v>8.84</c:v>
                </c:pt>
                <c:pt idx="141">
                  <c:v>8.76</c:v>
                </c:pt>
                <c:pt idx="142">
                  <c:v>8.73</c:v>
                </c:pt>
                <c:pt idx="143">
                  <c:v>8.74</c:v>
                </c:pt>
                <c:pt idx="144">
                  <c:v>8.81</c:v>
                </c:pt>
                <c:pt idx="145">
                  <c:v>8.9499999999999993</c:v>
                </c:pt>
                <c:pt idx="146">
                  <c:v>9.17</c:v>
                </c:pt>
                <c:pt idx="147">
                  <c:v>9.44</c:v>
                </c:pt>
                <c:pt idx="148">
                  <c:v>9.64</c:v>
                </c:pt>
                <c:pt idx="149">
                  <c:v>10.1</c:v>
                </c:pt>
                <c:pt idx="150">
                  <c:v>10.34</c:v>
                </c:pt>
                <c:pt idx="151">
                  <c:v>10.73</c:v>
                </c:pt>
                <c:pt idx="152">
                  <c:v>11.11</c:v>
                </c:pt>
                <c:pt idx="153">
                  <c:v>11.33</c:v>
                </c:pt>
                <c:pt idx="154">
                  <c:v>11.58</c:v>
                </c:pt>
                <c:pt idx="155">
                  <c:v>11.84</c:v>
                </c:pt>
                <c:pt idx="156">
                  <c:v>12.04</c:v>
                </c:pt>
                <c:pt idx="157">
                  <c:v>12.31</c:v>
                </c:pt>
                <c:pt idx="158">
                  <c:v>12.52</c:v>
                </c:pt>
                <c:pt idx="159">
                  <c:v>12.7</c:v>
                </c:pt>
                <c:pt idx="160">
                  <c:v>12.9</c:v>
                </c:pt>
                <c:pt idx="161">
                  <c:v>13.08</c:v>
                </c:pt>
                <c:pt idx="162">
                  <c:v>13.3</c:v>
                </c:pt>
                <c:pt idx="163">
                  <c:v>13.44</c:v>
                </c:pt>
                <c:pt idx="164">
                  <c:v>13.58</c:v>
                </c:pt>
                <c:pt idx="165">
                  <c:v>13.73</c:v>
                </c:pt>
                <c:pt idx="166">
                  <c:v>13.85</c:v>
                </c:pt>
                <c:pt idx="167">
                  <c:v>13.95</c:v>
                </c:pt>
                <c:pt idx="168">
                  <c:v>14.06</c:v>
                </c:pt>
                <c:pt idx="169">
                  <c:v>14.17</c:v>
                </c:pt>
                <c:pt idx="170">
                  <c:v>14.27</c:v>
                </c:pt>
                <c:pt idx="171">
                  <c:v>14.37</c:v>
                </c:pt>
                <c:pt idx="172">
                  <c:v>14.47</c:v>
                </c:pt>
                <c:pt idx="173">
                  <c:v>14.55</c:v>
                </c:pt>
                <c:pt idx="174">
                  <c:v>14.65</c:v>
                </c:pt>
                <c:pt idx="175">
                  <c:v>14.74</c:v>
                </c:pt>
                <c:pt idx="176">
                  <c:v>14.82</c:v>
                </c:pt>
                <c:pt idx="177">
                  <c:v>14.91</c:v>
                </c:pt>
                <c:pt idx="178">
                  <c:v>14.98</c:v>
                </c:pt>
                <c:pt idx="179">
                  <c:v>15.06</c:v>
                </c:pt>
                <c:pt idx="180">
                  <c:v>15.14</c:v>
                </c:pt>
                <c:pt idx="181">
                  <c:v>15.22</c:v>
                </c:pt>
                <c:pt idx="182">
                  <c:v>15.29</c:v>
                </c:pt>
                <c:pt idx="183">
                  <c:v>15.37</c:v>
                </c:pt>
                <c:pt idx="184">
                  <c:v>15.43</c:v>
                </c:pt>
                <c:pt idx="185">
                  <c:v>15.5</c:v>
                </c:pt>
                <c:pt idx="186">
                  <c:v>15.57</c:v>
                </c:pt>
                <c:pt idx="187">
                  <c:v>15.63</c:v>
                </c:pt>
                <c:pt idx="188">
                  <c:v>15.68</c:v>
                </c:pt>
                <c:pt idx="189">
                  <c:v>15.74</c:v>
                </c:pt>
                <c:pt idx="190">
                  <c:v>15.8</c:v>
                </c:pt>
                <c:pt idx="191">
                  <c:v>15.85</c:v>
                </c:pt>
                <c:pt idx="192">
                  <c:v>15.9</c:v>
                </c:pt>
                <c:pt idx="193">
                  <c:v>15.95</c:v>
                </c:pt>
                <c:pt idx="194">
                  <c:v>15.99</c:v>
                </c:pt>
                <c:pt idx="195">
                  <c:v>16.05</c:v>
                </c:pt>
                <c:pt idx="196">
                  <c:v>16.09</c:v>
                </c:pt>
                <c:pt idx="197">
                  <c:v>16.13</c:v>
                </c:pt>
                <c:pt idx="198">
                  <c:v>16.170000000000002</c:v>
                </c:pt>
                <c:pt idx="199">
                  <c:v>16.21</c:v>
                </c:pt>
                <c:pt idx="200">
                  <c:v>16.25</c:v>
                </c:pt>
                <c:pt idx="201">
                  <c:v>16.28</c:v>
                </c:pt>
                <c:pt idx="202">
                  <c:v>16.32</c:v>
                </c:pt>
                <c:pt idx="203">
                  <c:v>16.350000000000001</c:v>
                </c:pt>
                <c:pt idx="204">
                  <c:v>16.39</c:v>
                </c:pt>
                <c:pt idx="205">
                  <c:v>16.420000000000002</c:v>
                </c:pt>
                <c:pt idx="206">
                  <c:v>16.45</c:v>
                </c:pt>
                <c:pt idx="207">
                  <c:v>16.48</c:v>
                </c:pt>
                <c:pt idx="208">
                  <c:v>16.5</c:v>
                </c:pt>
                <c:pt idx="209">
                  <c:v>16.54</c:v>
                </c:pt>
                <c:pt idx="210">
                  <c:v>16.559999999999999</c:v>
                </c:pt>
                <c:pt idx="211">
                  <c:v>16.579999999999998</c:v>
                </c:pt>
                <c:pt idx="212">
                  <c:v>16.61</c:v>
                </c:pt>
                <c:pt idx="213">
                  <c:v>16.63</c:v>
                </c:pt>
                <c:pt idx="214">
                  <c:v>16.66</c:v>
                </c:pt>
                <c:pt idx="215">
                  <c:v>16.68</c:v>
                </c:pt>
                <c:pt idx="216">
                  <c:v>16.7</c:v>
                </c:pt>
                <c:pt idx="217">
                  <c:v>16.72</c:v>
                </c:pt>
                <c:pt idx="218">
                  <c:v>16.739999999999998</c:v>
                </c:pt>
                <c:pt idx="219">
                  <c:v>16.739999999999998</c:v>
                </c:pt>
                <c:pt idx="220">
                  <c:v>16.72</c:v>
                </c:pt>
                <c:pt idx="221">
                  <c:v>16.670000000000002</c:v>
                </c:pt>
                <c:pt idx="222">
                  <c:v>16.59</c:v>
                </c:pt>
                <c:pt idx="223">
                  <c:v>16.489999999999998</c:v>
                </c:pt>
                <c:pt idx="224">
                  <c:v>16.399999999999999</c:v>
                </c:pt>
                <c:pt idx="225">
                  <c:v>16.3</c:v>
                </c:pt>
                <c:pt idx="226">
                  <c:v>16.170000000000002</c:v>
                </c:pt>
                <c:pt idx="227">
                  <c:v>16.05</c:v>
                </c:pt>
                <c:pt idx="228">
                  <c:v>15.91</c:v>
                </c:pt>
                <c:pt idx="229">
                  <c:v>15.8</c:v>
                </c:pt>
                <c:pt idx="230">
                  <c:v>15.65</c:v>
                </c:pt>
                <c:pt idx="231">
                  <c:v>15.51</c:v>
                </c:pt>
                <c:pt idx="232">
                  <c:v>15.38</c:v>
                </c:pt>
                <c:pt idx="233">
                  <c:v>15.24</c:v>
                </c:pt>
                <c:pt idx="234">
                  <c:v>15.11</c:v>
                </c:pt>
                <c:pt idx="235">
                  <c:v>15</c:v>
                </c:pt>
                <c:pt idx="236">
                  <c:v>14.89</c:v>
                </c:pt>
                <c:pt idx="237">
                  <c:v>14.76</c:v>
                </c:pt>
                <c:pt idx="238">
                  <c:v>14.63</c:v>
                </c:pt>
                <c:pt idx="239">
                  <c:v>14.5</c:v>
                </c:pt>
                <c:pt idx="240">
                  <c:v>14.37</c:v>
                </c:pt>
                <c:pt idx="241">
                  <c:v>14.25</c:v>
                </c:pt>
                <c:pt idx="242">
                  <c:v>14.15</c:v>
                </c:pt>
                <c:pt idx="243">
                  <c:v>14.01</c:v>
                </c:pt>
                <c:pt idx="244">
                  <c:v>13.89</c:v>
                </c:pt>
                <c:pt idx="245">
                  <c:v>13.79</c:v>
                </c:pt>
                <c:pt idx="246">
                  <c:v>13.67</c:v>
                </c:pt>
                <c:pt idx="247">
                  <c:v>13.56</c:v>
                </c:pt>
                <c:pt idx="248">
                  <c:v>13.43</c:v>
                </c:pt>
                <c:pt idx="249">
                  <c:v>13.3</c:v>
                </c:pt>
                <c:pt idx="250">
                  <c:v>13.19</c:v>
                </c:pt>
                <c:pt idx="251">
                  <c:v>13.07</c:v>
                </c:pt>
                <c:pt idx="252">
                  <c:v>12.97</c:v>
                </c:pt>
                <c:pt idx="253">
                  <c:v>12.85</c:v>
                </c:pt>
                <c:pt idx="254">
                  <c:v>12.73</c:v>
                </c:pt>
                <c:pt idx="255">
                  <c:v>12.61</c:v>
                </c:pt>
                <c:pt idx="256">
                  <c:v>12.47</c:v>
                </c:pt>
                <c:pt idx="257">
                  <c:v>12.36</c:v>
                </c:pt>
                <c:pt idx="258">
                  <c:v>12.23</c:v>
                </c:pt>
                <c:pt idx="259">
                  <c:v>12.12</c:v>
                </c:pt>
                <c:pt idx="260">
                  <c:v>12</c:v>
                </c:pt>
                <c:pt idx="261">
                  <c:v>11.86</c:v>
                </c:pt>
                <c:pt idx="262">
                  <c:v>11.76</c:v>
                </c:pt>
                <c:pt idx="263">
                  <c:v>11.63</c:v>
                </c:pt>
                <c:pt idx="264">
                  <c:v>11.52</c:v>
                </c:pt>
                <c:pt idx="265">
                  <c:v>11.37</c:v>
                </c:pt>
                <c:pt idx="266">
                  <c:v>11.24</c:v>
                </c:pt>
                <c:pt idx="267">
                  <c:v>11.12</c:v>
                </c:pt>
                <c:pt idx="268">
                  <c:v>11.05</c:v>
                </c:pt>
                <c:pt idx="269">
                  <c:v>10.97</c:v>
                </c:pt>
                <c:pt idx="270">
                  <c:v>10.87</c:v>
                </c:pt>
                <c:pt idx="271">
                  <c:v>10.79</c:v>
                </c:pt>
                <c:pt idx="272">
                  <c:v>10.7</c:v>
                </c:pt>
                <c:pt idx="273">
                  <c:v>10.64</c:v>
                </c:pt>
                <c:pt idx="274">
                  <c:v>10.57</c:v>
                </c:pt>
                <c:pt idx="275">
                  <c:v>10.48</c:v>
                </c:pt>
                <c:pt idx="276">
                  <c:v>10.42</c:v>
                </c:pt>
                <c:pt idx="277">
                  <c:v>10.36</c:v>
                </c:pt>
                <c:pt idx="278">
                  <c:v>10.3</c:v>
                </c:pt>
                <c:pt idx="279">
                  <c:v>10.23</c:v>
                </c:pt>
                <c:pt idx="280">
                  <c:v>10.19</c:v>
                </c:pt>
                <c:pt idx="281">
                  <c:v>10.130000000000001</c:v>
                </c:pt>
                <c:pt idx="282">
                  <c:v>10.08</c:v>
                </c:pt>
                <c:pt idx="283">
                  <c:v>10.029999999999999</c:v>
                </c:pt>
                <c:pt idx="284">
                  <c:v>9.98</c:v>
                </c:pt>
                <c:pt idx="285">
                  <c:v>9.93</c:v>
                </c:pt>
                <c:pt idx="286">
                  <c:v>9.89</c:v>
                </c:pt>
                <c:pt idx="287">
                  <c:v>9.85</c:v>
                </c:pt>
                <c:pt idx="288">
                  <c:v>9.8000000000000007</c:v>
                </c:pt>
                <c:pt idx="289">
                  <c:v>9.76</c:v>
                </c:pt>
                <c:pt idx="290">
                  <c:v>9.7200000000000006</c:v>
                </c:pt>
                <c:pt idx="291">
                  <c:v>9.69</c:v>
                </c:pt>
                <c:pt idx="292">
                  <c:v>9.64</c:v>
                </c:pt>
                <c:pt idx="293">
                  <c:v>9.61</c:v>
                </c:pt>
                <c:pt idx="294">
                  <c:v>9.57</c:v>
                </c:pt>
                <c:pt idx="295">
                  <c:v>9.5399999999999991</c:v>
                </c:pt>
                <c:pt idx="296">
                  <c:v>9.51</c:v>
                </c:pt>
                <c:pt idx="297">
                  <c:v>9.48</c:v>
                </c:pt>
                <c:pt idx="298">
                  <c:v>9.4600000000000009</c:v>
                </c:pt>
                <c:pt idx="299">
                  <c:v>9.43</c:v>
                </c:pt>
                <c:pt idx="300">
                  <c:v>9.4</c:v>
                </c:pt>
                <c:pt idx="301">
                  <c:v>9.3699999999999992</c:v>
                </c:pt>
                <c:pt idx="302">
                  <c:v>9.34</c:v>
                </c:pt>
                <c:pt idx="303">
                  <c:v>9.32</c:v>
                </c:pt>
                <c:pt idx="304">
                  <c:v>9.2899999999999991</c:v>
                </c:pt>
                <c:pt idx="305">
                  <c:v>9.26</c:v>
                </c:pt>
                <c:pt idx="306">
                  <c:v>9.23</c:v>
                </c:pt>
                <c:pt idx="307">
                  <c:v>9.2100000000000009</c:v>
                </c:pt>
                <c:pt idx="308">
                  <c:v>9.19</c:v>
                </c:pt>
                <c:pt idx="309">
                  <c:v>9.17</c:v>
                </c:pt>
                <c:pt idx="310">
                  <c:v>9.15</c:v>
                </c:pt>
                <c:pt idx="311">
                  <c:v>9.11</c:v>
                </c:pt>
                <c:pt idx="312">
                  <c:v>9.0399999999999991</c:v>
                </c:pt>
                <c:pt idx="313">
                  <c:v>8.98</c:v>
                </c:pt>
                <c:pt idx="314">
                  <c:v>8.8800000000000008</c:v>
                </c:pt>
                <c:pt idx="315">
                  <c:v>8.82</c:v>
                </c:pt>
                <c:pt idx="316">
                  <c:v>8.73</c:v>
                </c:pt>
                <c:pt idx="317">
                  <c:v>8.64</c:v>
                </c:pt>
                <c:pt idx="318">
                  <c:v>8.5500000000000007</c:v>
                </c:pt>
                <c:pt idx="319">
                  <c:v>8.44</c:v>
                </c:pt>
                <c:pt idx="320">
                  <c:v>8.34</c:v>
                </c:pt>
                <c:pt idx="321">
                  <c:v>8.24</c:v>
                </c:pt>
                <c:pt idx="322">
                  <c:v>8.15</c:v>
                </c:pt>
                <c:pt idx="323">
                  <c:v>8.06</c:v>
                </c:pt>
                <c:pt idx="324">
                  <c:v>7.98</c:v>
                </c:pt>
                <c:pt idx="325">
                  <c:v>7.88</c:v>
                </c:pt>
                <c:pt idx="326">
                  <c:v>7.8</c:v>
                </c:pt>
                <c:pt idx="327">
                  <c:v>7.71</c:v>
                </c:pt>
                <c:pt idx="328">
                  <c:v>7.63</c:v>
                </c:pt>
                <c:pt idx="329">
                  <c:v>7.55</c:v>
                </c:pt>
                <c:pt idx="330">
                  <c:v>7.45</c:v>
                </c:pt>
                <c:pt idx="331">
                  <c:v>7.36</c:v>
                </c:pt>
                <c:pt idx="332">
                  <c:v>7.27</c:v>
                </c:pt>
                <c:pt idx="333">
                  <c:v>7.2</c:v>
                </c:pt>
                <c:pt idx="334">
                  <c:v>7.11</c:v>
                </c:pt>
                <c:pt idx="335">
                  <c:v>7.03</c:v>
                </c:pt>
                <c:pt idx="336">
                  <c:v>6.96</c:v>
                </c:pt>
                <c:pt idx="337">
                  <c:v>6.88</c:v>
                </c:pt>
                <c:pt idx="338">
                  <c:v>6.8</c:v>
                </c:pt>
                <c:pt idx="339">
                  <c:v>6.7</c:v>
                </c:pt>
                <c:pt idx="340">
                  <c:v>6.6</c:v>
                </c:pt>
                <c:pt idx="341">
                  <c:v>6.5</c:v>
                </c:pt>
                <c:pt idx="342">
                  <c:v>6.42</c:v>
                </c:pt>
                <c:pt idx="343">
                  <c:v>6.33</c:v>
                </c:pt>
                <c:pt idx="344">
                  <c:v>6.26</c:v>
                </c:pt>
                <c:pt idx="345">
                  <c:v>6.19</c:v>
                </c:pt>
                <c:pt idx="346">
                  <c:v>6.1</c:v>
                </c:pt>
                <c:pt idx="347">
                  <c:v>6.02</c:v>
                </c:pt>
                <c:pt idx="348">
                  <c:v>5.93</c:v>
                </c:pt>
                <c:pt idx="349">
                  <c:v>5.84</c:v>
                </c:pt>
                <c:pt idx="350">
                  <c:v>5.76</c:v>
                </c:pt>
                <c:pt idx="351">
                  <c:v>5.67</c:v>
                </c:pt>
                <c:pt idx="352">
                  <c:v>5.58</c:v>
                </c:pt>
                <c:pt idx="353">
                  <c:v>5.5</c:v>
                </c:pt>
                <c:pt idx="354">
                  <c:v>5.39</c:v>
                </c:pt>
                <c:pt idx="355">
                  <c:v>5.31</c:v>
                </c:pt>
                <c:pt idx="356">
                  <c:v>5.24</c:v>
                </c:pt>
                <c:pt idx="357">
                  <c:v>5.15</c:v>
                </c:pt>
                <c:pt idx="358">
                  <c:v>5.05</c:v>
                </c:pt>
                <c:pt idx="359">
                  <c:v>4.97</c:v>
                </c:pt>
                <c:pt idx="360">
                  <c:v>4.88</c:v>
                </c:pt>
                <c:pt idx="361">
                  <c:v>4.7699999999999996</c:v>
                </c:pt>
                <c:pt idx="362">
                  <c:v>4.6900000000000004</c:v>
                </c:pt>
                <c:pt idx="363">
                  <c:v>4.6100000000000003</c:v>
                </c:pt>
                <c:pt idx="364">
                  <c:v>4.53</c:v>
                </c:pt>
                <c:pt idx="365">
                  <c:v>4.45</c:v>
                </c:pt>
                <c:pt idx="366">
                  <c:v>4.3600000000000003</c:v>
                </c:pt>
                <c:pt idx="367">
                  <c:v>4.28</c:v>
                </c:pt>
                <c:pt idx="368">
                  <c:v>4.18</c:v>
                </c:pt>
                <c:pt idx="369">
                  <c:v>4.1100000000000003</c:v>
                </c:pt>
                <c:pt idx="370">
                  <c:v>4.0199999999999996</c:v>
                </c:pt>
                <c:pt idx="371">
                  <c:v>3.94</c:v>
                </c:pt>
                <c:pt idx="372">
                  <c:v>3.85</c:v>
                </c:pt>
                <c:pt idx="373">
                  <c:v>3.76</c:v>
                </c:pt>
                <c:pt idx="374">
                  <c:v>3.7</c:v>
                </c:pt>
                <c:pt idx="375">
                  <c:v>3.62</c:v>
                </c:pt>
                <c:pt idx="376">
                  <c:v>3.53</c:v>
                </c:pt>
                <c:pt idx="377">
                  <c:v>3.46</c:v>
                </c:pt>
                <c:pt idx="378">
                  <c:v>3.37</c:v>
                </c:pt>
                <c:pt idx="379">
                  <c:v>3.29</c:v>
                </c:pt>
                <c:pt idx="380">
                  <c:v>3.21</c:v>
                </c:pt>
                <c:pt idx="381">
                  <c:v>3.13</c:v>
                </c:pt>
                <c:pt idx="382">
                  <c:v>3.04</c:v>
                </c:pt>
                <c:pt idx="383">
                  <c:v>2.94</c:v>
                </c:pt>
                <c:pt idx="384">
                  <c:v>2.87</c:v>
                </c:pt>
                <c:pt idx="385">
                  <c:v>2.76</c:v>
                </c:pt>
                <c:pt idx="386">
                  <c:v>2.66</c:v>
                </c:pt>
                <c:pt idx="387">
                  <c:v>2.58</c:v>
                </c:pt>
                <c:pt idx="388">
                  <c:v>2.5</c:v>
                </c:pt>
                <c:pt idx="389">
                  <c:v>2.42</c:v>
                </c:pt>
                <c:pt idx="390">
                  <c:v>2.33</c:v>
                </c:pt>
                <c:pt idx="391">
                  <c:v>2.2599999999999998</c:v>
                </c:pt>
                <c:pt idx="392">
                  <c:v>2.16</c:v>
                </c:pt>
                <c:pt idx="393">
                  <c:v>2.09</c:v>
                </c:pt>
                <c:pt idx="394">
                  <c:v>2.0099999999999998</c:v>
                </c:pt>
                <c:pt idx="395">
                  <c:v>1.94</c:v>
                </c:pt>
                <c:pt idx="396">
                  <c:v>1.85</c:v>
                </c:pt>
                <c:pt idx="397">
                  <c:v>1.77</c:v>
                </c:pt>
                <c:pt idx="398">
                  <c:v>1.68</c:v>
                </c:pt>
                <c:pt idx="399">
                  <c:v>1.6</c:v>
                </c:pt>
                <c:pt idx="400">
                  <c:v>1.53</c:v>
                </c:pt>
                <c:pt idx="401">
                  <c:v>1.45</c:v>
                </c:pt>
                <c:pt idx="402">
                  <c:v>1.36</c:v>
                </c:pt>
                <c:pt idx="403">
                  <c:v>1.25</c:v>
                </c:pt>
                <c:pt idx="404">
                  <c:v>1.17</c:v>
                </c:pt>
                <c:pt idx="405">
                  <c:v>1.0900000000000001</c:v>
                </c:pt>
                <c:pt idx="406">
                  <c:v>1</c:v>
                </c:pt>
                <c:pt idx="407">
                  <c:v>0.91</c:v>
                </c:pt>
                <c:pt idx="408">
                  <c:v>0.83</c:v>
                </c:pt>
                <c:pt idx="409">
                  <c:v>0.74</c:v>
                </c:pt>
                <c:pt idx="410">
                  <c:v>0.65</c:v>
                </c:pt>
                <c:pt idx="411">
                  <c:v>0.54</c:v>
                </c:pt>
                <c:pt idx="412">
                  <c:v>0.44</c:v>
                </c:pt>
                <c:pt idx="413">
                  <c:v>0.35</c:v>
                </c:pt>
                <c:pt idx="414">
                  <c:v>0.26</c:v>
                </c:pt>
                <c:pt idx="415">
                  <c:v>0.16</c:v>
                </c:pt>
                <c:pt idx="416">
                  <c:v>0.06</c:v>
                </c:pt>
                <c:pt idx="417">
                  <c:v>-0.04</c:v>
                </c:pt>
                <c:pt idx="418">
                  <c:v>-0.13</c:v>
                </c:pt>
                <c:pt idx="419">
                  <c:v>-0.2</c:v>
                </c:pt>
                <c:pt idx="420">
                  <c:v>-0.26</c:v>
                </c:pt>
                <c:pt idx="421">
                  <c:v>-0.3</c:v>
                </c:pt>
                <c:pt idx="422">
                  <c:v>-0.33</c:v>
                </c:pt>
                <c:pt idx="423">
                  <c:v>-0.34</c:v>
                </c:pt>
                <c:pt idx="424">
                  <c:v>-0.35</c:v>
                </c:pt>
                <c:pt idx="425">
                  <c:v>-0.35</c:v>
                </c:pt>
                <c:pt idx="426">
                  <c:v>-0.34</c:v>
                </c:pt>
                <c:pt idx="427">
                  <c:v>-0.33</c:v>
                </c:pt>
                <c:pt idx="428">
                  <c:v>-0.33</c:v>
                </c:pt>
                <c:pt idx="429">
                  <c:v>-0.31</c:v>
                </c:pt>
                <c:pt idx="430">
                  <c:v>-0.3</c:v>
                </c:pt>
                <c:pt idx="431">
                  <c:v>-0.28000000000000003</c:v>
                </c:pt>
                <c:pt idx="432">
                  <c:v>-0.27</c:v>
                </c:pt>
                <c:pt idx="433">
                  <c:v>-0.25</c:v>
                </c:pt>
                <c:pt idx="434">
                  <c:v>-0.23</c:v>
                </c:pt>
                <c:pt idx="435">
                  <c:v>-0.22</c:v>
                </c:pt>
                <c:pt idx="436">
                  <c:v>-0.21</c:v>
                </c:pt>
                <c:pt idx="437">
                  <c:v>-0.19</c:v>
                </c:pt>
                <c:pt idx="438">
                  <c:v>0.01</c:v>
                </c:pt>
                <c:pt idx="439">
                  <c:v>0.03</c:v>
                </c:pt>
                <c:pt idx="440">
                  <c:v>0.04</c:v>
                </c:pt>
                <c:pt idx="441">
                  <c:v>0.06</c:v>
                </c:pt>
                <c:pt idx="442">
                  <c:v>7.0000000000000007E-2</c:v>
                </c:pt>
                <c:pt idx="443">
                  <c:v>0.09</c:v>
                </c:pt>
                <c:pt idx="444">
                  <c:v>0.1</c:v>
                </c:pt>
                <c:pt idx="445">
                  <c:v>0.12</c:v>
                </c:pt>
                <c:pt idx="446">
                  <c:v>0.14000000000000001</c:v>
                </c:pt>
                <c:pt idx="44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TABLA!$A$2:$A$449</c:f>
              <c:numCache>
                <c:formatCode>General</c:formatCode>
                <c:ptCount val="4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</c:numCache>
            </c:numRef>
          </c:cat>
          <c:val>
            <c:numRef>
              <c:f>TABLA!$I$2:$I$449</c:f>
              <c:numCache>
                <c:formatCode>0.00</c:formatCode>
                <c:ptCount val="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TABLA!$A$2:$A$449</c:f>
              <c:numCache>
                <c:formatCode>General</c:formatCode>
                <c:ptCount val="4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</c:numCache>
            </c:numRef>
          </c:cat>
          <c:val>
            <c:numRef>
              <c:f>TABLA!$E$2:$E$449</c:f>
              <c:numCache>
                <c:formatCode>0.000</c:formatCode>
                <c:ptCount val="448"/>
                <c:pt idx="0">
                  <c:v>-160.42818263663048</c:v>
                </c:pt>
                <c:pt idx="1">
                  <c:v>-160.42818263663048</c:v>
                </c:pt>
                <c:pt idx="2">
                  <c:v>-160.42818263663048</c:v>
                </c:pt>
                <c:pt idx="3">
                  <c:v>-160.42818263663048</c:v>
                </c:pt>
                <c:pt idx="4">
                  <c:v>-154.69860468532229</c:v>
                </c:pt>
                <c:pt idx="5">
                  <c:v>-154.69860468532229</c:v>
                </c:pt>
                <c:pt idx="6">
                  <c:v>-148.96902673401405</c:v>
                </c:pt>
                <c:pt idx="7">
                  <c:v>-143.23944878270581</c:v>
                </c:pt>
                <c:pt idx="8">
                  <c:v>-143.23944878270581</c:v>
                </c:pt>
                <c:pt idx="9">
                  <c:v>-131.78029288008932</c:v>
                </c:pt>
                <c:pt idx="10">
                  <c:v>-126.05071492878113</c:v>
                </c:pt>
                <c:pt idx="11">
                  <c:v>-120.32113697747288</c:v>
                </c:pt>
                <c:pt idx="12">
                  <c:v>-114.59155902616465</c:v>
                </c:pt>
                <c:pt idx="13">
                  <c:v>-108.86198107485642</c:v>
                </c:pt>
                <c:pt idx="14">
                  <c:v>-103.13240312354819</c:v>
                </c:pt>
                <c:pt idx="15">
                  <c:v>-97.402825172239943</c:v>
                </c:pt>
                <c:pt idx="16">
                  <c:v>-91.673247220931714</c:v>
                </c:pt>
                <c:pt idx="17">
                  <c:v>-85.943669269623484</c:v>
                </c:pt>
                <c:pt idx="18">
                  <c:v>-80.214091318315241</c:v>
                </c:pt>
                <c:pt idx="19">
                  <c:v>-74.484513367007025</c:v>
                </c:pt>
                <c:pt idx="20">
                  <c:v>-68.754935415698782</c:v>
                </c:pt>
                <c:pt idx="21">
                  <c:v>-63.025357464390567</c:v>
                </c:pt>
                <c:pt idx="22">
                  <c:v>-57.295779513082323</c:v>
                </c:pt>
                <c:pt idx="23">
                  <c:v>-51.566201561774093</c:v>
                </c:pt>
                <c:pt idx="24">
                  <c:v>-45.836623610465857</c:v>
                </c:pt>
                <c:pt idx="25">
                  <c:v>-45.836623610465857</c:v>
                </c:pt>
                <c:pt idx="26">
                  <c:v>-40.10704565915762</c:v>
                </c:pt>
                <c:pt idx="27">
                  <c:v>-34.377467707849391</c:v>
                </c:pt>
                <c:pt idx="28">
                  <c:v>-28.647889756541161</c:v>
                </c:pt>
                <c:pt idx="29">
                  <c:v>-22.918311805232928</c:v>
                </c:pt>
                <c:pt idx="30">
                  <c:v>-17.188733853924695</c:v>
                </c:pt>
                <c:pt idx="31">
                  <c:v>-11.459155902616464</c:v>
                </c:pt>
                <c:pt idx="32">
                  <c:v>-5.7295779513082321</c:v>
                </c:pt>
                <c:pt idx="33">
                  <c:v>0</c:v>
                </c:pt>
                <c:pt idx="34">
                  <c:v>0</c:v>
                </c:pt>
                <c:pt idx="35">
                  <c:v>2.2918311805232929</c:v>
                </c:pt>
                <c:pt idx="36">
                  <c:v>5.156620156177409</c:v>
                </c:pt>
                <c:pt idx="37">
                  <c:v>6.3025357464390561</c:v>
                </c:pt>
                <c:pt idx="38">
                  <c:v>6.3025357464390561</c:v>
                </c:pt>
                <c:pt idx="39">
                  <c:v>5.7295779513082321</c:v>
                </c:pt>
                <c:pt idx="40">
                  <c:v>4.5836623610465859</c:v>
                </c:pt>
                <c:pt idx="41">
                  <c:v>3.4377467707849392</c:v>
                </c:pt>
                <c:pt idx="42">
                  <c:v>1.7188733853924696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0.57295779513082323</c:v>
                </c:pt>
                <c:pt idx="59">
                  <c:v>0.57295779513082323</c:v>
                </c:pt>
                <c:pt idx="60">
                  <c:v>0.57295779513082323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49" totalsRowShown="0">
  <autoFilter ref="A1:M449" xr:uid="{AD0AC4F0-281B-4432-97AC-E7370095ECDE}"/>
  <tableColumns count="13">
    <tableColumn id="1" xr3:uid="{A11E1381-D263-41E3-B97D-08164923B8D2}" name="TIC"/>
    <tableColumn id="2" xr3:uid="{C39C7255-6306-4B25-AC8B-A33BFADAA688}" name="LAT UAV" dataDxfId="11"/>
    <tableColumn id="3" xr3:uid="{3B0D5976-DCAD-4658-97F6-9E7E564C882F}" name="LON UAV" dataDxfId="10"/>
    <tableColumn id="4" xr3:uid="{29FFF652-6B32-42F2-9BCE-97893F83DA53}" name="ALT UAV" dataDxfId="9"/>
    <tableColumn id="5" xr3:uid="{1ABD7EC8-7AC5-497E-9F9A-9A05C77A09E4}" name="YAW UAV" dataDxfId="0"/>
    <tableColumn id="10" xr3:uid="{98B6CC43-8986-4146-9559-F1F0D1433B92}" name="LAT MARKER" dataDxfId="8"/>
    <tableColumn id="11" xr3:uid="{69C505C9-8E20-496D-94C3-8608595D375C}" name="LON MARKER" dataDxfId="7"/>
    <tableColumn id="12" xr3:uid="{5069E1F1-7380-45EF-A007-9CF1C5A6E292}" name="ALT MARKER" dataDxfId="6"/>
    <tableColumn id="13" xr3:uid="{DAF2A77F-6DEB-4981-9C38-292AC39E2ABE}" name="YAW MARKER" dataDxfId="5"/>
    <tableColumn id="6" xr3:uid="{3748F31C-AB07-4CC9-AECA-720BD5E63609}" name="ERROR LAT" dataDxfId="4">
      <calculatedColumnFormula>Tabla3[[#This Row],[LAT UAV]]-Tabla3[[#This Row],[LAT MARKER]]</calculatedColumnFormula>
    </tableColumn>
    <tableColumn id="7" xr3:uid="{B6F0030D-4413-4A18-AB4E-99491CF10E71}" name="ERROR LON" dataDxfId="3">
      <calculatedColumnFormula>Tabla3[[#This Row],[LON UAV]]-Tabla3[[#This Row],[LON MARKER]]</calculatedColumnFormula>
    </tableColumn>
    <tableColumn id="8" xr3:uid="{27AAC676-F9F2-46BE-89DC-62B73F98F73B}" name="ERROR ALT" dataDxfId="2">
      <calculatedColumnFormula>Tabla3[[#This Row],[ALT UAV]]-Tabla3[[#This Row],[ALT MARKER]]</calculatedColumnFormula>
    </tableColumn>
    <tableColumn id="9" xr3:uid="{23FFEA56-7E87-4966-8516-7FEA6F7D2F12}" name="ERROR GUIÑADA" dataDxfId="1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49"/>
  <sheetViews>
    <sheetView tabSelected="1" workbookViewId="0">
      <selection activeCell="E2" sqref="E2:E449"/>
    </sheetView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3.2851562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1</v>
      </c>
      <c r="B2" s="1">
        <v>40.544823100000002</v>
      </c>
      <c r="C2" s="1">
        <v>-4.0121355000000003</v>
      </c>
      <c r="D2" s="2">
        <v>17.27</v>
      </c>
      <c r="E2" s="3">
        <v>-160.42818263663048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8.7000000021930646E-6</v>
      </c>
      <c r="K2" s="1">
        <f>Tabla3[[#This Row],[LON UAV]]-Tabla3[[#This Row],[LON MARKER]]</f>
        <v>-1.6700000000646753E-5</v>
      </c>
      <c r="L2" s="2">
        <f>Tabla3[[#This Row],[ALT UAV]]-Tabla3[[#This Row],[ALT MARKER]]</f>
        <v>17.27</v>
      </c>
      <c r="M2" s="2">
        <f>Tabla3[[#This Row],[YAW UAV]]-Tabla3[[#This Row],[YAW MARKER]]</f>
        <v>-160.42818263663048</v>
      </c>
    </row>
    <row r="3" spans="1:13" x14ac:dyDescent="0.25">
      <c r="A3">
        <v>2</v>
      </c>
      <c r="B3" s="1">
        <v>40.544818499999998</v>
      </c>
      <c r="C3" s="1">
        <v>-4.0121373</v>
      </c>
      <c r="D3" s="2">
        <v>17.27</v>
      </c>
      <c r="E3" s="3">
        <v>-160.42818263663048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4.0999999981750079E-6</v>
      </c>
      <c r="K3" s="1">
        <f>Tabla3[[#This Row],[LON UAV]]-Tabla3[[#This Row],[LON MARKER]]</f>
        <v>-1.8500000000365446E-5</v>
      </c>
      <c r="L3" s="2">
        <f>Tabla3[[#This Row],[ALT UAV]]-Tabla3[[#This Row],[ALT MARKER]]</f>
        <v>17.27</v>
      </c>
      <c r="M3" s="2">
        <f>Tabla3[[#This Row],[YAW UAV]]-Tabla3[[#This Row],[YAW MARKER]]</f>
        <v>-160.42818263663048</v>
      </c>
    </row>
    <row r="4" spans="1:13" x14ac:dyDescent="0.25">
      <c r="A4">
        <v>3</v>
      </c>
      <c r="B4" s="1">
        <v>40.544813699999999</v>
      </c>
      <c r="C4" s="1">
        <v>-4.0121392</v>
      </c>
      <c r="D4" s="2">
        <v>17.27</v>
      </c>
      <c r="E4" s="3">
        <v>-160.42818263663048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-7.0000000107484084E-7</v>
      </c>
      <c r="K4" s="1">
        <f>Tabla3[[#This Row],[LON UAV]]-Tabla3[[#This Row],[LON MARKER]]</f>
        <v>-2.0400000000364571E-5</v>
      </c>
      <c r="L4" s="2">
        <f>Tabla3[[#This Row],[ALT UAV]]-Tabla3[[#This Row],[ALT MARKER]]</f>
        <v>17.27</v>
      </c>
      <c r="M4" s="2">
        <f>Tabla3[[#This Row],[YAW UAV]]-Tabla3[[#This Row],[YAW MARKER]]</f>
        <v>-160.42818263663048</v>
      </c>
    </row>
    <row r="5" spans="1:13" x14ac:dyDescent="0.25">
      <c r="A5">
        <v>4</v>
      </c>
      <c r="B5" s="1">
        <v>40.544808500000002</v>
      </c>
      <c r="C5" s="1">
        <v>-4.0121412999999997</v>
      </c>
      <c r="D5" s="2">
        <v>17.27</v>
      </c>
      <c r="E5" s="3">
        <v>-160.42818263663048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-5.8999999978937012E-6</v>
      </c>
      <c r="K5" s="1">
        <f>Tabla3[[#This Row],[LON UAV]]-Tabla3[[#This Row],[LON MARKER]]</f>
        <v>-2.250000000003638E-5</v>
      </c>
      <c r="L5" s="2">
        <f>Tabla3[[#This Row],[ALT UAV]]-Tabla3[[#This Row],[ALT MARKER]]</f>
        <v>17.27</v>
      </c>
      <c r="M5" s="2">
        <f>Tabla3[[#This Row],[YAW UAV]]-Tabla3[[#This Row],[YAW MARKER]]</f>
        <v>-160.42818263663048</v>
      </c>
    </row>
    <row r="6" spans="1:13" x14ac:dyDescent="0.25">
      <c r="A6">
        <v>5</v>
      </c>
      <c r="B6" s="1">
        <v>40.544804399999997</v>
      </c>
      <c r="C6" s="1">
        <v>-4.0121428999999997</v>
      </c>
      <c r="D6" s="2">
        <v>17.27</v>
      </c>
      <c r="E6" s="3">
        <v>-154.69860468532229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-1.0000000003174137E-5</v>
      </c>
      <c r="K6" s="1">
        <f>Tabla3[[#This Row],[LON UAV]]-Tabla3[[#This Row],[LON MARKER]]</f>
        <v>-2.4100000000082389E-5</v>
      </c>
      <c r="L6" s="2">
        <f>Tabla3[[#This Row],[ALT UAV]]-Tabla3[[#This Row],[ALT MARKER]]</f>
        <v>17.27</v>
      </c>
      <c r="M6" s="2">
        <f>Tabla3[[#This Row],[YAW UAV]]-Tabla3[[#This Row],[YAW MARKER]]</f>
        <v>-154.69860468532229</v>
      </c>
    </row>
    <row r="7" spans="1:13" x14ac:dyDescent="0.25">
      <c r="A7">
        <v>6</v>
      </c>
      <c r="B7" s="1">
        <v>40.544799699999999</v>
      </c>
      <c r="C7" s="1">
        <v>-4.0121446000000001</v>
      </c>
      <c r="D7" s="2">
        <v>17.27</v>
      </c>
      <c r="E7" s="3">
        <v>-154.69860468532229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-1.4700000001255376E-5</v>
      </c>
      <c r="K7" s="1">
        <f>Tabla3[[#This Row],[LON UAV]]-Tabla3[[#This Row],[LON MARKER]]</f>
        <v>-2.5800000000408829E-5</v>
      </c>
      <c r="L7" s="2">
        <f>Tabla3[[#This Row],[ALT UAV]]-Tabla3[[#This Row],[ALT MARKER]]</f>
        <v>17.27</v>
      </c>
      <c r="M7" s="2">
        <f>Tabla3[[#This Row],[YAW UAV]]-Tabla3[[#This Row],[YAW MARKER]]</f>
        <v>-154.69860468532229</v>
      </c>
    </row>
    <row r="8" spans="1:13" x14ac:dyDescent="0.25">
      <c r="A8">
        <v>7</v>
      </c>
      <c r="B8" s="1">
        <v>40.544796699999999</v>
      </c>
      <c r="C8" s="1">
        <v>-4.0121456999999996</v>
      </c>
      <c r="D8" s="2">
        <v>17.27</v>
      </c>
      <c r="E8" s="3">
        <v>-148.96902673401405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-1.7700000000786531E-5</v>
      </c>
      <c r="K8" s="1">
        <f>Tabla3[[#This Row],[LON UAV]]-Tabla3[[#This Row],[LON MARKER]]</f>
        <v>-2.689999999994086E-5</v>
      </c>
      <c r="L8" s="2">
        <f>Tabla3[[#This Row],[ALT UAV]]-Tabla3[[#This Row],[ALT MARKER]]</f>
        <v>17.27</v>
      </c>
      <c r="M8" s="2">
        <f>Tabla3[[#This Row],[YAW UAV]]-Tabla3[[#This Row],[YAW MARKER]]</f>
        <v>-148.96902673401405</v>
      </c>
    </row>
    <row r="9" spans="1:13" x14ac:dyDescent="0.25">
      <c r="A9">
        <v>8</v>
      </c>
      <c r="B9" s="1">
        <v>40.544792700000002</v>
      </c>
      <c r="C9" s="1">
        <v>-4.0121469000000003</v>
      </c>
      <c r="D9" s="2">
        <v>17.27</v>
      </c>
      <c r="E9" s="3">
        <v>-143.23944878270581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-2.1699999997792929E-5</v>
      </c>
      <c r="K9" s="1">
        <f>Tabla3[[#This Row],[LON UAV]]-Tabla3[[#This Row],[LON MARKER]]</f>
        <v>-2.8100000000641501E-5</v>
      </c>
      <c r="L9" s="2">
        <f>Tabla3[[#This Row],[ALT UAV]]-Tabla3[[#This Row],[ALT MARKER]]</f>
        <v>17.27</v>
      </c>
      <c r="M9" s="2">
        <f>Tabla3[[#This Row],[YAW UAV]]-Tabla3[[#This Row],[YAW MARKER]]</f>
        <v>-143.23944878270581</v>
      </c>
    </row>
    <row r="10" spans="1:13" x14ac:dyDescent="0.25">
      <c r="A10">
        <v>9</v>
      </c>
      <c r="B10" s="1">
        <v>40.544789399999999</v>
      </c>
      <c r="C10" s="1">
        <v>-4.0121479000000004</v>
      </c>
      <c r="D10" s="2">
        <v>17.27</v>
      </c>
      <c r="E10" s="3">
        <v>-143.23944878270581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-2.5000000000829914E-5</v>
      </c>
      <c r="K10" s="1">
        <f>Tabla3[[#This Row],[LON UAV]]-Tabla3[[#This Row],[LON MARKER]]</f>
        <v>-2.9100000000781279E-5</v>
      </c>
      <c r="L10" s="2">
        <f>Tabla3[[#This Row],[ALT UAV]]-Tabla3[[#This Row],[ALT MARKER]]</f>
        <v>17.27</v>
      </c>
      <c r="M10" s="2">
        <f>Tabla3[[#This Row],[YAW UAV]]-Tabla3[[#This Row],[YAW MARKER]]</f>
        <v>-143.23944878270581</v>
      </c>
    </row>
    <row r="11" spans="1:13" x14ac:dyDescent="0.25">
      <c r="A11">
        <v>10</v>
      </c>
      <c r="B11" s="1">
        <v>40.544786600000002</v>
      </c>
      <c r="C11" s="1">
        <v>-4.0121485000000003</v>
      </c>
      <c r="D11" s="2">
        <v>17.260000000000002</v>
      </c>
      <c r="E11" s="3">
        <v>-131.78029288008932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-2.779999999802385E-5</v>
      </c>
      <c r="K11" s="1">
        <f>Tabla3[[#This Row],[LON UAV]]-Tabla3[[#This Row],[LON MARKER]]</f>
        <v>-2.970000000068751E-5</v>
      </c>
      <c r="L11" s="2">
        <f>Tabla3[[#This Row],[ALT UAV]]-Tabla3[[#This Row],[ALT MARKER]]</f>
        <v>17.260000000000002</v>
      </c>
      <c r="M11" s="2">
        <f>Tabla3[[#This Row],[YAW UAV]]-Tabla3[[#This Row],[YAW MARKER]]</f>
        <v>-131.78029288008932</v>
      </c>
    </row>
    <row r="12" spans="1:13" x14ac:dyDescent="0.25">
      <c r="A12">
        <v>11</v>
      </c>
      <c r="B12" s="1">
        <v>40.544784300000003</v>
      </c>
      <c r="C12" s="1">
        <v>-4.0121488000000003</v>
      </c>
      <c r="D12" s="2">
        <v>17.260000000000002</v>
      </c>
      <c r="E12" s="3">
        <v>-126.05071492878113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-3.0099999996480165E-5</v>
      </c>
      <c r="K12" s="1">
        <f>Tabla3[[#This Row],[LON UAV]]-Tabla3[[#This Row],[LON MARKER]]</f>
        <v>-3.0000000000640625E-5</v>
      </c>
      <c r="L12" s="2">
        <f>Tabla3[[#This Row],[ALT UAV]]-Tabla3[[#This Row],[ALT MARKER]]</f>
        <v>17.260000000000002</v>
      </c>
      <c r="M12" s="2">
        <f>Tabla3[[#This Row],[YAW UAV]]-Tabla3[[#This Row],[YAW MARKER]]</f>
        <v>-126.05071492878113</v>
      </c>
    </row>
    <row r="13" spans="1:13" x14ac:dyDescent="0.25">
      <c r="A13">
        <v>12</v>
      </c>
      <c r="B13" s="1">
        <v>40.544782300000001</v>
      </c>
      <c r="C13" s="1">
        <v>-4.0121488000000003</v>
      </c>
      <c r="D13" s="2">
        <v>17.260000000000002</v>
      </c>
      <c r="E13" s="3">
        <v>-120.32113697747288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-3.2099999998536077E-5</v>
      </c>
      <c r="K13" s="1">
        <f>Tabla3[[#This Row],[LON UAV]]-Tabla3[[#This Row],[LON MARKER]]</f>
        <v>-3.0000000000640625E-5</v>
      </c>
      <c r="L13" s="2">
        <f>Tabla3[[#This Row],[ALT UAV]]-Tabla3[[#This Row],[ALT MARKER]]</f>
        <v>17.260000000000002</v>
      </c>
      <c r="M13" s="2">
        <f>Tabla3[[#This Row],[YAW UAV]]-Tabla3[[#This Row],[YAW MARKER]]</f>
        <v>-120.32113697747288</v>
      </c>
    </row>
    <row r="14" spans="1:13" x14ac:dyDescent="0.25">
      <c r="A14">
        <v>13</v>
      </c>
      <c r="B14" s="1">
        <v>40.544780699999997</v>
      </c>
      <c r="C14" s="1">
        <v>-4.0121485999999997</v>
      </c>
      <c r="D14" s="2">
        <v>17.25</v>
      </c>
      <c r="E14" s="3">
        <v>-114.59155902616465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-3.3700000003022978E-5</v>
      </c>
      <c r="K14" s="1">
        <f>Tabla3[[#This Row],[LON UAV]]-Tabla3[[#This Row],[LON MARKER]]</f>
        <v>-2.9800000000079763E-5</v>
      </c>
      <c r="L14" s="2">
        <f>Tabla3[[#This Row],[ALT UAV]]-Tabla3[[#This Row],[ALT MARKER]]</f>
        <v>17.25</v>
      </c>
      <c r="M14" s="2">
        <f>Tabla3[[#This Row],[YAW UAV]]-Tabla3[[#This Row],[YAW MARKER]]</f>
        <v>-114.59155902616465</v>
      </c>
    </row>
    <row r="15" spans="1:13" x14ac:dyDescent="0.25">
      <c r="A15">
        <v>14</v>
      </c>
      <c r="B15" s="1">
        <v>40.544779800000001</v>
      </c>
      <c r="C15" s="1">
        <v>-4.0121481000000001</v>
      </c>
      <c r="D15" s="2">
        <v>17.25</v>
      </c>
      <c r="E15" s="3">
        <v>-108.86198107485642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-3.4599999999329611E-5</v>
      </c>
      <c r="K15" s="1">
        <f>Tabla3[[#This Row],[LON UAV]]-Tabla3[[#This Row],[LON MARKER]]</f>
        <v>-2.9300000000453963E-5</v>
      </c>
      <c r="L15" s="2">
        <f>Tabla3[[#This Row],[ALT UAV]]-Tabla3[[#This Row],[ALT MARKER]]</f>
        <v>17.25</v>
      </c>
      <c r="M15" s="2">
        <f>Tabla3[[#This Row],[YAW UAV]]-Tabla3[[#This Row],[YAW MARKER]]</f>
        <v>-108.86198107485642</v>
      </c>
    </row>
    <row r="16" spans="1:13" x14ac:dyDescent="0.25">
      <c r="A16">
        <v>15</v>
      </c>
      <c r="B16" s="1">
        <v>40.5447791</v>
      </c>
      <c r="C16" s="1">
        <v>-4.0121472999999996</v>
      </c>
      <c r="D16" s="2">
        <v>17.25</v>
      </c>
      <c r="E16" s="3">
        <v>-103.13240312354819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-3.5300000000404452E-5</v>
      </c>
      <c r="K16" s="1">
        <f>Tabla3[[#This Row],[LON UAV]]-Tabla3[[#This Row],[LON MARKER]]</f>
        <v>-2.8499999999986869E-5</v>
      </c>
      <c r="L16" s="2">
        <f>Tabla3[[#This Row],[ALT UAV]]-Tabla3[[#This Row],[ALT MARKER]]</f>
        <v>17.25</v>
      </c>
      <c r="M16" s="2">
        <f>Tabla3[[#This Row],[YAW UAV]]-Tabla3[[#This Row],[YAW MARKER]]</f>
        <v>-103.13240312354819</v>
      </c>
    </row>
    <row r="17" spans="1:13" x14ac:dyDescent="0.25">
      <c r="A17">
        <v>16</v>
      </c>
      <c r="B17" s="1">
        <v>40.544778800000003</v>
      </c>
      <c r="C17" s="1">
        <v>-4.0121460999999998</v>
      </c>
      <c r="D17" s="2">
        <v>17.25</v>
      </c>
      <c r="E17" s="3">
        <v>-97.402825172239943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-3.5599999996804854E-5</v>
      </c>
      <c r="K17" s="1">
        <f>Tabla3[[#This Row],[LON UAV]]-Tabla3[[#This Row],[LON MARKER]]</f>
        <v>-2.7300000000174407E-5</v>
      </c>
      <c r="L17" s="2">
        <f>Tabla3[[#This Row],[ALT UAV]]-Tabla3[[#This Row],[ALT MARKER]]</f>
        <v>17.25</v>
      </c>
      <c r="M17" s="2">
        <f>Tabla3[[#This Row],[YAW UAV]]-Tabla3[[#This Row],[YAW MARKER]]</f>
        <v>-97.402825172239943</v>
      </c>
    </row>
    <row r="18" spans="1:13" x14ac:dyDescent="0.25">
      <c r="A18">
        <v>17</v>
      </c>
      <c r="B18" s="1">
        <v>40.544778899999997</v>
      </c>
      <c r="C18" s="1">
        <v>-4.0121447999999997</v>
      </c>
      <c r="D18" s="2">
        <v>17.25</v>
      </c>
      <c r="E18" s="3">
        <v>-91.673247220931714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-3.5500000002741672E-5</v>
      </c>
      <c r="K18" s="1">
        <f>Tabla3[[#This Row],[LON UAV]]-Tabla3[[#This Row],[LON MARKER]]</f>
        <v>-2.6000000000081513E-5</v>
      </c>
      <c r="L18" s="2">
        <f>Tabla3[[#This Row],[ALT UAV]]-Tabla3[[#This Row],[ALT MARKER]]</f>
        <v>17.25</v>
      </c>
      <c r="M18" s="2">
        <f>Tabla3[[#This Row],[YAW UAV]]-Tabla3[[#This Row],[YAW MARKER]]</f>
        <v>-91.673247220931714</v>
      </c>
    </row>
    <row r="19" spans="1:13" x14ac:dyDescent="0.25">
      <c r="A19">
        <v>18</v>
      </c>
      <c r="B19" s="1">
        <v>40.544779400000003</v>
      </c>
      <c r="C19" s="1">
        <v>-4.0121431999999997</v>
      </c>
      <c r="D19" s="2">
        <v>17.239999999999998</v>
      </c>
      <c r="E19" s="3">
        <v>-85.943669269623484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-3.4999999996898623E-5</v>
      </c>
      <c r="K19" s="1">
        <f>Tabla3[[#This Row],[LON UAV]]-Tabla3[[#This Row],[LON MARKER]]</f>
        <v>-2.4400000000035504E-5</v>
      </c>
      <c r="L19" s="2">
        <f>Tabla3[[#This Row],[ALT UAV]]-Tabla3[[#This Row],[ALT MARKER]]</f>
        <v>17.239999999999998</v>
      </c>
      <c r="M19" s="2">
        <f>Tabla3[[#This Row],[YAW UAV]]-Tabla3[[#This Row],[YAW MARKER]]</f>
        <v>-85.943669269623484</v>
      </c>
    </row>
    <row r="20" spans="1:13" x14ac:dyDescent="0.25">
      <c r="A20">
        <v>19</v>
      </c>
      <c r="B20" s="1">
        <v>40.544780099999997</v>
      </c>
      <c r="C20" s="1">
        <v>-4.0121415000000002</v>
      </c>
      <c r="D20" s="2">
        <v>17.239999999999998</v>
      </c>
      <c r="E20" s="3">
        <v>-80.214091318315241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-3.430000000292921E-5</v>
      </c>
      <c r="K20" s="1">
        <f>Tabla3[[#This Row],[LON UAV]]-Tabla3[[#This Row],[LON MARKER]]</f>
        <v>-2.2700000000597242E-5</v>
      </c>
      <c r="L20" s="2">
        <f>Tabla3[[#This Row],[ALT UAV]]-Tabla3[[#This Row],[ALT MARKER]]</f>
        <v>17.239999999999998</v>
      </c>
      <c r="M20" s="2">
        <f>Tabla3[[#This Row],[YAW UAV]]-Tabla3[[#This Row],[YAW MARKER]]</f>
        <v>-80.214091318315241</v>
      </c>
    </row>
    <row r="21" spans="1:13" x14ac:dyDescent="0.25">
      <c r="A21">
        <v>20</v>
      </c>
      <c r="B21" s="1">
        <v>40.544781100000002</v>
      </c>
      <c r="C21" s="1">
        <v>-4.0121397999999999</v>
      </c>
      <c r="D21" s="2">
        <v>17.239999999999998</v>
      </c>
      <c r="E21" s="3">
        <v>-74.484513367007025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-3.329999999834854E-5</v>
      </c>
      <c r="K21" s="1">
        <f>Tabla3[[#This Row],[LON UAV]]-Tabla3[[#This Row],[LON MARKER]]</f>
        <v>-2.1000000000270802E-5</v>
      </c>
      <c r="L21" s="2">
        <f>Tabla3[[#This Row],[ALT UAV]]-Tabla3[[#This Row],[ALT MARKER]]</f>
        <v>17.239999999999998</v>
      </c>
      <c r="M21" s="2">
        <f>Tabla3[[#This Row],[YAW UAV]]-Tabla3[[#This Row],[YAW MARKER]]</f>
        <v>-74.484513367007025</v>
      </c>
    </row>
    <row r="22" spans="1:13" x14ac:dyDescent="0.25">
      <c r="A22">
        <v>21</v>
      </c>
      <c r="B22" s="1">
        <v>40.544781999999998</v>
      </c>
      <c r="C22" s="1">
        <v>-4.0121384000000004</v>
      </c>
      <c r="D22" s="2">
        <v>17.23</v>
      </c>
      <c r="E22" s="3">
        <v>-68.754935415698782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-3.2400000002041907E-5</v>
      </c>
      <c r="K22" s="1">
        <f>Tabla3[[#This Row],[LON UAV]]-Tabla3[[#This Row],[LON MARKER]]</f>
        <v>-1.9600000000785656E-5</v>
      </c>
      <c r="L22" s="2">
        <f>Tabla3[[#This Row],[ALT UAV]]-Tabla3[[#This Row],[ALT MARKER]]</f>
        <v>17.23</v>
      </c>
      <c r="M22" s="2">
        <f>Tabla3[[#This Row],[YAW UAV]]-Tabla3[[#This Row],[YAW MARKER]]</f>
        <v>-68.754935415698782</v>
      </c>
    </row>
    <row r="23" spans="1:13" x14ac:dyDescent="0.25">
      <c r="A23">
        <v>22</v>
      </c>
      <c r="B23" s="1">
        <v>40.5447834</v>
      </c>
      <c r="C23" s="1">
        <v>-4.0121365999999998</v>
      </c>
      <c r="D23" s="2">
        <v>17.23</v>
      </c>
      <c r="E23" s="3">
        <v>-63.025357464390567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-3.0999999999892225E-5</v>
      </c>
      <c r="K23" s="1">
        <f>Tabla3[[#This Row],[LON UAV]]-Tabla3[[#This Row],[LON MARKER]]</f>
        <v>-1.7800000000178784E-5</v>
      </c>
      <c r="L23" s="2">
        <f>Tabla3[[#This Row],[ALT UAV]]-Tabla3[[#This Row],[ALT MARKER]]</f>
        <v>17.23</v>
      </c>
      <c r="M23" s="2">
        <f>Tabla3[[#This Row],[YAW UAV]]-Tabla3[[#This Row],[YAW MARKER]]</f>
        <v>-63.025357464390567</v>
      </c>
    </row>
    <row r="24" spans="1:13" x14ac:dyDescent="0.25">
      <c r="A24">
        <v>23</v>
      </c>
      <c r="B24" s="1">
        <v>40.544784999999997</v>
      </c>
      <c r="C24" s="1">
        <v>-4.0121349000000004</v>
      </c>
      <c r="D24" s="2">
        <v>17.22</v>
      </c>
      <c r="E24" s="3">
        <v>-57.295779513082323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-2.9400000002510751E-5</v>
      </c>
      <c r="K24" s="1">
        <f>Tabla3[[#This Row],[LON UAV]]-Tabla3[[#This Row],[LON MARKER]]</f>
        <v>-1.6100000000740522E-5</v>
      </c>
      <c r="L24" s="2">
        <f>Tabla3[[#This Row],[ALT UAV]]-Tabla3[[#This Row],[ALT MARKER]]</f>
        <v>17.22</v>
      </c>
      <c r="M24" s="2">
        <f>Tabla3[[#This Row],[YAW UAV]]-Tabla3[[#This Row],[YAW MARKER]]</f>
        <v>-57.295779513082323</v>
      </c>
    </row>
    <row r="25" spans="1:13" x14ac:dyDescent="0.25">
      <c r="A25">
        <v>24</v>
      </c>
      <c r="B25" s="1">
        <v>40.544785900000001</v>
      </c>
      <c r="C25" s="1">
        <v>-4.0121339000000003</v>
      </c>
      <c r="D25" s="2">
        <v>17.22</v>
      </c>
      <c r="E25" s="3">
        <v>-51.566201561774093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-2.8499999999098691E-5</v>
      </c>
      <c r="K25" s="1">
        <f>Tabla3[[#This Row],[LON UAV]]-Tabla3[[#This Row],[LON MARKER]]</f>
        <v>-1.5100000000600744E-5</v>
      </c>
      <c r="L25" s="2">
        <f>Tabla3[[#This Row],[ALT UAV]]-Tabla3[[#This Row],[ALT MARKER]]</f>
        <v>17.22</v>
      </c>
      <c r="M25" s="2">
        <f>Tabla3[[#This Row],[YAW UAV]]-Tabla3[[#This Row],[YAW MARKER]]</f>
        <v>-51.566201561774093</v>
      </c>
    </row>
    <row r="26" spans="1:13" x14ac:dyDescent="0.25">
      <c r="A26">
        <v>25</v>
      </c>
      <c r="B26" s="1">
        <v>40.544787700000001</v>
      </c>
      <c r="C26" s="1">
        <v>-4.0121323999999996</v>
      </c>
      <c r="D26" s="2">
        <v>17.22</v>
      </c>
      <c r="E26" s="3">
        <v>-45.836623610465857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-2.6699999999379997E-5</v>
      </c>
      <c r="K26" s="1">
        <f>Tabla3[[#This Row],[LON UAV]]-Tabla3[[#This Row],[LON MARKER]]</f>
        <v>-1.3599999999946988E-5</v>
      </c>
      <c r="L26" s="2">
        <f>Tabla3[[#This Row],[ALT UAV]]-Tabla3[[#This Row],[ALT MARKER]]</f>
        <v>17.22</v>
      </c>
      <c r="M26" s="2">
        <f>Tabla3[[#This Row],[YAW UAV]]-Tabla3[[#This Row],[YAW MARKER]]</f>
        <v>-45.836623610465857</v>
      </c>
    </row>
    <row r="27" spans="1:13" x14ac:dyDescent="0.25">
      <c r="A27">
        <v>26</v>
      </c>
      <c r="B27" s="1">
        <v>40.544789600000001</v>
      </c>
      <c r="C27" s="1">
        <v>-4.0121308999999998</v>
      </c>
      <c r="D27" s="2">
        <v>17.22</v>
      </c>
      <c r="E27" s="3">
        <v>-45.836623610465857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-2.4799999998492694E-5</v>
      </c>
      <c r="K27" s="1">
        <f>Tabla3[[#This Row],[LON UAV]]-Tabla3[[#This Row],[LON MARKER]]</f>
        <v>-1.210000000018141E-5</v>
      </c>
      <c r="L27" s="2">
        <f>Tabla3[[#This Row],[ALT UAV]]-Tabla3[[#This Row],[ALT MARKER]]</f>
        <v>17.22</v>
      </c>
      <c r="M27" s="2">
        <f>Tabla3[[#This Row],[YAW UAV]]-Tabla3[[#This Row],[YAW MARKER]]</f>
        <v>-45.836623610465857</v>
      </c>
    </row>
    <row r="28" spans="1:13" x14ac:dyDescent="0.25">
      <c r="A28">
        <v>27</v>
      </c>
      <c r="B28" s="1">
        <v>40.544791199999999</v>
      </c>
      <c r="C28" s="1">
        <v>-4.0121297</v>
      </c>
      <c r="D28" s="2">
        <v>17.22</v>
      </c>
      <c r="E28" s="3">
        <v>-40.10704565915762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-2.3200000001111221E-5</v>
      </c>
      <c r="K28" s="1">
        <f>Tabla3[[#This Row],[LON UAV]]-Tabla3[[#This Row],[LON MARKER]]</f>
        <v>-1.0900000000368948E-5</v>
      </c>
      <c r="L28" s="2">
        <f>Tabla3[[#This Row],[ALT UAV]]-Tabla3[[#This Row],[ALT MARKER]]</f>
        <v>17.22</v>
      </c>
      <c r="M28" s="2">
        <f>Tabla3[[#This Row],[YAW UAV]]-Tabla3[[#This Row],[YAW MARKER]]</f>
        <v>-40.10704565915762</v>
      </c>
    </row>
    <row r="29" spans="1:13" x14ac:dyDescent="0.25">
      <c r="A29">
        <v>28</v>
      </c>
      <c r="B29" s="1">
        <v>40.544792999999999</v>
      </c>
      <c r="C29" s="1">
        <v>-4.0121285000000002</v>
      </c>
      <c r="D29" s="2">
        <v>17.22</v>
      </c>
      <c r="E29" s="3">
        <v>-34.377467707849391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-2.1400000001392527E-5</v>
      </c>
      <c r="K29" s="1">
        <f>Tabla3[[#This Row],[LON UAV]]-Tabla3[[#This Row],[LON MARKER]]</f>
        <v>-9.7000000005564857E-6</v>
      </c>
      <c r="L29" s="2">
        <f>Tabla3[[#This Row],[ALT UAV]]-Tabla3[[#This Row],[ALT MARKER]]</f>
        <v>17.22</v>
      </c>
      <c r="M29" s="2">
        <f>Tabla3[[#This Row],[YAW UAV]]-Tabla3[[#This Row],[YAW MARKER]]</f>
        <v>-34.377467707849391</v>
      </c>
    </row>
    <row r="30" spans="1:13" x14ac:dyDescent="0.25">
      <c r="A30">
        <v>29</v>
      </c>
      <c r="B30" s="1">
        <v>40.544794500000002</v>
      </c>
      <c r="C30" s="1">
        <v>-4.0121275000000001</v>
      </c>
      <c r="D30" s="2">
        <v>17.22</v>
      </c>
      <c r="E30" s="3">
        <v>-28.647889756541161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-1.9899999998074236E-5</v>
      </c>
      <c r="K30" s="1">
        <f>Tabla3[[#This Row],[LON UAV]]-Tabla3[[#This Row],[LON MARKER]]</f>
        <v>-8.7000000004167077E-6</v>
      </c>
      <c r="L30" s="2">
        <f>Tabla3[[#This Row],[ALT UAV]]-Tabla3[[#This Row],[ALT MARKER]]</f>
        <v>17.22</v>
      </c>
      <c r="M30" s="2">
        <f>Tabla3[[#This Row],[YAW UAV]]-Tabla3[[#This Row],[YAW MARKER]]</f>
        <v>-28.647889756541161</v>
      </c>
    </row>
    <row r="31" spans="1:13" x14ac:dyDescent="0.25">
      <c r="A31">
        <v>30</v>
      </c>
      <c r="B31" s="1">
        <v>40.544796099999999</v>
      </c>
      <c r="C31" s="1">
        <v>-4.0121266000000002</v>
      </c>
      <c r="D31" s="2">
        <v>17.23</v>
      </c>
      <c r="E31" s="3">
        <v>-22.918311805232928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-1.8300000000692762E-5</v>
      </c>
      <c r="K31" s="1">
        <f>Tabla3[[#This Row],[LON UAV]]-Tabla3[[#This Row],[LON MARKER]]</f>
        <v>-7.8000000005573611E-6</v>
      </c>
      <c r="L31" s="2">
        <f>Tabla3[[#This Row],[ALT UAV]]-Tabla3[[#This Row],[ALT MARKER]]</f>
        <v>17.23</v>
      </c>
      <c r="M31" s="2">
        <f>Tabla3[[#This Row],[YAW UAV]]-Tabla3[[#This Row],[YAW MARKER]]</f>
        <v>-22.918311805232928</v>
      </c>
    </row>
    <row r="32" spans="1:13" x14ac:dyDescent="0.25">
      <c r="A32">
        <v>31</v>
      </c>
      <c r="B32" s="1">
        <v>40.544797600000003</v>
      </c>
      <c r="C32" s="1">
        <v>-4.0121257999999997</v>
      </c>
      <c r="D32" s="2">
        <v>17.23</v>
      </c>
      <c r="E32" s="3">
        <v>-17.188733853924695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-1.6799999997374471E-5</v>
      </c>
      <c r="K32" s="1">
        <f>Tabla3[[#This Row],[LON UAV]]-Tabla3[[#This Row],[LON MARKER]]</f>
        <v>-7.0000000000902673E-6</v>
      </c>
      <c r="L32" s="2">
        <f>Tabla3[[#This Row],[ALT UAV]]-Tabla3[[#This Row],[ALT MARKER]]</f>
        <v>17.23</v>
      </c>
      <c r="M32" s="2">
        <f>Tabla3[[#This Row],[YAW UAV]]-Tabla3[[#This Row],[YAW MARKER]]</f>
        <v>-17.188733853924695</v>
      </c>
    </row>
    <row r="33" spans="1:13" x14ac:dyDescent="0.25">
      <c r="A33">
        <v>32</v>
      </c>
      <c r="B33" s="1">
        <v>40.544798999999998</v>
      </c>
      <c r="C33" s="1">
        <v>-4.0121251000000004</v>
      </c>
      <c r="D33" s="2">
        <v>17.23</v>
      </c>
      <c r="E33" s="3">
        <v>-11.459155902616464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-1.5400000002330216E-5</v>
      </c>
      <c r="K33" s="1">
        <f>Tabla3[[#This Row],[LON UAV]]-Tabla3[[#This Row],[LON MARKER]]</f>
        <v>-6.3000000007917833E-6</v>
      </c>
      <c r="L33" s="2">
        <f>Tabla3[[#This Row],[ALT UAV]]-Tabla3[[#This Row],[ALT MARKER]]</f>
        <v>17.23</v>
      </c>
      <c r="M33" s="2">
        <f>Tabla3[[#This Row],[YAW UAV]]-Tabla3[[#This Row],[YAW MARKER]]</f>
        <v>-11.459155902616464</v>
      </c>
    </row>
    <row r="34" spans="1:13" x14ac:dyDescent="0.25">
      <c r="A34">
        <v>33</v>
      </c>
      <c r="B34" s="1">
        <v>40.544800000000002</v>
      </c>
      <c r="C34" s="1">
        <v>-4.0121247000000002</v>
      </c>
      <c r="D34" s="2">
        <v>17.239999999999998</v>
      </c>
      <c r="E34" s="3">
        <v>-5.7295779513082321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-1.4399999997749546E-5</v>
      </c>
      <c r="K34" s="1">
        <f>Tabla3[[#This Row],[LON UAV]]-Tabla3[[#This Row],[LON MARKER]]</f>
        <v>-5.9000000005582365E-6</v>
      </c>
      <c r="L34" s="2">
        <f>Tabla3[[#This Row],[ALT UAV]]-Tabla3[[#This Row],[ALT MARKER]]</f>
        <v>17.239999999999998</v>
      </c>
      <c r="M34" s="2">
        <f>Tabla3[[#This Row],[YAW UAV]]-Tabla3[[#This Row],[YAW MARKER]]</f>
        <v>-5.7295779513082321</v>
      </c>
    </row>
    <row r="35" spans="1:13" x14ac:dyDescent="0.25">
      <c r="A35">
        <v>34</v>
      </c>
      <c r="B35" s="1">
        <v>40.544801300000003</v>
      </c>
      <c r="C35" s="1">
        <v>-4.0121241999999997</v>
      </c>
      <c r="D35" s="2">
        <v>17.239999999999998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-1.3099999996768474E-5</v>
      </c>
      <c r="K35" s="1">
        <f>Tabla3[[#This Row],[LON UAV]]-Tabla3[[#This Row],[LON MARKER]]</f>
        <v>-5.4000000000442583E-6</v>
      </c>
      <c r="L35" s="2">
        <f>Tabla3[[#This Row],[ALT UAV]]-Tabla3[[#This Row],[ALT MARKER]]</f>
        <v>17.239999999999998</v>
      </c>
      <c r="M35" s="2">
        <f>Tabla3[[#This Row],[YAW UAV]]-Tabla3[[#This Row],[YAW MARKER]]</f>
        <v>0</v>
      </c>
    </row>
    <row r="36" spans="1:13" x14ac:dyDescent="0.25">
      <c r="A36">
        <v>35</v>
      </c>
      <c r="B36" s="1">
        <v>40.544802099999998</v>
      </c>
      <c r="C36" s="1">
        <v>-4.0121238999999997</v>
      </c>
      <c r="D36" s="2">
        <v>17.239999999999998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-1.2300000001630451E-5</v>
      </c>
      <c r="K36" s="1">
        <f>Tabla3[[#This Row],[LON UAV]]-Tabla3[[#This Row],[LON MARKER]]</f>
        <v>-5.1000000000911427E-6</v>
      </c>
      <c r="L36" s="2">
        <f>Tabla3[[#This Row],[ALT UAV]]-Tabla3[[#This Row],[ALT MARKER]]</f>
        <v>17.239999999999998</v>
      </c>
      <c r="M36" s="2">
        <f>Tabla3[[#This Row],[YAW UAV]]-Tabla3[[#This Row],[YAW MARKER]]</f>
        <v>0</v>
      </c>
    </row>
    <row r="37" spans="1:13" x14ac:dyDescent="0.25">
      <c r="A37">
        <v>36</v>
      </c>
      <c r="B37" s="1">
        <v>40.544803100000003</v>
      </c>
      <c r="C37" s="1">
        <v>-4.0121237000000001</v>
      </c>
      <c r="D37" s="2">
        <v>17.23</v>
      </c>
      <c r="E37" s="3">
        <v>2.2918311805232929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-1.1299999997049781E-5</v>
      </c>
      <c r="K37" s="1">
        <f>Tabla3[[#This Row],[LON UAV]]-Tabla3[[#This Row],[LON MARKER]]</f>
        <v>-4.9000000004184585E-6</v>
      </c>
      <c r="L37" s="2">
        <f>Tabla3[[#This Row],[ALT UAV]]-Tabla3[[#This Row],[ALT MARKER]]</f>
        <v>17.23</v>
      </c>
      <c r="M37" s="2">
        <f>Tabla3[[#This Row],[YAW UAV]]-Tabla3[[#This Row],[YAW MARKER]]</f>
        <v>2.2918311805232929</v>
      </c>
    </row>
    <row r="38" spans="1:13" x14ac:dyDescent="0.25">
      <c r="A38">
        <v>37</v>
      </c>
      <c r="B38" s="1">
        <v>40.544803799999997</v>
      </c>
      <c r="C38" s="1">
        <v>-4.0121235999999998</v>
      </c>
      <c r="D38" s="2">
        <v>17.239999999999998</v>
      </c>
      <c r="E38" s="3">
        <v>5.156620156177409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-1.0600000003080368E-5</v>
      </c>
      <c r="K38" s="1">
        <f>Tabla3[[#This Row],[LON UAV]]-Tabla3[[#This Row],[LON MARKER]]</f>
        <v>-4.8000000001380272E-6</v>
      </c>
      <c r="L38" s="2">
        <f>Tabla3[[#This Row],[ALT UAV]]-Tabla3[[#This Row],[ALT MARKER]]</f>
        <v>17.239999999999998</v>
      </c>
      <c r="M38" s="2">
        <f>Tabla3[[#This Row],[YAW UAV]]-Tabla3[[#This Row],[YAW MARKER]]</f>
        <v>5.156620156177409</v>
      </c>
    </row>
    <row r="39" spans="1:13" x14ac:dyDescent="0.25">
      <c r="A39">
        <v>38</v>
      </c>
      <c r="B39" s="1">
        <v>40.5448047</v>
      </c>
      <c r="C39" s="1">
        <v>-4.0121235000000004</v>
      </c>
      <c r="D39" s="2">
        <v>17.239999999999998</v>
      </c>
      <c r="E39" s="3">
        <v>6.3025357464390561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-9.6999999996683073E-6</v>
      </c>
      <c r="K39" s="1">
        <f>Tabla3[[#This Row],[LON UAV]]-Tabla3[[#This Row],[LON MARKER]]</f>
        <v>-4.7000000007457743E-6</v>
      </c>
      <c r="L39" s="2">
        <f>Tabla3[[#This Row],[ALT UAV]]-Tabla3[[#This Row],[ALT MARKER]]</f>
        <v>17.239999999999998</v>
      </c>
      <c r="M39" s="2">
        <f>Tabla3[[#This Row],[YAW UAV]]-Tabla3[[#This Row],[YAW MARKER]]</f>
        <v>6.3025357464390561</v>
      </c>
    </row>
    <row r="40" spans="1:13" x14ac:dyDescent="0.25">
      <c r="A40">
        <v>39</v>
      </c>
      <c r="B40" s="1">
        <v>40.5448053</v>
      </c>
      <c r="C40" s="1">
        <v>-4.0121235000000004</v>
      </c>
      <c r="D40" s="2">
        <v>17.239999999999998</v>
      </c>
      <c r="E40" s="3">
        <v>6.3025357464390561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-9.0999999997620762E-6</v>
      </c>
      <c r="K40" s="1">
        <f>Tabla3[[#This Row],[LON UAV]]-Tabla3[[#This Row],[LON MARKER]]</f>
        <v>-4.7000000007457743E-6</v>
      </c>
      <c r="L40" s="2">
        <f>Tabla3[[#This Row],[ALT UAV]]-Tabla3[[#This Row],[ALT MARKER]]</f>
        <v>17.239999999999998</v>
      </c>
      <c r="M40" s="2">
        <f>Tabla3[[#This Row],[YAW UAV]]-Tabla3[[#This Row],[YAW MARKER]]</f>
        <v>6.3025357464390561</v>
      </c>
    </row>
    <row r="41" spans="1:13" x14ac:dyDescent="0.25">
      <c r="A41">
        <v>40</v>
      </c>
      <c r="B41" s="1">
        <v>40.5448059</v>
      </c>
      <c r="C41" s="1">
        <v>-4.0121235000000004</v>
      </c>
      <c r="D41" s="2">
        <v>17.25</v>
      </c>
      <c r="E41" s="3">
        <v>5.7295779513082321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-8.4999999998558451E-6</v>
      </c>
      <c r="K41" s="1">
        <f>Tabla3[[#This Row],[LON UAV]]-Tabla3[[#This Row],[LON MARKER]]</f>
        <v>-4.7000000007457743E-6</v>
      </c>
      <c r="L41" s="2">
        <f>Tabla3[[#This Row],[ALT UAV]]-Tabla3[[#This Row],[ALT MARKER]]</f>
        <v>17.25</v>
      </c>
      <c r="M41" s="2">
        <f>Tabla3[[#This Row],[YAW UAV]]-Tabla3[[#This Row],[YAW MARKER]]</f>
        <v>5.7295779513082321</v>
      </c>
    </row>
    <row r="42" spans="1:13" x14ac:dyDescent="0.25">
      <c r="A42">
        <v>41</v>
      </c>
      <c r="B42" s="1">
        <v>40.544806299999998</v>
      </c>
      <c r="C42" s="1">
        <v>-4.0121235999999998</v>
      </c>
      <c r="D42" s="2">
        <v>17.25</v>
      </c>
      <c r="E42" s="3">
        <v>4.5836623610465859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-8.1000000022868335E-6</v>
      </c>
      <c r="K42" s="1">
        <f>Tabla3[[#This Row],[LON UAV]]-Tabla3[[#This Row],[LON MARKER]]</f>
        <v>-4.8000000001380272E-6</v>
      </c>
      <c r="L42" s="2">
        <f>Tabla3[[#This Row],[ALT UAV]]-Tabla3[[#This Row],[ALT MARKER]]</f>
        <v>17.25</v>
      </c>
      <c r="M42" s="2">
        <f>Tabla3[[#This Row],[YAW UAV]]-Tabla3[[#This Row],[YAW MARKER]]</f>
        <v>4.5836623610465859</v>
      </c>
    </row>
    <row r="43" spans="1:13" x14ac:dyDescent="0.25">
      <c r="A43">
        <v>42</v>
      </c>
      <c r="B43" s="1">
        <v>40.544806700000002</v>
      </c>
      <c r="C43" s="1">
        <v>-4.0121237000000001</v>
      </c>
      <c r="D43" s="2">
        <v>17.25</v>
      </c>
      <c r="E43" s="3">
        <v>3.4377467707849392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-7.6999999976123945E-6</v>
      </c>
      <c r="K43" s="1">
        <f>Tabla3[[#This Row],[LON UAV]]-Tabla3[[#This Row],[LON MARKER]]</f>
        <v>-4.9000000004184585E-6</v>
      </c>
      <c r="L43" s="2">
        <f>Tabla3[[#This Row],[ALT UAV]]-Tabla3[[#This Row],[ALT MARKER]]</f>
        <v>17.25</v>
      </c>
      <c r="M43" s="2">
        <f>Tabla3[[#This Row],[YAW UAV]]-Tabla3[[#This Row],[YAW MARKER]]</f>
        <v>3.4377467707849392</v>
      </c>
    </row>
    <row r="44" spans="1:13" x14ac:dyDescent="0.25">
      <c r="A44">
        <v>43</v>
      </c>
      <c r="B44" s="1">
        <v>40.5448071</v>
      </c>
      <c r="C44" s="1">
        <v>-4.0121238999999997</v>
      </c>
      <c r="D44" s="2">
        <v>17.25</v>
      </c>
      <c r="E44" s="3">
        <v>1.7188733853924696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-7.3000000000433829E-6</v>
      </c>
      <c r="K44" s="1">
        <f>Tabla3[[#This Row],[LON UAV]]-Tabla3[[#This Row],[LON MARKER]]</f>
        <v>-5.1000000000911427E-6</v>
      </c>
      <c r="L44" s="2">
        <f>Tabla3[[#This Row],[ALT UAV]]-Tabla3[[#This Row],[ALT MARKER]]</f>
        <v>17.25</v>
      </c>
      <c r="M44" s="2">
        <f>Tabla3[[#This Row],[YAW UAV]]-Tabla3[[#This Row],[YAW MARKER]]</f>
        <v>1.7188733853924696</v>
      </c>
    </row>
    <row r="45" spans="1:13" x14ac:dyDescent="0.25">
      <c r="A45">
        <v>44</v>
      </c>
      <c r="B45" s="1">
        <v>40.544807300000002</v>
      </c>
      <c r="C45" s="1">
        <v>-4.012124</v>
      </c>
      <c r="D45" s="2">
        <v>17.25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-7.0999999977061634E-6</v>
      </c>
      <c r="K45" s="1">
        <f>Tabla3[[#This Row],[LON UAV]]-Tabla3[[#This Row],[LON MARKER]]</f>
        <v>-5.2000000003715741E-6</v>
      </c>
      <c r="L45" s="2">
        <f>Tabla3[[#This Row],[ALT UAV]]-Tabla3[[#This Row],[ALT MARKER]]</f>
        <v>17.25</v>
      </c>
      <c r="M45" s="2">
        <f>Tabla3[[#This Row],[YAW UAV]]-Tabla3[[#This Row],[YAW MARKER]]</f>
        <v>0</v>
      </c>
    </row>
    <row r="46" spans="1:13" x14ac:dyDescent="0.25">
      <c r="A46">
        <v>45</v>
      </c>
      <c r="B46" s="1">
        <v>40.544807599999999</v>
      </c>
      <c r="C46" s="1">
        <v>-4.0121241999999997</v>
      </c>
      <c r="D46" s="2">
        <v>17.22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-6.8000000013057615E-6</v>
      </c>
      <c r="K46" s="1">
        <f>Tabla3[[#This Row],[LON UAV]]-Tabla3[[#This Row],[LON MARKER]]</f>
        <v>-5.4000000000442583E-6</v>
      </c>
      <c r="L46" s="2">
        <f>Tabla3[[#This Row],[ALT UAV]]-Tabla3[[#This Row],[ALT MARKER]]</f>
        <v>17.22</v>
      </c>
      <c r="M46" s="2">
        <f>Tabla3[[#This Row],[YAW UAV]]-Tabla3[[#This Row],[YAW MARKER]]</f>
        <v>0</v>
      </c>
    </row>
    <row r="47" spans="1:13" x14ac:dyDescent="0.25">
      <c r="A47">
        <v>46</v>
      </c>
      <c r="B47" s="1">
        <v>40.5448077</v>
      </c>
      <c r="C47" s="1">
        <v>-4.0121244000000003</v>
      </c>
      <c r="D47" s="2">
        <v>17.170000000000002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-6.7000000001371518E-6</v>
      </c>
      <c r="K47" s="1">
        <f>Tabla3[[#This Row],[LON UAV]]-Tabla3[[#This Row],[LON MARKER]]</f>
        <v>-5.6000000006051209E-6</v>
      </c>
      <c r="L47" s="2">
        <f>Tabla3[[#This Row],[ALT UAV]]-Tabla3[[#This Row],[ALT MARKER]]</f>
        <v>17.170000000000002</v>
      </c>
      <c r="M47" s="2">
        <f>Tabla3[[#This Row],[YAW UAV]]-Tabla3[[#This Row],[YAW MARKER]]</f>
        <v>0</v>
      </c>
    </row>
    <row r="48" spans="1:13" x14ac:dyDescent="0.25">
      <c r="A48">
        <v>47</v>
      </c>
      <c r="B48" s="1">
        <v>40.544807800000001</v>
      </c>
      <c r="C48" s="1">
        <v>-4.0121245999999999</v>
      </c>
      <c r="D48" s="2">
        <v>17.07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-6.5999999989685421E-6</v>
      </c>
      <c r="K48" s="1">
        <f>Tabla3[[#This Row],[LON UAV]]-Tabla3[[#This Row],[LON MARKER]]</f>
        <v>-5.8000000002778052E-6</v>
      </c>
      <c r="L48" s="2">
        <f>Tabla3[[#This Row],[ALT UAV]]-Tabla3[[#This Row],[ALT MARKER]]</f>
        <v>17.07</v>
      </c>
      <c r="M48" s="2">
        <f>Tabla3[[#This Row],[YAW UAV]]-Tabla3[[#This Row],[YAW MARKER]]</f>
        <v>0</v>
      </c>
    </row>
    <row r="49" spans="1:13" x14ac:dyDescent="0.25">
      <c r="A49">
        <v>48</v>
      </c>
      <c r="B49" s="1">
        <v>40.544807900000002</v>
      </c>
      <c r="C49" s="1">
        <v>-4.0121247999999996</v>
      </c>
      <c r="D49" s="2">
        <v>16.98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-6.4999999977999323E-6</v>
      </c>
      <c r="K49" s="1">
        <f>Tabla3[[#This Row],[LON UAV]]-Tabla3[[#This Row],[LON MARKER]]</f>
        <v>-5.9999999999504894E-6</v>
      </c>
      <c r="L49" s="2">
        <f>Tabla3[[#This Row],[ALT UAV]]-Tabla3[[#This Row],[ALT MARKER]]</f>
        <v>16.98</v>
      </c>
      <c r="M49" s="2">
        <f>Tabla3[[#This Row],[YAW UAV]]-Tabla3[[#This Row],[YAW MARKER]]</f>
        <v>0</v>
      </c>
    </row>
    <row r="50" spans="1:13" x14ac:dyDescent="0.25">
      <c r="A50">
        <v>49</v>
      </c>
      <c r="B50" s="1">
        <v>40.544807900000002</v>
      </c>
      <c r="C50" s="1">
        <v>-4.0121248999999999</v>
      </c>
      <c r="D50" s="2">
        <v>16.89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-6.4999999977999323E-6</v>
      </c>
      <c r="K50" s="1">
        <f>Tabla3[[#This Row],[LON UAV]]-Tabla3[[#This Row],[LON MARKER]]</f>
        <v>-6.1000000002309207E-6</v>
      </c>
      <c r="L50" s="2">
        <f>Tabla3[[#This Row],[ALT UAV]]-Tabla3[[#This Row],[ALT MARKER]]</f>
        <v>16.89</v>
      </c>
      <c r="M50" s="2">
        <f>Tabla3[[#This Row],[YAW UAV]]-Tabla3[[#This Row],[YAW MARKER]]</f>
        <v>0</v>
      </c>
    </row>
    <row r="51" spans="1:13" x14ac:dyDescent="0.25">
      <c r="A51">
        <v>50</v>
      </c>
      <c r="B51" s="1">
        <v>40.544807900000002</v>
      </c>
      <c r="C51" s="1">
        <v>-4.0121251000000004</v>
      </c>
      <c r="D51" s="2">
        <v>16.78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-6.4999999977999323E-6</v>
      </c>
      <c r="K51" s="1">
        <f>Tabla3[[#This Row],[LON UAV]]-Tabla3[[#This Row],[LON MARKER]]</f>
        <v>-6.3000000007917833E-6</v>
      </c>
      <c r="L51" s="2">
        <f>Tabla3[[#This Row],[ALT UAV]]-Tabla3[[#This Row],[ALT MARKER]]</f>
        <v>16.78</v>
      </c>
      <c r="M51" s="2">
        <f>Tabla3[[#This Row],[YAW UAV]]-Tabla3[[#This Row],[YAW MARKER]]</f>
        <v>0</v>
      </c>
    </row>
    <row r="52" spans="1:13" x14ac:dyDescent="0.25">
      <c r="A52">
        <v>51</v>
      </c>
      <c r="B52" s="1">
        <v>40.544807900000002</v>
      </c>
      <c r="C52" s="1">
        <v>-4.0121254000000004</v>
      </c>
      <c r="D52" s="2">
        <v>16.649999999999999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-6.4999999977999323E-6</v>
      </c>
      <c r="K52" s="1">
        <f>Tabla3[[#This Row],[LON UAV]]-Tabla3[[#This Row],[LON MARKER]]</f>
        <v>-6.6000000007448989E-6</v>
      </c>
      <c r="L52" s="2">
        <f>Tabla3[[#This Row],[ALT UAV]]-Tabla3[[#This Row],[ALT MARKER]]</f>
        <v>16.649999999999999</v>
      </c>
      <c r="M52" s="2">
        <f>Tabla3[[#This Row],[YAW UAV]]-Tabla3[[#This Row],[YAW MARKER]]</f>
        <v>0</v>
      </c>
    </row>
    <row r="53" spans="1:13" x14ac:dyDescent="0.25">
      <c r="A53">
        <v>52</v>
      </c>
      <c r="B53" s="1">
        <v>40.544807800000001</v>
      </c>
      <c r="C53" s="1">
        <v>-4.0121256000000001</v>
      </c>
      <c r="D53" s="2">
        <v>16.489999999999998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-6.5999999989685421E-6</v>
      </c>
      <c r="K53" s="1">
        <f>Tabla3[[#This Row],[LON UAV]]-Tabla3[[#This Row],[LON MARKER]]</f>
        <v>-6.8000000004175831E-6</v>
      </c>
      <c r="L53" s="2">
        <f>Tabla3[[#This Row],[ALT UAV]]-Tabla3[[#This Row],[ALT MARKER]]</f>
        <v>16.489999999999998</v>
      </c>
      <c r="M53" s="2">
        <f>Tabla3[[#This Row],[YAW UAV]]-Tabla3[[#This Row],[YAW MARKER]]</f>
        <v>0</v>
      </c>
    </row>
    <row r="54" spans="1:13" x14ac:dyDescent="0.25">
      <c r="A54">
        <v>53</v>
      </c>
      <c r="B54" s="1">
        <v>40.5448077</v>
      </c>
      <c r="C54" s="1">
        <v>-4.0121257999999997</v>
      </c>
      <c r="D54" s="2">
        <v>16.36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-6.7000000001371518E-6</v>
      </c>
      <c r="K54" s="1">
        <f>Tabla3[[#This Row],[LON UAV]]-Tabla3[[#This Row],[LON MARKER]]</f>
        <v>-7.0000000000902673E-6</v>
      </c>
      <c r="L54" s="2">
        <f>Tabla3[[#This Row],[ALT UAV]]-Tabla3[[#This Row],[ALT MARKER]]</f>
        <v>16.36</v>
      </c>
      <c r="M54" s="2">
        <f>Tabla3[[#This Row],[YAW UAV]]-Tabla3[[#This Row],[YAW MARKER]]</f>
        <v>0</v>
      </c>
    </row>
    <row r="55" spans="1:13" x14ac:dyDescent="0.25">
      <c r="A55">
        <v>54</v>
      </c>
      <c r="B55" s="1">
        <v>40.544807599999999</v>
      </c>
      <c r="C55" s="1">
        <v>-4.0121260000000003</v>
      </c>
      <c r="D55" s="2">
        <v>16.23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-6.8000000013057615E-6</v>
      </c>
      <c r="K55" s="1">
        <f>Tabla3[[#This Row],[LON UAV]]-Tabla3[[#This Row],[LON MARKER]]</f>
        <v>-7.20000000065113E-6</v>
      </c>
      <c r="L55" s="2">
        <f>Tabla3[[#This Row],[ALT UAV]]-Tabla3[[#This Row],[ALT MARKER]]</f>
        <v>16.23</v>
      </c>
      <c r="M55" s="2">
        <f>Tabla3[[#This Row],[YAW UAV]]-Tabla3[[#This Row],[YAW MARKER]]</f>
        <v>0</v>
      </c>
    </row>
    <row r="56" spans="1:13" x14ac:dyDescent="0.25">
      <c r="A56">
        <v>55</v>
      </c>
      <c r="B56" s="1">
        <v>40.544807499999997</v>
      </c>
      <c r="C56" s="1">
        <v>-4.0121262</v>
      </c>
      <c r="D56" s="2">
        <v>16.13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-6.9000000024743713E-6</v>
      </c>
      <c r="K56" s="1">
        <f>Tabla3[[#This Row],[LON UAV]]-Tabla3[[#This Row],[LON MARKER]]</f>
        <v>-7.4000000003238142E-6</v>
      </c>
      <c r="L56" s="2">
        <f>Tabla3[[#This Row],[ALT UAV]]-Tabla3[[#This Row],[ALT MARKER]]</f>
        <v>16.13</v>
      </c>
      <c r="M56" s="2">
        <f>Tabla3[[#This Row],[YAW UAV]]-Tabla3[[#This Row],[YAW MARKER]]</f>
        <v>0</v>
      </c>
    </row>
    <row r="57" spans="1:13" x14ac:dyDescent="0.25">
      <c r="A57">
        <v>56</v>
      </c>
      <c r="B57" s="1">
        <v>40.544807300000002</v>
      </c>
      <c r="C57" s="1">
        <v>-4.0121263999999996</v>
      </c>
      <c r="D57" s="2">
        <v>15.98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-7.0999999977061634E-6</v>
      </c>
      <c r="K57" s="1">
        <f>Tabla3[[#This Row],[LON UAV]]-Tabla3[[#This Row],[LON MARKER]]</f>
        <v>-7.5999999999964984E-6</v>
      </c>
      <c r="L57" s="2">
        <f>Tabla3[[#This Row],[ALT UAV]]-Tabla3[[#This Row],[ALT MARKER]]</f>
        <v>15.98</v>
      </c>
      <c r="M57" s="2">
        <f>Tabla3[[#This Row],[YAW UAV]]-Tabla3[[#This Row],[YAW MARKER]]</f>
        <v>0</v>
      </c>
    </row>
    <row r="58" spans="1:13" x14ac:dyDescent="0.25">
      <c r="A58">
        <v>57</v>
      </c>
      <c r="B58" s="1">
        <v>40.544807200000001</v>
      </c>
      <c r="C58" s="1">
        <v>-4.0121264999999999</v>
      </c>
      <c r="D58" s="2">
        <v>15.85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-7.1999999988747732E-6</v>
      </c>
      <c r="K58" s="1">
        <f>Tabla3[[#This Row],[LON UAV]]-Tabla3[[#This Row],[LON MARKER]]</f>
        <v>-7.7000000002769298E-6</v>
      </c>
      <c r="L58" s="2">
        <f>Tabla3[[#This Row],[ALT UAV]]-Tabla3[[#This Row],[ALT MARKER]]</f>
        <v>15.85</v>
      </c>
      <c r="M58" s="2">
        <f>Tabla3[[#This Row],[YAW UAV]]-Tabla3[[#This Row],[YAW MARKER]]</f>
        <v>0</v>
      </c>
    </row>
    <row r="59" spans="1:13" x14ac:dyDescent="0.25">
      <c r="A59">
        <v>58</v>
      </c>
      <c r="B59" s="1">
        <v>40.5448071</v>
      </c>
      <c r="C59" s="1">
        <v>-4.0121266999999996</v>
      </c>
      <c r="D59" s="2">
        <v>15.72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-7.3000000000433829E-6</v>
      </c>
      <c r="K59" s="1">
        <f>Tabla3[[#This Row],[LON UAV]]-Tabla3[[#This Row],[LON MARKER]]</f>
        <v>-7.899999999949614E-6</v>
      </c>
      <c r="L59" s="2">
        <f>Tabla3[[#This Row],[ALT UAV]]-Tabla3[[#This Row],[ALT MARKER]]</f>
        <v>15.72</v>
      </c>
      <c r="M59" s="2">
        <f>Tabla3[[#This Row],[YAW UAV]]-Tabla3[[#This Row],[YAW MARKER]]</f>
        <v>0</v>
      </c>
    </row>
    <row r="60" spans="1:13" x14ac:dyDescent="0.25">
      <c r="A60">
        <v>59</v>
      </c>
      <c r="B60" s="1">
        <v>40.544806899999998</v>
      </c>
      <c r="C60" s="1">
        <v>-4.0121267999999999</v>
      </c>
      <c r="D60" s="2">
        <v>15.61</v>
      </c>
      <c r="E60" s="3">
        <v>0.57295779513082323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-7.5000000023806024E-6</v>
      </c>
      <c r="K60" s="1">
        <f>Tabla3[[#This Row],[LON UAV]]-Tabla3[[#This Row],[LON MARKER]]</f>
        <v>-8.0000000002300453E-6</v>
      </c>
      <c r="L60" s="2">
        <f>Tabla3[[#This Row],[ALT UAV]]-Tabla3[[#This Row],[ALT MARKER]]</f>
        <v>15.61</v>
      </c>
      <c r="M60" s="2">
        <f>Tabla3[[#This Row],[YAW UAV]]-Tabla3[[#This Row],[YAW MARKER]]</f>
        <v>0.57295779513082323</v>
      </c>
    </row>
    <row r="61" spans="1:13" x14ac:dyDescent="0.25">
      <c r="A61">
        <v>60</v>
      </c>
      <c r="B61" s="1">
        <v>40.544806800000003</v>
      </c>
      <c r="C61" s="1">
        <v>-4.0121269000000002</v>
      </c>
      <c r="D61" s="2">
        <v>15.48</v>
      </c>
      <c r="E61" s="3">
        <v>0.57295779513082323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-7.5999999964437848E-6</v>
      </c>
      <c r="K61" s="1">
        <f>Tabla3[[#This Row],[LON UAV]]-Tabla3[[#This Row],[LON MARKER]]</f>
        <v>-8.1000000005104766E-6</v>
      </c>
      <c r="L61" s="2">
        <f>Tabla3[[#This Row],[ALT UAV]]-Tabla3[[#This Row],[ALT MARKER]]</f>
        <v>15.48</v>
      </c>
      <c r="M61" s="2">
        <f>Tabla3[[#This Row],[YAW UAV]]-Tabla3[[#This Row],[YAW MARKER]]</f>
        <v>0.57295779513082323</v>
      </c>
    </row>
    <row r="62" spans="1:13" x14ac:dyDescent="0.25">
      <c r="A62">
        <v>61</v>
      </c>
      <c r="B62" s="1">
        <v>40.544806700000002</v>
      </c>
      <c r="C62" s="1">
        <v>-4.0121270000000004</v>
      </c>
      <c r="D62" s="2">
        <v>15.36</v>
      </c>
      <c r="E62" s="3">
        <v>0.57295779513082323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-7.6999999976123945E-6</v>
      </c>
      <c r="K62" s="1">
        <f>Tabla3[[#This Row],[LON UAV]]-Tabla3[[#This Row],[LON MARKER]]</f>
        <v>-8.200000000790908E-6</v>
      </c>
      <c r="L62" s="2">
        <f>Tabla3[[#This Row],[ALT UAV]]-Tabla3[[#This Row],[ALT MARKER]]</f>
        <v>15.36</v>
      </c>
      <c r="M62" s="2">
        <f>Tabla3[[#This Row],[YAW UAV]]-Tabla3[[#This Row],[YAW MARKER]]</f>
        <v>0.57295779513082323</v>
      </c>
    </row>
    <row r="63" spans="1:13" x14ac:dyDescent="0.25">
      <c r="A63">
        <v>62</v>
      </c>
      <c r="B63" s="1">
        <v>40.5448065</v>
      </c>
      <c r="C63" s="1">
        <v>-4.0121270000000004</v>
      </c>
      <c r="D63" s="2">
        <v>15.24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-7.899999999949614E-6</v>
      </c>
      <c r="K63" s="1">
        <f>Tabla3[[#This Row],[LON UAV]]-Tabla3[[#This Row],[LON MARKER]]</f>
        <v>-8.200000000790908E-6</v>
      </c>
      <c r="L63" s="2">
        <f>Tabla3[[#This Row],[ALT UAV]]-Tabla3[[#This Row],[ALT MARKER]]</f>
        <v>15.24</v>
      </c>
      <c r="M63" s="2">
        <f>Tabla3[[#This Row],[YAW UAV]]-Tabla3[[#This Row],[YAW MARKER]]</f>
        <v>0</v>
      </c>
    </row>
    <row r="64" spans="1:13" x14ac:dyDescent="0.25">
      <c r="A64">
        <v>63</v>
      </c>
      <c r="B64" s="1">
        <v>40.544806399999999</v>
      </c>
      <c r="C64" s="1">
        <v>-4.0121270999999998</v>
      </c>
      <c r="D64" s="2">
        <v>15.09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-8.0000000011182237E-6</v>
      </c>
      <c r="K64" s="1">
        <f>Tabla3[[#This Row],[LON UAV]]-Tabla3[[#This Row],[LON MARKER]]</f>
        <v>-8.3000000001831609E-6</v>
      </c>
      <c r="L64" s="2">
        <f>Tabla3[[#This Row],[ALT UAV]]-Tabla3[[#This Row],[ALT MARKER]]</f>
        <v>15.09</v>
      </c>
      <c r="M64" s="2">
        <f>Tabla3[[#This Row],[YAW UAV]]-Tabla3[[#This Row],[YAW MARKER]]</f>
        <v>0</v>
      </c>
    </row>
    <row r="65" spans="1:13" x14ac:dyDescent="0.25">
      <c r="A65">
        <v>64</v>
      </c>
      <c r="B65" s="1">
        <v>40.544806299999998</v>
      </c>
      <c r="C65" s="1">
        <v>-4.0121270999999998</v>
      </c>
      <c r="D65" s="2">
        <v>14.95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-8.1000000022868335E-6</v>
      </c>
      <c r="K65" s="1">
        <f>Tabla3[[#This Row],[LON UAV]]-Tabla3[[#This Row],[LON MARKER]]</f>
        <v>-8.3000000001831609E-6</v>
      </c>
      <c r="L65" s="2">
        <f>Tabla3[[#This Row],[ALT UAV]]-Tabla3[[#This Row],[ALT MARKER]]</f>
        <v>14.95</v>
      </c>
      <c r="M65" s="2">
        <f>Tabla3[[#This Row],[YAW UAV]]-Tabla3[[#This Row],[YAW MARKER]]</f>
        <v>0</v>
      </c>
    </row>
    <row r="66" spans="1:13" x14ac:dyDescent="0.25">
      <c r="A66">
        <v>65</v>
      </c>
      <c r="B66" s="1">
        <v>40.544806199999996</v>
      </c>
      <c r="C66" s="1">
        <v>-4.0121270999999998</v>
      </c>
      <c r="D66" s="2">
        <v>14.83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-8.2000000034554432E-6</v>
      </c>
      <c r="K66" s="1">
        <f>Tabla3[[#This Row],[LON UAV]]-Tabla3[[#This Row],[LON MARKER]]</f>
        <v>-8.3000000001831609E-6</v>
      </c>
      <c r="L66" s="2">
        <f>Tabla3[[#This Row],[ALT UAV]]-Tabla3[[#This Row],[ALT MARKER]]</f>
        <v>14.83</v>
      </c>
      <c r="M66" s="2">
        <f>Tabla3[[#This Row],[YAW UAV]]-Tabla3[[#This Row],[YAW MARKER]]</f>
        <v>0</v>
      </c>
    </row>
    <row r="67" spans="1:13" x14ac:dyDescent="0.25">
      <c r="A67">
        <v>66</v>
      </c>
      <c r="B67" s="1">
        <v>40.544806100000002</v>
      </c>
      <c r="C67" s="1">
        <v>-4.0121270999999998</v>
      </c>
      <c r="D67" s="2">
        <v>14.71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-8.2999999975186256E-6</v>
      </c>
      <c r="K67" s="1">
        <f>Tabla3[[#This Row],[LON UAV]]-Tabla3[[#This Row],[LON MARKER]]</f>
        <v>-8.3000000001831609E-6</v>
      </c>
      <c r="L67" s="2">
        <f>Tabla3[[#This Row],[ALT UAV]]-Tabla3[[#This Row],[ALT MARKER]]</f>
        <v>14.71</v>
      </c>
      <c r="M67" s="2">
        <f>Tabla3[[#This Row],[YAW UAV]]-Tabla3[[#This Row],[YAW MARKER]]</f>
        <v>0</v>
      </c>
    </row>
    <row r="68" spans="1:13" x14ac:dyDescent="0.25">
      <c r="A68">
        <v>67</v>
      </c>
      <c r="B68" s="1">
        <v>40.544806000000001</v>
      </c>
      <c r="C68" s="1">
        <v>-4.0121270999999998</v>
      </c>
      <c r="D68" s="2">
        <v>14.6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-8.3999999986872353E-6</v>
      </c>
      <c r="K68" s="1">
        <f>Tabla3[[#This Row],[LON UAV]]-Tabla3[[#This Row],[LON MARKER]]</f>
        <v>-8.3000000001831609E-6</v>
      </c>
      <c r="L68" s="2">
        <f>Tabla3[[#This Row],[ALT UAV]]-Tabla3[[#This Row],[ALT MARKER]]</f>
        <v>14.6</v>
      </c>
      <c r="M68" s="2">
        <f>Tabla3[[#This Row],[YAW UAV]]-Tabla3[[#This Row],[YAW MARKER]]</f>
        <v>0</v>
      </c>
    </row>
    <row r="69" spans="1:13" x14ac:dyDescent="0.25">
      <c r="A69">
        <v>68</v>
      </c>
      <c r="B69" s="1">
        <v>40.5448059</v>
      </c>
      <c r="C69" s="1">
        <v>-4.0121270000000004</v>
      </c>
      <c r="D69" s="2">
        <v>14.47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-8.4999999998558451E-6</v>
      </c>
      <c r="K69" s="1">
        <f>Tabla3[[#This Row],[LON UAV]]-Tabla3[[#This Row],[LON MARKER]]</f>
        <v>-8.200000000790908E-6</v>
      </c>
      <c r="L69" s="2">
        <f>Tabla3[[#This Row],[ALT UAV]]-Tabla3[[#This Row],[ALT MARKER]]</f>
        <v>14.47</v>
      </c>
      <c r="M69" s="2">
        <f>Tabla3[[#This Row],[YAW UAV]]-Tabla3[[#This Row],[YAW MARKER]]</f>
        <v>0</v>
      </c>
    </row>
    <row r="70" spans="1:13" x14ac:dyDescent="0.25">
      <c r="A70">
        <v>69</v>
      </c>
      <c r="B70" s="1">
        <v>40.544805799999999</v>
      </c>
      <c r="C70" s="1">
        <v>-4.0121270000000004</v>
      </c>
      <c r="D70" s="2">
        <v>14.37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-8.6000000010244548E-6</v>
      </c>
      <c r="K70" s="1">
        <f>Tabla3[[#This Row],[LON UAV]]-Tabla3[[#This Row],[LON MARKER]]</f>
        <v>-8.200000000790908E-6</v>
      </c>
      <c r="L70" s="2">
        <f>Tabla3[[#This Row],[ALT UAV]]-Tabla3[[#This Row],[ALT MARKER]]</f>
        <v>14.37</v>
      </c>
      <c r="M70" s="2">
        <f>Tabla3[[#This Row],[YAW UAV]]-Tabla3[[#This Row],[YAW MARKER]]</f>
        <v>0</v>
      </c>
    </row>
    <row r="71" spans="1:13" x14ac:dyDescent="0.25">
      <c r="A71">
        <v>70</v>
      </c>
      <c r="B71" s="1">
        <v>40.544805799999999</v>
      </c>
      <c r="C71" s="1">
        <v>-4.0121269000000002</v>
      </c>
      <c r="D71" s="2">
        <v>14.24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-8.6000000010244548E-6</v>
      </c>
      <c r="K71" s="1">
        <f>Tabla3[[#This Row],[LON UAV]]-Tabla3[[#This Row],[LON MARKER]]</f>
        <v>-8.1000000005104766E-6</v>
      </c>
      <c r="L71" s="2">
        <f>Tabla3[[#This Row],[ALT UAV]]-Tabla3[[#This Row],[ALT MARKER]]</f>
        <v>14.24</v>
      </c>
      <c r="M71" s="2">
        <f>Tabla3[[#This Row],[YAW UAV]]-Tabla3[[#This Row],[YAW MARKER]]</f>
        <v>0</v>
      </c>
    </row>
    <row r="72" spans="1:13" x14ac:dyDescent="0.25">
      <c r="A72">
        <v>71</v>
      </c>
      <c r="B72" s="1">
        <v>40.544805699999998</v>
      </c>
      <c r="C72" s="1">
        <v>-4.0121267999999999</v>
      </c>
      <c r="D72" s="2">
        <v>14.1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-8.7000000021930646E-6</v>
      </c>
      <c r="K72" s="1">
        <f>Tabla3[[#This Row],[LON UAV]]-Tabla3[[#This Row],[LON MARKER]]</f>
        <v>-8.0000000002300453E-6</v>
      </c>
      <c r="L72" s="2">
        <f>Tabla3[[#This Row],[ALT UAV]]-Tabla3[[#This Row],[ALT MARKER]]</f>
        <v>14.1</v>
      </c>
      <c r="M72" s="2">
        <f>Tabla3[[#This Row],[YAW UAV]]-Tabla3[[#This Row],[YAW MARKER]]</f>
        <v>0</v>
      </c>
    </row>
    <row r="73" spans="1:13" x14ac:dyDescent="0.25">
      <c r="A73">
        <v>72</v>
      </c>
      <c r="B73" s="1">
        <v>40.544805699999998</v>
      </c>
      <c r="C73" s="1">
        <v>-4.0121266999999996</v>
      </c>
      <c r="D73" s="2">
        <v>13.96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-8.7000000021930646E-6</v>
      </c>
      <c r="K73" s="1">
        <f>Tabla3[[#This Row],[LON UAV]]-Tabla3[[#This Row],[LON MARKER]]</f>
        <v>-7.899999999949614E-6</v>
      </c>
      <c r="L73" s="2">
        <f>Tabla3[[#This Row],[ALT UAV]]-Tabla3[[#This Row],[ALT MARKER]]</f>
        <v>13.96</v>
      </c>
      <c r="M73" s="2">
        <f>Tabla3[[#This Row],[YAW UAV]]-Tabla3[[#This Row],[YAW MARKER]]</f>
        <v>0</v>
      </c>
    </row>
    <row r="74" spans="1:13" x14ac:dyDescent="0.25">
      <c r="A74">
        <v>73</v>
      </c>
      <c r="B74" s="1">
        <v>40.544805699999998</v>
      </c>
      <c r="C74" s="1">
        <v>-4.0121266000000002</v>
      </c>
      <c r="D74" s="2">
        <v>13.87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-8.7000000021930646E-6</v>
      </c>
      <c r="K74" s="1">
        <f>Tabla3[[#This Row],[LON UAV]]-Tabla3[[#This Row],[LON MARKER]]</f>
        <v>-7.8000000005573611E-6</v>
      </c>
      <c r="L74" s="2">
        <f>Tabla3[[#This Row],[ALT UAV]]-Tabla3[[#This Row],[ALT MARKER]]</f>
        <v>13.87</v>
      </c>
      <c r="M74" s="2">
        <f>Tabla3[[#This Row],[YAW UAV]]-Tabla3[[#This Row],[YAW MARKER]]</f>
        <v>0</v>
      </c>
    </row>
    <row r="75" spans="1:13" x14ac:dyDescent="0.25">
      <c r="A75">
        <v>74</v>
      </c>
      <c r="B75" s="1">
        <v>40.544805699999998</v>
      </c>
      <c r="C75" s="1">
        <v>-4.0121264999999999</v>
      </c>
      <c r="D75" s="2">
        <v>13.76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-8.7000000021930646E-6</v>
      </c>
      <c r="K75" s="1">
        <f>Tabla3[[#This Row],[LON UAV]]-Tabla3[[#This Row],[LON MARKER]]</f>
        <v>-7.7000000002769298E-6</v>
      </c>
      <c r="L75" s="2">
        <f>Tabla3[[#This Row],[ALT UAV]]-Tabla3[[#This Row],[ALT MARKER]]</f>
        <v>13.76</v>
      </c>
      <c r="M75" s="2">
        <f>Tabla3[[#This Row],[YAW UAV]]-Tabla3[[#This Row],[YAW MARKER]]</f>
        <v>0</v>
      </c>
    </row>
    <row r="76" spans="1:13" x14ac:dyDescent="0.25">
      <c r="A76">
        <v>75</v>
      </c>
      <c r="B76" s="1">
        <v>40.544805599999997</v>
      </c>
      <c r="C76" s="1">
        <v>-4.0121263999999996</v>
      </c>
      <c r="D76" s="2">
        <v>13.64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-8.8000000033616743E-6</v>
      </c>
      <c r="K76" s="1">
        <f>Tabla3[[#This Row],[LON UAV]]-Tabla3[[#This Row],[LON MARKER]]</f>
        <v>-7.5999999999964984E-6</v>
      </c>
      <c r="L76" s="2">
        <f>Tabla3[[#This Row],[ALT UAV]]-Tabla3[[#This Row],[ALT MARKER]]</f>
        <v>13.64</v>
      </c>
      <c r="M76" s="2">
        <f>Tabla3[[#This Row],[YAW UAV]]-Tabla3[[#This Row],[YAW MARKER]]</f>
        <v>0</v>
      </c>
    </row>
    <row r="77" spans="1:13" x14ac:dyDescent="0.25">
      <c r="A77">
        <v>76</v>
      </c>
      <c r="B77" s="1">
        <v>40.544805699999998</v>
      </c>
      <c r="C77" s="1">
        <v>-4.0121262</v>
      </c>
      <c r="D77" s="2">
        <v>13.47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-8.7000000021930646E-6</v>
      </c>
      <c r="K77" s="1">
        <f>Tabla3[[#This Row],[LON UAV]]-Tabla3[[#This Row],[LON MARKER]]</f>
        <v>-7.4000000003238142E-6</v>
      </c>
      <c r="L77" s="2">
        <f>Tabla3[[#This Row],[ALT UAV]]-Tabla3[[#This Row],[ALT MARKER]]</f>
        <v>13.47</v>
      </c>
      <c r="M77" s="2">
        <f>Tabla3[[#This Row],[YAW UAV]]-Tabla3[[#This Row],[YAW MARKER]]</f>
        <v>0</v>
      </c>
    </row>
    <row r="78" spans="1:13" x14ac:dyDescent="0.25">
      <c r="A78">
        <v>77</v>
      </c>
      <c r="B78" s="1">
        <v>40.544805699999998</v>
      </c>
      <c r="C78" s="1">
        <v>-4.0121260000000003</v>
      </c>
      <c r="D78" s="2">
        <v>13.34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-8.7000000021930646E-6</v>
      </c>
      <c r="K78" s="1">
        <f>Tabla3[[#This Row],[LON UAV]]-Tabla3[[#This Row],[LON MARKER]]</f>
        <v>-7.20000000065113E-6</v>
      </c>
      <c r="L78" s="2">
        <f>Tabla3[[#This Row],[ALT UAV]]-Tabla3[[#This Row],[ALT MARKER]]</f>
        <v>13.34</v>
      </c>
      <c r="M78" s="2">
        <f>Tabla3[[#This Row],[YAW UAV]]-Tabla3[[#This Row],[YAW MARKER]]</f>
        <v>0</v>
      </c>
    </row>
    <row r="79" spans="1:13" x14ac:dyDescent="0.25">
      <c r="A79">
        <v>78</v>
      </c>
      <c r="B79" s="1">
        <v>40.544805699999998</v>
      </c>
      <c r="C79" s="1">
        <v>-4.0121259</v>
      </c>
      <c r="D79" s="2">
        <v>13.19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-8.7000000021930646E-6</v>
      </c>
      <c r="K79" s="1">
        <f>Tabla3[[#This Row],[LON UAV]]-Tabla3[[#This Row],[LON MARKER]]</f>
        <v>-7.1000000003706987E-6</v>
      </c>
      <c r="L79" s="2">
        <f>Tabla3[[#This Row],[ALT UAV]]-Tabla3[[#This Row],[ALT MARKER]]</f>
        <v>13.19</v>
      </c>
      <c r="M79" s="2">
        <f>Tabla3[[#This Row],[YAW UAV]]-Tabla3[[#This Row],[YAW MARKER]]</f>
        <v>0</v>
      </c>
    </row>
    <row r="80" spans="1:13" x14ac:dyDescent="0.25">
      <c r="A80">
        <v>79</v>
      </c>
      <c r="B80" s="1">
        <v>40.544805699999998</v>
      </c>
      <c r="C80" s="1">
        <v>-4.0121257999999997</v>
      </c>
      <c r="D80" s="2">
        <v>13.11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-8.7000000021930646E-6</v>
      </c>
      <c r="K80" s="1">
        <f>Tabla3[[#This Row],[LON UAV]]-Tabla3[[#This Row],[LON MARKER]]</f>
        <v>-7.0000000000902673E-6</v>
      </c>
      <c r="L80" s="2">
        <f>Tabla3[[#This Row],[ALT UAV]]-Tabla3[[#This Row],[ALT MARKER]]</f>
        <v>13.11</v>
      </c>
      <c r="M80" s="2">
        <f>Tabla3[[#This Row],[YAW UAV]]-Tabla3[[#This Row],[YAW MARKER]]</f>
        <v>0</v>
      </c>
    </row>
    <row r="81" spans="1:13" x14ac:dyDescent="0.25">
      <c r="A81">
        <v>80</v>
      </c>
      <c r="B81" s="1">
        <v>40.544805799999999</v>
      </c>
      <c r="C81" s="1">
        <v>-4.0121256000000001</v>
      </c>
      <c r="D81" s="2">
        <v>13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-8.6000000010244548E-6</v>
      </c>
      <c r="K81" s="1">
        <f>Tabla3[[#This Row],[LON UAV]]-Tabla3[[#This Row],[LON MARKER]]</f>
        <v>-6.8000000004175831E-6</v>
      </c>
      <c r="L81" s="2">
        <f>Tabla3[[#This Row],[ALT UAV]]-Tabla3[[#This Row],[ALT MARKER]]</f>
        <v>13</v>
      </c>
      <c r="M81" s="2">
        <f>Tabla3[[#This Row],[YAW UAV]]-Tabla3[[#This Row],[YAW MARKER]]</f>
        <v>0</v>
      </c>
    </row>
    <row r="82" spans="1:13" x14ac:dyDescent="0.25">
      <c r="A82">
        <v>81</v>
      </c>
      <c r="B82" s="1">
        <v>40.544805799999999</v>
      </c>
      <c r="C82" s="1">
        <v>-4.0121254999999998</v>
      </c>
      <c r="D82" s="2">
        <v>12.89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-8.6000000010244548E-6</v>
      </c>
      <c r="K82" s="1">
        <f>Tabla3[[#This Row],[LON UAV]]-Tabla3[[#This Row],[LON MARKER]]</f>
        <v>-6.7000000001371518E-6</v>
      </c>
      <c r="L82" s="2">
        <f>Tabla3[[#This Row],[ALT UAV]]-Tabla3[[#This Row],[ALT MARKER]]</f>
        <v>12.89</v>
      </c>
      <c r="M82" s="2">
        <f>Tabla3[[#This Row],[YAW UAV]]-Tabla3[[#This Row],[YAW MARKER]]</f>
        <v>0</v>
      </c>
    </row>
    <row r="83" spans="1:13" x14ac:dyDescent="0.25">
      <c r="A83">
        <v>82</v>
      </c>
      <c r="B83" s="1">
        <v>40.544805799999999</v>
      </c>
      <c r="C83" s="1">
        <v>-4.0121253000000001</v>
      </c>
      <c r="D83" s="2">
        <v>12.78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-8.6000000010244548E-6</v>
      </c>
      <c r="K83" s="1">
        <f>Tabla3[[#This Row],[LON UAV]]-Tabla3[[#This Row],[LON MARKER]]</f>
        <v>-6.5000000004644676E-6</v>
      </c>
      <c r="L83" s="2">
        <f>Tabla3[[#This Row],[ALT UAV]]-Tabla3[[#This Row],[ALT MARKER]]</f>
        <v>12.78</v>
      </c>
      <c r="M83" s="2">
        <f>Tabla3[[#This Row],[YAW UAV]]-Tabla3[[#This Row],[YAW MARKER]]</f>
        <v>0</v>
      </c>
    </row>
    <row r="84" spans="1:13" x14ac:dyDescent="0.25">
      <c r="A84">
        <v>83</v>
      </c>
      <c r="B84" s="1">
        <v>40.5448059</v>
      </c>
      <c r="C84" s="1">
        <v>-4.0121251999999998</v>
      </c>
      <c r="D84" s="2">
        <v>12.67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-8.4999999998558451E-6</v>
      </c>
      <c r="K84" s="1">
        <f>Tabla3[[#This Row],[LON UAV]]-Tabla3[[#This Row],[LON MARKER]]</f>
        <v>-6.4000000001840363E-6</v>
      </c>
      <c r="L84" s="2">
        <f>Tabla3[[#This Row],[ALT UAV]]-Tabla3[[#This Row],[ALT MARKER]]</f>
        <v>12.67</v>
      </c>
      <c r="M84" s="2">
        <f>Tabla3[[#This Row],[YAW UAV]]-Tabla3[[#This Row],[YAW MARKER]]</f>
        <v>0</v>
      </c>
    </row>
    <row r="85" spans="1:13" x14ac:dyDescent="0.25">
      <c r="A85">
        <v>84</v>
      </c>
      <c r="B85" s="1">
        <v>40.5448059</v>
      </c>
      <c r="C85" s="1">
        <v>-4.0121251000000004</v>
      </c>
      <c r="D85" s="2">
        <v>12.57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-8.4999999998558451E-6</v>
      </c>
      <c r="K85" s="1">
        <f>Tabla3[[#This Row],[LON UAV]]-Tabla3[[#This Row],[LON MARKER]]</f>
        <v>-6.3000000007917833E-6</v>
      </c>
      <c r="L85" s="2">
        <f>Tabla3[[#This Row],[ALT UAV]]-Tabla3[[#This Row],[ALT MARKER]]</f>
        <v>12.57</v>
      </c>
      <c r="M85" s="2">
        <f>Tabla3[[#This Row],[YAW UAV]]-Tabla3[[#This Row],[YAW MARKER]]</f>
        <v>0</v>
      </c>
    </row>
    <row r="86" spans="1:13" x14ac:dyDescent="0.25">
      <c r="A86">
        <v>85</v>
      </c>
      <c r="B86" s="1">
        <v>40.544806000000001</v>
      </c>
      <c r="C86" s="1">
        <v>-4.0121250000000002</v>
      </c>
      <c r="D86" s="2">
        <v>12.46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-8.3999999986872353E-6</v>
      </c>
      <c r="K86" s="1">
        <f>Tabla3[[#This Row],[LON UAV]]-Tabla3[[#This Row],[LON MARKER]]</f>
        <v>-6.200000000511352E-6</v>
      </c>
      <c r="L86" s="2">
        <f>Tabla3[[#This Row],[ALT UAV]]-Tabla3[[#This Row],[ALT MARKER]]</f>
        <v>12.46</v>
      </c>
      <c r="M86" s="2">
        <f>Tabla3[[#This Row],[YAW UAV]]-Tabla3[[#This Row],[YAW MARKER]]</f>
        <v>0</v>
      </c>
    </row>
    <row r="87" spans="1:13" x14ac:dyDescent="0.25">
      <c r="A87">
        <v>86</v>
      </c>
      <c r="B87" s="1">
        <v>40.544806000000001</v>
      </c>
      <c r="C87" s="1">
        <v>-4.0121247999999996</v>
      </c>
      <c r="D87" s="2">
        <v>12.34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-8.3999999986872353E-6</v>
      </c>
      <c r="K87" s="1">
        <f>Tabla3[[#This Row],[LON UAV]]-Tabla3[[#This Row],[LON MARKER]]</f>
        <v>-5.9999999999504894E-6</v>
      </c>
      <c r="L87" s="2">
        <f>Tabla3[[#This Row],[ALT UAV]]-Tabla3[[#This Row],[ALT MARKER]]</f>
        <v>12.34</v>
      </c>
      <c r="M87" s="2">
        <f>Tabla3[[#This Row],[YAW UAV]]-Tabla3[[#This Row],[YAW MARKER]]</f>
        <v>0</v>
      </c>
    </row>
    <row r="88" spans="1:13" x14ac:dyDescent="0.25">
      <c r="A88">
        <v>87</v>
      </c>
      <c r="B88" s="1">
        <v>40.544806100000002</v>
      </c>
      <c r="C88" s="1">
        <v>-4.0121247000000002</v>
      </c>
      <c r="D88" s="2">
        <v>12.23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-8.2999999975186256E-6</v>
      </c>
      <c r="K88" s="1">
        <f>Tabla3[[#This Row],[LON UAV]]-Tabla3[[#This Row],[LON MARKER]]</f>
        <v>-5.9000000005582365E-6</v>
      </c>
      <c r="L88" s="2">
        <f>Tabla3[[#This Row],[ALT UAV]]-Tabla3[[#This Row],[ALT MARKER]]</f>
        <v>12.23</v>
      </c>
      <c r="M88" s="2">
        <f>Tabla3[[#This Row],[YAW UAV]]-Tabla3[[#This Row],[YAW MARKER]]</f>
        <v>0</v>
      </c>
    </row>
    <row r="89" spans="1:13" x14ac:dyDescent="0.25">
      <c r="A89">
        <v>88</v>
      </c>
      <c r="B89" s="1">
        <v>40.544806199999996</v>
      </c>
      <c r="C89" s="1">
        <v>-4.0121245999999999</v>
      </c>
      <c r="D89" s="2">
        <v>12.11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-8.2000000034554432E-6</v>
      </c>
      <c r="K89" s="1">
        <f>Tabla3[[#This Row],[LON UAV]]-Tabla3[[#This Row],[LON MARKER]]</f>
        <v>-5.8000000002778052E-6</v>
      </c>
      <c r="L89" s="2">
        <f>Tabla3[[#This Row],[ALT UAV]]-Tabla3[[#This Row],[ALT MARKER]]</f>
        <v>12.11</v>
      </c>
      <c r="M89" s="2">
        <f>Tabla3[[#This Row],[YAW UAV]]-Tabla3[[#This Row],[YAW MARKER]]</f>
        <v>0</v>
      </c>
    </row>
    <row r="90" spans="1:13" x14ac:dyDescent="0.25">
      <c r="A90">
        <v>89</v>
      </c>
      <c r="B90" s="1">
        <v>40.544806199999996</v>
      </c>
      <c r="C90" s="1">
        <v>-4.0121244999999996</v>
      </c>
      <c r="D90" s="2">
        <v>12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-8.2000000034554432E-6</v>
      </c>
      <c r="K90" s="1">
        <f>Tabla3[[#This Row],[LON UAV]]-Tabla3[[#This Row],[LON MARKER]]</f>
        <v>-5.6999999999973738E-6</v>
      </c>
      <c r="L90" s="2">
        <f>Tabla3[[#This Row],[ALT UAV]]-Tabla3[[#This Row],[ALT MARKER]]</f>
        <v>12</v>
      </c>
      <c r="M90" s="2">
        <f>Tabla3[[#This Row],[YAW UAV]]-Tabla3[[#This Row],[YAW MARKER]]</f>
        <v>0</v>
      </c>
    </row>
    <row r="91" spans="1:13" x14ac:dyDescent="0.25">
      <c r="A91">
        <v>90</v>
      </c>
      <c r="B91" s="1">
        <v>40.544806299999998</v>
      </c>
      <c r="C91" s="1">
        <v>-4.0121244000000003</v>
      </c>
      <c r="D91" s="2">
        <v>11.9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-8.1000000022868335E-6</v>
      </c>
      <c r="K91" s="1">
        <f>Tabla3[[#This Row],[LON UAV]]-Tabla3[[#This Row],[LON MARKER]]</f>
        <v>-5.6000000006051209E-6</v>
      </c>
      <c r="L91" s="2">
        <f>Tabla3[[#This Row],[ALT UAV]]-Tabla3[[#This Row],[ALT MARKER]]</f>
        <v>11.9</v>
      </c>
      <c r="M91" s="2">
        <f>Tabla3[[#This Row],[YAW UAV]]-Tabla3[[#This Row],[YAW MARKER]]</f>
        <v>0</v>
      </c>
    </row>
    <row r="92" spans="1:13" x14ac:dyDescent="0.25">
      <c r="A92">
        <v>91</v>
      </c>
      <c r="B92" s="1">
        <v>40.544806399999999</v>
      </c>
      <c r="C92" s="1">
        <v>-4.0121243</v>
      </c>
      <c r="D92" s="2">
        <v>11.79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-8.0000000011182237E-6</v>
      </c>
      <c r="K92" s="1">
        <f>Tabla3[[#This Row],[LON UAV]]-Tabla3[[#This Row],[LON MARKER]]</f>
        <v>-5.5000000003246896E-6</v>
      </c>
      <c r="L92" s="2">
        <f>Tabla3[[#This Row],[ALT UAV]]-Tabla3[[#This Row],[ALT MARKER]]</f>
        <v>11.79</v>
      </c>
      <c r="M92" s="2">
        <f>Tabla3[[#This Row],[YAW UAV]]-Tabla3[[#This Row],[YAW MARKER]]</f>
        <v>0</v>
      </c>
    </row>
    <row r="93" spans="1:13" x14ac:dyDescent="0.25">
      <c r="A93">
        <v>92</v>
      </c>
      <c r="B93" s="1">
        <v>40.544806399999999</v>
      </c>
      <c r="C93" s="1">
        <v>-4.0121241999999997</v>
      </c>
      <c r="D93" s="2">
        <v>11.67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-8.0000000011182237E-6</v>
      </c>
      <c r="K93" s="1">
        <f>Tabla3[[#This Row],[LON UAV]]-Tabla3[[#This Row],[LON MARKER]]</f>
        <v>-5.4000000000442583E-6</v>
      </c>
      <c r="L93" s="2">
        <f>Tabla3[[#This Row],[ALT UAV]]-Tabla3[[#This Row],[ALT MARKER]]</f>
        <v>11.67</v>
      </c>
      <c r="M93" s="2">
        <f>Tabla3[[#This Row],[YAW UAV]]-Tabla3[[#This Row],[YAW MARKER]]</f>
        <v>0</v>
      </c>
    </row>
    <row r="94" spans="1:13" x14ac:dyDescent="0.25">
      <c r="A94">
        <v>93</v>
      </c>
      <c r="B94" s="1">
        <v>40.5448065</v>
      </c>
      <c r="C94" s="1">
        <v>-4.0121241000000003</v>
      </c>
      <c r="D94" s="2">
        <v>11.56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-7.899999999949614E-6</v>
      </c>
      <c r="K94" s="1">
        <f>Tabla3[[#This Row],[LON UAV]]-Tabla3[[#This Row],[LON MARKER]]</f>
        <v>-5.3000000006520054E-6</v>
      </c>
      <c r="L94" s="2">
        <f>Tabla3[[#This Row],[ALT UAV]]-Tabla3[[#This Row],[ALT MARKER]]</f>
        <v>11.56</v>
      </c>
      <c r="M94" s="2">
        <f>Tabla3[[#This Row],[YAW UAV]]-Tabla3[[#This Row],[YAW MARKER]]</f>
        <v>0</v>
      </c>
    </row>
    <row r="95" spans="1:13" x14ac:dyDescent="0.25">
      <c r="A95">
        <v>94</v>
      </c>
      <c r="B95" s="1">
        <v>40.544806600000001</v>
      </c>
      <c r="C95" s="1">
        <v>-4.012124</v>
      </c>
      <c r="D95" s="2">
        <v>11.46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-7.7999999987810043E-6</v>
      </c>
      <c r="K95" s="1">
        <f>Tabla3[[#This Row],[LON UAV]]-Tabla3[[#This Row],[LON MARKER]]</f>
        <v>-5.2000000003715741E-6</v>
      </c>
      <c r="L95" s="2">
        <f>Tabla3[[#This Row],[ALT UAV]]-Tabla3[[#This Row],[ALT MARKER]]</f>
        <v>11.46</v>
      </c>
      <c r="M95" s="2">
        <f>Tabla3[[#This Row],[YAW UAV]]-Tabla3[[#This Row],[YAW MARKER]]</f>
        <v>0</v>
      </c>
    </row>
    <row r="96" spans="1:13" x14ac:dyDescent="0.25">
      <c r="A96">
        <v>95</v>
      </c>
      <c r="B96" s="1">
        <v>40.544806600000001</v>
      </c>
      <c r="C96" s="1">
        <v>-4.0121238999999997</v>
      </c>
      <c r="D96" s="2">
        <v>11.38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-7.7999999987810043E-6</v>
      </c>
      <c r="K96" s="1">
        <f>Tabla3[[#This Row],[LON UAV]]-Tabla3[[#This Row],[LON MARKER]]</f>
        <v>-5.1000000000911427E-6</v>
      </c>
      <c r="L96" s="2">
        <f>Tabla3[[#This Row],[ALT UAV]]-Tabla3[[#This Row],[ALT MARKER]]</f>
        <v>11.38</v>
      </c>
      <c r="M96" s="2">
        <f>Tabla3[[#This Row],[YAW UAV]]-Tabla3[[#This Row],[YAW MARKER]]</f>
        <v>0</v>
      </c>
    </row>
    <row r="97" spans="1:13" x14ac:dyDescent="0.25">
      <c r="A97">
        <v>96</v>
      </c>
      <c r="B97" s="1">
        <v>40.544806700000002</v>
      </c>
      <c r="C97" s="1">
        <v>-4.0121238999999997</v>
      </c>
      <c r="D97" s="2">
        <v>11.27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-7.6999999976123945E-6</v>
      </c>
      <c r="K97" s="1">
        <f>Tabla3[[#This Row],[LON UAV]]-Tabla3[[#This Row],[LON MARKER]]</f>
        <v>-5.1000000000911427E-6</v>
      </c>
      <c r="L97" s="2">
        <f>Tabla3[[#This Row],[ALT UAV]]-Tabla3[[#This Row],[ALT MARKER]]</f>
        <v>11.27</v>
      </c>
      <c r="M97" s="2">
        <f>Tabla3[[#This Row],[YAW UAV]]-Tabla3[[#This Row],[YAW MARKER]]</f>
        <v>0</v>
      </c>
    </row>
    <row r="98" spans="1:13" x14ac:dyDescent="0.25">
      <c r="A98">
        <v>97</v>
      </c>
      <c r="B98" s="1">
        <v>40.544806700000002</v>
      </c>
      <c r="C98" s="1">
        <v>-4.0121238000000004</v>
      </c>
      <c r="D98" s="2">
        <v>11.25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-7.6999999976123945E-6</v>
      </c>
      <c r="K98" s="1">
        <f>Tabla3[[#This Row],[LON UAV]]-Tabla3[[#This Row],[LON MARKER]]</f>
        <v>-5.0000000006988898E-6</v>
      </c>
      <c r="L98" s="2">
        <f>Tabla3[[#This Row],[ALT UAV]]-Tabla3[[#This Row],[ALT MARKER]]</f>
        <v>11.25</v>
      </c>
      <c r="M98" s="2">
        <f>Tabla3[[#This Row],[YAW UAV]]-Tabla3[[#This Row],[YAW MARKER]]</f>
        <v>0</v>
      </c>
    </row>
    <row r="99" spans="1:13" x14ac:dyDescent="0.25">
      <c r="A99">
        <v>98</v>
      </c>
      <c r="B99" s="1">
        <v>40.544806899999998</v>
      </c>
      <c r="C99" s="1">
        <v>-4.0121238000000004</v>
      </c>
      <c r="D99" s="2">
        <v>11.07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-7.5000000023806024E-6</v>
      </c>
      <c r="K99" s="1">
        <f>Tabla3[[#This Row],[LON UAV]]-Tabla3[[#This Row],[LON MARKER]]</f>
        <v>-5.0000000006988898E-6</v>
      </c>
      <c r="L99" s="2">
        <f>Tabla3[[#This Row],[ALT UAV]]-Tabla3[[#This Row],[ALT MARKER]]</f>
        <v>11.07</v>
      </c>
      <c r="M99" s="2">
        <f>Tabla3[[#This Row],[YAW UAV]]-Tabla3[[#This Row],[YAW MARKER]]</f>
        <v>0</v>
      </c>
    </row>
    <row r="100" spans="1:13" x14ac:dyDescent="0.25">
      <c r="A100">
        <v>99</v>
      </c>
      <c r="B100" s="1">
        <v>40.544806999999999</v>
      </c>
      <c r="C100" s="1">
        <v>-4.0121237000000001</v>
      </c>
      <c r="D100" s="2">
        <v>10.98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-7.4000000012119926E-6</v>
      </c>
      <c r="K100" s="1">
        <f>Tabla3[[#This Row],[LON UAV]]-Tabla3[[#This Row],[LON MARKER]]</f>
        <v>-4.9000000004184585E-6</v>
      </c>
      <c r="L100" s="2">
        <f>Tabla3[[#This Row],[ALT UAV]]-Tabla3[[#This Row],[ALT MARKER]]</f>
        <v>10.98</v>
      </c>
      <c r="M100" s="2">
        <f>Tabla3[[#This Row],[YAW UAV]]-Tabla3[[#This Row],[YAW MARKER]]</f>
        <v>0</v>
      </c>
    </row>
    <row r="101" spans="1:13" x14ac:dyDescent="0.25">
      <c r="A101">
        <v>100</v>
      </c>
      <c r="B101" s="1">
        <v>40.544806999999999</v>
      </c>
      <c r="C101" s="1">
        <v>-4.0121235999999998</v>
      </c>
      <c r="D101" s="2">
        <v>10.9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-7.4000000012119926E-6</v>
      </c>
      <c r="K101" s="1">
        <f>Tabla3[[#This Row],[LON UAV]]-Tabla3[[#This Row],[LON MARKER]]</f>
        <v>-4.8000000001380272E-6</v>
      </c>
      <c r="L101" s="2">
        <f>Tabla3[[#This Row],[ALT UAV]]-Tabla3[[#This Row],[ALT MARKER]]</f>
        <v>10.9</v>
      </c>
      <c r="M101" s="2">
        <f>Tabla3[[#This Row],[YAW UAV]]-Tabla3[[#This Row],[YAW MARKER]]</f>
        <v>0</v>
      </c>
    </row>
    <row r="102" spans="1:13" x14ac:dyDescent="0.25">
      <c r="A102">
        <v>101</v>
      </c>
      <c r="B102" s="1">
        <v>40.5448071</v>
      </c>
      <c r="C102" s="1">
        <v>-4.0121235000000004</v>
      </c>
      <c r="D102" s="2">
        <v>10.79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-7.3000000000433829E-6</v>
      </c>
      <c r="K102" s="1">
        <f>Tabla3[[#This Row],[LON UAV]]-Tabla3[[#This Row],[LON MARKER]]</f>
        <v>-4.7000000007457743E-6</v>
      </c>
      <c r="L102" s="2">
        <f>Tabla3[[#This Row],[ALT UAV]]-Tabla3[[#This Row],[ALT MARKER]]</f>
        <v>10.79</v>
      </c>
      <c r="M102" s="2">
        <f>Tabla3[[#This Row],[YAW UAV]]-Tabla3[[#This Row],[YAW MARKER]]</f>
        <v>0</v>
      </c>
    </row>
    <row r="103" spans="1:13" x14ac:dyDescent="0.25">
      <c r="A103">
        <v>102</v>
      </c>
      <c r="B103" s="1">
        <v>40.544807200000001</v>
      </c>
      <c r="C103" s="1">
        <v>-4.0121234000000001</v>
      </c>
      <c r="D103" s="2">
        <v>10.71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-7.1999999988747732E-6</v>
      </c>
      <c r="K103" s="1">
        <f>Tabla3[[#This Row],[LON UAV]]-Tabla3[[#This Row],[LON MARKER]]</f>
        <v>-4.600000000465343E-6</v>
      </c>
      <c r="L103" s="2">
        <f>Tabla3[[#This Row],[ALT UAV]]-Tabla3[[#This Row],[ALT MARKER]]</f>
        <v>10.71</v>
      </c>
      <c r="M103" s="2">
        <f>Tabla3[[#This Row],[YAW UAV]]-Tabla3[[#This Row],[YAW MARKER]]</f>
        <v>0</v>
      </c>
    </row>
    <row r="104" spans="1:13" x14ac:dyDescent="0.25">
      <c r="A104">
        <v>103</v>
      </c>
      <c r="B104" s="1">
        <v>40.544807300000002</v>
      </c>
      <c r="C104" s="1">
        <v>-4.0121234000000001</v>
      </c>
      <c r="D104" s="2">
        <v>10.64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-7.0999999977061634E-6</v>
      </c>
      <c r="K104" s="1">
        <f>Tabla3[[#This Row],[LON UAV]]-Tabla3[[#This Row],[LON MARKER]]</f>
        <v>-4.600000000465343E-6</v>
      </c>
      <c r="L104" s="2">
        <f>Tabla3[[#This Row],[ALT UAV]]-Tabla3[[#This Row],[ALT MARKER]]</f>
        <v>10.64</v>
      </c>
      <c r="M104" s="2">
        <f>Tabla3[[#This Row],[YAW UAV]]-Tabla3[[#This Row],[YAW MARKER]]</f>
        <v>0</v>
      </c>
    </row>
    <row r="105" spans="1:13" x14ac:dyDescent="0.25">
      <c r="A105">
        <v>104</v>
      </c>
      <c r="B105" s="1">
        <v>40.544807400000003</v>
      </c>
      <c r="C105" s="1">
        <v>-4.0121234000000001</v>
      </c>
      <c r="D105" s="2">
        <v>10.55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-6.9999999965375537E-6</v>
      </c>
      <c r="K105" s="1">
        <f>Tabla3[[#This Row],[LON UAV]]-Tabla3[[#This Row],[LON MARKER]]</f>
        <v>-4.600000000465343E-6</v>
      </c>
      <c r="L105" s="2">
        <f>Tabla3[[#This Row],[ALT UAV]]-Tabla3[[#This Row],[ALT MARKER]]</f>
        <v>10.55</v>
      </c>
      <c r="M105" s="2">
        <f>Tabla3[[#This Row],[YAW UAV]]-Tabla3[[#This Row],[YAW MARKER]]</f>
        <v>0</v>
      </c>
    </row>
    <row r="106" spans="1:13" x14ac:dyDescent="0.25">
      <c r="A106">
        <v>105</v>
      </c>
      <c r="B106" s="1">
        <v>40.544807400000003</v>
      </c>
      <c r="C106" s="1">
        <v>-4.0121232999999998</v>
      </c>
      <c r="D106" s="2">
        <v>10.48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-6.9999999965375537E-6</v>
      </c>
      <c r="K106" s="1">
        <f>Tabla3[[#This Row],[LON UAV]]-Tabla3[[#This Row],[LON MARKER]]</f>
        <v>-4.5000000001849116E-6</v>
      </c>
      <c r="L106" s="2">
        <f>Tabla3[[#This Row],[ALT UAV]]-Tabla3[[#This Row],[ALT MARKER]]</f>
        <v>10.48</v>
      </c>
      <c r="M106" s="2">
        <f>Tabla3[[#This Row],[YAW UAV]]-Tabla3[[#This Row],[YAW MARKER]]</f>
        <v>0</v>
      </c>
    </row>
    <row r="107" spans="1:13" x14ac:dyDescent="0.25">
      <c r="A107">
        <v>106</v>
      </c>
      <c r="B107" s="1">
        <v>40.544807499999997</v>
      </c>
      <c r="C107" s="1">
        <v>-4.0121232999999998</v>
      </c>
      <c r="D107" s="2">
        <v>10.42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-6.9000000024743713E-6</v>
      </c>
      <c r="K107" s="1">
        <f>Tabla3[[#This Row],[LON UAV]]-Tabla3[[#This Row],[LON MARKER]]</f>
        <v>-4.5000000001849116E-6</v>
      </c>
      <c r="L107" s="2">
        <f>Tabla3[[#This Row],[ALT UAV]]-Tabla3[[#This Row],[ALT MARKER]]</f>
        <v>10.42</v>
      </c>
      <c r="M107" s="2">
        <f>Tabla3[[#This Row],[YAW UAV]]-Tabla3[[#This Row],[YAW MARKER]]</f>
        <v>0</v>
      </c>
    </row>
    <row r="108" spans="1:13" x14ac:dyDescent="0.25">
      <c r="A108">
        <v>107</v>
      </c>
      <c r="B108" s="1">
        <v>40.544807599999999</v>
      </c>
      <c r="C108" s="1">
        <v>-4.0121232999999998</v>
      </c>
      <c r="D108" s="2">
        <v>10.36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-6.8000000013057615E-6</v>
      </c>
      <c r="K108" s="1">
        <f>Tabla3[[#This Row],[LON UAV]]-Tabla3[[#This Row],[LON MARKER]]</f>
        <v>-4.5000000001849116E-6</v>
      </c>
      <c r="L108" s="2">
        <f>Tabla3[[#This Row],[ALT UAV]]-Tabla3[[#This Row],[ALT MARKER]]</f>
        <v>10.36</v>
      </c>
      <c r="M108" s="2">
        <f>Tabla3[[#This Row],[YAW UAV]]-Tabla3[[#This Row],[YAW MARKER]]</f>
        <v>0</v>
      </c>
    </row>
    <row r="109" spans="1:13" x14ac:dyDescent="0.25">
      <c r="A109">
        <v>108</v>
      </c>
      <c r="B109" s="1">
        <v>40.544807599999999</v>
      </c>
      <c r="C109" s="1">
        <v>-4.0121232999999998</v>
      </c>
      <c r="D109" s="2">
        <v>10.29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-6.8000000013057615E-6</v>
      </c>
      <c r="K109" s="1">
        <f>Tabla3[[#This Row],[LON UAV]]-Tabla3[[#This Row],[LON MARKER]]</f>
        <v>-4.5000000001849116E-6</v>
      </c>
      <c r="L109" s="2">
        <f>Tabla3[[#This Row],[ALT UAV]]-Tabla3[[#This Row],[ALT MARKER]]</f>
        <v>10.29</v>
      </c>
      <c r="M109" s="2">
        <f>Tabla3[[#This Row],[YAW UAV]]-Tabla3[[#This Row],[YAW MARKER]]</f>
        <v>0</v>
      </c>
    </row>
    <row r="110" spans="1:13" x14ac:dyDescent="0.25">
      <c r="A110">
        <v>109</v>
      </c>
      <c r="B110" s="1">
        <v>40.5448077</v>
      </c>
      <c r="C110" s="1">
        <v>-4.0121231999999996</v>
      </c>
      <c r="D110" s="2">
        <v>10.24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-6.7000000001371518E-6</v>
      </c>
      <c r="K110" s="1">
        <f>Tabla3[[#This Row],[LON UAV]]-Tabla3[[#This Row],[LON MARKER]]</f>
        <v>-4.3999999999044803E-6</v>
      </c>
      <c r="L110" s="2">
        <f>Tabla3[[#This Row],[ALT UAV]]-Tabla3[[#This Row],[ALT MARKER]]</f>
        <v>10.24</v>
      </c>
      <c r="M110" s="2">
        <f>Tabla3[[#This Row],[YAW UAV]]-Tabla3[[#This Row],[YAW MARKER]]</f>
        <v>0</v>
      </c>
    </row>
    <row r="111" spans="1:13" x14ac:dyDescent="0.25">
      <c r="A111">
        <v>110</v>
      </c>
      <c r="B111" s="1">
        <v>40.5448077</v>
      </c>
      <c r="C111" s="1">
        <v>-4.0121231999999996</v>
      </c>
      <c r="D111" s="2">
        <v>10.199999999999999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-6.7000000001371518E-6</v>
      </c>
      <c r="K111" s="1">
        <f>Tabla3[[#This Row],[LON UAV]]-Tabla3[[#This Row],[LON MARKER]]</f>
        <v>-4.3999999999044803E-6</v>
      </c>
      <c r="L111" s="2">
        <f>Tabla3[[#This Row],[ALT UAV]]-Tabla3[[#This Row],[ALT MARKER]]</f>
        <v>10.199999999999999</v>
      </c>
      <c r="M111" s="2">
        <f>Tabla3[[#This Row],[YAW UAV]]-Tabla3[[#This Row],[YAW MARKER]]</f>
        <v>0</v>
      </c>
    </row>
    <row r="112" spans="1:13" x14ac:dyDescent="0.25">
      <c r="A112">
        <v>111</v>
      </c>
      <c r="B112" s="1">
        <v>40.544807800000001</v>
      </c>
      <c r="C112" s="1">
        <v>-4.0121231999999996</v>
      </c>
      <c r="D112" s="2">
        <v>10.15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-6.5999999989685421E-6</v>
      </c>
      <c r="K112" s="1">
        <f>Tabla3[[#This Row],[LON UAV]]-Tabla3[[#This Row],[LON MARKER]]</f>
        <v>-4.3999999999044803E-6</v>
      </c>
      <c r="L112" s="2">
        <f>Tabla3[[#This Row],[ALT UAV]]-Tabla3[[#This Row],[ALT MARKER]]</f>
        <v>10.15</v>
      </c>
      <c r="M112" s="2">
        <f>Tabla3[[#This Row],[YAW UAV]]-Tabla3[[#This Row],[YAW MARKER]]</f>
        <v>0</v>
      </c>
    </row>
    <row r="113" spans="1:13" x14ac:dyDescent="0.25">
      <c r="A113">
        <v>112</v>
      </c>
      <c r="B113" s="1">
        <v>40.544807800000001</v>
      </c>
      <c r="C113" s="1">
        <v>-4.0121231999999996</v>
      </c>
      <c r="D113" s="2">
        <v>10.08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-6.5999999989685421E-6</v>
      </c>
      <c r="K113" s="1">
        <f>Tabla3[[#This Row],[LON UAV]]-Tabla3[[#This Row],[LON MARKER]]</f>
        <v>-4.3999999999044803E-6</v>
      </c>
      <c r="L113" s="2">
        <f>Tabla3[[#This Row],[ALT UAV]]-Tabla3[[#This Row],[ALT MARKER]]</f>
        <v>10.08</v>
      </c>
      <c r="M113" s="2">
        <f>Tabla3[[#This Row],[YAW UAV]]-Tabla3[[#This Row],[YAW MARKER]]</f>
        <v>0</v>
      </c>
    </row>
    <row r="114" spans="1:13" x14ac:dyDescent="0.25">
      <c r="A114">
        <v>113</v>
      </c>
      <c r="B114" s="1">
        <v>40.544807900000002</v>
      </c>
      <c r="C114" s="1">
        <v>-4.0121231999999996</v>
      </c>
      <c r="D114" s="2">
        <v>10.029999999999999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-6.4999999977999323E-6</v>
      </c>
      <c r="K114" s="1">
        <f>Tabla3[[#This Row],[LON UAV]]-Tabla3[[#This Row],[LON MARKER]]</f>
        <v>-4.3999999999044803E-6</v>
      </c>
      <c r="L114" s="2">
        <f>Tabla3[[#This Row],[ALT UAV]]-Tabla3[[#This Row],[ALT MARKER]]</f>
        <v>10.029999999999999</v>
      </c>
      <c r="M114" s="2">
        <f>Tabla3[[#This Row],[YAW UAV]]-Tabla3[[#This Row],[YAW MARKER]]</f>
        <v>0</v>
      </c>
    </row>
    <row r="115" spans="1:13" x14ac:dyDescent="0.25">
      <c r="A115">
        <v>114</v>
      </c>
      <c r="B115" s="1">
        <v>40.544807900000002</v>
      </c>
      <c r="C115" s="1">
        <v>-4.0121231999999996</v>
      </c>
      <c r="D115" s="2">
        <v>9.98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-6.4999999977999323E-6</v>
      </c>
      <c r="K115" s="1">
        <f>Tabla3[[#This Row],[LON UAV]]-Tabla3[[#This Row],[LON MARKER]]</f>
        <v>-4.3999999999044803E-6</v>
      </c>
      <c r="L115" s="2">
        <f>Tabla3[[#This Row],[ALT UAV]]-Tabla3[[#This Row],[ALT MARKER]]</f>
        <v>9.98</v>
      </c>
      <c r="M115" s="2">
        <f>Tabla3[[#This Row],[YAW UAV]]-Tabla3[[#This Row],[YAW MARKER]]</f>
        <v>0</v>
      </c>
    </row>
    <row r="116" spans="1:13" x14ac:dyDescent="0.25">
      <c r="A116">
        <v>115</v>
      </c>
      <c r="B116" s="1">
        <v>40.544807900000002</v>
      </c>
      <c r="C116" s="1">
        <v>-4.0121231000000002</v>
      </c>
      <c r="D116" s="2">
        <v>9.94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-6.4999999977999323E-6</v>
      </c>
      <c r="K116" s="1">
        <f>Tabla3[[#This Row],[LON UAV]]-Tabla3[[#This Row],[LON MARKER]]</f>
        <v>-4.3000000005122274E-6</v>
      </c>
      <c r="L116" s="2">
        <f>Tabla3[[#This Row],[ALT UAV]]-Tabla3[[#This Row],[ALT MARKER]]</f>
        <v>9.94</v>
      </c>
      <c r="M116" s="2">
        <f>Tabla3[[#This Row],[YAW UAV]]-Tabla3[[#This Row],[YAW MARKER]]</f>
        <v>0</v>
      </c>
    </row>
    <row r="117" spans="1:13" x14ac:dyDescent="0.25">
      <c r="A117">
        <v>116</v>
      </c>
      <c r="B117" s="1">
        <v>40.544808000000003</v>
      </c>
      <c r="C117" s="1">
        <v>-4.0121231000000002</v>
      </c>
      <c r="D117" s="2">
        <v>9.89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-6.3999999966313226E-6</v>
      </c>
      <c r="K117" s="1">
        <f>Tabla3[[#This Row],[LON UAV]]-Tabla3[[#This Row],[LON MARKER]]</f>
        <v>-4.3000000005122274E-6</v>
      </c>
      <c r="L117" s="2">
        <f>Tabla3[[#This Row],[ALT UAV]]-Tabla3[[#This Row],[ALT MARKER]]</f>
        <v>9.89</v>
      </c>
      <c r="M117" s="2">
        <f>Tabla3[[#This Row],[YAW UAV]]-Tabla3[[#This Row],[YAW MARKER]]</f>
        <v>0</v>
      </c>
    </row>
    <row r="118" spans="1:13" x14ac:dyDescent="0.25">
      <c r="A118">
        <v>117</v>
      </c>
      <c r="B118" s="1">
        <v>40.544808000000003</v>
      </c>
      <c r="C118" s="1">
        <v>-4.0121231000000002</v>
      </c>
      <c r="D118" s="2">
        <v>9.85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-6.3999999966313226E-6</v>
      </c>
      <c r="K118" s="1">
        <f>Tabla3[[#This Row],[LON UAV]]-Tabla3[[#This Row],[LON MARKER]]</f>
        <v>-4.3000000005122274E-6</v>
      </c>
      <c r="L118" s="2">
        <f>Tabla3[[#This Row],[ALT UAV]]-Tabla3[[#This Row],[ALT MARKER]]</f>
        <v>9.85</v>
      </c>
      <c r="M118" s="2">
        <f>Tabla3[[#This Row],[YAW UAV]]-Tabla3[[#This Row],[YAW MARKER]]</f>
        <v>0</v>
      </c>
    </row>
    <row r="119" spans="1:13" x14ac:dyDescent="0.25">
      <c r="A119">
        <v>118</v>
      </c>
      <c r="B119" s="1">
        <v>40.544808000000003</v>
      </c>
      <c r="C119" s="1">
        <v>-4.0121231000000002</v>
      </c>
      <c r="D119" s="2">
        <v>9.7899999999999991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-6.3999999966313226E-6</v>
      </c>
      <c r="K119" s="1">
        <f>Tabla3[[#This Row],[LON UAV]]-Tabla3[[#This Row],[LON MARKER]]</f>
        <v>-4.3000000005122274E-6</v>
      </c>
      <c r="L119" s="2">
        <f>Tabla3[[#This Row],[ALT UAV]]-Tabla3[[#This Row],[ALT MARKER]]</f>
        <v>9.7899999999999991</v>
      </c>
      <c r="M119" s="2">
        <f>Tabla3[[#This Row],[YAW UAV]]-Tabla3[[#This Row],[YAW MARKER]]</f>
        <v>0</v>
      </c>
    </row>
    <row r="120" spans="1:13" x14ac:dyDescent="0.25">
      <c r="A120">
        <v>119</v>
      </c>
      <c r="B120" s="1">
        <v>40.544808000000003</v>
      </c>
      <c r="C120" s="1">
        <v>-4.0121231000000002</v>
      </c>
      <c r="D120" s="2">
        <v>9.75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-6.3999999966313226E-6</v>
      </c>
      <c r="K120" s="1">
        <f>Tabla3[[#This Row],[LON UAV]]-Tabla3[[#This Row],[LON MARKER]]</f>
        <v>-4.3000000005122274E-6</v>
      </c>
      <c r="L120" s="2">
        <f>Tabla3[[#This Row],[ALT UAV]]-Tabla3[[#This Row],[ALT MARKER]]</f>
        <v>9.75</v>
      </c>
      <c r="M120" s="2">
        <f>Tabla3[[#This Row],[YAW UAV]]-Tabla3[[#This Row],[YAW MARKER]]</f>
        <v>0</v>
      </c>
    </row>
    <row r="121" spans="1:13" x14ac:dyDescent="0.25">
      <c r="A121">
        <v>120</v>
      </c>
      <c r="B121" s="1">
        <v>40.544808000000003</v>
      </c>
      <c r="C121" s="1">
        <v>-4.0121231000000002</v>
      </c>
      <c r="D121" s="2">
        <v>9.7200000000000006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-6.3999999966313226E-6</v>
      </c>
      <c r="K121" s="1">
        <f>Tabla3[[#This Row],[LON UAV]]-Tabla3[[#This Row],[LON MARKER]]</f>
        <v>-4.3000000005122274E-6</v>
      </c>
      <c r="L121" s="2">
        <f>Tabla3[[#This Row],[ALT UAV]]-Tabla3[[#This Row],[ALT MARKER]]</f>
        <v>9.7200000000000006</v>
      </c>
      <c r="M121" s="2">
        <f>Tabla3[[#This Row],[YAW UAV]]-Tabla3[[#This Row],[YAW MARKER]]</f>
        <v>0</v>
      </c>
    </row>
    <row r="122" spans="1:13" x14ac:dyDescent="0.25">
      <c r="A122">
        <v>121</v>
      </c>
      <c r="B122" s="1">
        <v>40.544808099999997</v>
      </c>
      <c r="C122" s="1">
        <v>-4.0121231000000002</v>
      </c>
      <c r="D122" s="2">
        <v>9.69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-6.3000000025681402E-6</v>
      </c>
      <c r="K122" s="1">
        <f>Tabla3[[#This Row],[LON UAV]]-Tabla3[[#This Row],[LON MARKER]]</f>
        <v>-4.3000000005122274E-6</v>
      </c>
      <c r="L122" s="2">
        <f>Tabla3[[#This Row],[ALT UAV]]-Tabla3[[#This Row],[ALT MARKER]]</f>
        <v>9.69</v>
      </c>
      <c r="M122" s="2">
        <f>Tabla3[[#This Row],[YAW UAV]]-Tabla3[[#This Row],[YAW MARKER]]</f>
        <v>0</v>
      </c>
    </row>
    <row r="123" spans="1:13" x14ac:dyDescent="0.25">
      <c r="A123">
        <v>122</v>
      </c>
      <c r="B123" s="1">
        <v>40.544808099999997</v>
      </c>
      <c r="C123" s="1">
        <v>-4.0121231000000002</v>
      </c>
      <c r="D123" s="2">
        <v>9.65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-6.3000000025681402E-6</v>
      </c>
      <c r="K123" s="1">
        <f>Tabla3[[#This Row],[LON UAV]]-Tabla3[[#This Row],[LON MARKER]]</f>
        <v>-4.3000000005122274E-6</v>
      </c>
      <c r="L123" s="2">
        <f>Tabla3[[#This Row],[ALT UAV]]-Tabla3[[#This Row],[ALT MARKER]]</f>
        <v>9.65</v>
      </c>
      <c r="M123" s="2">
        <f>Tabla3[[#This Row],[YAW UAV]]-Tabla3[[#This Row],[YAW MARKER]]</f>
        <v>0</v>
      </c>
    </row>
    <row r="124" spans="1:13" x14ac:dyDescent="0.25">
      <c r="A124">
        <v>123</v>
      </c>
      <c r="B124" s="1">
        <v>40.544808099999997</v>
      </c>
      <c r="C124" s="1">
        <v>-4.0121231000000002</v>
      </c>
      <c r="D124" s="2">
        <v>9.6199999999999992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-6.3000000025681402E-6</v>
      </c>
      <c r="K124" s="1">
        <f>Tabla3[[#This Row],[LON UAV]]-Tabla3[[#This Row],[LON MARKER]]</f>
        <v>-4.3000000005122274E-6</v>
      </c>
      <c r="L124" s="2">
        <f>Tabla3[[#This Row],[ALT UAV]]-Tabla3[[#This Row],[ALT MARKER]]</f>
        <v>9.6199999999999992</v>
      </c>
      <c r="M124" s="2">
        <f>Tabla3[[#This Row],[YAW UAV]]-Tabla3[[#This Row],[YAW MARKER]]</f>
        <v>0</v>
      </c>
    </row>
    <row r="125" spans="1:13" x14ac:dyDescent="0.25">
      <c r="A125">
        <v>124</v>
      </c>
      <c r="B125" s="1">
        <v>40.544808099999997</v>
      </c>
      <c r="C125" s="1">
        <v>-4.0121231000000002</v>
      </c>
      <c r="D125" s="2">
        <v>9.59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-6.3000000025681402E-6</v>
      </c>
      <c r="K125" s="1">
        <f>Tabla3[[#This Row],[LON UAV]]-Tabla3[[#This Row],[LON MARKER]]</f>
        <v>-4.3000000005122274E-6</v>
      </c>
      <c r="L125" s="2">
        <f>Tabla3[[#This Row],[ALT UAV]]-Tabla3[[#This Row],[ALT MARKER]]</f>
        <v>9.59</v>
      </c>
      <c r="M125" s="2">
        <f>Tabla3[[#This Row],[YAW UAV]]-Tabla3[[#This Row],[YAW MARKER]]</f>
        <v>0</v>
      </c>
    </row>
    <row r="126" spans="1:13" x14ac:dyDescent="0.25">
      <c r="A126">
        <v>125</v>
      </c>
      <c r="B126" s="1">
        <v>40.544808099999997</v>
      </c>
      <c r="C126" s="1">
        <v>-4.0121231000000002</v>
      </c>
      <c r="D126" s="2">
        <v>9.5500000000000007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-6.3000000025681402E-6</v>
      </c>
      <c r="K126" s="1">
        <f>Tabla3[[#This Row],[LON UAV]]-Tabla3[[#This Row],[LON MARKER]]</f>
        <v>-4.3000000005122274E-6</v>
      </c>
      <c r="L126" s="2">
        <f>Tabla3[[#This Row],[ALT UAV]]-Tabla3[[#This Row],[ALT MARKER]]</f>
        <v>9.5500000000000007</v>
      </c>
      <c r="M126" s="2">
        <f>Tabla3[[#This Row],[YAW UAV]]-Tabla3[[#This Row],[YAW MARKER]]</f>
        <v>0</v>
      </c>
    </row>
    <row r="127" spans="1:13" x14ac:dyDescent="0.25">
      <c r="A127">
        <v>126</v>
      </c>
      <c r="B127" s="1">
        <v>40.544808099999997</v>
      </c>
      <c r="C127" s="1">
        <v>-4.0121231000000002</v>
      </c>
      <c r="D127" s="2">
        <v>9.52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-6.3000000025681402E-6</v>
      </c>
      <c r="K127" s="1">
        <f>Tabla3[[#This Row],[LON UAV]]-Tabla3[[#This Row],[LON MARKER]]</f>
        <v>-4.3000000005122274E-6</v>
      </c>
      <c r="L127" s="2">
        <f>Tabla3[[#This Row],[ALT UAV]]-Tabla3[[#This Row],[ALT MARKER]]</f>
        <v>9.52</v>
      </c>
      <c r="M127" s="2">
        <f>Tabla3[[#This Row],[YAW UAV]]-Tabla3[[#This Row],[YAW MARKER]]</f>
        <v>0</v>
      </c>
    </row>
    <row r="128" spans="1:13" x14ac:dyDescent="0.25">
      <c r="A128">
        <v>127</v>
      </c>
      <c r="B128" s="1">
        <v>40.544808099999997</v>
      </c>
      <c r="C128" s="1">
        <v>-4.0121231999999996</v>
      </c>
      <c r="D128" s="2">
        <v>9.49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-6.3000000025681402E-6</v>
      </c>
      <c r="K128" s="1">
        <f>Tabla3[[#This Row],[LON UAV]]-Tabla3[[#This Row],[LON MARKER]]</f>
        <v>-4.3999999999044803E-6</v>
      </c>
      <c r="L128" s="2">
        <f>Tabla3[[#This Row],[ALT UAV]]-Tabla3[[#This Row],[ALT MARKER]]</f>
        <v>9.49</v>
      </c>
      <c r="M128" s="2">
        <f>Tabla3[[#This Row],[YAW UAV]]-Tabla3[[#This Row],[YAW MARKER]]</f>
        <v>0</v>
      </c>
    </row>
    <row r="129" spans="1:13" x14ac:dyDescent="0.25">
      <c r="A129">
        <v>128</v>
      </c>
      <c r="B129" s="1">
        <v>40.544808099999997</v>
      </c>
      <c r="C129" s="1">
        <v>-4.0121231999999996</v>
      </c>
      <c r="D129" s="2">
        <v>9.4499999999999993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-6.3000000025681402E-6</v>
      </c>
      <c r="K129" s="1">
        <f>Tabla3[[#This Row],[LON UAV]]-Tabla3[[#This Row],[LON MARKER]]</f>
        <v>-4.3999999999044803E-6</v>
      </c>
      <c r="L129" s="2">
        <f>Tabla3[[#This Row],[ALT UAV]]-Tabla3[[#This Row],[ALT MARKER]]</f>
        <v>9.4499999999999993</v>
      </c>
      <c r="M129" s="2">
        <f>Tabla3[[#This Row],[YAW UAV]]-Tabla3[[#This Row],[YAW MARKER]]</f>
        <v>0</v>
      </c>
    </row>
    <row r="130" spans="1:13" x14ac:dyDescent="0.25">
      <c r="A130">
        <v>129</v>
      </c>
      <c r="B130" s="1">
        <v>40.544808099999997</v>
      </c>
      <c r="C130" s="1">
        <v>-4.0121231999999996</v>
      </c>
      <c r="D130" s="2">
        <v>9.42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-6.3000000025681402E-6</v>
      </c>
      <c r="K130" s="1">
        <f>Tabla3[[#This Row],[LON UAV]]-Tabla3[[#This Row],[LON MARKER]]</f>
        <v>-4.3999999999044803E-6</v>
      </c>
      <c r="L130" s="2">
        <f>Tabla3[[#This Row],[ALT UAV]]-Tabla3[[#This Row],[ALT MARKER]]</f>
        <v>9.42</v>
      </c>
      <c r="M130" s="2">
        <f>Tabla3[[#This Row],[YAW UAV]]-Tabla3[[#This Row],[YAW MARKER]]</f>
        <v>0</v>
      </c>
    </row>
    <row r="131" spans="1:13" x14ac:dyDescent="0.25">
      <c r="A131">
        <v>130</v>
      </c>
      <c r="B131" s="1">
        <v>40.544808099999997</v>
      </c>
      <c r="C131" s="1">
        <v>-4.0121231999999996</v>
      </c>
      <c r="D131" s="2">
        <v>9.39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-6.3000000025681402E-6</v>
      </c>
      <c r="K131" s="1">
        <f>Tabla3[[#This Row],[LON UAV]]-Tabla3[[#This Row],[LON MARKER]]</f>
        <v>-4.3999999999044803E-6</v>
      </c>
      <c r="L131" s="2">
        <f>Tabla3[[#This Row],[ALT UAV]]-Tabla3[[#This Row],[ALT MARKER]]</f>
        <v>9.39</v>
      </c>
      <c r="M131" s="2">
        <f>Tabla3[[#This Row],[YAW UAV]]-Tabla3[[#This Row],[YAW MARKER]]</f>
        <v>0</v>
      </c>
    </row>
    <row r="132" spans="1:13" x14ac:dyDescent="0.25">
      <c r="A132">
        <v>131</v>
      </c>
      <c r="B132" s="1">
        <v>40.544808099999997</v>
      </c>
      <c r="C132" s="1">
        <v>-4.0121231999999996</v>
      </c>
      <c r="D132" s="2">
        <v>9.36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-6.3000000025681402E-6</v>
      </c>
      <c r="K132" s="1">
        <f>Tabla3[[#This Row],[LON UAV]]-Tabla3[[#This Row],[LON MARKER]]</f>
        <v>-4.3999999999044803E-6</v>
      </c>
      <c r="L132" s="2">
        <f>Tabla3[[#This Row],[ALT UAV]]-Tabla3[[#This Row],[ALT MARKER]]</f>
        <v>9.36</v>
      </c>
      <c r="M132" s="2">
        <f>Tabla3[[#This Row],[YAW UAV]]-Tabla3[[#This Row],[YAW MARKER]]</f>
        <v>0</v>
      </c>
    </row>
    <row r="133" spans="1:13" x14ac:dyDescent="0.25">
      <c r="A133">
        <v>132</v>
      </c>
      <c r="B133" s="1">
        <v>40.544808099999997</v>
      </c>
      <c r="C133" s="1">
        <v>-4.0121231999999996</v>
      </c>
      <c r="D133" s="2">
        <v>9.33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-6.3000000025681402E-6</v>
      </c>
      <c r="K133" s="1">
        <f>Tabla3[[#This Row],[LON UAV]]-Tabla3[[#This Row],[LON MARKER]]</f>
        <v>-4.3999999999044803E-6</v>
      </c>
      <c r="L133" s="2">
        <f>Tabla3[[#This Row],[ALT UAV]]-Tabla3[[#This Row],[ALT MARKER]]</f>
        <v>9.33</v>
      </c>
      <c r="M133" s="2">
        <f>Tabla3[[#This Row],[YAW UAV]]-Tabla3[[#This Row],[YAW MARKER]]</f>
        <v>0</v>
      </c>
    </row>
    <row r="134" spans="1:13" x14ac:dyDescent="0.25">
      <c r="A134">
        <v>133</v>
      </c>
      <c r="B134" s="1">
        <v>40.544808099999997</v>
      </c>
      <c r="C134" s="1">
        <v>-4.0121231999999996</v>
      </c>
      <c r="D134" s="2">
        <v>9.3000000000000007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-6.3000000025681402E-6</v>
      </c>
      <c r="K134" s="1">
        <f>Tabla3[[#This Row],[LON UAV]]-Tabla3[[#This Row],[LON MARKER]]</f>
        <v>-4.3999999999044803E-6</v>
      </c>
      <c r="L134" s="2">
        <f>Tabla3[[#This Row],[ALT UAV]]-Tabla3[[#This Row],[ALT MARKER]]</f>
        <v>9.3000000000000007</v>
      </c>
      <c r="M134" s="2">
        <f>Tabla3[[#This Row],[YAW UAV]]-Tabla3[[#This Row],[YAW MARKER]]</f>
        <v>0</v>
      </c>
    </row>
    <row r="135" spans="1:13" x14ac:dyDescent="0.25">
      <c r="A135">
        <v>134</v>
      </c>
      <c r="B135" s="1">
        <v>40.544808099999997</v>
      </c>
      <c r="C135" s="1">
        <v>-4.0121232999999998</v>
      </c>
      <c r="D135" s="2">
        <v>9.27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-6.3000000025681402E-6</v>
      </c>
      <c r="K135" s="1">
        <f>Tabla3[[#This Row],[LON UAV]]-Tabla3[[#This Row],[LON MARKER]]</f>
        <v>-4.5000000001849116E-6</v>
      </c>
      <c r="L135" s="2">
        <f>Tabla3[[#This Row],[ALT UAV]]-Tabla3[[#This Row],[ALT MARKER]]</f>
        <v>9.27</v>
      </c>
      <c r="M135" s="2">
        <f>Tabla3[[#This Row],[YAW UAV]]-Tabla3[[#This Row],[YAW MARKER]]</f>
        <v>0</v>
      </c>
    </row>
    <row r="136" spans="1:13" x14ac:dyDescent="0.25">
      <c r="A136">
        <v>135</v>
      </c>
      <c r="B136" s="1">
        <v>40.544808099999997</v>
      </c>
      <c r="C136" s="1">
        <v>-4.0121232999999998</v>
      </c>
      <c r="D136" s="2">
        <v>9.24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-6.3000000025681402E-6</v>
      </c>
      <c r="K136" s="1">
        <f>Tabla3[[#This Row],[LON UAV]]-Tabla3[[#This Row],[LON MARKER]]</f>
        <v>-4.5000000001849116E-6</v>
      </c>
      <c r="L136" s="2">
        <f>Tabla3[[#This Row],[ALT UAV]]-Tabla3[[#This Row],[ALT MARKER]]</f>
        <v>9.24</v>
      </c>
      <c r="M136" s="2">
        <f>Tabla3[[#This Row],[YAW UAV]]-Tabla3[[#This Row],[YAW MARKER]]</f>
        <v>0</v>
      </c>
    </row>
    <row r="137" spans="1:13" x14ac:dyDescent="0.25">
      <c r="A137">
        <v>136</v>
      </c>
      <c r="B137" s="1">
        <v>40.544808099999997</v>
      </c>
      <c r="C137" s="1">
        <v>-4.0121232999999998</v>
      </c>
      <c r="D137" s="2">
        <v>9.23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-6.3000000025681402E-6</v>
      </c>
      <c r="K137" s="1">
        <f>Tabla3[[#This Row],[LON UAV]]-Tabla3[[#This Row],[LON MARKER]]</f>
        <v>-4.5000000001849116E-6</v>
      </c>
      <c r="L137" s="2">
        <f>Tabla3[[#This Row],[ALT UAV]]-Tabla3[[#This Row],[ALT MARKER]]</f>
        <v>9.23</v>
      </c>
      <c r="M137" s="2">
        <f>Tabla3[[#This Row],[YAW UAV]]-Tabla3[[#This Row],[YAW MARKER]]</f>
        <v>0</v>
      </c>
    </row>
    <row r="138" spans="1:13" x14ac:dyDescent="0.25">
      <c r="A138">
        <v>137</v>
      </c>
      <c r="B138" s="1">
        <v>40.544808000000003</v>
      </c>
      <c r="C138" s="1">
        <v>-4.0121232999999998</v>
      </c>
      <c r="D138" s="2">
        <v>9.2100000000000009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-6.3999999966313226E-6</v>
      </c>
      <c r="K138" s="1">
        <f>Tabla3[[#This Row],[LON UAV]]-Tabla3[[#This Row],[LON MARKER]]</f>
        <v>-4.5000000001849116E-6</v>
      </c>
      <c r="L138" s="2">
        <f>Tabla3[[#This Row],[ALT UAV]]-Tabla3[[#This Row],[ALT MARKER]]</f>
        <v>9.2100000000000009</v>
      </c>
      <c r="M138" s="2">
        <f>Tabla3[[#This Row],[YAW UAV]]-Tabla3[[#This Row],[YAW MARKER]]</f>
        <v>0</v>
      </c>
    </row>
    <row r="139" spans="1:13" x14ac:dyDescent="0.25">
      <c r="A139">
        <v>138</v>
      </c>
      <c r="B139" s="1">
        <v>40.544808000000003</v>
      </c>
      <c r="C139" s="1">
        <v>-4.0121232999999998</v>
      </c>
      <c r="D139" s="2">
        <v>9.19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-6.3999999966313226E-6</v>
      </c>
      <c r="K139" s="1">
        <f>Tabla3[[#This Row],[LON UAV]]-Tabla3[[#This Row],[LON MARKER]]</f>
        <v>-4.5000000001849116E-6</v>
      </c>
      <c r="L139" s="2">
        <f>Tabla3[[#This Row],[ALT UAV]]-Tabla3[[#This Row],[ALT MARKER]]</f>
        <v>9.19</v>
      </c>
      <c r="M139" s="2">
        <f>Tabla3[[#This Row],[YAW UAV]]-Tabla3[[#This Row],[YAW MARKER]]</f>
        <v>0</v>
      </c>
    </row>
    <row r="140" spans="1:13" x14ac:dyDescent="0.25">
      <c r="A140">
        <v>139</v>
      </c>
      <c r="B140" s="1">
        <v>40.544807900000002</v>
      </c>
      <c r="C140" s="1">
        <v>-4.0121234000000001</v>
      </c>
      <c r="D140" s="2">
        <v>8.99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-6.4999999977999323E-6</v>
      </c>
      <c r="K140" s="1">
        <f>Tabla3[[#This Row],[LON UAV]]-Tabla3[[#This Row],[LON MARKER]]</f>
        <v>-4.600000000465343E-6</v>
      </c>
      <c r="L140" s="2">
        <f>Tabla3[[#This Row],[ALT UAV]]-Tabla3[[#This Row],[ALT MARKER]]</f>
        <v>8.99</v>
      </c>
      <c r="M140" s="2">
        <f>Tabla3[[#This Row],[YAW UAV]]-Tabla3[[#This Row],[YAW MARKER]]</f>
        <v>0</v>
      </c>
    </row>
    <row r="141" spans="1:13" x14ac:dyDescent="0.25">
      <c r="A141">
        <v>140</v>
      </c>
      <c r="B141" s="1">
        <v>40.544807900000002</v>
      </c>
      <c r="C141" s="1">
        <v>-4.0121234000000001</v>
      </c>
      <c r="D141" s="2">
        <v>8.92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-6.4999999977999323E-6</v>
      </c>
      <c r="K141" s="1">
        <f>Tabla3[[#This Row],[LON UAV]]-Tabla3[[#This Row],[LON MARKER]]</f>
        <v>-4.600000000465343E-6</v>
      </c>
      <c r="L141" s="2">
        <f>Tabla3[[#This Row],[ALT UAV]]-Tabla3[[#This Row],[ALT MARKER]]</f>
        <v>8.92</v>
      </c>
      <c r="M141" s="2">
        <f>Tabla3[[#This Row],[YAW UAV]]-Tabla3[[#This Row],[YAW MARKER]]</f>
        <v>0</v>
      </c>
    </row>
    <row r="142" spans="1:13" x14ac:dyDescent="0.25">
      <c r="A142">
        <v>141</v>
      </c>
      <c r="B142" s="1">
        <v>40.544807900000002</v>
      </c>
      <c r="C142" s="1">
        <v>-4.0121234000000001</v>
      </c>
      <c r="D142" s="2">
        <v>8.84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-6.4999999977999323E-6</v>
      </c>
      <c r="K142" s="1">
        <f>Tabla3[[#This Row],[LON UAV]]-Tabla3[[#This Row],[LON MARKER]]</f>
        <v>-4.600000000465343E-6</v>
      </c>
      <c r="L142" s="2">
        <f>Tabla3[[#This Row],[ALT UAV]]-Tabla3[[#This Row],[ALT MARKER]]</f>
        <v>8.84</v>
      </c>
      <c r="M142" s="2">
        <f>Tabla3[[#This Row],[YAW UAV]]-Tabla3[[#This Row],[YAW MARKER]]</f>
        <v>0</v>
      </c>
    </row>
    <row r="143" spans="1:13" x14ac:dyDescent="0.25">
      <c r="A143">
        <v>142</v>
      </c>
      <c r="B143" s="1">
        <v>40.544807900000002</v>
      </c>
      <c r="C143" s="1">
        <v>-4.0121234000000001</v>
      </c>
      <c r="D143" s="2">
        <v>8.76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-6.4999999977999323E-6</v>
      </c>
      <c r="K143" s="1">
        <f>Tabla3[[#This Row],[LON UAV]]-Tabla3[[#This Row],[LON MARKER]]</f>
        <v>-4.600000000465343E-6</v>
      </c>
      <c r="L143" s="2">
        <f>Tabla3[[#This Row],[ALT UAV]]-Tabla3[[#This Row],[ALT MARKER]]</f>
        <v>8.76</v>
      </c>
      <c r="M143" s="2">
        <f>Tabla3[[#This Row],[YAW UAV]]-Tabla3[[#This Row],[YAW MARKER]]</f>
        <v>0</v>
      </c>
    </row>
    <row r="144" spans="1:13" x14ac:dyDescent="0.25">
      <c r="A144">
        <v>143</v>
      </c>
      <c r="B144" s="1">
        <v>40.544808000000003</v>
      </c>
      <c r="C144" s="1">
        <v>-4.0121234000000001</v>
      </c>
      <c r="D144" s="2">
        <v>8.73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-6.3999999966313226E-6</v>
      </c>
      <c r="K144" s="1">
        <f>Tabla3[[#This Row],[LON UAV]]-Tabla3[[#This Row],[LON MARKER]]</f>
        <v>-4.600000000465343E-6</v>
      </c>
      <c r="L144" s="2">
        <f>Tabla3[[#This Row],[ALT UAV]]-Tabla3[[#This Row],[ALT MARKER]]</f>
        <v>8.73</v>
      </c>
      <c r="M144" s="2">
        <f>Tabla3[[#This Row],[YAW UAV]]-Tabla3[[#This Row],[YAW MARKER]]</f>
        <v>0</v>
      </c>
    </row>
    <row r="145" spans="1:13" x14ac:dyDescent="0.25">
      <c r="A145">
        <v>144</v>
      </c>
      <c r="B145" s="1">
        <v>40.544808000000003</v>
      </c>
      <c r="C145" s="1">
        <v>-4.0121234000000001</v>
      </c>
      <c r="D145" s="2">
        <v>8.74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-6.3999999966313226E-6</v>
      </c>
      <c r="K145" s="1">
        <f>Tabla3[[#This Row],[LON UAV]]-Tabla3[[#This Row],[LON MARKER]]</f>
        <v>-4.600000000465343E-6</v>
      </c>
      <c r="L145" s="2">
        <f>Tabla3[[#This Row],[ALT UAV]]-Tabla3[[#This Row],[ALT MARKER]]</f>
        <v>8.74</v>
      </c>
      <c r="M145" s="2">
        <f>Tabla3[[#This Row],[YAW UAV]]-Tabla3[[#This Row],[YAW MARKER]]</f>
        <v>0</v>
      </c>
    </row>
    <row r="146" spans="1:13" x14ac:dyDescent="0.25">
      <c r="A146">
        <v>145</v>
      </c>
      <c r="B146" s="1">
        <v>40.544808000000003</v>
      </c>
      <c r="C146" s="1">
        <v>-4.0121234000000001</v>
      </c>
      <c r="D146" s="2">
        <v>8.81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-6.3999999966313226E-6</v>
      </c>
      <c r="K146" s="1">
        <f>Tabla3[[#This Row],[LON UAV]]-Tabla3[[#This Row],[LON MARKER]]</f>
        <v>-4.600000000465343E-6</v>
      </c>
      <c r="L146" s="2">
        <f>Tabla3[[#This Row],[ALT UAV]]-Tabla3[[#This Row],[ALT MARKER]]</f>
        <v>8.81</v>
      </c>
      <c r="M146" s="2">
        <f>Tabla3[[#This Row],[YAW UAV]]-Tabla3[[#This Row],[YAW MARKER]]</f>
        <v>0</v>
      </c>
    </row>
    <row r="147" spans="1:13" x14ac:dyDescent="0.25">
      <c r="A147">
        <v>146</v>
      </c>
      <c r="B147" s="1">
        <v>40.544808000000003</v>
      </c>
      <c r="C147" s="1">
        <v>-4.0121234000000001</v>
      </c>
      <c r="D147" s="2">
        <v>8.9499999999999993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-6.3999999966313226E-6</v>
      </c>
      <c r="K147" s="1">
        <f>Tabla3[[#This Row],[LON UAV]]-Tabla3[[#This Row],[LON MARKER]]</f>
        <v>-4.600000000465343E-6</v>
      </c>
      <c r="L147" s="2">
        <f>Tabla3[[#This Row],[ALT UAV]]-Tabla3[[#This Row],[ALT MARKER]]</f>
        <v>8.9499999999999993</v>
      </c>
      <c r="M147" s="2">
        <f>Tabla3[[#This Row],[YAW UAV]]-Tabla3[[#This Row],[YAW MARKER]]</f>
        <v>0</v>
      </c>
    </row>
    <row r="148" spans="1:13" x14ac:dyDescent="0.25">
      <c r="A148">
        <v>147</v>
      </c>
      <c r="B148" s="1">
        <v>40.544808000000003</v>
      </c>
      <c r="C148" s="1">
        <v>-4.0121232999999998</v>
      </c>
      <c r="D148" s="2">
        <v>9.17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-6.3999999966313226E-6</v>
      </c>
      <c r="K148" s="1">
        <f>Tabla3[[#This Row],[LON UAV]]-Tabla3[[#This Row],[LON MARKER]]</f>
        <v>-4.5000000001849116E-6</v>
      </c>
      <c r="L148" s="2">
        <f>Tabla3[[#This Row],[ALT UAV]]-Tabla3[[#This Row],[ALT MARKER]]</f>
        <v>9.17</v>
      </c>
      <c r="M148" s="2">
        <f>Tabla3[[#This Row],[YAW UAV]]-Tabla3[[#This Row],[YAW MARKER]]</f>
        <v>0</v>
      </c>
    </row>
    <row r="149" spans="1:13" x14ac:dyDescent="0.25">
      <c r="A149">
        <v>148</v>
      </c>
      <c r="B149" s="1">
        <v>40.544808000000003</v>
      </c>
      <c r="C149" s="1">
        <v>-4.0121232999999998</v>
      </c>
      <c r="D149" s="2">
        <v>9.44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-6.3999999966313226E-6</v>
      </c>
      <c r="K149" s="1">
        <f>Tabla3[[#This Row],[LON UAV]]-Tabla3[[#This Row],[LON MARKER]]</f>
        <v>-4.5000000001849116E-6</v>
      </c>
      <c r="L149" s="2">
        <f>Tabla3[[#This Row],[ALT UAV]]-Tabla3[[#This Row],[ALT MARKER]]</f>
        <v>9.44</v>
      </c>
      <c r="M149" s="2">
        <f>Tabla3[[#This Row],[YAW UAV]]-Tabla3[[#This Row],[YAW MARKER]]</f>
        <v>0</v>
      </c>
    </row>
    <row r="150" spans="1:13" x14ac:dyDescent="0.25">
      <c r="A150">
        <v>149</v>
      </c>
      <c r="B150" s="1">
        <v>40.544808000000003</v>
      </c>
      <c r="C150" s="1">
        <v>-4.0121232999999998</v>
      </c>
      <c r="D150" s="2">
        <v>9.64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-6.3999999966313226E-6</v>
      </c>
      <c r="K150" s="1">
        <f>Tabla3[[#This Row],[LON UAV]]-Tabla3[[#This Row],[LON MARKER]]</f>
        <v>-4.5000000001849116E-6</v>
      </c>
      <c r="L150" s="2">
        <f>Tabla3[[#This Row],[ALT UAV]]-Tabla3[[#This Row],[ALT MARKER]]</f>
        <v>9.64</v>
      </c>
      <c r="M150" s="2">
        <f>Tabla3[[#This Row],[YAW UAV]]-Tabla3[[#This Row],[YAW MARKER]]</f>
        <v>0</v>
      </c>
    </row>
    <row r="151" spans="1:13" x14ac:dyDescent="0.25">
      <c r="A151">
        <v>150</v>
      </c>
      <c r="B151" s="1">
        <v>40.544808000000003</v>
      </c>
      <c r="C151" s="1">
        <v>-4.0121232999999998</v>
      </c>
      <c r="D151" s="2">
        <v>10.1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-6.3999999966313226E-6</v>
      </c>
      <c r="K151" s="1">
        <f>Tabla3[[#This Row],[LON UAV]]-Tabla3[[#This Row],[LON MARKER]]</f>
        <v>-4.5000000001849116E-6</v>
      </c>
      <c r="L151" s="2">
        <f>Tabla3[[#This Row],[ALT UAV]]-Tabla3[[#This Row],[ALT MARKER]]</f>
        <v>10.1</v>
      </c>
      <c r="M151" s="2">
        <f>Tabla3[[#This Row],[YAW UAV]]-Tabla3[[#This Row],[YAW MARKER]]</f>
        <v>0</v>
      </c>
    </row>
    <row r="152" spans="1:13" x14ac:dyDescent="0.25">
      <c r="A152">
        <v>151</v>
      </c>
      <c r="B152" s="1">
        <v>40.544808099999997</v>
      </c>
      <c r="C152" s="1">
        <v>-4.0121231999999996</v>
      </c>
      <c r="D152" s="2">
        <v>10.34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-6.3000000025681402E-6</v>
      </c>
      <c r="K152" s="1">
        <f>Tabla3[[#This Row],[LON UAV]]-Tabla3[[#This Row],[LON MARKER]]</f>
        <v>-4.3999999999044803E-6</v>
      </c>
      <c r="L152" s="2">
        <f>Tabla3[[#This Row],[ALT UAV]]-Tabla3[[#This Row],[ALT MARKER]]</f>
        <v>10.34</v>
      </c>
      <c r="M152" s="2">
        <f>Tabla3[[#This Row],[YAW UAV]]-Tabla3[[#This Row],[YAW MARKER]]</f>
        <v>0</v>
      </c>
    </row>
    <row r="153" spans="1:13" x14ac:dyDescent="0.25">
      <c r="A153">
        <v>152</v>
      </c>
      <c r="B153" s="1">
        <v>40.544808099999997</v>
      </c>
      <c r="C153" s="1">
        <v>-4.0121231999999996</v>
      </c>
      <c r="D153" s="2">
        <v>10.73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-6.3000000025681402E-6</v>
      </c>
      <c r="K153" s="1">
        <f>Tabla3[[#This Row],[LON UAV]]-Tabla3[[#This Row],[LON MARKER]]</f>
        <v>-4.3999999999044803E-6</v>
      </c>
      <c r="L153" s="2">
        <f>Tabla3[[#This Row],[ALT UAV]]-Tabla3[[#This Row],[ALT MARKER]]</f>
        <v>10.73</v>
      </c>
      <c r="M153" s="2">
        <f>Tabla3[[#This Row],[YAW UAV]]-Tabla3[[#This Row],[YAW MARKER]]</f>
        <v>0</v>
      </c>
    </row>
    <row r="154" spans="1:13" x14ac:dyDescent="0.25">
      <c r="A154">
        <v>153</v>
      </c>
      <c r="B154" s="1">
        <v>40.544808099999997</v>
      </c>
      <c r="C154" s="1">
        <v>-4.0121231000000002</v>
      </c>
      <c r="D154" s="2">
        <v>11.11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-6.3000000025681402E-6</v>
      </c>
      <c r="K154" s="1">
        <f>Tabla3[[#This Row],[LON UAV]]-Tabla3[[#This Row],[LON MARKER]]</f>
        <v>-4.3000000005122274E-6</v>
      </c>
      <c r="L154" s="2">
        <f>Tabla3[[#This Row],[ALT UAV]]-Tabla3[[#This Row],[ALT MARKER]]</f>
        <v>11.11</v>
      </c>
      <c r="M154" s="2">
        <f>Tabla3[[#This Row],[YAW UAV]]-Tabla3[[#This Row],[YAW MARKER]]</f>
        <v>0</v>
      </c>
    </row>
    <row r="155" spans="1:13" x14ac:dyDescent="0.25">
      <c r="A155">
        <v>154</v>
      </c>
      <c r="B155" s="1">
        <v>40.544808099999997</v>
      </c>
      <c r="C155" s="1">
        <v>-4.0121231000000002</v>
      </c>
      <c r="D155" s="2">
        <v>11.33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-6.3000000025681402E-6</v>
      </c>
      <c r="K155" s="1">
        <f>Tabla3[[#This Row],[LON UAV]]-Tabla3[[#This Row],[LON MARKER]]</f>
        <v>-4.3000000005122274E-6</v>
      </c>
      <c r="L155" s="2">
        <f>Tabla3[[#This Row],[ALT UAV]]-Tabla3[[#This Row],[ALT MARKER]]</f>
        <v>11.33</v>
      </c>
      <c r="M155" s="2">
        <f>Tabla3[[#This Row],[YAW UAV]]-Tabla3[[#This Row],[YAW MARKER]]</f>
        <v>0</v>
      </c>
    </row>
    <row r="156" spans="1:13" x14ac:dyDescent="0.25">
      <c r="A156">
        <v>155</v>
      </c>
      <c r="B156" s="1">
        <v>40.544808099999997</v>
      </c>
      <c r="C156" s="1">
        <v>-4.0121231000000002</v>
      </c>
      <c r="D156" s="2">
        <v>11.58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-6.3000000025681402E-6</v>
      </c>
      <c r="K156" s="1">
        <f>Tabla3[[#This Row],[LON UAV]]-Tabla3[[#This Row],[LON MARKER]]</f>
        <v>-4.3000000005122274E-6</v>
      </c>
      <c r="L156" s="2">
        <f>Tabla3[[#This Row],[ALT UAV]]-Tabla3[[#This Row],[ALT MARKER]]</f>
        <v>11.58</v>
      </c>
      <c r="M156" s="2">
        <f>Tabla3[[#This Row],[YAW UAV]]-Tabla3[[#This Row],[YAW MARKER]]</f>
        <v>0</v>
      </c>
    </row>
    <row r="157" spans="1:13" x14ac:dyDescent="0.25">
      <c r="A157">
        <v>156</v>
      </c>
      <c r="B157" s="1">
        <v>40.544808199999999</v>
      </c>
      <c r="C157" s="1">
        <v>-4.0121229999999999</v>
      </c>
      <c r="D157" s="2">
        <v>11.84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-6.2000000013995304E-6</v>
      </c>
      <c r="K157" s="1">
        <f>Tabla3[[#This Row],[LON UAV]]-Tabla3[[#This Row],[LON MARKER]]</f>
        <v>-4.2000000002317961E-6</v>
      </c>
      <c r="L157" s="2">
        <f>Tabla3[[#This Row],[ALT UAV]]-Tabla3[[#This Row],[ALT MARKER]]</f>
        <v>11.84</v>
      </c>
      <c r="M157" s="2">
        <f>Tabla3[[#This Row],[YAW UAV]]-Tabla3[[#This Row],[YAW MARKER]]</f>
        <v>0</v>
      </c>
    </row>
    <row r="158" spans="1:13" x14ac:dyDescent="0.25">
      <c r="A158">
        <v>157</v>
      </c>
      <c r="B158" s="1">
        <v>40.544808199999999</v>
      </c>
      <c r="C158" s="1">
        <v>-4.0121229999999999</v>
      </c>
      <c r="D158" s="2">
        <v>12.04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-6.2000000013995304E-6</v>
      </c>
      <c r="K158" s="1">
        <f>Tabla3[[#This Row],[LON UAV]]-Tabla3[[#This Row],[LON MARKER]]</f>
        <v>-4.2000000002317961E-6</v>
      </c>
      <c r="L158" s="2">
        <f>Tabla3[[#This Row],[ALT UAV]]-Tabla3[[#This Row],[ALT MARKER]]</f>
        <v>12.04</v>
      </c>
      <c r="M158" s="2">
        <f>Tabla3[[#This Row],[YAW UAV]]-Tabla3[[#This Row],[YAW MARKER]]</f>
        <v>0</v>
      </c>
    </row>
    <row r="159" spans="1:13" x14ac:dyDescent="0.25">
      <c r="A159">
        <v>158</v>
      </c>
      <c r="B159" s="1">
        <v>40.544808199999999</v>
      </c>
      <c r="C159" s="1">
        <v>-4.0121229999999999</v>
      </c>
      <c r="D159" s="2">
        <v>12.31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-6.2000000013995304E-6</v>
      </c>
      <c r="K159" s="1">
        <f>Tabla3[[#This Row],[LON UAV]]-Tabla3[[#This Row],[LON MARKER]]</f>
        <v>-4.2000000002317961E-6</v>
      </c>
      <c r="L159" s="2">
        <f>Tabla3[[#This Row],[ALT UAV]]-Tabla3[[#This Row],[ALT MARKER]]</f>
        <v>12.31</v>
      </c>
      <c r="M159" s="2">
        <f>Tabla3[[#This Row],[YAW UAV]]-Tabla3[[#This Row],[YAW MARKER]]</f>
        <v>0</v>
      </c>
    </row>
    <row r="160" spans="1:13" x14ac:dyDescent="0.25">
      <c r="A160">
        <v>159</v>
      </c>
      <c r="B160" s="1">
        <v>40.544808199999999</v>
      </c>
      <c r="C160" s="1">
        <v>-4.0121228999999996</v>
      </c>
      <c r="D160" s="2">
        <v>12.52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-6.2000000013995304E-6</v>
      </c>
      <c r="K160" s="1">
        <f>Tabla3[[#This Row],[LON UAV]]-Tabla3[[#This Row],[LON MARKER]]</f>
        <v>-4.0999999999513648E-6</v>
      </c>
      <c r="L160" s="2">
        <f>Tabla3[[#This Row],[ALT UAV]]-Tabla3[[#This Row],[ALT MARKER]]</f>
        <v>12.52</v>
      </c>
      <c r="M160" s="2">
        <f>Tabla3[[#This Row],[YAW UAV]]-Tabla3[[#This Row],[YAW MARKER]]</f>
        <v>0</v>
      </c>
    </row>
    <row r="161" spans="1:13" x14ac:dyDescent="0.25">
      <c r="A161">
        <v>160</v>
      </c>
      <c r="B161" s="1">
        <v>40.544808199999999</v>
      </c>
      <c r="C161" s="1">
        <v>-4.0121228999999996</v>
      </c>
      <c r="D161" s="2">
        <v>12.7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-6.2000000013995304E-6</v>
      </c>
      <c r="K161" s="1">
        <f>Tabla3[[#This Row],[LON UAV]]-Tabla3[[#This Row],[LON MARKER]]</f>
        <v>-4.0999999999513648E-6</v>
      </c>
      <c r="L161" s="2">
        <f>Tabla3[[#This Row],[ALT UAV]]-Tabla3[[#This Row],[ALT MARKER]]</f>
        <v>12.7</v>
      </c>
      <c r="M161" s="2">
        <f>Tabla3[[#This Row],[YAW UAV]]-Tabla3[[#This Row],[YAW MARKER]]</f>
        <v>0</v>
      </c>
    </row>
    <row r="162" spans="1:13" x14ac:dyDescent="0.25">
      <c r="A162">
        <v>161</v>
      </c>
      <c r="B162" s="1">
        <v>40.544808199999999</v>
      </c>
      <c r="C162" s="1">
        <v>-4.0121228999999996</v>
      </c>
      <c r="D162" s="2">
        <v>12.9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-6.2000000013995304E-6</v>
      </c>
      <c r="K162" s="1">
        <f>Tabla3[[#This Row],[LON UAV]]-Tabla3[[#This Row],[LON MARKER]]</f>
        <v>-4.0999999999513648E-6</v>
      </c>
      <c r="L162" s="2">
        <f>Tabla3[[#This Row],[ALT UAV]]-Tabla3[[#This Row],[ALT MARKER]]</f>
        <v>12.9</v>
      </c>
      <c r="M162" s="2">
        <f>Tabla3[[#This Row],[YAW UAV]]-Tabla3[[#This Row],[YAW MARKER]]</f>
        <v>0</v>
      </c>
    </row>
    <row r="163" spans="1:13" x14ac:dyDescent="0.25">
      <c r="A163">
        <v>162</v>
      </c>
      <c r="B163" s="1">
        <v>40.5448083</v>
      </c>
      <c r="C163" s="1">
        <v>-4.0121228999999996</v>
      </c>
      <c r="D163" s="2">
        <v>13.08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-6.1000000002309207E-6</v>
      </c>
      <c r="K163" s="1">
        <f>Tabla3[[#This Row],[LON UAV]]-Tabla3[[#This Row],[LON MARKER]]</f>
        <v>-4.0999999999513648E-6</v>
      </c>
      <c r="L163" s="2">
        <f>Tabla3[[#This Row],[ALT UAV]]-Tabla3[[#This Row],[ALT MARKER]]</f>
        <v>13.08</v>
      </c>
      <c r="M163" s="2">
        <f>Tabla3[[#This Row],[YAW UAV]]-Tabla3[[#This Row],[YAW MARKER]]</f>
        <v>0</v>
      </c>
    </row>
    <row r="164" spans="1:13" x14ac:dyDescent="0.25">
      <c r="A164">
        <v>163</v>
      </c>
      <c r="B164" s="1">
        <v>40.5448083</v>
      </c>
      <c r="C164" s="1">
        <v>-4.0121228999999996</v>
      </c>
      <c r="D164" s="2">
        <v>13.3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-6.1000000002309207E-6</v>
      </c>
      <c r="K164" s="1">
        <f>Tabla3[[#This Row],[LON UAV]]-Tabla3[[#This Row],[LON MARKER]]</f>
        <v>-4.0999999999513648E-6</v>
      </c>
      <c r="L164" s="2">
        <f>Tabla3[[#This Row],[ALT UAV]]-Tabla3[[#This Row],[ALT MARKER]]</f>
        <v>13.3</v>
      </c>
      <c r="M164" s="2">
        <f>Tabla3[[#This Row],[YAW UAV]]-Tabla3[[#This Row],[YAW MARKER]]</f>
        <v>0</v>
      </c>
    </row>
    <row r="165" spans="1:13" x14ac:dyDescent="0.25">
      <c r="A165">
        <v>164</v>
      </c>
      <c r="B165" s="1">
        <v>40.5448083</v>
      </c>
      <c r="C165" s="1">
        <v>-4.0121228999999996</v>
      </c>
      <c r="D165" s="2">
        <v>13.44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-6.1000000002309207E-6</v>
      </c>
      <c r="K165" s="1">
        <f>Tabla3[[#This Row],[LON UAV]]-Tabla3[[#This Row],[LON MARKER]]</f>
        <v>-4.0999999999513648E-6</v>
      </c>
      <c r="L165" s="2">
        <f>Tabla3[[#This Row],[ALT UAV]]-Tabla3[[#This Row],[ALT MARKER]]</f>
        <v>13.44</v>
      </c>
      <c r="M165" s="2">
        <f>Tabla3[[#This Row],[YAW UAV]]-Tabla3[[#This Row],[YAW MARKER]]</f>
        <v>0</v>
      </c>
    </row>
    <row r="166" spans="1:13" x14ac:dyDescent="0.25">
      <c r="A166">
        <v>165</v>
      </c>
      <c r="B166" s="1">
        <v>40.5448083</v>
      </c>
      <c r="C166" s="1">
        <v>-4.0121228999999996</v>
      </c>
      <c r="D166" s="2">
        <v>13.58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-6.1000000002309207E-6</v>
      </c>
      <c r="K166" s="1">
        <f>Tabla3[[#This Row],[LON UAV]]-Tabla3[[#This Row],[LON MARKER]]</f>
        <v>-4.0999999999513648E-6</v>
      </c>
      <c r="L166" s="2">
        <f>Tabla3[[#This Row],[ALT UAV]]-Tabla3[[#This Row],[ALT MARKER]]</f>
        <v>13.58</v>
      </c>
      <c r="M166" s="2">
        <f>Tabla3[[#This Row],[YAW UAV]]-Tabla3[[#This Row],[YAW MARKER]]</f>
        <v>0</v>
      </c>
    </row>
    <row r="167" spans="1:13" x14ac:dyDescent="0.25">
      <c r="A167">
        <v>166</v>
      </c>
      <c r="B167" s="1">
        <v>40.5448083</v>
      </c>
      <c r="C167" s="1">
        <v>-4.0121228999999996</v>
      </c>
      <c r="D167" s="2">
        <v>13.73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-6.1000000002309207E-6</v>
      </c>
      <c r="K167" s="1">
        <f>Tabla3[[#This Row],[LON UAV]]-Tabla3[[#This Row],[LON MARKER]]</f>
        <v>-4.0999999999513648E-6</v>
      </c>
      <c r="L167" s="2">
        <f>Tabla3[[#This Row],[ALT UAV]]-Tabla3[[#This Row],[ALT MARKER]]</f>
        <v>13.73</v>
      </c>
      <c r="M167" s="2">
        <f>Tabla3[[#This Row],[YAW UAV]]-Tabla3[[#This Row],[YAW MARKER]]</f>
        <v>0</v>
      </c>
    </row>
    <row r="168" spans="1:13" x14ac:dyDescent="0.25">
      <c r="A168">
        <v>167</v>
      </c>
      <c r="B168" s="1">
        <v>40.5448083</v>
      </c>
      <c r="C168" s="1">
        <v>-4.0121228999999996</v>
      </c>
      <c r="D168" s="2">
        <v>13.85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-6.1000000002309207E-6</v>
      </c>
      <c r="K168" s="1">
        <f>Tabla3[[#This Row],[LON UAV]]-Tabla3[[#This Row],[LON MARKER]]</f>
        <v>-4.0999999999513648E-6</v>
      </c>
      <c r="L168" s="2">
        <f>Tabla3[[#This Row],[ALT UAV]]-Tabla3[[#This Row],[ALT MARKER]]</f>
        <v>13.85</v>
      </c>
      <c r="M168" s="2">
        <f>Tabla3[[#This Row],[YAW UAV]]-Tabla3[[#This Row],[YAW MARKER]]</f>
        <v>0</v>
      </c>
    </row>
    <row r="169" spans="1:13" x14ac:dyDescent="0.25">
      <c r="A169">
        <v>168</v>
      </c>
      <c r="B169" s="1">
        <v>40.5448083</v>
      </c>
      <c r="C169" s="1">
        <v>-4.0121228999999996</v>
      </c>
      <c r="D169" s="2">
        <v>13.95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-6.1000000002309207E-6</v>
      </c>
      <c r="K169" s="1">
        <f>Tabla3[[#This Row],[LON UAV]]-Tabla3[[#This Row],[LON MARKER]]</f>
        <v>-4.0999999999513648E-6</v>
      </c>
      <c r="L169" s="2">
        <f>Tabla3[[#This Row],[ALT UAV]]-Tabla3[[#This Row],[ALT MARKER]]</f>
        <v>13.95</v>
      </c>
      <c r="M169" s="2">
        <f>Tabla3[[#This Row],[YAW UAV]]-Tabla3[[#This Row],[YAW MARKER]]</f>
        <v>0</v>
      </c>
    </row>
    <row r="170" spans="1:13" x14ac:dyDescent="0.25">
      <c r="A170">
        <v>169</v>
      </c>
      <c r="B170" s="1">
        <v>40.5448083</v>
      </c>
      <c r="C170" s="1">
        <v>-4.0121228999999996</v>
      </c>
      <c r="D170" s="2">
        <v>14.06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-6.1000000002309207E-6</v>
      </c>
      <c r="K170" s="1">
        <f>Tabla3[[#This Row],[LON UAV]]-Tabla3[[#This Row],[LON MARKER]]</f>
        <v>-4.0999999999513648E-6</v>
      </c>
      <c r="L170" s="2">
        <f>Tabla3[[#This Row],[ALT UAV]]-Tabla3[[#This Row],[ALT MARKER]]</f>
        <v>14.06</v>
      </c>
      <c r="M170" s="2">
        <f>Tabla3[[#This Row],[YAW UAV]]-Tabla3[[#This Row],[YAW MARKER]]</f>
        <v>0</v>
      </c>
    </row>
    <row r="171" spans="1:13" x14ac:dyDescent="0.25">
      <c r="A171">
        <v>170</v>
      </c>
      <c r="B171" s="1">
        <v>40.5448083</v>
      </c>
      <c r="C171" s="1">
        <v>-4.0121228999999996</v>
      </c>
      <c r="D171" s="2">
        <v>14.17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-6.1000000002309207E-6</v>
      </c>
      <c r="K171" s="1">
        <f>Tabla3[[#This Row],[LON UAV]]-Tabla3[[#This Row],[LON MARKER]]</f>
        <v>-4.0999999999513648E-6</v>
      </c>
      <c r="L171" s="2">
        <f>Tabla3[[#This Row],[ALT UAV]]-Tabla3[[#This Row],[ALT MARKER]]</f>
        <v>14.17</v>
      </c>
      <c r="M171" s="2">
        <f>Tabla3[[#This Row],[YAW UAV]]-Tabla3[[#This Row],[YAW MARKER]]</f>
        <v>0</v>
      </c>
    </row>
    <row r="172" spans="1:13" x14ac:dyDescent="0.25">
      <c r="A172">
        <v>171</v>
      </c>
      <c r="B172" s="1">
        <v>40.5448083</v>
      </c>
      <c r="C172" s="1">
        <v>-4.0121228999999996</v>
      </c>
      <c r="D172" s="2">
        <v>14.27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-6.1000000002309207E-6</v>
      </c>
      <c r="K172" s="1">
        <f>Tabla3[[#This Row],[LON UAV]]-Tabla3[[#This Row],[LON MARKER]]</f>
        <v>-4.0999999999513648E-6</v>
      </c>
      <c r="L172" s="2">
        <f>Tabla3[[#This Row],[ALT UAV]]-Tabla3[[#This Row],[ALT MARKER]]</f>
        <v>14.27</v>
      </c>
      <c r="M172" s="2">
        <f>Tabla3[[#This Row],[YAW UAV]]-Tabla3[[#This Row],[YAW MARKER]]</f>
        <v>0</v>
      </c>
    </row>
    <row r="173" spans="1:13" x14ac:dyDescent="0.25">
      <c r="A173">
        <v>172</v>
      </c>
      <c r="B173" s="1">
        <v>40.5448083</v>
      </c>
      <c r="C173" s="1">
        <v>-4.0121228999999996</v>
      </c>
      <c r="D173" s="2">
        <v>14.37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-6.1000000002309207E-6</v>
      </c>
      <c r="K173" s="1">
        <f>Tabla3[[#This Row],[LON UAV]]-Tabla3[[#This Row],[LON MARKER]]</f>
        <v>-4.0999999999513648E-6</v>
      </c>
      <c r="L173" s="2">
        <f>Tabla3[[#This Row],[ALT UAV]]-Tabla3[[#This Row],[ALT MARKER]]</f>
        <v>14.37</v>
      </c>
      <c r="M173" s="2">
        <f>Tabla3[[#This Row],[YAW UAV]]-Tabla3[[#This Row],[YAW MARKER]]</f>
        <v>0</v>
      </c>
    </row>
    <row r="174" spans="1:13" x14ac:dyDescent="0.25">
      <c r="A174">
        <v>173</v>
      </c>
      <c r="B174" s="1">
        <v>40.5448083</v>
      </c>
      <c r="C174" s="1">
        <v>-4.0121228999999996</v>
      </c>
      <c r="D174" s="2">
        <v>14.47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-6.1000000002309207E-6</v>
      </c>
      <c r="K174" s="1">
        <f>Tabla3[[#This Row],[LON UAV]]-Tabla3[[#This Row],[LON MARKER]]</f>
        <v>-4.0999999999513648E-6</v>
      </c>
      <c r="L174" s="2">
        <f>Tabla3[[#This Row],[ALT UAV]]-Tabla3[[#This Row],[ALT MARKER]]</f>
        <v>14.47</v>
      </c>
      <c r="M174" s="2">
        <f>Tabla3[[#This Row],[YAW UAV]]-Tabla3[[#This Row],[YAW MARKER]]</f>
        <v>0</v>
      </c>
    </row>
    <row r="175" spans="1:13" x14ac:dyDescent="0.25">
      <c r="A175">
        <v>174</v>
      </c>
      <c r="B175" s="1">
        <v>40.5448083</v>
      </c>
      <c r="C175" s="1">
        <v>-4.0121228999999996</v>
      </c>
      <c r="D175" s="2">
        <v>14.55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-6.1000000002309207E-6</v>
      </c>
      <c r="K175" s="1">
        <f>Tabla3[[#This Row],[LON UAV]]-Tabla3[[#This Row],[LON MARKER]]</f>
        <v>-4.0999999999513648E-6</v>
      </c>
      <c r="L175" s="2">
        <f>Tabla3[[#This Row],[ALT UAV]]-Tabla3[[#This Row],[ALT MARKER]]</f>
        <v>14.55</v>
      </c>
      <c r="M175" s="2">
        <f>Tabla3[[#This Row],[YAW UAV]]-Tabla3[[#This Row],[YAW MARKER]]</f>
        <v>0</v>
      </c>
    </row>
    <row r="176" spans="1:13" x14ac:dyDescent="0.25">
      <c r="A176">
        <v>175</v>
      </c>
      <c r="B176" s="1">
        <v>40.5448083</v>
      </c>
      <c r="C176" s="1">
        <v>-4.0121228999999996</v>
      </c>
      <c r="D176" s="2">
        <v>14.65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-6.1000000002309207E-6</v>
      </c>
      <c r="K176" s="1">
        <f>Tabla3[[#This Row],[LON UAV]]-Tabla3[[#This Row],[LON MARKER]]</f>
        <v>-4.0999999999513648E-6</v>
      </c>
      <c r="L176" s="2">
        <f>Tabla3[[#This Row],[ALT UAV]]-Tabla3[[#This Row],[ALT MARKER]]</f>
        <v>14.65</v>
      </c>
      <c r="M176" s="2">
        <f>Tabla3[[#This Row],[YAW UAV]]-Tabla3[[#This Row],[YAW MARKER]]</f>
        <v>0</v>
      </c>
    </row>
    <row r="177" spans="1:13" x14ac:dyDescent="0.25">
      <c r="A177">
        <v>176</v>
      </c>
      <c r="B177" s="1">
        <v>40.5448083</v>
      </c>
      <c r="C177" s="1">
        <v>-4.0121229999999999</v>
      </c>
      <c r="D177" s="2">
        <v>14.74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-6.1000000002309207E-6</v>
      </c>
      <c r="K177" s="1">
        <f>Tabla3[[#This Row],[LON UAV]]-Tabla3[[#This Row],[LON MARKER]]</f>
        <v>-4.2000000002317961E-6</v>
      </c>
      <c r="L177" s="2">
        <f>Tabla3[[#This Row],[ALT UAV]]-Tabla3[[#This Row],[ALT MARKER]]</f>
        <v>14.74</v>
      </c>
      <c r="M177" s="2">
        <f>Tabla3[[#This Row],[YAW UAV]]-Tabla3[[#This Row],[YAW MARKER]]</f>
        <v>0</v>
      </c>
    </row>
    <row r="178" spans="1:13" x14ac:dyDescent="0.25">
      <c r="A178">
        <v>177</v>
      </c>
      <c r="B178" s="1">
        <v>40.5448083</v>
      </c>
      <c r="C178" s="1">
        <v>-4.0121229999999999</v>
      </c>
      <c r="D178" s="2">
        <v>14.82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-6.1000000002309207E-6</v>
      </c>
      <c r="K178" s="1">
        <f>Tabla3[[#This Row],[LON UAV]]-Tabla3[[#This Row],[LON MARKER]]</f>
        <v>-4.2000000002317961E-6</v>
      </c>
      <c r="L178" s="2">
        <f>Tabla3[[#This Row],[ALT UAV]]-Tabla3[[#This Row],[ALT MARKER]]</f>
        <v>14.82</v>
      </c>
      <c r="M178" s="2">
        <f>Tabla3[[#This Row],[YAW UAV]]-Tabla3[[#This Row],[YAW MARKER]]</f>
        <v>0</v>
      </c>
    </row>
    <row r="179" spans="1:13" x14ac:dyDescent="0.25">
      <c r="A179">
        <v>178</v>
      </c>
      <c r="B179" s="1">
        <v>40.5448083</v>
      </c>
      <c r="C179" s="1">
        <v>-4.0121229999999999</v>
      </c>
      <c r="D179" s="2">
        <v>14.91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-6.1000000002309207E-6</v>
      </c>
      <c r="K179" s="1">
        <f>Tabla3[[#This Row],[LON UAV]]-Tabla3[[#This Row],[LON MARKER]]</f>
        <v>-4.2000000002317961E-6</v>
      </c>
      <c r="L179" s="2">
        <f>Tabla3[[#This Row],[ALT UAV]]-Tabla3[[#This Row],[ALT MARKER]]</f>
        <v>14.91</v>
      </c>
      <c r="M179" s="2">
        <f>Tabla3[[#This Row],[YAW UAV]]-Tabla3[[#This Row],[YAW MARKER]]</f>
        <v>0</v>
      </c>
    </row>
    <row r="180" spans="1:13" x14ac:dyDescent="0.25">
      <c r="A180">
        <v>179</v>
      </c>
      <c r="B180" s="1">
        <v>40.5448083</v>
      </c>
      <c r="C180" s="1">
        <v>-4.0121229999999999</v>
      </c>
      <c r="D180" s="2">
        <v>14.98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-6.1000000002309207E-6</v>
      </c>
      <c r="K180" s="1">
        <f>Tabla3[[#This Row],[LON UAV]]-Tabla3[[#This Row],[LON MARKER]]</f>
        <v>-4.2000000002317961E-6</v>
      </c>
      <c r="L180" s="2">
        <f>Tabla3[[#This Row],[ALT UAV]]-Tabla3[[#This Row],[ALT MARKER]]</f>
        <v>14.98</v>
      </c>
      <c r="M180" s="2">
        <f>Tabla3[[#This Row],[YAW UAV]]-Tabla3[[#This Row],[YAW MARKER]]</f>
        <v>0</v>
      </c>
    </row>
    <row r="181" spans="1:13" x14ac:dyDescent="0.25">
      <c r="A181">
        <v>180</v>
      </c>
      <c r="B181" s="1">
        <v>40.5448083</v>
      </c>
      <c r="C181" s="1">
        <v>-4.0121229999999999</v>
      </c>
      <c r="D181" s="2">
        <v>15.06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-6.1000000002309207E-6</v>
      </c>
      <c r="K181" s="1">
        <f>Tabla3[[#This Row],[LON UAV]]-Tabla3[[#This Row],[LON MARKER]]</f>
        <v>-4.2000000002317961E-6</v>
      </c>
      <c r="L181" s="2">
        <f>Tabla3[[#This Row],[ALT UAV]]-Tabla3[[#This Row],[ALT MARKER]]</f>
        <v>15.06</v>
      </c>
      <c r="M181" s="2">
        <f>Tabla3[[#This Row],[YAW UAV]]-Tabla3[[#This Row],[YAW MARKER]]</f>
        <v>0</v>
      </c>
    </row>
    <row r="182" spans="1:13" x14ac:dyDescent="0.25">
      <c r="A182">
        <v>181</v>
      </c>
      <c r="B182" s="1">
        <v>40.5448083</v>
      </c>
      <c r="C182" s="1">
        <v>-4.0121229999999999</v>
      </c>
      <c r="D182" s="2">
        <v>15.14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-6.1000000002309207E-6</v>
      </c>
      <c r="K182" s="1">
        <f>Tabla3[[#This Row],[LON UAV]]-Tabla3[[#This Row],[LON MARKER]]</f>
        <v>-4.2000000002317961E-6</v>
      </c>
      <c r="L182" s="2">
        <f>Tabla3[[#This Row],[ALT UAV]]-Tabla3[[#This Row],[ALT MARKER]]</f>
        <v>15.14</v>
      </c>
      <c r="M182" s="2">
        <f>Tabla3[[#This Row],[YAW UAV]]-Tabla3[[#This Row],[YAW MARKER]]</f>
        <v>0</v>
      </c>
    </row>
    <row r="183" spans="1:13" x14ac:dyDescent="0.25">
      <c r="A183">
        <v>182</v>
      </c>
      <c r="B183" s="1">
        <v>40.5448083</v>
      </c>
      <c r="C183" s="1">
        <v>-4.0121229999999999</v>
      </c>
      <c r="D183" s="2">
        <v>15.22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-6.1000000002309207E-6</v>
      </c>
      <c r="K183" s="1">
        <f>Tabla3[[#This Row],[LON UAV]]-Tabla3[[#This Row],[LON MARKER]]</f>
        <v>-4.2000000002317961E-6</v>
      </c>
      <c r="L183" s="2">
        <f>Tabla3[[#This Row],[ALT UAV]]-Tabla3[[#This Row],[ALT MARKER]]</f>
        <v>15.22</v>
      </c>
      <c r="M183" s="2">
        <f>Tabla3[[#This Row],[YAW UAV]]-Tabla3[[#This Row],[YAW MARKER]]</f>
        <v>0</v>
      </c>
    </row>
    <row r="184" spans="1:13" x14ac:dyDescent="0.25">
      <c r="A184">
        <v>183</v>
      </c>
      <c r="B184" s="1">
        <v>40.5448083</v>
      </c>
      <c r="C184" s="1">
        <v>-4.0121229999999999</v>
      </c>
      <c r="D184" s="2">
        <v>15.29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-6.1000000002309207E-6</v>
      </c>
      <c r="K184" s="1">
        <f>Tabla3[[#This Row],[LON UAV]]-Tabla3[[#This Row],[LON MARKER]]</f>
        <v>-4.2000000002317961E-6</v>
      </c>
      <c r="L184" s="2">
        <f>Tabla3[[#This Row],[ALT UAV]]-Tabla3[[#This Row],[ALT MARKER]]</f>
        <v>15.29</v>
      </c>
      <c r="M184" s="2">
        <f>Tabla3[[#This Row],[YAW UAV]]-Tabla3[[#This Row],[YAW MARKER]]</f>
        <v>0</v>
      </c>
    </row>
    <row r="185" spans="1:13" x14ac:dyDescent="0.25">
      <c r="A185">
        <v>184</v>
      </c>
      <c r="B185" s="1">
        <v>40.5448083</v>
      </c>
      <c r="C185" s="1">
        <v>-4.0121229999999999</v>
      </c>
      <c r="D185" s="2">
        <v>15.37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-6.1000000002309207E-6</v>
      </c>
      <c r="K185" s="1">
        <f>Tabla3[[#This Row],[LON UAV]]-Tabla3[[#This Row],[LON MARKER]]</f>
        <v>-4.2000000002317961E-6</v>
      </c>
      <c r="L185" s="2">
        <f>Tabla3[[#This Row],[ALT UAV]]-Tabla3[[#This Row],[ALT MARKER]]</f>
        <v>15.37</v>
      </c>
      <c r="M185" s="2">
        <f>Tabla3[[#This Row],[YAW UAV]]-Tabla3[[#This Row],[YAW MARKER]]</f>
        <v>0</v>
      </c>
    </row>
    <row r="186" spans="1:13" x14ac:dyDescent="0.25">
      <c r="A186">
        <v>185</v>
      </c>
      <c r="B186" s="1">
        <v>40.544808199999999</v>
      </c>
      <c r="C186" s="1">
        <v>-4.0121229999999999</v>
      </c>
      <c r="D186" s="2">
        <v>15.43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-6.2000000013995304E-6</v>
      </c>
      <c r="K186" s="1">
        <f>Tabla3[[#This Row],[LON UAV]]-Tabla3[[#This Row],[LON MARKER]]</f>
        <v>-4.2000000002317961E-6</v>
      </c>
      <c r="L186" s="2">
        <f>Tabla3[[#This Row],[ALT UAV]]-Tabla3[[#This Row],[ALT MARKER]]</f>
        <v>15.43</v>
      </c>
      <c r="M186" s="2">
        <f>Tabla3[[#This Row],[YAW UAV]]-Tabla3[[#This Row],[YAW MARKER]]</f>
        <v>0</v>
      </c>
    </row>
    <row r="187" spans="1:13" x14ac:dyDescent="0.25">
      <c r="A187">
        <v>186</v>
      </c>
      <c r="B187" s="1">
        <v>40.544808199999999</v>
      </c>
      <c r="C187" s="1">
        <v>-4.0121229999999999</v>
      </c>
      <c r="D187" s="2">
        <v>15.5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-6.2000000013995304E-6</v>
      </c>
      <c r="K187" s="1">
        <f>Tabla3[[#This Row],[LON UAV]]-Tabla3[[#This Row],[LON MARKER]]</f>
        <v>-4.2000000002317961E-6</v>
      </c>
      <c r="L187" s="2">
        <f>Tabla3[[#This Row],[ALT UAV]]-Tabla3[[#This Row],[ALT MARKER]]</f>
        <v>15.5</v>
      </c>
      <c r="M187" s="2">
        <f>Tabla3[[#This Row],[YAW UAV]]-Tabla3[[#This Row],[YAW MARKER]]</f>
        <v>0</v>
      </c>
    </row>
    <row r="188" spans="1:13" x14ac:dyDescent="0.25">
      <c r="A188">
        <v>187</v>
      </c>
      <c r="B188" s="1">
        <v>40.544808199999999</v>
      </c>
      <c r="C188" s="1">
        <v>-4.0121229999999999</v>
      </c>
      <c r="D188" s="2">
        <v>15.57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-6.2000000013995304E-6</v>
      </c>
      <c r="K188" s="1">
        <f>Tabla3[[#This Row],[LON UAV]]-Tabla3[[#This Row],[LON MARKER]]</f>
        <v>-4.2000000002317961E-6</v>
      </c>
      <c r="L188" s="2">
        <f>Tabla3[[#This Row],[ALT UAV]]-Tabla3[[#This Row],[ALT MARKER]]</f>
        <v>15.57</v>
      </c>
      <c r="M188" s="2">
        <f>Tabla3[[#This Row],[YAW UAV]]-Tabla3[[#This Row],[YAW MARKER]]</f>
        <v>0</v>
      </c>
    </row>
    <row r="189" spans="1:13" x14ac:dyDescent="0.25">
      <c r="A189">
        <v>188</v>
      </c>
      <c r="B189" s="1">
        <v>40.544808199999999</v>
      </c>
      <c r="C189" s="1">
        <v>-4.0121229999999999</v>
      </c>
      <c r="D189" s="2">
        <v>15.63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-6.2000000013995304E-6</v>
      </c>
      <c r="K189" s="1">
        <f>Tabla3[[#This Row],[LON UAV]]-Tabla3[[#This Row],[LON MARKER]]</f>
        <v>-4.2000000002317961E-6</v>
      </c>
      <c r="L189" s="2">
        <f>Tabla3[[#This Row],[ALT UAV]]-Tabla3[[#This Row],[ALT MARKER]]</f>
        <v>15.63</v>
      </c>
      <c r="M189" s="2">
        <f>Tabla3[[#This Row],[YAW UAV]]-Tabla3[[#This Row],[YAW MARKER]]</f>
        <v>0</v>
      </c>
    </row>
    <row r="190" spans="1:13" x14ac:dyDescent="0.25">
      <c r="A190">
        <v>189</v>
      </c>
      <c r="B190" s="1">
        <v>40.544808199999999</v>
      </c>
      <c r="C190" s="1">
        <v>-4.0121229999999999</v>
      </c>
      <c r="D190" s="2">
        <v>15.68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-6.2000000013995304E-6</v>
      </c>
      <c r="K190" s="1">
        <f>Tabla3[[#This Row],[LON UAV]]-Tabla3[[#This Row],[LON MARKER]]</f>
        <v>-4.2000000002317961E-6</v>
      </c>
      <c r="L190" s="2">
        <f>Tabla3[[#This Row],[ALT UAV]]-Tabla3[[#This Row],[ALT MARKER]]</f>
        <v>15.68</v>
      </c>
      <c r="M190" s="2">
        <f>Tabla3[[#This Row],[YAW UAV]]-Tabla3[[#This Row],[YAW MARKER]]</f>
        <v>0</v>
      </c>
    </row>
    <row r="191" spans="1:13" x14ac:dyDescent="0.25">
      <c r="A191">
        <v>190</v>
      </c>
      <c r="B191" s="1">
        <v>40.544808199999999</v>
      </c>
      <c r="C191" s="1">
        <v>-4.0121231000000002</v>
      </c>
      <c r="D191" s="2">
        <v>15.74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-6.2000000013995304E-6</v>
      </c>
      <c r="K191" s="1">
        <f>Tabla3[[#This Row],[LON UAV]]-Tabla3[[#This Row],[LON MARKER]]</f>
        <v>-4.3000000005122274E-6</v>
      </c>
      <c r="L191" s="2">
        <f>Tabla3[[#This Row],[ALT UAV]]-Tabla3[[#This Row],[ALT MARKER]]</f>
        <v>15.74</v>
      </c>
      <c r="M191" s="2">
        <f>Tabla3[[#This Row],[YAW UAV]]-Tabla3[[#This Row],[YAW MARKER]]</f>
        <v>0</v>
      </c>
    </row>
    <row r="192" spans="1:13" x14ac:dyDescent="0.25">
      <c r="A192">
        <v>191</v>
      </c>
      <c r="B192" s="1">
        <v>40.544808199999999</v>
      </c>
      <c r="C192" s="1">
        <v>-4.0121231000000002</v>
      </c>
      <c r="D192" s="2">
        <v>15.8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-6.2000000013995304E-6</v>
      </c>
      <c r="K192" s="1">
        <f>Tabla3[[#This Row],[LON UAV]]-Tabla3[[#This Row],[LON MARKER]]</f>
        <v>-4.3000000005122274E-6</v>
      </c>
      <c r="L192" s="2">
        <f>Tabla3[[#This Row],[ALT UAV]]-Tabla3[[#This Row],[ALT MARKER]]</f>
        <v>15.8</v>
      </c>
      <c r="M192" s="2">
        <f>Tabla3[[#This Row],[YAW UAV]]-Tabla3[[#This Row],[YAW MARKER]]</f>
        <v>0</v>
      </c>
    </row>
    <row r="193" spans="1:13" x14ac:dyDescent="0.25">
      <c r="A193">
        <v>192</v>
      </c>
      <c r="B193" s="1">
        <v>40.544808199999999</v>
      </c>
      <c r="C193" s="1">
        <v>-4.0121231000000002</v>
      </c>
      <c r="D193" s="2">
        <v>15.85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-6.2000000013995304E-6</v>
      </c>
      <c r="K193" s="1">
        <f>Tabla3[[#This Row],[LON UAV]]-Tabla3[[#This Row],[LON MARKER]]</f>
        <v>-4.3000000005122274E-6</v>
      </c>
      <c r="L193" s="2">
        <f>Tabla3[[#This Row],[ALT UAV]]-Tabla3[[#This Row],[ALT MARKER]]</f>
        <v>15.85</v>
      </c>
      <c r="M193" s="2">
        <f>Tabla3[[#This Row],[YAW UAV]]-Tabla3[[#This Row],[YAW MARKER]]</f>
        <v>0</v>
      </c>
    </row>
    <row r="194" spans="1:13" x14ac:dyDescent="0.25">
      <c r="A194">
        <v>193</v>
      </c>
      <c r="B194" s="1">
        <v>40.544808199999999</v>
      </c>
      <c r="C194" s="1">
        <v>-4.0121231000000002</v>
      </c>
      <c r="D194" s="2">
        <v>15.9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-6.2000000013995304E-6</v>
      </c>
      <c r="K194" s="1">
        <f>Tabla3[[#This Row],[LON UAV]]-Tabla3[[#This Row],[LON MARKER]]</f>
        <v>-4.3000000005122274E-6</v>
      </c>
      <c r="L194" s="2">
        <f>Tabla3[[#This Row],[ALT UAV]]-Tabla3[[#This Row],[ALT MARKER]]</f>
        <v>15.9</v>
      </c>
      <c r="M194" s="2">
        <f>Tabla3[[#This Row],[YAW UAV]]-Tabla3[[#This Row],[YAW MARKER]]</f>
        <v>0</v>
      </c>
    </row>
    <row r="195" spans="1:13" x14ac:dyDescent="0.25">
      <c r="A195">
        <v>194</v>
      </c>
      <c r="B195" s="1">
        <v>40.544808199999999</v>
      </c>
      <c r="C195" s="1">
        <v>-4.0121231000000002</v>
      </c>
      <c r="D195" s="2">
        <v>15.95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-6.2000000013995304E-6</v>
      </c>
      <c r="K195" s="1">
        <f>Tabla3[[#This Row],[LON UAV]]-Tabla3[[#This Row],[LON MARKER]]</f>
        <v>-4.3000000005122274E-6</v>
      </c>
      <c r="L195" s="2">
        <f>Tabla3[[#This Row],[ALT UAV]]-Tabla3[[#This Row],[ALT MARKER]]</f>
        <v>15.95</v>
      </c>
      <c r="M195" s="2">
        <f>Tabla3[[#This Row],[YAW UAV]]-Tabla3[[#This Row],[YAW MARKER]]</f>
        <v>0</v>
      </c>
    </row>
    <row r="196" spans="1:13" x14ac:dyDescent="0.25">
      <c r="A196">
        <v>195</v>
      </c>
      <c r="B196" s="1">
        <v>40.544808199999999</v>
      </c>
      <c r="C196" s="1">
        <v>-4.0121231000000002</v>
      </c>
      <c r="D196" s="2">
        <v>15.99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-6.2000000013995304E-6</v>
      </c>
      <c r="K196" s="1">
        <f>Tabla3[[#This Row],[LON UAV]]-Tabla3[[#This Row],[LON MARKER]]</f>
        <v>-4.3000000005122274E-6</v>
      </c>
      <c r="L196" s="2">
        <f>Tabla3[[#This Row],[ALT UAV]]-Tabla3[[#This Row],[ALT MARKER]]</f>
        <v>15.99</v>
      </c>
      <c r="M196" s="2">
        <f>Tabla3[[#This Row],[YAW UAV]]-Tabla3[[#This Row],[YAW MARKER]]</f>
        <v>0</v>
      </c>
    </row>
    <row r="197" spans="1:13" x14ac:dyDescent="0.25">
      <c r="A197">
        <v>196</v>
      </c>
      <c r="B197" s="1">
        <v>40.544808199999999</v>
      </c>
      <c r="C197" s="1">
        <v>-4.0121231999999996</v>
      </c>
      <c r="D197" s="2">
        <v>16.05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-6.2000000013995304E-6</v>
      </c>
      <c r="K197" s="1">
        <f>Tabla3[[#This Row],[LON UAV]]-Tabla3[[#This Row],[LON MARKER]]</f>
        <v>-4.3999999999044803E-6</v>
      </c>
      <c r="L197" s="2">
        <f>Tabla3[[#This Row],[ALT UAV]]-Tabla3[[#This Row],[ALT MARKER]]</f>
        <v>16.05</v>
      </c>
      <c r="M197" s="2">
        <f>Tabla3[[#This Row],[YAW UAV]]-Tabla3[[#This Row],[YAW MARKER]]</f>
        <v>0</v>
      </c>
    </row>
    <row r="198" spans="1:13" x14ac:dyDescent="0.25">
      <c r="A198">
        <v>197</v>
      </c>
      <c r="B198" s="1">
        <v>40.544808199999999</v>
      </c>
      <c r="C198" s="1">
        <v>-4.0121231999999996</v>
      </c>
      <c r="D198" s="2">
        <v>16.09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-6.2000000013995304E-6</v>
      </c>
      <c r="K198" s="1">
        <f>Tabla3[[#This Row],[LON UAV]]-Tabla3[[#This Row],[LON MARKER]]</f>
        <v>-4.3999999999044803E-6</v>
      </c>
      <c r="L198" s="2">
        <f>Tabla3[[#This Row],[ALT UAV]]-Tabla3[[#This Row],[ALT MARKER]]</f>
        <v>16.09</v>
      </c>
      <c r="M198" s="2">
        <f>Tabla3[[#This Row],[YAW UAV]]-Tabla3[[#This Row],[YAW MARKER]]</f>
        <v>0</v>
      </c>
    </row>
    <row r="199" spans="1:13" x14ac:dyDescent="0.25">
      <c r="A199">
        <v>198</v>
      </c>
      <c r="B199" s="1">
        <v>40.544808199999999</v>
      </c>
      <c r="C199" s="1">
        <v>-4.0121231999999996</v>
      </c>
      <c r="D199" s="2">
        <v>16.13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-6.2000000013995304E-6</v>
      </c>
      <c r="K199" s="1">
        <f>Tabla3[[#This Row],[LON UAV]]-Tabla3[[#This Row],[LON MARKER]]</f>
        <v>-4.3999999999044803E-6</v>
      </c>
      <c r="L199" s="2">
        <f>Tabla3[[#This Row],[ALT UAV]]-Tabla3[[#This Row],[ALT MARKER]]</f>
        <v>16.13</v>
      </c>
      <c r="M199" s="2">
        <f>Tabla3[[#This Row],[YAW UAV]]-Tabla3[[#This Row],[YAW MARKER]]</f>
        <v>0</v>
      </c>
    </row>
    <row r="200" spans="1:13" x14ac:dyDescent="0.25">
      <c r="A200">
        <v>199</v>
      </c>
      <c r="B200" s="1">
        <v>40.544808199999999</v>
      </c>
      <c r="C200" s="1">
        <v>-4.0121231999999996</v>
      </c>
      <c r="D200" s="2">
        <v>16.170000000000002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-6.2000000013995304E-6</v>
      </c>
      <c r="K200" s="1">
        <f>Tabla3[[#This Row],[LON UAV]]-Tabla3[[#This Row],[LON MARKER]]</f>
        <v>-4.3999999999044803E-6</v>
      </c>
      <c r="L200" s="2">
        <f>Tabla3[[#This Row],[ALT UAV]]-Tabla3[[#This Row],[ALT MARKER]]</f>
        <v>16.170000000000002</v>
      </c>
      <c r="M200" s="2">
        <f>Tabla3[[#This Row],[YAW UAV]]-Tabla3[[#This Row],[YAW MARKER]]</f>
        <v>0</v>
      </c>
    </row>
    <row r="201" spans="1:13" x14ac:dyDescent="0.25">
      <c r="A201">
        <v>200</v>
      </c>
      <c r="B201" s="1">
        <v>40.544808199999999</v>
      </c>
      <c r="C201" s="1">
        <v>-4.0121231999999996</v>
      </c>
      <c r="D201" s="2">
        <v>16.21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-6.2000000013995304E-6</v>
      </c>
      <c r="K201" s="1">
        <f>Tabla3[[#This Row],[LON UAV]]-Tabla3[[#This Row],[LON MARKER]]</f>
        <v>-4.3999999999044803E-6</v>
      </c>
      <c r="L201" s="2">
        <f>Tabla3[[#This Row],[ALT UAV]]-Tabla3[[#This Row],[ALT MARKER]]</f>
        <v>16.21</v>
      </c>
      <c r="M201" s="2">
        <f>Tabla3[[#This Row],[YAW UAV]]-Tabla3[[#This Row],[YAW MARKER]]</f>
        <v>0</v>
      </c>
    </row>
    <row r="202" spans="1:13" x14ac:dyDescent="0.25">
      <c r="A202">
        <v>201</v>
      </c>
      <c r="B202" s="1">
        <v>40.544808199999999</v>
      </c>
      <c r="C202" s="1">
        <v>-4.0121231999999996</v>
      </c>
      <c r="D202" s="2">
        <v>16.25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-6.2000000013995304E-6</v>
      </c>
      <c r="K202" s="1">
        <f>Tabla3[[#This Row],[LON UAV]]-Tabla3[[#This Row],[LON MARKER]]</f>
        <v>-4.3999999999044803E-6</v>
      </c>
      <c r="L202" s="2">
        <f>Tabla3[[#This Row],[ALT UAV]]-Tabla3[[#This Row],[ALT MARKER]]</f>
        <v>16.25</v>
      </c>
      <c r="M202" s="2">
        <f>Tabla3[[#This Row],[YAW UAV]]-Tabla3[[#This Row],[YAW MARKER]]</f>
        <v>0</v>
      </c>
    </row>
    <row r="203" spans="1:13" x14ac:dyDescent="0.25">
      <c r="A203">
        <v>202</v>
      </c>
      <c r="B203" s="1">
        <v>40.544808199999999</v>
      </c>
      <c r="C203" s="1">
        <v>-4.0121231999999996</v>
      </c>
      <c r="D203" s="2">
        <v>16.28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-6.2000000013995304E-6</v>
      </c>
      <c r="K203" s="1">
        <f>Tabla3[[#This Row],[LON UAV]]-Tabla3[[#This Row],[LON MARKER]]</f>
        <v>-4.3999999999044803E-6</v>
      </c>
      <c r="L203" s="2">
        <f>Tabla3[[#This Row],[ALT UAV]]-Tabla3[[#This Row],[ALT MARKER]]</f>
        <v>16.28</v>
      </c>
      <c r="M203" s="2">
        <f>Tabla3[[#This Row],[YAW UAV]]-Tabla3[[#This Row],[YAW MARKER]]</f>
        <v>0</v>
      </c>
    </row>
    <row r="204" spans="1:13" x14ac:dyDescent="0.25">
      <c r="A204">
        <v>203</v>
      </c>
      <c r="B204" s="1">
        <v>40.544808199999999</v>
      </c>
      <c r="C204" s="1">
        <v>-4.0121231999999996</v>
      </c>
      <c r="D204" s="2">
        <v>16.32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-6.2000000013995304E-6</v>
      </c>
      <c r="K204" s="1">
        <f>Tabla3[[#This Row],[LON UAV]]-Tabla3[[#This Row],[LON MARKER]]</f>
        <v>-4.3999999999044803E-6</v>
      </c>
      <c r="L204" s="2">
        <f>Tabla3[[#This Row],[ALT UAV]]-Tabla3[[#This Row],[ALT MARKER]]</f>
        <v>16.32</v>
      </c>
      <c r="M204" s="2">
        <f>Tabla3[[#This Row],[YAW UAV]]-Tabla3[[#This Row],[YAW MARKER]]</f>
        <v>0</v>
      </c>
    </row>
    <row r="205" spans="1:13" x14ac:dyDescent="0.25">
      <c r="A205">
        <v>204</v>
      </c>
      <c r="B205" s="1">
        <v>40.544808199999999</v>
      </c>
      <c r="C205" s="1">
        <v>-4.0121231999999996</v>
      </c>
      <c r="D205" s="2">
        <v>16.350000000000001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-6.2000000013995304E-6</v>
      </c>
      <c r="K205" s="1">
        <f>Tabla3[[#This Row],[LON UAV]]-Tabla3[[#This Row],[LON MARKER]]</f>
        <v>-4.3999999999044803E-6</v>
      </c>
      <c r="L205" s="2">
        <f>Tabla3[[#This Row],[ALT UAV]]-Tabla3[[#This Row],[ALT MARKER]]</f>
        <v>16.350000000000001</v>
      </c>
      <c r="M205" s="2">
        <f>Tabla3[[#This Row],[YAW UAV]]-Tabla3[[#This Row],[YAW MARKER]]</f>
        <v>0</v>
      </c>
    </row>
    <row r="206" spans="1:13" x14ac:dyDescent="0.25">
      <c r="A206">
        <v>205</v>
      </c>
      <c r="B206" s="1">
        <v>40.544808199999999</v>
      </c>
      <c r="C206" s="1">
        <v>-4.0121231999999996</v>
      </c>
      <c r="D206" s="2">
        <v>16.39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-6.2000000013995304E-6</v>
      </c>
      <c r="K206" s="1">
        <f>Tabla3[[#This Row],[LON UAV]]-Tabla3[[#This Row],[LON MARKER]]</f>
        <v>-4.3999999999044803E-6</v>
      </c>
      <c r="L206" s="2">
        <f>Tabla3[[#This Row],[ALT UAV]]-Tabla3[[#This Row],[ALT MARKER]]</f>
        <v>16.39</v>
      </c>
      <c r="M206" s="2">
        <f>Tabla3[[#This Row],[YAW UAV]]-Tabla3[[#This Row],[YAW MARKER]]</f>
        <v>0</v>
      </c>
    </row>
    <row r="207" spans="1:13" x14ac:dyDescent="0.25">
      <c r="A207">
        <v>206</v>
      </c>
      <c r="B207" s="1">
        <v>40.544808199999999</v>
      </c>
      <c r="C207" s="1">
        <v>-4.0121231999999996</v>
      </c>
      <c r="D207" s="2">
        <v>16.420000000000002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-6.2000000013995304E-6</v>
      </c>
      <c r="K207" s="1">
        <f>Tabla3[[#This Row],[LON UAV]]-Tabla3[[#This Row],[LON MARKER]]</f>
        <v>-4.3999999999044803E-6</v>
      </c>
      <c r="L207" s="2">
        <f>Tabla3[[#This Row],[ALT UAV]]-Tabla3[[#This Row],[ALT MARKER]]</f>
        <v>16.420000000000002</v>
      </c>
      <c r="M207" s="2">
        <f>Tabla3[[#This Row],[YAW UAV]]-Tabla3[[#This Row],[YAW MARKER]]</f>
        <v>0</v>
      </c>
    </row>
    <row r="208" spans="1:13" x14ac:dyDescent="0.25">
      <c r="A208">
        <v>207</v>
      </c>
      <c r="B208" s="1">
        <v>40.544808199999999</v>
      </c>
      <c r="C208" s="1">
        <v>-4.0121231999999996</v>
      </c>
      <c r="D208" s="2">
        <v>16.45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-6.2000000013995304E-6</v>
      </c>
      <c r="K208" s="1">
        <f>Tabla3[[#This Row],[LON UAV]]-Tabla3[[#This Row],[LON MARKER]]</f>
        <v>-4.3999999999044803E-6</v>
      </c>
      <c r="L208" s="2">
        <f>Tabla3[[#This Row],[ALT UAV]]-Tabla3[[#This Row],[ALT MARKER]]</f>
        <v>16.45</v>
      </c>
      <c r="M208" s="2">
        <f>Tabla3[[#This Row],[YAW UAV]]-Tabla3[[#This Row],[YAW MARKER]]</f>
        <v>0</v>
      </c>
    </row>
    <row r="209" spans="1:13" x14ac:dyDescent="0.25">
      <c r="A209">
        <v>208</v>
      </c>
      <c r="B209" s="1">
        <v>40.544808199999999</v>
      </c>
      <c r="C209" s="1">
        <v>-4.0121231999999996</v>
      </c>
      <c r="D209" s="2">
        <v>16.48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-6.2000000013995304E-6</v>
      </c>
      <c r="K209" s="1">
        <f>Tabla3[[#This Row],[LON UAV]]-Tabla3[[#This Row],[LON MARKER]]</f>
        <v>-4.3999999999044803E-6</v>
      </c>
      <c r="L209" s="2">
        <f>Tabla3[[#This Row],[ALT UAV]]-Tabla3[[#This Row],[ALT MARKER]]</f>
        <v>16.48</v>
      </c>
      <c r="M209" s="2">
        <f>Tabla3[[#This Row],[YAW UAV]]-Tabla3[[#This Row],[YAW MARKER]]</f>
        <v>0</v>
      </c>
    </row>
    <row r="210" spans="1:13" x14ac:dyDescent="0.25">
      <c r="A210">
        <v>209</v>
      </c>
      <c r="B210" s="1">
        <v>40.544808199999999</v>
      </c>
      <c r="C210" s="1">
        <v>-4.0121232999999998</v>
      </c>
      <c r="D210" s="2">
        <v>16.5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-6.2000000013995304E-6</v>
      </c>
      <c r="K210" s="1">
        <f>Tabla3[[#This Row],[LON UAV]]-Tabla3[[#This Row],[LON MARKER]]</f>
        <v>-4.5000000001849116E-6</v>
      </c>
      <c r="L210" s="2">
        <f>Tabla3[[#This Row],[ALT UAV]]-Tabla3[[#This Row],[ALT MARKER]]</f>
        <v>16.5</v>
      </c>
      <c r="M210" s="2">
        <f>Tabla3[[#This Row],[YAW UAV]]-Tabla3[[#This Row],[YAW MARKER]]</f>
        <v>0</v>
      </c>
    </row>
    <row r="211" spans="1:13" x14ac:dyDescent="0.25">
      <c r="A211">
        <v>210</v>
      </c>
      <c r="B211" s="1">
        <v>40.544808199999999</v>
      </c>
      <c r="C211" s="1">
        <v>-4.0121232999999998</v>
      </c>
      <c r="D211" s="2">
        <v>16.54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-6.2000000013995304E-6</v>
      </c>
      <c r="K211" s="1">
        <f>Tabla3[[#This Row],[LON UAV]]-Tabla3[[#This Row],[LON MARKER]]</f>
        <v>-4.5000000001849116E-6</v>
      </c>
      <c r="L211" s="2">
        <f>Tabla3[[#This Row],[ALT UAV]]-Tabla3[[#This Row],[ALT MARKER]]</f>
        <v>16.54</v>
      </c>
      <c r="M211" s="2">
        <f>Tabla3[[#This Row],[YAW UAV]]-Tabla3[[#This Row],[YAW MARKER]]</f>
        <v>0</v>
      </c>
    </row>
    <row r="212" spans="1:13" x14ac:dyDescent="0.25">
      <c r="A212">
        <v>211</v>
      </c>
      <c r="B212" s="1">
        <v>40.544808099999997</v>
      </c>
      <c r="C212" s="1">
        <v>-4.0121232999999998</v>
      </c>
      <c r="D212" s="2">
        <v>16.559999999999999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-6.3000000025681402E-6</v>
      </c>
      <c r="K212" s="1">
        <f>Tabla3[[#This Row],[LON UAV]]-Tabla3[[#This Row],[LON MARKER]]</f>
        <v>-4.5000000001849116E-6</v>
      </c>
      <c r="L212" s="2">
        <f>Tabla3[[#This Row],[ALT UAV]]-Tabla3[[#This Row],[ALT MARKER]]</f>
        <v>16.559999999999999</v>
      </c>
      <c r="M212" s="2">
        <f>Tabla3[[#This Row],[YAW UAV]]-Tabla3[[#This Row],[YAW MARKER]]</f>
        <v>0</v>
      </c>
    </row>
    <row r="213" spans="1:13" x14ac:dyDescent="0.25">
      <c r="A213">
        <v>212</v>
      </c>
      <c r="B213" s="1">
        <v>40.544808099999997</v>
      </c>
      <c r="C213" s="1">
        <v>-4.0121232999999998</v>
      </c>
      <c r="D213" s="2">
        <v>16.579999999999998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-6.3000000025681402E-6</v>
      </c>
      <c r="K213" s="1">
        <f>Tabla3[[#This Row],[LON UAV]]-Tabla3[[#This Row],[LON MARKER]]</f>
        <v>-4.5000000001849116E-6</v>
      </c>
      <c r="L213" s="2">
        <f>Tabla3[[#This Row],[ALT UAV]]-Tabla3[[#This Row],[ALT MARKER]]</f>
        <v>16.579999999999998</v>
      </c>
      <c r="M213" s="2">
        <f>Tabla3[[#This Row],[YAW UAV]]-Tabla3[[#This Row],[YAW MARKER]]</f>
        <v>0</v>
      </c>
    </row>
    <row r="214" spans="1:13" x14ac:dyDescent="0.25">
      <c r="A214">
        <v>213</v>
      </c>
      <c r="B214" s="1">
        <v>40.544808099999997</v>
      </c>
      <c r="C214" s="1">
        <v>-4.0121232999999998</v>
      </c>
      <c r="D214" s="2">
        <v>16.61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-6.3000000025681402E-6</v>
      </c>
      <c r="K214" s="1">
        <f>Tabla3[[#This Row],[LON UAV]]-Tabla3[[#This Row],[LON MARKER]]</f>
        <v>-4.5000000001849116E-6</v>
      </c>
      <c r="L214" s="2">
        <f>Tabla3[[#This Row],[ALT UAV]]-Tabla3[[#This Row],[ALT MARKER]]</f>
        <v>16.61</v>
      </c>
      <c r="M214" s="2">
        <f>Tabla3[[#This Row],[YAW UAV]]-Tabla3[[#This Row],[YAW MARKER]]</f>
        <v>0</v>
      </c>
    </row>
    <row r="215" spans="1:13" x14ac:dyDescent="0.25">
      <c r="A215">
        <v>214</v>
      </c>
      <c r="B215" s="1">
        <v>40.544808099999997</v>
      </c>
      <c r="C215" s="1">
        <v>-4.0121232999999998</v>
      </c>
      <c r="D215" s="2">
        <v>16.63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-6.3000000025681402E-6</v>
      </c>
      <c r="K215" s="1">
        <f>Tabla3[[#This Row],[LON UAV]]-Tabla3[[#This Row],[LON MARKER]]</f>
        <v>-4.5000000001849116E-6</v>
      </c>
      <c r="L215" s="2">
        <f>Tabla3[[#This Row],[ALT UAV]]-Tabla3[[#This Row],[ALT MARKER]]</f>
        <v>16.63</v>
      </c>
      <c r="M215" s="2">
        <f>Tabla3[[#This Row],[YAW UAV]]-Tabla3[[#This Row],[YAW MARKER]]</f>
        <v>0</v>
      </c>
    </row>
    <row r="216" spans="1:13" x14ac:dyDescent="0.25">
      <c r="A216">
        <v>215</v>
      </c>
      <c r="B216" s="1">
        <v>40.544808000000003</v>
      </c>
      <c r="C216" s="1">
        <v>-4.0121234000000001</v>
      </c>
      <c r="D216" s="2">
        <v>16.66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-6.3999999966313226E-6</v>
      </c>
      <c r="K216" s="1">
        <f>Tabla3[[#This Row],[LON UAV]]-Tabla3[[#This Row],[LON MARKER]]</f>
        <v>-4.600000000465343E-6</v>
      </c>
      <c r="L216" s="2">
        <f>Tabla3[[#This Row],[ALT UAV]]-Tabla3[[#This Row],[ALT MARKER]]</f>
        <v>16.66</v>
      </c>
      <c r="M216" s="2">
        <f>Tabla3[[#This Row],[YAW UAV]]-Tabla3[[#This Row],[YAW MARKER]]</f>
        <v>0</v>
      </c>
    </row>
    <row r="217" spans="1:13" x14ac:dyDescent="0.25">
      <c r="A217">
        <v>216</v>
      </c>
      <c r="B217" s="1">
        <v>40.544808000000003</v>
      </c>
      <c r="C217" s="1">
        <v>-4.0121234000000001</v>
      </c>
      <c r="D217" s="2">
        <v>16.68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-6.3999999966313226E-6</v>
      </c>
      <c r="K217" s="1">
        <f>Tabla3[[#This Row],[LON UAV]]-Tabla3[[#This Row],[LON MARKER]]</f>
        <v>-4.600000000465343E-6</v>
      </c>
      <c r="L217" s="2">
        <f>Tabla3[[#This Row],[ALT UAV]]-Tabla3[[#This Row],[ALT MARKER]]</f>
        <v>16.68</v>
      </c>
      <c r="M217" s="2">
        <f>Tabla3[[#This Row],[YAW UAV]]-Tabla3[[#This Row],[YAW MARKER]]</f>
        <v>0</v>
      </c>
    </row>
    <row r="218" spans="1:13" x14ac:dyDescent="0.25">
      <c r="A218">
        <v>217</v>
      </c>
      <c r="B218" s="1">
        <v>40.544808000000003</v>
      </c>
      <c r="C218" s="1">
        <v>-4.0121234000000001</v>
      </c>
      <c r="D218" s="2">
        <v>16.7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-6.3999999966313226E-6</v>
      </c>
      <c r="K218" s="1">
        <f>Tabla3[[#This Row],[LON UAV]]-Tabla3[[#This Row],[LON MARKER]]</f>
        <v>-4.600000000465343E-6</v>
      </c>
      <c r="L218" s="2">
        <f>Tabla3[[#This Row],[ALT UAV]]-Tabla3[[#This Row],[ALT MARKER]]</f>
        <v>16.7</v>
      </c>
      <c r="M218" s="2">
        <f>Tabla3[[#This Row],[YAW UAV]]-Tabla3[[#This Row],[YAW MARKER]]</f>
        <v>0</v>
      </c>
    </row>
    <row r="219" spans="1:13" x14ac:dyDescent="0.25">
      <c r="A219">
        <v>218</v>
      </c>
      <c r="B219" s="1">
        <v>40.544808000000003</v>
      </c>
      <c r="C219" s="1">
        <v>-4.0121234000000001</v>
      </c>
      <c r="D219" s="2">
        <v>16.72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-6.3999999966313226E-6</v>
      </c>
      <c r="K219" s="1">
        <f>Tabla3[[#This Row],[LON UAV]]-Tabla3[[#This Row],[LON MARKER]]</f>
        <v>-4.600000000465343E-6</v>
      </c>
      <c r="L219" s="2">
        <f>Tabla3[[#This Row],[ALT UAV]]-Tabla3[[#This Row],[ALT MARKER]]</f>
        <v>16.72</v>
      </c>
      <c r="M219" s="2">
        <f>Tabla3[[#This Row],[YAW UAV]]-Tabla3[[#This Row],[YAW MARKER]]</f>
        <v>0</v>
      </c>
    </row>
    <row r="220" spans="1:13" x14ac:dyDescent="0.25">
      <c r="A220">
        <v>219</v>
      </c>
      <c r="B220" s="1">
        <v>40.544807900000002</v>
      </c>
      <c r="C220" s="1">
        <v>-4.0121235000000004</v>
      </c>
      <c r="D220" s="2">
        <v>16.739999999999998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-6.4999999977999323E-6</v>
      </c>
      <c r="K220" s="1">
        <f>Tabla3[[#This Row],[LON UAV]]-Tabla3[[#This Row],[LON MARKER]]</f>
        <v>-4.7000000007457743E-6</v>
      </c>
      <c r="L220" s="2">
        <f>Tabla3[[#This Row],[ALT UAV]]-Tabla3[[#This Row],[ALT MARKER]]</f>
        <v>16.739999999999998</v>
      </c>
      <c r="M220" s="2">
        <f>Tabla3[[#This Row],[YAW UAV]]-Tabla3[[#This Row],[YAW MARKER]]</f>
        <v>0</v>
      </c>
    </row>
    <row r="221" spans="1:13" x14ac:dyDescent="0.25">
      <c r="A221">
        <v>220</v>
      </c>
      <c r="B221" s="1">
        <v>40.544807900000002</v>
      </c>
      <c r="C221" s="1">
        <v>-4.0121235000000004</v>
      </c>
      <c r="D221" s="2">
        <v>16.739999999999998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-6.4999999977999323E-6</v>
      </c>
      <c r="K221" s="1">
        <f>Tabla3[[#This Row],[LON UAV]]-Tabla3[[#This Row],[LON MARKER]]</f>
        <v>-4.7000000007457743E-6</v>
      </c>
      <c r="L221" s="2">
        <f>Tabla3[[#This Row],[ALT UAV]]-Tabla3[[#This Row],[ALT MARKER]]</f>
        <v>16.739999999999998</v>
      </c>
      <c r="M221" s="2">
        <f>Tabla3[[#This Row],[YAW UAV]]-Tabla3[[#This Row],[YAW MARKER]]</f>
        <v>0</v>
      </c>
    </row>
    <row r="222" spans="1:13" x14ac:dyDescent="0.25">
      <c r="A222">
        <v>221</v>
      </c>
      <c r="B222" s="1">
        <v>40.544807900000002</v>
      </c>
      <c r="C222" s="1">
        <v>-4.0121235000000004</v>
      </c>
      <c r="D222" s="2">
        <v>16.72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-6.4999999977999323E-6</v>
      </c>
      <c r="K222" s="1">
        <f>Tabla3[[#This Row],[LON UAV]]-Tabla3[[#This Row],[LON MARKER]]</f>
        <v>-4.7000000007457743E-6</v>
      </c>
      <c r="L222" s="2">
        <f>Tabla3[[#This Row],[ALT UAV]]-Tabla3[[#This Row],[ALT MARKER]]</f>
        <v>16.72</v>
      </c>
      <c r="M222" s="2">
        <f>Tabla3[[#This Row],[YAW UAV]]-Tabla3[[#This Row],[YAW MARKER]]</f>
        <v>0</v>
      </c>
    </row>
    <row r="223" spans="1:13" x14ac:dyDescent="0.25">
      <c r="A223">
        <v>222</v>
      </c>
      <c r="B223" s="1">
        <v>40.544807900000002</v>
      </c>
      <c r="C223" s="1">
        <v>-4.0121235000000004</v>
      </c>
      <c r="D223" s="2">
        <v>16.670000000000002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-6.4999999977999323E-6</v>
      </c>
      <c r="K223" s="1">
        <f>Tabla3[[#This Row],[LON UAV]]-Tabla3[[#This Row],[LON MARKER]]</f>
        <v>-4.7000000007457743E-6</v>
      </c>
      <c r="L223" s="2">
        <f>Tabla3[[#This Row],[ALT UAV]]-Tabla3[[#This Row],[ALT MARKER]]</f>
        <v>16.670000000000002</v>
      </c>
      <c r="M223" s="2">
        <f>Tabla3[[#This Row],[YAW UAV]]-Tabla3[[#This Row],[YAW MARKER]]</f>
        <v>0</v>
      </c>
    </row>
    <row r="224" spans="1:13" x14ac:dyDescent="0.25">
      <c r="A224">
        <v>223</v>
      </c>
      <c r="B224" s="1">
        <v>40.544807900000002</v>
      </c>
      <c r="C224" s="1">
        <v>-4.0121235000000004</v>
      </c>
      <c r="D224" s="2">
        <v>16.59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-6.4999999977999323E-6</v>
      </c>
      <c r="K224" s="1">
        <f>Tabla3[[#This Row],[LON UAV]]-Tabla3[[#This Row],[LON MARKER]]</f>
        <v>-4.7000000007457743E-6</v>
      </c>
      <c r="L224" s="2">
        <f>Tabla3[[#This Row],[ALT UAV]]-Tabla3[[#This Row],[ALT MARKER]]</f>
        <v>16.59</v>
      </c>
      <c r="M224" s="2">
        <f>Tabla3[[#This Row],[YAW UAV]]-Tabla3[[#This Row],[YAW MARKER]]</f>
        <v>0</v>
      </c>
    </row>
    <row r="225" spans="1:13" x14ac:dyDescent="0.25">
      <c r="A225">
        <v>224</v>
      </c>
      <c r="B225" s="1">
        <v>40.544807800000001</v>
      </c>
      <c r="C225" s="1">
        <v>-4.0121235000000004</v>
      </c>
      <c r="D225" s="2">
        <v>16.489999999999998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-6.5999999989685421E-6</v>
      </c>
      <c r="K225" s="1">
        <f>Tabla3[[#This Row],[LON UAV]]-Tabla3[[#This Row],[LON MARKER]]</f>
        <v>-4.7000000007457743E-6</v>
      </c>
      <c r="L225" s="2">
        <f>Tabla3[[#This Row],[ALT UAV]]-Tabla3[[#This Row],[ALT MARKER]]</f>
        <v>16.489999999999998</v>
      </c>
      <c r="M225" s="2">
        <f>Tabla3[[#This Row],[YAW UAV]]-Tabla3[[#This Row],[YAW MARKER]]</f>
        <v>0</v>
      </c>
    </row>
    <row r="226" spans="1:13" x14ac:dyDescent="0.25">
      <c r="A226">
        <v>225</v>
      </c>
      <c r="B226" s="1">
        <v>40.544807800000001</v>
      </c>
      <c r="C226" s="1">
        <v>-4.0121235000000004</v>
      </c>
      <c r="D226" s="2">
        <v>16.399999999999999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-6.5999999989685421E-6</v>
      </c>
      <c r="K226" s="1">
        <f>Tabla3[[#This Row],[LON UAV]]-Tabla3[[#This Row],[LON MARKER]]</f>
        <v>-4.7000000007457743E-6</v>
      </c>
      <c r="L226" s="2">
        <f>Tabla3[[#This Row],[ALT UAV]]-Tabla3[[#This Row],[ALT MARKER]]</f>
        <v>16.399999999999999</v>
      </c>
      <c r="M226" s="2">
        <f>Tabla3[[#This Row],[YAW UAV]]-Tabla3[[#This Row],[YAW MARKER]]</f>
        <v>0</v>
      </c>
    </row>
    <row r="227" spans="1:13" x14ac:dyDescent="0.25">
      <c r="A227">
        <v>226</v>
      </c>
      <c r="B227" s="1">
        <v>40.544807800000001</v>
      </c>
      <c r="C227" s="1">
        <v>-4.0121235999999998</v>
      </c>
      <c r="D227" s="2">
        <v>16.3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-6.5999999989685421E-6</v>
      </c>
      <c r="K227" s="1">
        <f>Tabla3[[#This Row],[LON UAV]]-Tabla3[[#This Row],[LON MARKER]]</f>
        <v>-4.8000000001380272E-6</v>
      </c>
      <c r="L227" s="2">
        <f>Tabla3[[#This Row],[ALT UAV]]-Tabla3[[#This Row],[ALT MARKER]]</f>
        <v>16.3</v>
      </c>
      <c r="M227" s="2">
        <f>Tabla3[[#This Row],[YAW UAV]]-Tabla3[[#This Row],[YAW MARKER]]</f>
        <v>0</v>
      </c>
    </row>
    <row r="228" spans="1:13" x14ac:dyDescent="0.25">
      <c r="A228">
        <v>227</v>
      </c>
      <c r="B228" s="1">
        <v>40.544807800000001</v>
      </c>
      <c r="C228" s="1">
        <v>-4.0121235999999998</v>
      </c>
      <c r="D228" s="2">
        <v>16.170000000000002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-6.5999999989685421E-6</v>
      </c>
      <c r="K228" s="1">
        <f>Tabla3[[#This Row],[LON UAV]]-Tabla3[[#This Row],[LON MARKER]]</f>
        <v>-4.8000000001380272E-6</v>
      </c>
      <c r="L228" s="2">
        <f>Tabla3[[#This Row],[ALT UAV]]-Tabla3[[#This Row],[ALT MARKER]]</f>
        <v>16.170000000000002</v>
      </c>
      <c r="M228" s="2">
        <f>Tabla3[[#This Row],[YAW UAV]]-Tabla3[[#This Row],[YAW MARKER]]</f>
        <v>0</v>
      </c>
    </row>
    <row r="229" spans="1:13" x14ac:dyDescent="0.25">
      <c r="A229">
        <v>228</v>
      </c>
      <c r="B229" s="1">
        <v>40.544807800000001</v>
      </c>
      <c r="C229" s="1">
        <v>-4.0121235999999998</v>
      </c>
      <c r="D229" s="2">
        <v>16.05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-6.5999999989685421E-6</v>
      </c>
      <c r="K229" s="1">
        <f>Tabla3[[#This Row],[LON UAV]]-Tabla3[[#This Row],[LON MARKER]]</f>
        <v>-4.8000000001380272E-6</v>
      </c>
      <c r="L229" s="2">
        <f>Tabla3[[#This Row],[ALT UAV]]-Tabla3[[#This Row],[ALT MARKER]]</f>
        <v>16.05</v>
      </c>
      <c r="M229" s="2">
        <f>Tabla3[[#This Row],[YAW UAV]]-Tabla3[[#This Row],[YAW MARKER]]</f>
        <v>0</v>
      </c>
    </row>
    <row r="230" spans="1:13" x14ac:dyDescent="0.25">
      <c r="A230">
        <v>229</v>
      </c>
      <c r="B230" s="1">
        <v>40.5448077</v>
      </c>
      <c r="C230" s="1">
        <v>-4.0121235999999998</v>
      </c>
      <c r="D230" s="2">
        <v>15.91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-6.7000000001371518E-6</v>
      </c>
      <c r="K230" s="1">
        <f>Tabla3[[#This Row],[LON UAV]]-Tabla3[[#This Row],[LON MARKER]]</f>
        <v>-4.8000000001380272E-6</v>
      </c>
      <c r="L230" s="2">
        <f>Tabla3[[#This Row],[ALT UAV]]-Tabla3[[#This Row],[ALT MARKER]]</f>
        <v>15.91</v>
      </c>
      <c r="M230" s="2">
        <f>Tabla3[[#This Row],[YAW UAV]]-Tabla3[[#This Row],[YAW MARKER]]</f>
        <v>0</v>
      </c>
    </row>
    <row r="231" spans="1:13" x14ac:dyDescent="0.25">
      <c r="A231">
        <v>230</v>
      </c>
      <c r="B231" s="1">
        <v>40.5448077</v>
      </c>
      <c r="C231" s="1">
        <v>-4.0121235999999998</v>
      </c>
      <c r="D231" s="2">
        <v>15.8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-6.7000000001371518E-6</v>
      </c>
      <c r="K231" s="1">
        <f>Tabla3[[#This Row],[LON UAV]]-Tabla3[[#This Row],[LON MARKER]]</f>
        <v>-4.8000000001380272E-6</v>
      </c>
      <c r="L231" s="2">
        <f>Tabla3[[#This Row],[ALT UAV]]-Tabla3[[#This Row],[ALT MARKER]]</f>
        <v>15.8</v>
      </c>
      <c r="M231" s="2">
        <f>Tabla3[[#This Row],[YAW UAV]]-Tabla3[[#This Row],[YAW MARKER]]</f>
        <v>0</v>
      </c>
    </row>
    <row r="232" spans="1:13" x14ac:dyDescent="0.25">
      <c r="A232">
        <v>231</v>
      </c>
      <c r="B232" s="1">
        <v>40.5448077</v>
      </c>
      <c r="C232" s="1">
        <v>-4.0121235999999998</v>
      </c>
      <c r="D232" s="2">
        <v>15.65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-6.7000000001371518E-6</v>
      </c>
      <c r="K232" s="1">
        <f>Tabla3[[#This Row],[LON UAV]]-Tabla3[[#This Row],[LON MARKER]]</f>
        <v>-4.8000000001380272E-6</v>
      </c>
      <c r="L232" s="2">
        <f>Tabla3[[#This Row],[ALT UAV]]-Tabla3[[#This Row],[ALT MARKER]]</f>
        <v>15.65</v>
      </c>
      <c r="M232" s="2">
        <f>Tabla3[[#This Row],[YAW UAV]]-Tabla3[[#This Row],[YAW MARKER]]</f>
        <v>0</v>
      </c>
    </row>
    <row r="233" spans="1:13" x14ac:dyDescent="0.25">
      <c r="A233">
        <v>232</v>
      </c>
      <c r="B233" s="1">
        <v>40.5448077</v>
      </c>
      <c r="C233" s="1">
        <v>-4.0121237000000001</v>
      </c>
      <c r="D233" s="2">
        <v>15.51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-6.7000000001371518E-6</v>
      </c>
      <c r="K233" s="1">
        <f>Tabla3[[#This Row],[LON UAV]]-Tabla3[[#This Row],[LON MARKER]]</f>
        <v>-4.9000000004184585E-6</v>
      </c>
      <c r="L233" s="2">
        <f>Tabla3[[#This Row],[ALT UAV]]-Tabla3[[#This Row],[ALT MARKER]]</f>
        <v>15.51</v>
      </c>
      <c r="M233" s="2">
        <f>Tabla3[[#This Row],[YAW UAV]]-Tabla3[[#This Row],[YAW MARKER]]</f>
        <v>0</v>
      </c>
    </row>
    <row r="234" spans="1:13" x14ac:dyDescent="0.25">
      <c r="A234">
        <v>233</v>
      </c>
      <c r="B234" s="1">
        <v>40.5448077</v>
      </c>
      <c r="C234" s="1">
        <v>-4.0121237000000001</v>
      </c>
      <c r="D234" s="2">
        <v>15.38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-6.7000000001371518E-6</v>
      </c>
      <c r="K234" s="1">
        <f>Tabla3[[#This Row],[LON UAV]]-Tabla3[[#This Row],[LON MARKER]]</f>
        <v>-4.9000000004184585E-6</v>
      </c>
      <c r="L234" s="2">
        <f>Tabla3[[#This Row],[ALT UAV]]-Tabla3[[#This Row],[ALT MARKER]]</f>
        <v>15.38</v>
      </c>
      <c r="M234" s="2">
        <f>Tabla3[[#This Row],[YAW UAV]]-Tabla3[[#This Row],[YAW MARKER]]</f>
        <v>0</v>
      </c>
    </row>
    <row r="235" spans="1:13" x14ac:dyDescent="0.25">
      <c r="A235">
        <v>234</v>
      </c>
      <c r="B235" s="1">
        <v>40.544807599999999</v>
      </c>
      <c r="C235" s="1">
        <v>-4.0121237000000001</v>
      </c>
      <c r="D235" s="2">
        <v>15.24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-6.8000000013057615E-6</v>
      </c>
      <c r="K235" s="1">
        <f>Tabla3[[#This Row],[LON UAV]]-Tabla3[[#This Row],[LON MARKER]]</f>
        <v>-4.9000000004184585E-6</v>
      </c>
      <c r="L235" s="2">
        <f>Tabla3[[#This Row],[ALT UAV]]-Tabla3[[#This Row],[ALT MARKER]]</f>
        <v>15.24</v>
      </c>
      <c r="M235" s="2">
        <f>Tabla3[[#This Row],[YAW UAV]]-Tabla3[[#This Row],[YAW MARKER]]</f>
        <v>0</v>
      </c>
    </row>
    <row r="236" spans="1:13" x14ac:dyDescent="0.25">
      <c r="A236">
        <v>235</v>
      </c>
      <c r="B236" s="1">
        <v>40.544807599999999</v>
      </c>
      <c r="C236" s="1">
        <v>-4.0121237000000001</v>
      </c>
      <c r="D236" s="2">
        <v>15.11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-6.8000000013057615E-6</v>
      </c>
      <c r="K236" s="1">
        <f>Tabla3[[#This Row],[LON UAV]]-Tabla3[[#This Row],[LON MARKER]]</f>
        <v>-4.9000000004184585E-6</v>
      </c>
      <c r="L236" s="2">
        <f>Tabla3[[#This Row],[ALT UAV]]-Tabla3[[#This Row],[ALT MARKER]]</f>
        <v>15.11</v>
      </c>
      <c r="M236" s="2">
        <f>Tabla3[[#This Row],[YAW UAV]]-Tabla3[[#This Row],[YAW MARKER]]</f>
        <v>0</v>
      </c>
    </row>
    <row r="237" spans="1:13" x14ac:dyDescent="0.25">
      <c r="A237">
        <v>236</v>
      </c>
      <c r="B237" s="1">
        <v>40.544807599999999</v>
      </c>
      <c r="C237" s="1">
        <v>-4.0121237000000001</v>
      </c>
      <c r="D237" s="2">
        <v>15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-6.8000000013057615E-6</v>
      </c>
      <c r="K237" s="1">
        <f>Tabla3[[#This Row],[LON UAV]]-Tabla3[[#This Row],[LON MARKER]]</f>
        <v>-4.9000000004184585E-6</v>
      </c>
      <c r="L237" s="2">
        <f>Tabla3[[#This Row],[ALT UAV]]-Tabla3[[#This Row],[ALT MARKER]]</f>
        <v>15</v>
      </c>
      <c r="M237" s="2">
        <f>Tabla3[[#This Row],[YAW UAV]]-Tabla3[[#This Row],[YAW MARKER]]</f>
        <v>0</v>
      </c>
    </row>
    <row r="238" spans="1:13" x14ac:dyDescent="0.25">
      <c r="A238">
        <v>237</v>
      </c>
      <c r="B238" s="1">
        <v>40.544807599999999</v>
      </c>
      <c r="C238" s="1">
        <v>-4.0121237000000001</v>
      </c>
      <c r="D238" s="2">
        <v>14.89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-6.8000000013057615E-6</v>
      </c>
      <c r="K238" s="1">
        <f>Tabla3[[#This Row],[LON UAV]]-Tabla3[[#This Row],[LON MARKER]]</f>
        <v>-4.9000000004184585E-6</v>
      </c>
      <c r="L238" s="2">
        <f>Tabla3[[#This Row],[ALT UAV]]-Tabla3[[#This Row],[ALT MARKER]]</f>
        <v>14.89</v>
      </c>
      <c r="M238" s="2">
        <f>Tabla3[[#This Row],[YAW UAV]]-Tabla3[[#This Row],[YAW MARKER]]</f>
        <v>0</v>
      </c>
    </row>
    <row r="239" spans="1:13" x14ac:dyDescent="0.25">
      <c r="A239">
        <v>238</v>
      </c>
      <c r="B239" s="1">
        <v>40.544807599999999</v>
      </c>
      <c r="C239" s="1">
        <v>-4.0121237000000001</v>
      </c>
      <c r="D239" s="2">
        <v>14.76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-6.8000000013057615E-6</v>
      </c>
      <c r="K239" s="1">
        <f>Tabla3[[#This Row],[LON UAV]]-Tabla3[[#This Row],[LON MARKER]]</f>
        <v>-4.9000000004184585E-6</v>
      </c>
      <c r="L239" s="2">
        <f>Tabla3[[#This Row],[ALT UAV]]-Tabla3[[#This Row],[ALT MARKER]]</f>
        <v>14.76</v>
      </c>
      <c r="M239" s="2">
        <f>Tabla3[[#This Row],[YAW UAV]]-Tabla3[[#This Row],[YAW MARKER]]</f>
        <v>0</v>
      </c>
    </row>
    <row r="240" spans="1:13" x14ac:dyDescent="0.25">
      <c r="A240">
        <v>239</v>
      </c>
      <c r="B240" s="1">
        <v>40.544807599999999</v>
      </c>
      <c r="C240" s="1">
        <v>-4.0121237000000001</v>
      </c>
      <c r="D240" s="2">
        <v>14.63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-6.8000000013057615E-6</v>
      </c>
      <c r="K240" s="1">
        <f>Tabla3[[#This Row],[LON UAV]]-Tabla3[[#This Row],[LON MARKER]]</f>
        <v>-4.9000000004184585E-6</v>
      </c>
      <c r="L240" s="2">
        <f>Tabla3[[#This Row],[ALT UAV]]-Tabla3[[#This Row],[ALT MARKER]]</f>
        <v>14.63</v>
      </c>
      <c r="M240" s="2">
        <f>Tabla3[[#This Row],[YAW UAV]]-Tabla3[[#This Row],[YAW MARKER]]</f>
        <v>0</v>
      </c>
    </row>
    <row r="241" spans="1:13" x14ac:dyDescent="0.25">
      <c r="A241">
        <v>240</v>
      </c>
      <c r="B241" s="1">
        <v>40.544807599999999</v>
      </c>
      <c r="C241" s="1">
        <v>-4.0121237000000001</v>
      </c>
      <c r="D241" s="2">
        <v>14.5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-6.8000000013057615E-6</v>
      </c>
      <c r="K241" s="1">
        <f>Tabla3[[#This Row],[LON UAV]]-Tabla3[[#This Row],[LON MARKER]]</f>
        <v>-4.9000000004184585E-6</v>
      </c>
      <c r="L241" s="2">
        <f>Tabla3[[#This Row],[ALT UAV]]-Tabla3[[#This Row],[ALT MARKER]]</f>
        <v>14.5</v>
      </c>
      <c r="M241" s="2">
        <f>Tabla3[[#This Row],[YAW UAV]]-Tabla3[[#This Row],[YAW MARKER]]</f>
        <v>0</v>
      </c>
    </row>
    <row r="242" spans="1:13" x14ac:dyDescent="0.25">
      <c r="A242">
        <v>241</v>
      </c>
      <c r="B242" s="1">
        <v>40.544807599999999</v>
      </c>
      <c r="C242" s="1">
        <v>-4.0121237000000001</v>
      </c>
      <c r="D242" s="2">
        <v>14.37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-6.8000000013057615E-6</v>
      </c>
      <c r="K242" s="1">
        <f>Tabla3[[#This Row],[LON UAV]]-Tabla3[[#This Row],[LON MARKER]]</f>
        <v>-4.9000000004184585E-6</v>
      </c>
      <c r="L242" s="2">
        <f>Tabla3[[#This Row],[ALT UAV]]-Tabla3[[#This Row],[ALT MARKER]]</f>
        <v>14.37</v>
      </c>
      <c r="M242" s="2">
        <f>Tabla3[[#This Row],[YAW UAV]]-Tabla3[[#This Row],[YAW MARKER]]</f>
        <v>0</v>
      </c>
    </row>
    <row r="243" spans="1:13" x14ac:dyDescent="0.25">
      <c r="A243">
        <v>242</v>
      </c>
      <c r="B243" s="1">
        <v>40.544807599999999</v>
      </c>
      <c r="C243" s="1">
        <v>-4.0121237000000001</v>
      </c>
      <c r="D243" s="2">
        <v>14.25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-6.8000000013057615E-6</v>
      </c>
      <c r="K243" s="1">
        <f>Tabla3[[#This Row],[LON UAV]]-Tabla3[[#This Row],[LON MARKER]]</f>
        <v>-4.9000000004184585E-6</v>
      </c>
      <c r="L243" s="2">
        <f>Tabla3[[#This Row],[ALT UAV]]-Tabla3[[#This Row],[ALT MARKER]]</f>
        <v>14.25</v>
      </c>
      <c r="M243" s="2">
        <f>Tabla3[[#This Row],[YAW UAV]]-Tabla3[[#This Row],[YAW MARKER]]</f>
        <v>0</v>
      </c>
    </row>
    <row r="244" spans="1:13" x14ac:dyDescent="0.25">
      <c r="A244">
        <v>243</v>
      </c>
      <c r="B244" s="1">
        <v>40.544807599999999</v>
      </c>
      <c r="C244" s="1">
        <v>-4.0121237000000001</v>
      </c>
      <c r="D244" s="2">
        <v>14.15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-6.8000000013057615E-6</v>
      </c>
      <c r="K244" s="1">
        <f>Tabla3[[#This Row],[LON UAV]]-Tabla3[[#This Row],[LON MARKER]]</f>
        <v>-4.9000000004184585E-6</v>
      </c>
      <c r="L244" s="2">
        <f>Tabla3[[#This Row],[ALT UAV]]-Tabla3[[#This Row],[ALT MARKER]]</f>
        <v>14.15</v>
      </c>
      <c r="M244" s="2">
        <f>Tabla3[[#This Row],[YAW UAV]]-Tabla3[[#This Row],[YAW MARKER]]</f>
        <v>0</v>
      </c>
    </row>
    <row r="245" spans="1:13" x14ac:dyDescent="0.25">
      <c r="A245">
        <v>244</v>
      </c>
      <c r="B245" s="1">
        <v>40.544807599999999</v>
      </c>
      <c r="C245" s="1">
        <v>-4.0121237000000001</v>
      </c>
      <c r="D245" s="2">
        <v>14.01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-6.8000000013057615E-6</v>
      </c>
      <c r="K245" s="1">
        <f>Tabla3[[#This Row],[LON UAV]]-Tabla3[[#This Row],[LON MARKER]]</f>
        <v>-4.9000000004184585E-6</v>
      </c>
      <c r="L245" s="2">
        <f>Tabla3[[#This Row],[ALT UAV]]-Tabla3[[#This Row],[ALT MARKER]]</f>
        <v>14.01</v>
      </c>
      <c r="M245" s="2">
        <f>Tabla3[[#This Row],[YAW UAV]]-Tabla3[[#This Row],[YAW MARKER]]</f>
        <v>0</v>
      </c>
    </row>
    <row r="246" spans="1:13" x14ac:dyDescent="0.25">
      <c r="A246">
        <v>245</v>
      </c>
      <c r="B246" s="1">
        <v>40.544807599999999</v>
      </c>
      <c r="C246" s="1">
        <v>-4.0121237000000001</v>
      </c>
      <c r="D246" s="2">
        <v>13.89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-6.8000000013057615E-6</v>
      </c>
      <c r="K246" s="1">
        <f>Tabla3[[#This Row],[LON UAV]]-Tabla3[[#This Row],[LON MARKER]]</f>
        <v>-4.9000000004184585E-6</v>
      </c>
      <c r="L246" s="2">
        <f>Tabla3[[#This Row],[ALT UAV]]-Tabla3[[#This Row],[ALT MARKER]]</f>
        <v>13.89</v>
      </c>
      <c r="M246" s="2">
        <f>Tabla3[[#This Row],[YAW UAV]]-Tabla3[[#This Row],[YAW MARKER]]</f>
        <v>0</v>
      </c>
    </row>
    <row r="247" spans="1:13" x14ac:dyDescent="0.25">
      <c r="A247">
        <v>246</v>
      </c>
      <c r="B247" s="1">
        <v>40.544807499999997</v>
      </c>
      <c r="C247" s="1">
        <v>-4.0121237000000001</v>
      </c>
      <c r="D247" s="2">
        <v>13.79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-6.9000000024743713E-6</v>
      </c>
      <c r="K247" s="1">
        <f>Tabla3[[#This Row],[LON UAV]]-Tabla3[[#This Row],[LON MARKER]]</f>
        <v>-4.9000000004184585E-6</v>
      </c>
      <c r="L247" s="2">
        <f>Tabla3[[#This Row],[ALT UAV]]-Tabla3[[#This Row],[ALT MARKER]]</f>
        <v>13.79</v>
      </c>
      <c r="M247" s="2">
        <f>Tabla3[[#This Row],[YAW UAV]]-Tabla3[[#This Row],[YAW MARKER]]</f>
        <v>0</v>
      </c>
    </row>
    <row r="248" spans="1:13" x14ac:dyDescent="0.25">
      <c r="A248">
        <v>247</v>
      </c>
      <c r="B248" s="1">
        <v>40.544807499999997</v>
      </c>
      <c r="C248" s="1">
        <v>-4.0121237000000001</v>
      </c>
      <c r="D248" s="2">
        <v>13.67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-6.9000000024743713E-6</v>
      </c>
      <c r="K248" s="1">
        <f>Tabla3[[#This Row],[LON UAV]]-Tabla3[[#This Row],[LON MARKER]]</f>
        <v>-4.9000000004184585E-6</v>
      </c>
      <c r="L248" s="2">
        <f>Tabla3[[#This Row],[ALT UAV]]-Tabla3[[#This Row],[ALT MARKER]]</f>
        <v>13.67</v>
      </c>
      <c r="M248" s="2">
        <f>Tabla3[[#This Row],[YAW UAV]]-Tabla3[[#This Row],[YAW MARKER]]</f>
        <v>0</v>
      </c>
    </row>
    <row r="249" spans="1:13" x14ac:dyDescent="0.25">
      <c r="A249">
        <v>248</v>
      </c>
      <c r="B249" s="1">
        <v>40.544807499999997</v>
      </c>
      <c r="C249" s="1">
        <v>-4.0121237000000001</v>
      </c>
      <c r="D249" s="2">
        <v>13.56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-6.9000000024743713E-6</v>
      </c>
      <c r="K249" s="1">
        <f>Tabla3[[#This Row],[LON UAV]]-Tabla3[[#This Row],[LON MARKER]]</f>
        <v>-4.9000000004184585E-6</v>
      </c>
      <c r="L249" s="2">
        <f>Tabla3[[#This Row],[ALT UAV]]-Tabla3[[#This Row],[ALT MARKER]]</f>
        <v>13.56</v>
      </c>
      <c r="M249" s="2">
        <f>Tabla3[[#This Row],[YAW UAV]]-Tabla3[[#This Row],[YAW MARKER]]</f>
        <v>0</v>
      </c>
    </row>
    <row r="250" spans="1:13" x14ac:dyDescent="0.25">
      <c r="A250">
        <v>249</v>
      </c>
      <c r="B250" s="1">
        <v>40.544807499999997</v>
      </c>
      <c r="C250" s="1">
        <v>-4.0121237000000001</v>
      </c>
      <c r="D250" s="2">
        <v>13.43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-6.9000000024743713E-6</v>
      </c>
      <c r="K250" s="1">
        <f>Tabla3[[#This Row],[LON UAV]]-Tabla3[[#This Row],[LON MARKER]]</f>
        <v>-4.9000000004184585E-6</v>
      </c>
      <c r="L250" s="2">
        <f>Tabla3[[#This Row],[ALT UAV]]-Tabla3[[#This Row],[ALT MARKER]]</f>
        <v>13.43</v>
      </c>
      <c r="M250" s="2">
        <f>Tabla3[[#This Row],[YAW UAV]]-Tabla3[[#This Row],[YAW MARKER]]</f>
        <v>0</v>
      </c>
    </row>
    <row r="251" spans="1:13" x14ac:dyDescent="0.25">
      <c r="A251">
        <v>250</v>
      </c>
      <c r="B251" s="1">
        <v>40.544807499999997</v>
      </c>
      <c r="C251" s="1">
        <v>-4.0121237000000001</v>
      </c>
      <c r="D251" s="2">
        <v>13.3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-6.9000000024743713E-6</v>
      </c>
      <c r="K251" s="1">
        <f>Tabla3[[#This Row],[LON UAV]]-Tabla3[[#This Row],[LON MARKER]]</f>
        <v>-4.9000000004184585E-6</v>
      </c>
      <c r="L251" s="2">
        <f>Tabla3[[#This Row],[ALT UAV]]-Tabla3[[#This Row],[ALT MARKER]]</f>
        <v>13.3</v>
      </c>
      <c r="M251" s="2">
        <f>Tabla3[[#This Row],[YAW UAV]]-Tabla3[[#This Row],[YAW MARKER]]</f>
        <v>0</v>
      </c>
    </row>
    <row r="252" spans="1:13" x14ac:dyDescent="0.25">
      <c r="A252">
        <v>251</v>
      </c>
      <c r="B252" s="1">
        <v>40.544807499999997</v>
      </c>
      <c r="C252" s="1">
        <v>-4.0121237000000001</v>
      </c>
      <c r="D252" s="2">
        <v>13.19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-6.9000000024743713E-6</v>
      </c>
      <c r="K252" s="1">
        <f>Tabla3[[#This Row],[LON UAV]]-Tabla3[[#This Row],[LON MARKER]]</f>
        <v>-4.9000000004184585E-6</v>
      </c>
      <c r="L252" s="2">
        <f>Tabla3[[#This Row],[ALT UAV]]-Tabla3[[#This Row],[ALT MARKER]]</f>
        <v>13.19</v>
      </c>
      <c r="M252" s="2">
        <f>Tabla3[[#This Row],[YAW UAV]]-Tabla3[[#This Row],[YAW MARKER]]</f>
        <v>0</v>
      </c>
    </row>
    <row r="253" spans="1:13" x14ac:dyDescent="0.25">
      <c r="A253">
        <v>252</v>
      </c>
      <c r="B253" s="1">
        <v>40.544807499999997</v>
      </c>
      <c r="C253" s="1">
        <v>-4.0121237000000001</v>
      </c>
      <c r="D253" s="2">
        <v>13.07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-6.9000000024743713E-6</v>
      </c>
      <c r="K253" s="1">
        <f>Tabla3[[#This Row],[LON UAV]]-Tabla3[[#This Row],[LON MARKER]]</f>
        <v>-4.9000000004184585E-6</v>
      </c>
      <c r="L253" s="2">
        <f>Tabla3[[#This Row],[ALT UAV]]-Tabla3[[#This Row],[ALT MARKER]]</f>
        <v>13.07</v>
      </c>
      <c r="M253" s="2">
        <f>Tabla3[[#This Row],[YAW UAV]]-Tabla3[[#This Row],[YAW MARKER]]</f>
        <v>0</v>
      </c>
    </row>
    <row r="254" spans="1:13" x14ac:dyDescent="0.25">
      <c r="A254">
        <v>253</v>
      </c>
      <c r="B254" s="1">
        <v>40.544807499999997</v>
      </c>
      <c r="C254" s="1">
        <v>-4.0121237000000001</v>
      </c>
      <c r="D254" s="2">
        <v>12.97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-6.9000000024743713E-6</v>
      </c>
      <c r="K254" s="1">
        <f>Tabla3[[#This Row],[LON UAV]]-Tabla3[[#This Row],[LON MARKER]]</f>
        <v>-4.9000000004184585E-6</v>
      </c>
      <c r="L254" s="2">
        <f>Tabla3[[#This Row],[ALT UAV]]-Tabla3[[#This Row],[ALT MARKER]]</f>
        <v>12.97</v>
      </c>
      <c r="M254" s="2">
        <f>Tabla3[[#This Row],[YAW UAV]]-Tabla3[[#This Row],[YAW MARKER]]</f>
        <v>0</v>
      </c>
    </row>
    <row r="255" spans="1:13" x14ac:dyDescent="0.25">
      <c r="A255">
        <v>254</v>
      </c>
      <c r="B255" s="1">
        <v>40.544807499999997</v>
      </c>
      <c r="C255" s="1">
        <v>-4.0121237000000001</v>
      </c>
      <c r="D255" s="2">
        <v>12.85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-6.9000000024743713E-6</v>
      </c>
      <c r="K255" s="1">
        <f>Tabla3[[#This Row],[LON UAV]]-Tabla3[[#This Row],[LON MARKER]]</f>
        <v>-4.9000000004184585E-6</v>
      </c>
      <c r="L255" s="2">
        <f>Tabla3[[#This Row],[ALT UAV]]-Tabla3[[#This Row],[ALT MARKER]]</f>
        <v>12.85</v>
      </c>
      <c r="M255" s="2">
        <f>Tabla3[[#This Row],[YAW UAV]]-Tabla3[[#This Row],[YAW MARKER]]</f>
        <v>0</v>
      </c>
    </row>
    <row r="256" spans="1:13" x14ac:dyDescent="0.25">
      <c r="A256">
        <v>255</v>
      </c>
      <c r="B256" s="1">
        <v>40.544807499999997</v>
      </c>
      <c r="C256" s="1">
        <v>-4.0121237000000001</v>
      </c>
      <c r="D256" s="2">
        <v>12.73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-6.9000000024743713E-6</v>
      </c>
      <c r="K256" s="1">
        <f>Tabla3[[#This Row],[LON UAV]]-Tabla3[[#This Row],[LON MARKER]]</f>
        <v>-4.9000000004184585E-6</v>
      </c>
      <c r="L256" s="2">
        <f>Tabla3[[#This Row],[ALT UAV]]-Tabla3[[#This Row],[ALT MARKER]]</f>
        <v>12.73</v>
      </c>
      <c r="M256" s="2">
        <f>Tabla3[[#This Row],[YAW UAV]]-Tabla3[[#This Row],[YAW MARKER]]</f>
        <v>0</v>
      </c>
    </row>
    <row r="257" spans="1:13" x14ac:dyDescent="0.25">
      <c r="A257">
        <v>256</v>
      </c>
      <c r="B257" s="1">
        <v>40.544807499999997</v>
      </c>
      <c r="C257" s="1">
        <v>-4.0121237000000001</v>
      </c>
      <c r="D257" s="2">
        <v>12.61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-6.9000000024743713E-6</v>
      </c>
      <c r="K257" s="1">
        <f>Tabla3[[#This Row],[LON UAV]]-Tabla3[[#This Row],[LON MARKER]]</f>
        <v>-4.9000000004184585E-6</v>
      </c>
      <c r="L257" s="2">
        <f>Tabla3[[#This Row],[ALT UAV]]-Tabla3[[#This Row],[ALT MARKER]]</f>
        <v>12.61</v>
      </c>
      <c r="M257" s="2">
        <f>Tabla3[[#This Row],[YAW UAV]]-Tabla3[[#This Row],[YAW MARKER]]</f>
        <v>0</v>
      </c>
    </row>
    <row r="258" spans="1:13" x14ac:dyDescent="0.25">
      <c r="A258">
        <v>257</v>
      </c>
      <c r="B258" s="1">
        <v>40.544807499999997</v>
      </c>
      <c r="C258" s="1">
        <v>-4.0121237000000001</v>
      </c>
      <c r="D258" s="2">
        <v>12.47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-6.9000000024743713E-6</v>
      </c>
      <c r="K258" s="1">
        <f>Tabla3[[#This Row],[LON UAV]]-Tabla3[[#This Row],[LON MARKER]]</f>
        <v>-4.9000000004184585E-6</v>
      </c>
      <c r="L258" s="2">
        <f>Tabla3[[#This Row],[ALT UAV]]-Tabla3[[#This Row],[ALT MARKER]]</f>
        <v>12.47</v>
      </c>
      <c r="M258" s="2">
        <f>Tabla3[[#This Row],[YAW UAV]]-Tabla3[[#This Row],[YAW MARKER]]</f>
        <v>0</v>
      </c>
    </row>
    <row r="259" spans="1:13" x14ac:dyDescent="0.25">
      <c r="A259">
        <v>258</v>
      </c>
      <c r="B259" s="1">
        <v>40.544807499999997</v>
      </c>
      <c r="C259" s="1">
        <v>-4.0121237000000001</v>
      </c>
      <c r="D259" s="2">
        <v>12.36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-6.9000000024743713E-6</v>
      </c>
      <c r="K259" s="1">
        <f>Tabla3[[#This Row],[LON UAV]]-Tabla3[[#This Row],[LON MARKER]]</f>
        <v>-4.9000000004184585E-6</v>
      </c>
      <c r="L259" s="2">
        <f>Tabla3[[#This Row],[ALT UAV]]-Tabla3[[#This Row],[ALT MARKER]]</f>
        <v>12.36</v>
      </c>
      <c r="M259" s="2">
        <f>Tabla3[[#This Row],[YAW UAV]]-Tabla3[[#This Row],[YAW MARKER]]</f>
        <v>0</v>
      </c>
    </row>
    <row r="260" spans="1:13" x14ac:dyDescent="0.25">
      <c r="A260">
        <v>259</v>
      </c>
      <c r="B260" s="1">
        <v>40.544807499999997</v>
      </c>
      <c r="C260" s="1">
        <v>-4.0121237000000001</v>
      </c>
      <c r="D260" s="2">
        <v>12.23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-6.9000000024743713E-6</v>
      </c>
      <c r="K260" s="1">
        <f>Tabla3[[#This Row],[LON UAV]]-Tabla3[[#This Row],[LON MARKER]]</f>
        <v>-4.9000000004184585E-6</v>
      </c>
      <c r="L260" s="2">
        <f>Tabla3[[#This Row],[ALT UAV]]-Tabla3[[#This Row],[ALT MARKER]]</f>
        <v>12.23</v>
      </c>
      <c r="M260" s="2">
        <f>Tabla3[[#This Row],[YAW UAV]]-Tabla3[[#This Row],[YAW MARKER]]</f>
        <v>0</v>
      </c>
    </row>
    <row r="261" spans="1:13" x14ac:dyDescent="0.25">
      <c r="A261">
        <v>260</v>
      </c>
      <c r="B261" s="1">
        <v>40.544807499999997</v>
      </c>
      <c r="C261" s="1">
        <v>-4.0121237000000001</v>
      </c>
      <c r="D261" s="2">
        <v>12.12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-6.9000000024743713E-6</v>
      </c>
      <c r="K261" s="1">
        <f>Tabla3[[#This Row],[LON UAV]]-Tabla3[[#This Row],[LON MARKER]]</f>
        <v>-4.9000000004184585E-6</v>
      </c>
      <c r="L261" s="2">
        <f>Tabla3[[#This Row],[ALT UAV]]-Tabla3[[#This Row],[ALT MARKER]]</f>
        <v>12.12</v>
      </c>
      <c r="M261" s="2">
        <f>Tabla3[[#This Row],[YAW UAV]]-Tabla3[[#This Row],[YAW MARKER]]</f>
        <v>0</v>
      </c>
    </row>
    <row r="262" spans="1:13" x14ac:dyDescent="0.25">
      <c r="A262">
        <v>261</v>
      </c>
      <c r="B262" s="1">
        <v>40.544807499999997</v>
      </c>
      <c r="C262" s="1">
        <v>-4.0121237000000001</v>
      </c>
      <c r="D262" s="2">
        <v>12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-6.9000000024743713E-6</v>
      </c>
      <c r="K262" s="1">
        <f>Tabla3[[#This Row],[LON UAV]]-Tabla3[[#This Row],[LON MARKER]]</f>
        <v>-4.9000000004184585E-6</v>
      </c>
      <c r="L262" s="2">
        <f>Tabla3[[#This Row],[ALT UAV]]-Tabla3[[#This Row],[ALT MARKER]]</f>
        <v>12</v>
      </c>
      <c r="M262" s="2">
        <f>Tabla3[[#This Row],[YAW UAV]]-Tabla3[[#This Row],[YAW MARKER]]</f>
        <v>0</v>
      </c>
    </row>
    <row r="263" spans="1:13" x14ac:dyDescent="0.25">
      <c r="A263">
        <v>262</v>
      </c>
      <c r="B263" s="1">
        <v>40.544807499999997</v>
      </c>
      <c r="C263" s="1">
        <v>-4.0121237000000001</v>
      </c>
      <c r="D263" s="2">
        <v>11.86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-6.9000000024743713E-6</v>
      </c>
      <c r="K263" s="1">
        <f>Tabla3[[#This Row],[LON UAV]]-Tabla3[[#This Row],[LON MARKER]]</f>
        <v>-4.9000000004184585E-6</v>
      </c>
      <c r="L263" s="2">
        <f>Tabla3[[#This Row],[ALT UAV]]-Tabla3[[#This Row],[ALT MARKER]]</f>
        <v>11.86</v>
      </c>
      <c r="M263" s="2">
        <f>Tabla3[[#This Row],[YAW UAV]]-Tabla3[[#This Row],[YAW MARKER]]</f>
        <v>0</v>
      </c>
    </row>
    <row r="264" spans="1:13" x14ac:dyDescent="0.25">
      <c r="A264">
        <v>263</v>
      </c>
      <c r="B264" s="1">
        <v>40.544807499999997</v>
      </c>
      <c r="C264" s="1">
        <v>-4.0121237000000001</v>
      </c>
      <c r="D264" s="2">
        <v>11.76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-6.9000000024743713E-6</v>
      </c>
      <c r="K264" s="1">
        <f>Tabla3[[#This Row],[LON UAV]]-Tabla3[[#This Row],[LON MARKER]]</f>
        <v>-4.9000000004184585E-6</v>
      </c>
      <c r="L264" s="2">
        <f>Tabla3[[#This Row],[ALT UAV]]-Tabla3[[#This Row],[ALT MARKER]]</f>
        <v>11.76</v>
      </c>
      <c r="M264" s="2">
        <f>Tabla3[[#This Row],[YAW UAV]]-Tabla3[[#This Row],[YAW MARKER]]</f>
        <v>0</v>
      </c>
    </row>
    <row r="265" spans="1:13" x14ac:dyDescent="0.25">
      <c r="A265">
        <v>264</v>
      </c>
      <c r="B265" s="1">
        <v>40.544807499999997</v>
      </c>
      <c r="C265" s="1">
        <v>-4.0121237000000001</v>
      </c>
      <c r="D265" s="2">
        <v>11.63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-6.9000000024743713E-6</v>
      </c>
      <c r="K265" s="1">
        <f>Tabla3[[#This Row],[LON UAV]]-Tabla3[[#This Row],[LON MARKER]]</f>
        <v>-4.9000000004184585E-6</v>
      </c>
      <c r="L265" s="2">
        <f>Tabla3[[#This Row],[ALT UAV]]-Tabla3[[#This Row],[ALT MARKER]]</f>
        <v>11.63</v>
      </c>
      <c r="M265" s="2">
        <f>Tabla3[[#This Row],[YAW UAV]]-Tabla3[[#This Row],[YAW MARKER]]</f>
        <v>0</v>
      </c>
    </row>
    <row r="266" spans="1:13" x14ac:dyDescent="0.25">
      <c r="A266">
        <v>265</v>
      </c>
      <c r="B266" s="1">
        <v>40.544807499999997</v>
      </c>
      <c r="C266" s="1">
        <v>-4.0121237000000001</v>
      </c>
      <c r="D266" s="2">
        <v>11.52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-6.9000000024743713E-6</v>
      </c>
      <c r="K266" s="1">
        <f>Tabla3[[#This Row],[LON UAV]]-Tabla3[[#This Row],[LON MARKER]]</f>
        <v>-4.9000000004184585E-6</v>
      </c>
      <c r="L266" s="2">
        <f>Tabla3[[#This Row],[ALT UAV]]-Tabla3[[#This Row],[ALT MARKER]]</f>
        <v>11.52</v>
      </c>
      <c r="M266" s="2">
        <f>Tabla3[[#This Row],[YAW UAV]]-Tabla3[[#This Row],[YAW MARKER]]</f>
        <v>0</v>
      </c>
    </row>
    <row r="267" spans="1:13" x14ac:dyDescent="0.25">
      <c r="A267">
        <v>266</v>
      </c>
      <c r="B267" s="1">
        <v>40.544807499999997</v>
      </c>
      <c r="C267" s="1">
        <v>-4.0121237000000001</v>
      </c>
      <c r="D267" s="2">
        <v>11.37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-6.9000000024743713E-6</v>
      </c>
      <c r="K267" s="1">
        <f>Tabla3[[#This Row],[LON UAV]]-Tabla3[[#This Row],[LON MARKER]]</f>
        <v>-4.9000000004184585E-6</v>
      </c>
      <c r="L267" s="2">
        <f>Tabla3[[#This Row],[ALT UAV]]-Tabla3[[#This Row],[ALT MARKER]]</f>
        <v>11.37</v>
      </c>
      <c r="M267" s="2">
        <f>Tabla3[[#This Row],[YAW UAV]]-Tabla3[[#This Row],[YAW MARKER]]</f>
        <v>0</v>
      </c>
    </row>
    <row r="268" spans="1:13" x14ac:dyDescent="0.25">
      <c r="A268">
        <v>267</v>
      </c>
      <c r="B268" s="1">
        <v>40.544807499999997</v>
      </c>
      <c r="C268" s="1">
        <v>-4.0121237000000001</v>
      </c>
      <c r="D268" s="2">
        <v>11.24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-6.9000000024743713E-6</v>
      </c>
      <c r="K268" s="1">
        <f>Tabla3[[#This Row],[LON UAV]]-Tabla3[[#This Row],[LON MARKER]]</f>
        <v>-4.9000000004184585E-6</v>
      </c>
      <c r="L268" s="2">
        <f>Tabla3[[#This Row],[ALT UAV]]-Tabla3[[#This Row],[ALT MARKER]]</f>
        <v>11.24</v>
      </c>
      <c r="M268" s="2">
        <f>Tabla3[[#This Row],[YAW UAV]]-Tabla3[[#This Row],[YAW MARKER]]</f>
        <v>0</v>
      </c>
    </row>
    <row r="269" spans="1:13" x14ac:dyDescent="0.25">
      <c r="A269">
        <v>268</v>
      </c>
      <c r="B269" s="1">
        <v>40.544807499999997</v>
      </c>
      <c r="C269" s="1">
        <v>-4.0121237000000001</v>
      </c>
      <c r="D269" s="2">
        <v>11.12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-6.9000000024743713E-6</v>
      </c>
      <c r="K269" s="1">
        <f>Tabla3[[#This Row],[LON UAV]]-Tabla3[[#This Row],[LON MARKER]]</f>
        <v>-4.9000000004184585E-6</v>
      </c>
      <c r="L269" s="2">
        <f>Tabla3[[#This Row],[ALT UAV]]-Tabla3[[#This Row],[ALT MARKER]]</f>
        <v>11.12</v>
      </c>
      <c r="M269" s="2">
        <f>Tabla3[[#This Row],[YAW UAV]]-Tabla3[[#This Row],[YAW MARKER]]</f>
        <v>0</v>
      </c>
    </row>
    <row r="270" spans="1:13" x14ac:dyDescent="0.25">
      <c r="A270">
        <v>269</v>
      </c>
      <c r="B270" s="1">
        <v>40.544807599999999</v>
      </c>
      <c r="C270" s="1">
        <v>-4.0121237000000001</v>
      </c>
      <c r="D270" s="2">
        <v>11.05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-6.8000000013057615E-6</v>
      </c>
      <c r="K270" s="1">
        <f>Tabla3[[#This Row],[LON UAV]]-Tabla3[[#This Row],[LON MARKER]]</f>
        <v>-4.9000000004184585E-6</v>
      </c>
      <c r="L270" s="2">
        <f>Tabla3[[#This Row],[ALT UAV]]-Tabla3[[#This Row],[ALT MARKER]]</f>
        <v>11.05</v>
      </c>
      <c r="M270" s="2">
        <f>Tabla3[[#This Row],[YAW UAV]]-Tabla3[[#This Row],[YAW MARKER]]</f>
        <v>0</v>
      </c>
    </row>
    <row r="271" spans="1:13" x14ac:dyDescent="0.25">
      <c r="A271">
        <v>270</v>
      </c>
      <c r="B271" s="1">
        <v>40.544807599999999</v>
      </c>
      <c r="C271" s="1">
        <v>-4.0121237000000001</v>
      </c>
      <c r="D271" s="2">
        <v>10.97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-6.8000000013057615E-6</v>
      </c>
      <c r="K271" s="1">
        <f>Tabla3[[#This Row],[LON UAV]]-Tabla3[[#This Row],[LON MARKER]]</f>
        <v>-4.9000000004184585E-6</v>
      </c>
      <c r="L271" s="2">
        <f>Tabla3[[#This Row],[ALT UAV]]-Tabla3[[#This Row],[ALT MARKER]]</f>
        <v>10.97</v>
      </c>
      <c r="M271" s="2">
        <f>Tabla3[[#This Row],[YAW UAV]]-Tabla3[[#This Row],[YAW MARKER]]</f>
        <v>0</v>
      </c>
    </row>
    <row r="272" spans="1:13" x14ac:dyDescent="0.25">
      <c r="A272">
        <v>271</v>
      </c>
      <c r="B272" s="1">
        <v>40.544807599999999</v>
      </c>
      <c r="C272" s="1">
        <v>-4.0121237000000001</v>
      </c>
      <c r="D272" s="2">
        <v>10.87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-6.8000000013057615E-6</v>
      </c>
      <c r="K272" s="1">
        <f>Tabla3[[#This Row],[LON UAV]]-Tabla3[[#This Row],[LON MARKER]]</f>
        <v>-4.9000000004184585E-6</v>
      </c>
      <c r="L272" s="2">
        <f>Tabla3[[#This Row],[ALT UAV]]-Tabla3[[#This Row],[ALT MARKER]]</f>
        <v>10.87</v>
      </c>
      <c r="M272" s="2">
        <f>Tabla3[[#This Row],[YAW UAV]]-Tabla3[[#This Row],[YAW MARKER]]</f>
        <v>0</v>
      </c>
    </row>
    <row r="273" spans="1:13" x14ac:dyDescent="0.25">
      <c r="A273">
        <v>272</v>
      </c>
      <c r="B273" s="1">
        <v>40.544807599999999</v>
      </c>
      <c r="C273" s="1">
        <v>-4.0121237000000001</v>
      </c>
      <c r="D273" s="2">
        <v>10.79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-6.8000000013057615E-6</v>
      </c>
      <c r="K273" s="1">
        <f>Tabla3[[#This Row],[LON UAV]]-Tabla3[[#This Row],[LON MARKER]]</f>
        <v>-4.9000000004184585E-6</v>
      </c>
      <c r="L273" s="2">
        <f>Tabla3[[#This Row],[ALT UAV]]-Tabla3[[#This Row],[ALT MARKER]]</f>
        <v>10.79</v>
      </c>
      <c r="M273" s="2">
        <f>Tabla3[[#This Row],[YAW UAV]]-Tabla3[[#This Row],[YAW MARKER]]</f>
        <v>0</v>
      </c>
    </row>
    <row r="274" spans="1:13" x14ac:dyDescent="0.25">
      <c r="A274">
        <v>273</v>
      </c>
      <c r="B274" s="1">
        <v>40.544807599999999</v>
      </c>
      <c r="C274" s="1">
        <v>-4.0121237000000001</v>
      </c>
      <c r="D274" s="2">
        <v>10.7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-6.8000000013057615E-6</v>
      </c>
      <c r="K274" s="1">
        <f>Tabla3[[#This Row],[LON UAV]]-Tabla3[[#This Row],[LON MARKER]]</f>
        <v>-4.9000000004184585E-6</v>
      </c>
      <c r="L274" s="2">
        <f>Tabla3[[#This Row],[ALT UAV]]-Tabla3[[#This Row],[ALT MARKER]]</f>
        <v>10.7</v>
      </c>
      <c r="M274" s="2">
        <f>Tabla3[[#This Row],[YAW UAV]]-Tabla3[[#This Row],[YAW MARKER]]</f>
        <v>0</v>
      </c>
    </row>
    <row r="275" spans="1:13" x14ac:dyDescent="0.25">
      <c r="A275">
        <v>274</v>
      </c>
      <c r="B275" s="1">
        <v>40.544807599999999</v>
      </c>
      <c r="C275" s="1">
        <v>-4.0121237000000001</v>
      </c>
      <c r="D275" s="2">
        <v>10.64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-6.8000000013057615E-6</v>
      </c>
      <c r="K275" s="1">
        <f>Tabla3[[#This Row],[LON UAV]]-Tabla3[[#This Row],[LON MARKER]]</f>
        <v>-4.9000000004184585E-6</v>
      </c>
      <c r="L275" s="2">
        <f>Tabla3[[#This Row],[ALT UAV]]-Tabla3[[#This Row],[ALT MARKER]]</f>
        <v>10.64</v>
      </c>
      <c r="M275" s="2">
        <f>Tabla3[[#This Row],[YAW UAV]]-Tabla3[[#This Row],[YAW MARKER]]</f>
        <v>0</v>
      </c>
    </row>
    <row r="276" spans="1:13" x14ac:dyDescent="0.25">
      <c r="A276">
        <v>275</v>
      </c>
      <c r="B276" s="1">
        <v>40.544807599999999</v>
      </c>
      <c r="C276" s="1">
        <v>-4.0121237000000001</v>
      </c>
      <c r="D276" s="2">
        <v>10.57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-6.8000000013057615E-6</v>
      </c>
      <c r="K276" s="1">
        <f>Tabla3[[#This Row],[LON UAV]]-Tabla3[[#This Row],[LON MARKER]]</f>
        <v>-4.9000000004184585E-6</v>
      </c>
      <c r="L276" s="2">
        <f>Tabla3[[#This Row],[ALT UAV]]-Tabla3[[#This Row],[ALT MARKER]]</f>
        <v>10.57</v>
      </c>
      <c r="M276" s="2">
        <f>Tabla3[[#This Row],[YAW UAV]]-Tabla3[[#This Row],[YAW MARKER]]</f>
        <v>0</v>
      </c>
    </row>
    <row r="277" spans="1:13" x14ac:dyDescent="0.25">
      <c r="A277">
        <v>276</v>
      </c>
      <c r="B277" s="1">
        <v>40.544807599999999</v>
      </c>
      <c r="C277" s="1">
        <v>-4.0121237000000001</v>
      </c>
      <c r="D277" s="2">
        <v>10.48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-6.8000000013057615E-6</v>
      </c>
      <c r="K277" s="1">
        <f>Tabla3[[#This Row],[LON UAV]]-Tabla3[[#This Row],[LON MARKER]]</f>
        <v>-4.9000000004184585E-6</v>
      </c>
      <c r="L277" s="2">
        <f>Tabla3[[#This Row],[ALT UAV]]-Tabla3[[#This Row],[ALT MARKER]]</f>
        <v>10.48</v>
      </c>
      <c r="M277" s="2">
        <f>Tabla3[[#This Row],[YAW UAV]]-Tabla3[[#This Row],[YAW MARKER]]</f>
        <v>0</v>
      </c>
    </row>
    <row r="278" spans="1:13" x14ac:dyDescent="0.25">
      <c r="A278">
        <v>277</v>
      </c>
      <c r="B278" s="1">
        <v>40.544807599999999</v>
      </c>
      <c r="C278" s="1">
        <v>-4.0121237000000001</v>
      </c>
      <c r="D278" s="2">
        <v>10.42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-6.8000000013057615E-6</v>
      </c>
      <c r="K278" s="1">
        <f>Tabla3[[#This Row],[LON UAV]]-Tabla3[[#This Row],[LON MARKER]]</f>
        <v>-4.9000000004184585E-6</v>
      </c>
      <c r="L278" s="2">
        <f>Tabla3[[#This Row],[ALT UAV]]-Tabla3[[#This Row],[ALT MARKER]]</f>
        <v>10.42</v>
      </c>
      <c r="M278" s="2">
        <f>Tabla3[[#This Row],[YAW UAV]]-Tabla3[[#This Row],[YAW MARKER]]</f>
        <v>0</v>
      </c>
    </row>
    <row r="279" spans="1:13" x14ac:dyDescent="0.25">
      <c r="A279">
        <v>278</v>
      </c>
      <c r="B279" s="1">
        <v>40.544807599999999</v>
      </c>
      <c r="C279" s="1">
        <v>-4.0121237000000001</v>
      </c>
      <c r="D279" s="2">
        <v>10.36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-6.8000000013057615E-6</v>
      </c>
      <c r="K279" s="1">
        <f>Tabla3[[#This Row],[LON UAV]]-Tabla3[[#This Row],[LON MARKER]]</f>
        <v>-4.9000000004184585E-6</v>
      </c>
      <c r="L279" s="2">
        <f>Tabla3[[#This Row],[ALT UAV]]-Tabla3[[#This Row],[ALT MARKER]]</f>
        <v>10.36</v>
      </c>
      <c r="M279" s="2">
        <f>Tabla3[[#This Row],[YAW UAV]]-Tabla3[[#This Row],[YAW MARKER]]</f>
        <v>0</v>
      </c>
    </row>
    <row r="280" spans="1:13" x14ac:dyDescent="0.25">
      <c r="A280">
        <v>279</v>
      </c>
      <c r="B280" s="1">
        <v>40.544807599999999</v>
      </c>
      <c r="C280" s="1">
        <v>-4.0121237000000001</v>
      </c>
      <c r="D280" s="2">
        <v>10.3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-6.8000000013057615E-6</v>
      </c>
      <c r="K280" s="1">
        <f>Tabla3[[#This Row],[LON UAV]]-Tabla3[[#This Row],[LON MARKER]]</f>
        <v>-4.9000000004184585E-6</v>
      </c>
      <c r="L280" s="2">
        <f>Tabla3[[#This Row],[ALT UAV]]-Tabla3[[#This Row],[ALT MARKER]]</f>
        <v>10.3</v>
      </c>
      <c r="M280" s="2">
        <f>Tabla3[[#This Row],[YAW UAV]]-Tabla3[[#This Row],[YAW MARKER]]</f>
        <v>0</v>
      </c>
    </row>
    <row r="281" spans="1:13" x14ac:dyDescent="0.25">
      <c r="A281">
        <v>280</v>
      </c>
      <c r="B281" s="1">
        <v>40.544807599999999</v>
      </c>
      <c r="C281" s="1">
        <v>-4.0121237000000001</v>
      </c>
      <c r="D281" s="2">
        <v>10.23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-6.8000000013057615E-6</v>
      </c>
      <c r="K281" s="1">
        <f>Tabla3[[#This Row],[LON UAV]]-Tabla3[[#This Row],[LON MARKER]]</f>
        <v>-4.9000000004184585E-6</v>
      </c>
      <c r="L281" s="2">
        <f>Tabla3[[#This Row],[ALT UAV]]-Tabla3[[#This Row],[ALT MARKER]]</f>
        <v>10.23</v>
      </c>
      <c r="M281" s="2">
        <f>Tabla3[[#This Row],[YAW UAV]]-Tabla3[[#This Row],[YAW MARKER]]</f>
        <v>0</v>
      </c>
    </row>
    <row r="282" spans="1:13" x14ac:dyDescent="0.25">
      <c r="A282">
        <v>281</v>
      </c>
      <c r="B282" s="1">
        <v>40.544807599999999</v>
      </c>
      <c r="C282" s="1">
        <v>-4.0121237000000001</v>
      </c>
      <c r="D282" s="2">
        <v>10.19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-6.8000000013057615E-6</v>
      </c>
      <c r="K282" s="1">
        <f>Tabla3[[#This Row],[LON UAV]]-Tabla3[[#This Row],[LON MARKER]]</f>
        <v>-4.9000000004184585E-6</v>
      </c>
      <c r="L282" s="2">
        <f>Tabla3[[#This Row],[ALT UAV]]-Tabla3[[#This Row],[ALT MARKER]]</f>
        <v>10.19</v>
      </c>
      <c r="M282" s="2">
        <f>Tabla3[[#This Row],[YAW UAV]]-Tabla3[[#This Row],[YAW MARKER]]</f>
        <v>0</v>
      </c>
    </row>
    <row r="283" spans="1:13" x14ac:dyDescent="0.25">
      <c r="A283">
        <v>282</v>
      </c>
      <c r="B283" s="1">
        <v>40.544807599999999</v>
      </c>
      <c r="C283" s="1">
        <v>-4.0121237000000001</v>
      </c>
      <c r="D283" s="2">
        <v>10.130000000000001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-6.8000000013057615E-6</v>
      </c>
      <c r="K283" s="1">
        <f>Tabla3[[#This Row],[LON UAV]]-Tabla3[[#This Row],[LON MARKER]]</f>
        <v>-4.9000000004184585E-6</v>
      </c>
      <c r="L283" s="2">
        <f>Tabla3[[#This Row],[ALT UAV]]-Tabla3[[#This Row],[ALT MARKER]]</f>
        <v>10.130000000000001</v>
      </c>
      <c r="M283" s="2">
        <f>Tabla3[[#This Row],[YAW UAV]]-Tabla3[[#This Row],[YAW MARKER]]</f>
        <v>0</v>
      </c>
    </row>
    <row r="284" spans="1:13" x14ac:dyDescent="0.25">
      <c r="A284">
        <v>283</v>
      </c>
      <c r="B284" s="1">
        <v>40.544807599999999</v>
      </c>
      <c r="C284" s="1">
        <v>-4.0121237000000001</v>
      </c>
      <c r="D284" s="2">
        <v>10.08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-6.8000000013057615E-6</v>
      </c>
      <c r="K284" s="1">
        <f>Tabla3[[#This Row],[LON UAV]]-Tabla3[[#This Row],[LON MARKER]]</f>
        <v>-4.9000000004184585E-6</v>
      </c>
      <c r="L284" s="2">
        <f>Tabla3[[#This Row],[ALT UAV]]-Tabla3[[#This Row],[ALT MARKER]]</f>
        <v>10.08</v>
      </c>
      <c r="M284" s="2">
        <f>Tabla3[[#This Row],[YAW UAV]]-Tabla3[[#This Row],[YAW MARKER]]</f>
        <v>0</v>
      </c>
    </row>
    <row r="285" spans="1:13" x14ac:dyDescent="0.25">
      <c r="A285">
        <v>284</v>
      </c>
      <c r="B285" s="1">
        <v>40.544807599999999</v>
      </c>
      <c r="C285" s="1">
        <v>-4.0121237000000001</v>
      </c>
      <c r="D285" s="2">
        <v>10.029999999999999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-6.8000000013057615E-6</v>
      </c>
      <c r="K285" s="1">
        <f>Tabla3[[#This Row],[LON UAV]]-Tabla3[[#This Row],[LON MARKER]]</f>
        <v>-4.9000000004184585E-6</v>
      </c>
      <c r="L285" s="2">
        <f>Tabla3[[#This Row],[ALT UAV]]-Tabla3[[#This Row],[ALT MARKER]]</f>
        <v>10.029999999999999</v>
      </c>
      <c r="M285" s="2">
        <f>Tabla3[[#This Row],[YAW UAV]]-Tabla3[[#This Row],[YAW MARKER]]</f>
        <v>0</v>
      </c>
    </row>
    <row r="286" spans="1:13" x14ac:dyDescent="0.25">
      <c r="A286">
        <v>285</v>
      </c>
      <c r="B286" s="1">
        <v>40.544807599999999</v>
      </c>
      <c r="C286" s="1">
        <v>-4.0121237000000001</v>
      </c>
      <c r="D286" s="2">
        <v>9.98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-6.8000000013057615E-6</v>
      </c>
      <c r="K286" s="1">
        <f>Tabla3[[#This Row],[LON UAV]]-Tabla3[[#This Row],[LON MARKER]]</f>
        <v>-4.9000000004184585E-6</v>
      </c>
      <c r="L286" s="2">
        <f>Tabla3[[#This Row],[ALT UAV]]-Tabla3[[#This Row],[ALT MARKER]]</f>
        <v>9.98</v>
      </c>
      <c r="M286" s="2">
        <f>Tabla3[[#This Row],[YAW UAV]]-Tabla3[[#This Row],[YAW MARKER]]</f>
        <v>0</v>
      </c>
    </row>
    <row r="287" spans="1:13" x14ac:dyDescent="0.25">
      <c r="A287">
        <v>286</v>
      </c>
      <c r="B287" s="1">
        <v>40.544807599999999</v>
      </c>
      <c r="C287" s="1">
        <v>-4.0121238000000004</v>
      </c>
      <c r="D287" s="2">
        <v>9.93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-6.8000000013057615E-6</v>
      </c>
      <c r="K287" s="1">
        <f>Tabla3[[#This Row],[LON UAV]]-Tabla3[[#This Row],[LON MARKER]]</f>
        <v>-5.0000000006988898E-6</v>
      </c>
      <c r="L287" s="2">
        <f>Tabla3[[#This Row],[ALT UAV]]-Tabla3[[#This Row],[ALT MARKER]]</f>
        <v>9.93</v>
      </c>
      <c r="M287" s="2">
        <f>Tabla3[[#This Row],[YAW UAV]]-Tabla3[[#This Row],[YAW MARKER]]</f>
        <v>0</v>
      </c>
    </row>
    <row r="288" spans="1:13" x14ac:dyDescent="0.25">
      <c r="A288">
        <v>287</v>
      </c>
      <c r="B288" s="1">
        <v>40.544807599999999</v>
      </c>
      <c r="C288" s="1">
        <v>-4.0121238000000004</v>
      </c>
      <c r="D288" s="2">
        <v>9.89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-6.8000000013057615E-6</v>
      </c>
      <c r="K288" s="1">
        <f>Tabla3[[#This Row],[LON UAV]]-Tabla3[[#This Row],[LON MARKER]]</f>
        <v>-5.0000000006988898E-6</v>
      </c>
      <c r="L288" s="2">
        <f>Tabla3[[#This Row],[ALT UAV]]-Tabla3[[#This Row],[ALT MARKER]]</f>
        <v>9.89</v>
      </c>
      <c r="M288" s="2">
        <f>Tabla3[[#This Row],[YAW UAV]]-Tabla3[[#This Row],[YAW MARKER]]</f>
        <v>0</v>
      </c>
    </row>
    <row r="289" spans="1:13" x14ac:dyDescent="0.25">
      <c r="A289">
        <v>288</v>
      </c>
      <c r="B289" s="1">
        <v>40.544807599999999</v>
      </c>
      <c r="C289" s="1">
        <v>-4.0121238000000004</v>
      </c>
      <c r="D289" s="2">
        <v>9.85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-6.8000000013057615E-6</v>
      </c>
      <c r="K289" s="1">
        <f>Tabla3[[#This Row],[LON UAV]]-Tabla3[[#This Row],[LON MARKER]]</f>
        <v>-5.0000000006988898E-6</v>
      </c>
      <c r="L289" s="2">
        <f>Tabla3[[#This Row],[ALT UAV]]-Tabla3[[#This Row],[ALT MARKER]]</f>
        <v>9.85</v>
      </c>
      <c r="M289" s="2">
        <f>Tabla3[[#This Row],[YAW UAV]]-Tabla3[[#This Row],[YAW MARKER]]</f>
        <v>0</v>
      </c>
    </row>
    <row r="290" spans="1:13" x14ac:dyDescent="0.25">
      <c r="A290">
        <v>289</v>
      </c>
      <c r="B290" s="1">
        <v>40.544807599999999</v>
      </c>
      <c r="C290" s="1">
        <v>-4.0121238000000004</v>
      </c>
      <c r="D290" s="2">
        <v>9.8000000000000007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-6.8000000013057615E-6</v>
      </c>
      <c r="K290" s="1">
        <f>Tabla3[[#This Row],[LON UAV]]-Tabla3[[#This Row],[LON MARKER]]</f>
        <v>-5.0000000006988898E-6</v>
      </c>
      <c r="L290" s="2">
        <f>Tabla3[[#This Row],[ALT UAV]]-Tabla3[[#This Row],[ALT MARKER]]</f>
        <v>9.8000000000000007</v>
      </c>
      <c r="M290" s="2">
        <f>Tabla3[[#This Row],[YAW UAV]]-Tabla3[[#This Row],[YAW MARKER]]</f>
        <v>0</v>
      </c>
    </row>
    <row r="291" spans="1:13" x14ac:dyDescent="0.25">
      <c r="A291">
        <v>290</v>
      </c>
      <c r="B291" s="1">
        <v>40.544807599999999</v>
      </c>
      <c r="C291" s="1">
        <v>-4.0121238000000004</v>
      </c>
      <c r="D291" s="2">
        <v>9.76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-6.8000000013057615E-6</v>
      </c>
      <c r="K291" s="1">
        <f>Tabla3[[#This Row],[LON UAV]]-Tabla3[[#This Row],[LON MARKER]]</f>
        <v>-5.0000000006988898E-6</v>
      </c>
      <c r="L291" s="2">
        <f>Tabla3[[#This Row],[ALT UAV]]-Tabla3[[#This Row],[ALT MARKER]]</f>
        <v>9.76</v>
      </c>
      <c r="M291" s="2">
        <f>Tabla3[[#This Row],[YAW UAV]]-Tabla3[[#This Row],[YAW MARKER]]</f>
        <v>0</v>
      </c>
    </row>
    <row r="292" spans="1:13" x14ac:dyDescent="0.25">
      <c r="A292">
        <v>291</v>
      </c>
      <c r="B292" s="1">
        <v>40.544807599999999</v>
      </c>
      <c r="C292" s="1">
        <v>-4.0121238000000004</v>
      </c>
      <c r="D292" s="2">
        <v>9.7200000000000006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-6.8000000013057615E-6</v>
      </c>
      <c r="K292" s="1">
        <f>Tabla3[[#This Row],[LON UAV]]-Tabla3[[#This Row],[LON MARKER]]</f>
        <v>-5.0000000006988898E-6</v>
      </c>
      <c r="L292" s="2">
        <f>Tabla3[[#This Row],[ALT UAV]]-Tabla3[[#This Row],[ALT MARKER]]</f>
        <v>9.7200000000000006</v>
      </c>
      <c r="M292" s="2">
        <f>Tabla3[[#This Row],[YAW UAV]]-Tabla3[[#This Row],[YAW MARKER]]</f>
        <v>0</v>
      </c>
    </row>
    <row r="293" spans="1:13" x14ac:dyDescent="0.25">
      <c r="A293">
        <v>292</v>
      </c>
      <c r="B293" s="1">
        <v>40.544807599999999</v>
      </c>
      <c r="C293" s="1">
        <v>-4.0121238000000004</v>
      </c>
      <c r="D293" s="2">
        <v>9.69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-6.8000000013057615E-6</v>
      </c>
      <c r="K293" s="1">
        <f>Tabla3[[#This Row],[LON UAV]]-Tabla3[[#This Row],[LON MARKER]]</f>
        <v>-5.0000000006988898E-6</v>
      </c>
      <c r="L293" s="2">
        <f>Tabla3[[#This Row],[ALT UAV]]-Tabla3[[#This Row],[ALT MARKER]]</f>
        <v>9.69</v>
      </c>
      <c r="M293" s="2">
        <f>Tabla3[[#This Row],[YAW UAV]]-Tabla3[[#This Row],[YAW MARKER]]</f>
        <v>0</v>
      </c>
    </row>
    <row r="294" spans="1:13" x14ac:dyDescent="0.25">
      <c r="A294">
        <v>293</v>
      </c>
      <c r="B294" s="1">
        <v>40.544807599999999</v>
      </c>
      <c r="C294" s="1">
        <v>-4.0121238000000004</v>
      </c>
      <c r="D294" s="2">
        <v>9.64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-6.8000000013057615E-6</v>
      </c>
      <c r="K294" s="1">
        <f>Tabla3[[#This Row],[LON UAV]]-Tabla3[[#This Row],[LON MARKER]]</f>
        <v>-5.0000000006988898E-6</v>
      </c>
      <c r="L294" s="2">
        <f>Tabla3[[#This Row],[ALT UAV]]-Tabla3[[#This Row],[ALT MARKER]]</f>
        <v>9.64</v>
      </c>
      <c r="M294" s="2">
        <f>Tabla3[[#This Row],[YAW UAV]]-Tabla3[[#This Row],[YAW MARKER]]</f>
        <v>0</v>
      </c>
    </row>
    <row r="295" spans="1:13" x14ac:dyDescent="0.25">
      <c r="A295">
        <v>294</v>
      </c>
      <c r="B295" s="1">
        <v>40.544807599999999</v>
      </c>
      <c r="C295" s="1">
        <v>-4.0121238000000004</v>
      </c>
      <c r="D295" s="2">
        <v>9.61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-6.8000000013057615E-6</v>
      </c>
      <c r="K295" s="1">
        <f>Tabla3[[#This Row],[LON UAV]]-Tabla3[[#This Row],[LON MARKER]]</f>
        <v>-5.0000000006988898E-6</v>
      </c>
      <c r="L295" s="2">
        <f>Tabla3[[#This Row],[ALT UAV]]-Tabla3[[#This Row],[ALT MARKER]]</f>
        <v>9.61</v>
      </c>
      <c r="M295" s="2">
        <f>Tabla3[[#This Row],[YAW UAV]]-Tabla3[[#This Row],[YAW MARKER]]</f>
        <v>0</v>
      </c>
    </row>
    <row r="296" spans="1:13" x14ac:dyDescent="0.25">
      <c r="A296">
        <v>295</v>
      </c>
      <c r="B296" s="1">
        <v>40.544807599999999</v>
      </c>
      <c r="C296" s="1">
        <v>-4.0121238999999997</v>
      </c>
      <c r="D296" s="2">
        <v>9.57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-6.8000000013057615E-6</v>
      </c>
      <c r="K296" s="1">
        <f>Tabla3[[#This Row],[LON UAV]]-Tabla3[[#This Row],[LON MARKER]]</f>
        <v>-5.1000000000911427E-6</v>
      </c>
      <c r="L296" s="2">
        <f>Tabla3[[#This Row],[ALT UAV]]-Tabla3[[#This Row],[ALT MARKER]]</f>
        <v>9.57</v>
      </c>
      <c r="M296" s="2">
        <f>Tabla3[[#This Row],[YAW UAV]]-Tabla3[[#This Row],[YAW MARKER]]</f>
        <v>0</v>
      </c>
    </row>
    <row r="297" spans="1:13" x14ac:dyDescent="0.25">
      <c r="A297">
        <v>296</v>
      </c>
      <c r="B297" s="1">
        <v>40.544807599999999</v>
      </c>
      <c r="C297" s="1">
        <v>-4.0121238999999997</v>
      </c>
      <c r="D297" s="2">
        <v>9.5399999999999991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-6.8000000013057615E-6</v>
      </c>
      <c r="K297" s="1">
        <f>Tabla3[[#This Row],[LON UAV]]-Tabla3[[#This Row],[LON MARKER]]</f>
        <v>-5.1000000000911427E-6</v>
      </c>
      <c r="L297" s="2">
        <f>Tabla3[[#This Row],[ALT UAV]]-Tabla3[[#This Row],[ALT MARKER]]</f>
        <v>9.5399999999999991</v>
      </c>
      <c r="M297" s="2">
        <f>Tabla3[[#This Row],[YAW UAV]]-Tabla3[[#This Row],[YAW MARKER]]</f>
        <v>0</v>
      </c>
    </row>
    <row r="298" spans="1:13" x14ac:dyDescent="0.25">
      <c r="A298">
        <v>297</v>
      </c>
      <c r="B298" s="1">
        <v>40.544807599999999</v>
      </c>
      <c r="C298" s="1">
        <v>-4.0121238999999997</v>
      </c>
      <c r="D298" s="2">
        <v>9.51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-6.8000000013057615E-6</v>
      </c>
      <c r="K298" s="1">
        <f>Tabla3[[#This Row],[LON UAV]]-Tabla3[[#This Row],[LON MARKER]]</f>
        <v>-5.1000000000911427E-6</v>
      </c>
      <c r="L298" s="2">
        <f>Tabla3[[#This Row],[ALT UAV]]-Tabla3[[#This Row],[ALT MARKER]]</f>
        <v>9.51</v>
      </c>
      <c r="M298" s="2">
        <f>Tabla3[[#This Row],[YAW UAV]]-Tabla3[[#This Row],[YAW MARKER]]</f>
        <v>0</v>
      </c>
    </row>
    <row r="299" spans="1:13" x14ac:dyDescent="0.25">
      <c r="A299">
        <v>298</v>
      </c>
      <c r="B299" s="1">
        <v>40.544807499999997</v>
      </c>
      <c r="C299" s="1">
        <v>-4.0121238999999997</v>
      </c>
      <c r="D299" s="2">
        <v>9.48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-6.9000000024743713E-6</v>
      </c>
      <c r="K299" s="1">
        <f>Tabla3[[#This Row],[LON UAV]]-Tabla3[[#This Row],[LON MARKER]]</f>
        <v>-5.1000000000911427E-6</v>
      </c>
      <c r="L299" s="2">
        <f>Tabla3[[#This Row],[ALT UAV]]-Tabla3[[#This Row],[ALT MARKER]]</f>
        <v>9.48</v>
      </c>
      <c r="M299" s="2">
        <f>Tabla3[[#This Row],[YAW UAV]]-Tabla3[[#This Row],[YAW MARKER]]</f>
        <v>0</v>
      </c>
    </row>
    <row r="300" spans="1:13" x14ac:dyDescent="0.25">
      <c r="A300">
        <v>299</v>
      </c>
      <c r="B300" s="1">
        <v>40.544807499999997</v>
      </c>
      <c r="C300" s="1">
        <v>-4.0121238999999997</v>
      </c>
      <c r="D300" s="2">
        <v>9.4600000000000009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-6.9000000024743713E-6</v>
      </c>
      <c r="K300" s="1">
        <f>Tabla3[[#This Row],[LON UAV]]-Tabla3[[#This Row],[LON MARKER]]</f>
        <v>-5.1000000000911427E-6</v>
      </c>
      <c r="L300" s="2">
        <f>Tabla3[[#This Row],[ALT UAV]]-Tabla3[[#This Row],[ALT MARKER]]</f>
        <v>9.4600000000000009</v>
      </c>
      <c r="M300" s="2">
        <f>Tabla3[[#This Row],[YAW UAV]]-Tabla3[[#This Row],[YAW MARKER]]</f>
        <v>0</v>
      </c>
    </row>
    <row r="301" spans="1:13" x14ac:dyDescent="0.25">
      <c r="A301">
        <v>300</v>
      </c>
      <c r="B301" s="1">
        <v>40.544807499999997</v>
      </c>
      <c r="C301" s="1">
        <v>-4.0121238999999997</v>
      </c>
      <c r="D301" s="2">
        <v>9.43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-6.9000000024743713E-6</v>
      </c>
      <c r="K301" s="1">
        <f>Tabla3[[#This Row],[LON UAV]]-Tabla3[[#This Row],[LON MARKER]]</f>
        <v>-5.1000000000911427E-6</v>
      </c>
      <c r="L301" s="2">
        <f>Tabla3[[#This Row],[ALT UAV]]-Tabla3[[#This Row],[ALT MARKER]]</f>
        <v>9.43</v>
      </c>
      <c r="M301" s="2">
        <f>Tabla3[[#This Row],[YAW UAV]]-Tabla3[[#This Row],[YAW MARKER]]</f>
        <v>0</v>
      </c>
    </row>
    <row r="302" spans="1:13" x14ac:dyDescent="0.25">
      <c r="A302">
        <v>301</v>
      </c>
      <c r="B302" s="1">
        <v>40.544807499999997</v>
      </c>
      <c r="C302" s="1">
        <v>-4.0121238999999997</v>
      </c>
      <c r="D302" s="2">
        <v>9.4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-6.9000000024743713E-6</v>
      </c>
      <c r="K302" s="1">
        <f>Tabla3[[#This Row],[LON UAV]]-Tabla3[[#This Row],[LON MARKER]]</f>
        <v>-5.1000000000911427E-6</v>
      </c>
      <c r="L302" s="2">
        <f>Tabla3[[#This Row],[ALT UAV]]-Tabla3[[#This Row],[ALT MARKER]]</f>
        <v>9.4</v>
      </c>
      <c r="M302" s="2">
        <f>Tabla3[[#This Row],[YAW UAV]]-Tabla3[[#This Row],[YAW MARKER]]</f>
        <v>0</v>
      </c>
    </row>
    <row r="303" spans="1:13" x14ac:dyDescent="0.25">
      <c r="A303">
        <v>302</v>
      </c>
      <c r="B303" s="1">
        <v>40.544807499999997</v>
      </c>
      <c r="C303" s="1">
        <v>-4.0121238999999997</v>
      </c>
      <c r="D303" s="2">
        <v>9.3699999999999992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-6.9000000024743713E-6</v>
      </c>
      <c r="K303" s="1">
        <f>Tabla3[[#This Row],[LON UAV]]-Tabla3[[#This Row],[LON MARKER]]</f>
        <v>-5.1000000000911427E-6</v>
      </c>
      <c r="L303" s="2">
        <f>Tabla3[[#This Row],[ALT UAV]]-Tabla3[[#This Row],[ALT MARKER]]</f>
        <v>9.3699999999999992</v>
      </c>
      <c r="M303" s="2">
        <f>Tabla3[[#This Row],[YAW UAV]]-Tabla3[[#This Row],[YAW MARKER]]</f>
        <v>0</v>
      </c>
    </row>
    <row r="304" spans="1:13" x14ac:dyDescent="0.25">
      <c r="A304">
        <v>303</v>
      </c>
      <c r="B304" s="1">
        <v>40.544807499999997</v>
      </c>
      <c r="C304" s="1">
        <v>-4.0121238999999997</v>
      </c>
      <c r="D304" s="2">
        <v>9.34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-6.9000000024743713E-6</v>
      </c>
      <c r="K304" s="1">
        <f>Tabla3[[#This Row],[LON UAV]]-Tabla3[[#This Row],[LON MARKER]]</f>
        <v>-5.1000000000911427E-6</v>
      </c>
      <c r="L304" s="2">
        <f>Tabla3[[#This Row],[ALT UAV]]-Tabla3[[#This Row],[ALT MARKER]]</f>
        <v>9.34</v>
      </c>
      <c r="M304" s="2">
        <f>Tabla3[[#This Row],[YAW UAV]]-Tabla3[[#This Row],[YAW MARKER]]</f>
        <v>0</v>
      </c>
    </row>
    <row r="305" spans="1:13" x14ac:dyDescent="0.25">
      <c r="A305">
        <v>304</v>
      </c>
      <c r="B305" s="1">
        <v>40.544807499999997</v>
      </c>
      <c r="C305" s="1">
        <v>-4.0121238999999997</v>
      </c>
      <c r="D305" s="2">
        <v>9.32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-6.9000000024743713E-6</v>
      </c>
      <c r="K305" s="1">
        <f>Tabla3[[#This Row],[LON UAV]]-Tabla3[[#This Row],[LON MARKER]]</f>
        <v>-5.1000000000911427E-6</v>
      </c>
      <c r="L305" s="2">
        <f>Tabla3[[#This Row],[ALT UAV]]-Tabla3[[#This Row],[ALT MARKER]]</f>
        <v>9.32</v>
      </c>
      <c r="M305" s="2">
        <f>Tabla3[[#This Row],[YAW UAV]]-Tabla3[[#This Row],[YAW MARKER]]</f>
        <v>0</v>
      </c>
    </row>
    <row r="306" spans="1:13" x14ac:dyDescent="0.25">
      <c r="A306">
        <v>305</v>
      </c>
      <c r="B306" s="1">
        <v>40.544807499999997</v>
      </c>
      <c r="C306" s="1">
        <v>-4.0121238999999997</v>
      </c>
      <c r="D306" s="2">
        <v>9.2899999999999991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-6.9000000024743713E-6</v>
      </c>
      <c r="K306" s="1">
        <f>Tabla3[[#This Row],[LON UAV]]-Tabla3[[#This Row],[LON MARKER]]</f>
        <v>-5.1000000000911427E-6</v>
      </c>
      <c r="L306" s="2">
        <f>Tabla3[[#This Row],[ALT UAV]]-Tabla3[[#This Row],[ALT MARKER]]</f>
        <v>9.2899999999999991</v>
      </c>
      <c r="M306" s="2">
        <f>Tabla3[[#This Row],[YAW UAV]]-Tabla3[[#This Row],[YAW MARKER]]</f>
        <v>0</v>
      </c>
    </row>
    <row r="307" spans="1:13" x14ac:dyDescent="0.25">
      <c r="A307">
        <v>306</v>
      </c>
      <c r="B307" s="1">
        <v>40.544807499999997</v>
      </c>
      <c r="C307" s="1">
        <v>-4.0121238999999997</v>
      </c>
      <c r="D307" s="2">
        <v>9.26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-6.9000000024743713E-6</v>
      </c>
      <c r="K307" s="1">
        <f>Tabla3[[#This Row],[LON UAV]]-Tabla3[[#This Row],[LON MARKER]]</f>
        <v>-5.1000000000911427E-6</v>
      </c>
      <c r="L307" s="2">
        <f>Tabla3[[#This Row],[ALT UAV]]-Tabla3[[#This Row],[ALT MARKER]]</f>
        <v>9.26</v>
      </c>
      <c r="M307" s="2">
        <f>Tabla3[[#This Row],[YAW UAV]]-Tabla3[[#This Row],[YAW MARKER]]</f>
        <v>0</v>
      </c>
    </row>
    <row r="308" spans="1:13" x14ac:dyDescent="0.25">
      <c r="A308">
        <v>307</v>
      </c>
      <c r="B308" s="1">
        <v>40.544807499999997</v>
      </c>
      <c r="C308" s="1">
        <v>-4.0121238999999997</v>
      </c>
      <c r="D308" s="2">
        <v>9.23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-6.9000000024743713E-6</v>
      </c>
      <c r="K308" s="1">
        <f>Tabla3[[#This Row],[LON UAV]]-Tabla3[[#This Row],[LON MARKER]]</f>
        <v>-5.1000000000911427E-6</v>
      </c>
      <c r="L308" s="2">
        <f>Tabla3[[#This Row],[ALT UAV]]-Tabla3[[#This Row],[ALT MARKER]]</f>
        <v>9.23</v>
      </c>
      <c r="M308" s="2">
        <f>Tabla3[[#This Row],[YAW UAV]]-Tabla3[[#This Row],[YAW MARKER]]</f>
        <v>0</v>
      </c>
    </row>
    <row r="309" spans="1:13" x14ac:dyDescent="0.25">
      <c r="A309">
        <v>308</v>
      </c>
      <c r="B309" s="1">
        <v>40.544807499999997</v>
      </c>
      <c r="C309" s="1">
        <v>-4.0121238999999997</v>
      </c>
      <c r="D309" s="2">
        <v>9.2100000000000009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-6.9000000024743713E-6</v>
      </c>
      <c r="K309" s="1">
        <f>Tabla3[[#This Row],[LON UAV]]-Tabla3[[#This Row],[LON MARKER]]</f>
        <v>-5.1000000000911427E-6</v>
      </c>
      <c r="L309" s="2">
        <f>Tabla3[[#This Row],[ALT UAV]]-Tabla3[[#This Row],[ALT MARKER]]</f>
        <v>9.2100000000000009</v>
      </c>
      <c r="M309" s="2">
        <f>Tabla3[[#This Row],[YAW UAV]]-Tabla3[[#This Row],[YAW MARKER]]</f>
        <v>0</v>
      </c>
    </row>
    <row r="310" spans="1:13" x14ac:dyDescent="0.25">
      <c r="A310">
        <v>309</v>
      </c>
      <c r="B310" s="1">
        <v>40.544807499999997</v>
      </c>
      <c r="C310" s="1">
        <v>-4.0121238999999997</v>
      </c>
      <c r="D310" s="2">
        <v>9.19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-6.9000000024743713E-6</v>
      </c>
      <c r="K310" s="1">
        <f>Tabla3[[#This Row],[LON UAV]]-Tabla3[[#This Row],[LON MARKER]]</f>
        <v>-5.1000000000911427E-6</v>
      </c>
      <c r="L310" s="2">
        <f>Tabla3[[#This Row],[ALT UAV]]-Tabla3[[#This Row],[ALT MARKER]]</f>
        <v>9.19</v>
      </c>
      <c r="M310" s="2">
        <f>Tabla3[[#This Row],[YAW UAV]]-Tabla3[[#This Row],[YAW MARKER]]</f>
        <v>0</v>
      </c>
    </row>
    <row r="311" spans="1:13" x14ac:dyDescent="0.25">
      <c r="A311">
        <v>310</v>
      </c>
      <c r="B311" s="1">
        <v>40.544807499999997</v>
      </c>
      <c r="C311" s="1">
        <v>-4.0121238999999997</v>
      </c>
      <c r="D311" s="2">
        <v>9.17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-6.9000000024743713E-6</v>
      </c>
      <c r="K311" s="1">
        <f>Tabla3[[#This Row],[LON UAV]]-Tabla3[[#This Row],[LON MARKER]]</f>
        <v>-5.1000000000911427E-6</v>
      </c>
      <c r="L311" s="2">
        <f>Tabla3[[#This Row],[ALT UAV]]-Tabla3[[#This Row],[ALT MARKER]]</f>
        <v>9.17</v>
      </c>
      <c r="M311" s="2">
        <f>Tabla3[[#This Row],[YAW UAV]]-Tabla3[[#This Row],[YAW MARKER]]</f>
        <v>0</v>
      </c>
    </row>
    <row r="312" spans="1:13" x14ac:dyDescent="0.25">
      <c r="A312">
        <v>311</v>
      </c>
      <c r="B312" s="1">
        <v>40.544807499999997</v>
      </c>
      <c r="C312" s="1">
        <v>-4.0121238999999997</v>
      </c>
      <c r="D312" s="2">
        <v>9.15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-6.9000000024743713E-6</v>
      </c>
      <c r="K312" s="1">
        <f>Tabla3[[#This Row],[LON UAV]]-Tabla3[[#This Row],[LON MARKER]]</f>
        <v>-5.1000000000911427E-6</v>
      </c>
      <c r="L312" s="2">
        <f>Tabla3[[#This Row],[ALT UAV]]-Tabla3[[#This Row],[ALT MARKER]]</f>
        <v>9.15</v>
      </c>
      <c r="M312" s="2">
        <f>Tabla3[[#This Row],[YAW UAV]]-Tabla3[[#This Row],[YAW MARKER]]</f>
        <v>0</v>
      </c>
    </row>
    <row r="313" spans="1:13" x14ac:dyDescent="0.25">
      <c r="A313">
        <v>312</v>
      </c>
      <c r="B313" s="1">
        <v>40.544807499999997</v>
      </c>
      <c r="C313" s="1">
        <v>-4.012124</v>
      </c>
      <c r="D313" s="2">
        <v>9.11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-6.9000000024743713E-6</v>
      </c>
      <c r="K313" s="1">
        <f>Tabla3[[#This Row],[LON UAV]]-Tabla3[[#This Row],[LON MARKER]]</f>
        <v>-5.2000000003715741E-6</v>
      </c>
      <c r="L313" s="2">
        <f>Tabla3[[#This Row],[ALT UAV]]-Tabla3[[#This Row],[ALT MARKER]]</f>
        <v>9.11</v>
      </c>
      <c r="M313" s="2">
        <f>Tabla3[[#This Row],[YAW UAV]]-Tabla3[[#This Row],[YAW MARKER]]</f>
        <v>0</v>
      </c>
    </row>
    <row r="314" spans="1:13" x14ac:dyDescent="0.25">
      <c r="A314">
        <v>313</v>
      </c>
      <c r="B314" s="1">
        <v>40.544807499999997</v>
      </c>
      <c r="C314" s="1">
        <v>-4.012124</v>
      </c>
      <c r="D314" s="2">
        <v>9.0399999999999991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-6.9000000024743713E-6</v>
      </c>
      <c r="K314" s="1">
        <f>Tabla3[[#This Row],[LON UAV]]-Tabla3[[#This Row],[LON MARKER]]</f>
        <v>-5.2000000003715741E-6</v>
      </c>
      <c r="L314" s="2">
        <f>Tabla3[[#This Row],[ALT UAV]]-Tabla3[[#This Row],[ALT MARKER]]</f>
        <v>9.0399999999999991</v>
      </c>
      <c r="M314" s="2">
        <f>Tabla3[[#This Row],[YAW UAV]]-Tabla3[[#This Row],[YAW MARKER]]</f>
        <v>0</v>
      </c>
    </row>
    <row r="315" spans="1:13" x14ac:dyDescent="0.25">
      <c r="A315">
        <v>314</v>
      </c>
      <c r="B315" s="1">
        <v>40.544807499999997</v>
      </c>
      <c r="C315" s="1">
        <v>-4.012124</v>
      </c>
      <c r="D315" s="2">
        <v>8.98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-6.9000000024743713E-6</v>
      </c>
      <c r="K315" s="1">
        <f>Tabla3[[#This Row],[LON UAV]]-Tabla3[[#This Row],[LON MARKER]]</f>
        <v>-5.2000000003715741E-6</v>
      </c>
      <c r="L315" s="2">
        <f>Tabla3[[#This Row],[ALT UAV]]-Tabla3[[#This Row],[ALT MARKER]]</f>
        <v>8.98</v>
      </c>
      <c r="M315" s="2">
        <f>Tabla3[[#This Row],[YAW UAV]]-Tabla3[[#This Row],[YAW MARKER]]</f>
        <v>0</v>
      </c>
    </row>
    <row r="316" spans="1:13" x14ac:dyDescent="0.25">
      <c r="A316">
        <v>315</v>
      </c>
      <c r="B316" s="1">
        <v>40.544807499999997</v>
      </c>
      <c r="C316" s="1">
        <v>-4.012124</v>
      </c>
      <c r="D316" s="2">
        <v>8.8800000000000008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-6.9000000024743713E-6</v>
      </c>
      <c r="K316" s="1">
        <f>Tabla3[[#This Row],[LON UAV]]-Tabla3[[#This Row],[LON MARKER]]</f>
        <v>-5.2000000003715741E-6</v>
      </c>
      <c r="L316" s="2">
        <f>Tabla3[[#This Row],[ALT UAV]]-Tabla3[[#This Row],[ALT MARKER]]</f>
        <v>8.8800000000000008</v>
      </c>
      <c r="M316" s="2">
        <f>Tabla3[[#This Row],[YAW UAV]]-Tabla3[[#This Row],[YAW MARKER]]</f>
        <v>0</v>
      </c>
    </row>
    <row r="317" spans="1:13" x14ac:dyDescent="0.25">
      <c r="A317">
        <v>316</v>
      </c>
      <c r="B317" s="1">
        <v>40.544807499999997</v>
      </c>
      <c r="C317" s="1">
        <v>-4.012124</v>
      </c>
      <c r="D317" s="2">
        <v>8.82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-6.9000000024743713E-6</v>
      </c>
      <c r="K317" s="1">
        <f>Tabla3[[#This Row],[LON UAV]]-Tabla3[[#This Row],[LON MARKER]]</f>
        <v>-5.2000000003715741E-6</v>
      </c>
      <c r="L317" s="2">
        <f>Tabla3[[#This Row],[ALT UAV]]-Tabla3[[#This Row],[ALT MARKER]]</f>
        <v>8.82</v>
      </c>
      <c r="M317" s="2">
        <f>Tabla3[[#This Row],[YAW UAV]]-Tabla3[[#This Row],[YAW MARKER]]</f>
        <v>0</v>
      </c>
    </row>
    <row r="318" spans="1:13" x14ac:dyDescent="0.25">
      <c r="A318">
        <v>317</v>
      </c>
      <c r="B318" s="1">
        <v>40.544807499999997</v>
      </c>
      <c r="C318" s="1">
        <v>-4.012124</v>
      </c>
      <c r="D318" s="2">
        <v>8.73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-6.9000000024743713E-6</v>
      </c>
      <c r="K318" s="1">
        <f>Tabla3[[#This Row],[LON UAV]]-Tabla3[[#This Row],[LON MARKER]]</f>
        <v>-5.2000000003715741E-6</v>
      </c>
      <c r="L318" s="2">
        <f>Tabla3[[#This Row],[ALT UAV]]-Tabla3[[#This Row],[ALT MARKER]]</f>
        <v>8.73</v>
      </c>
      <c r="M318" s="2">
        <f>Tabla3[[#This Row],[YAW UAV]]-Tabla3[[#This Row],[YAW MARKER]]</f>
        <v>0</v>
      </c>
    </row>
    <row r="319" spans="1:13" x14ac:dyDescent="0.25">
      <c r="A319">
        <v>318</v>
      </c>
      <c r="B319" s="1">
        <v>40.544807499999997</v>
      </c>
      <c r="C319" s="1">
        <v>-4.012124</v>
      </c>
      <c r="D319" s="2">
        <v>8.64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-6.9000000024743713E-6</v>
      </c>
      <c r="K319" s="1">
        <f>Tabla3[[#This Row],[LON UAV]]-Tabla3[[#This Row],[LON MARKER]]</f>
        <v>-5.2000000003715741E-6</v>
      </c>
      <c r="L319" s="2">
        <f>Tabla3[[#This Row],[ALT UAV]]-Tabla3[[#This Row],[ALT MARKER]]</f>
        <v>8.64</v>
      </c>
      <c r="M319" s="2">
        <f>Tabla3[[#This Row],[YAW UAV]]-Tabla3[[#This Row],[YAW MARKER]]</f>
        <v>0</v>
      </c>
    </row>
    <row r="320" spans="1:13" x14ac:dyDescent="0.25">
      <c r="A320">
        <v>319</v>
      </c>
      <c r="B320" s="1">
        <v>40.544807499999997</v>
      </c>
      <c r="C320" s="1">
        <v>-4.012124</v>
      </c>
      <c r="D320" s="2">
        <v>8.5500000000000007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-6.9000000024743713E-6</v>
      </c>
      <c r="K320" s="1">
        <f>Tabla3[[#This Row],[LON UAV]]-Tabla3[[#This Row],[LON MARKER]]</f>
        <v>-5.2000000003715741E-6</v>
      </c>
      <c r="L320" s="2">
        <f>Tabla3[[#This Row],[ALT UAV]]-Tabla3[[#This Row],[ALT MARKER]]</f>
        <v>8.5500000000000007</v>
      </c>
      <c r="M320" s="2">
        <f>Tabla3[[#This Row],[YAW UAV]]-Tabla3[[#This Row],[YAW MARKER]]</f>
        <v>0</v>
      </c>
    </row>
    <row r="321" spans="1:13" x14ac:dyDescent="0.25">
      <c r="A321">
        <v>320</v>
      </c>
      <c r="B321" s="1">
        <v>40.544807499999997</v>
      </c>
      <c r="C321" s="1">
        <v>-4.012124</v>
      </c>
      <c r="D321" s="2">
        <v>8.44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-6.9000000024743713E-6</v>
      </c>
      <c r="K321" s="1">
        <f>Tabla3[[#This Row],[LON UAV]]-Tabla3[[#This Row],[LON MARKER]]</f>
        <v>-5.2000000003715741E-6</v>
      </c>
      <c r="L321" s="2">
        <f>Tabla3[[#This Row],[ALT UAV]]-Tabla3[[#This Row],[ALT MARKER]]</f>
        <v>8.44</v>
      </c>
      <c r="M321" s="2">
        <f>Tabla3[[#This Row],[YAW UAV]]-Tabla3[[#This Row],[YAW MARKER]]</f>
        <v>0</v>
      </c>
    </row>
    <row r="322" spans="1:13" x14ac:dyDescent="0.25">
      <c r="A322">
        <v>321</v>
      </c>
      <c r="B322" s="1">
        <v>40.544807499999997</v>
      </c>
      <c r="C322" s="1">
        <v>-4.012124</v>
      </c>
      <c r="D322" s="2">
        <v>8.34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-6.9000000024743713E-6</v>
      </c>
      <c r="K322" s="1">
        <f>Tabla3[[#This Row],[LON UAV]]-Tabla3[[#This Row],[LON MARKER]]</f>
        <v>-5.2000000003715741E-6</v>
      </c>
      <c r="L322" s="2">
        <f>Tabla3[[#This Row],[ALT UAV]]-Tabla3[[#This Row],[ALT MARKER]]</f>
        <v>8.34</v>
      </c>
      <c r="M322" s="2">
        <f>Tabla3[[#This Row],[YAW UAV]]-Tabla3[[#This Row],[YAW MARKER]]</f>
        <v>0</v>
      </c>
    </row>
    <row r="323" spans="1:13" x14ac:dyDescent="0.25">
      <c r="A323">
        <v>322</v>
      </c>
      <c r="B323" s="1">
        <v>40.544807499999997</v>
      </c>
      <c r="C323" s="1">
        <v>-4.012124</v>
      </c>
      <c r="D323" s="2">
        <v>8.24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-6.9000000024743713E-6</v>
      </c>
      <c r="K323" s="1">
        <f>Tabla3[[#This Row],[LON UAV]]-Tabla3[[#This Row],[LON MARKER]]</f>
        <v>-5.2000000003715741E-6</v>
      </c>
      <c r="L323" s="2">
        <f>Tabla3[[#This Row],[ALT UAV]]-Tabla3[[#This Row],[ALT MARKER]]</f>
        <v>8.24</v>
      </c>
      <c r="M323" s="2">
        <f>Tabla3[[#This Row],[YAW UAV]]-Tabla3[[#This Row],[YAW MARKER]]</f>
        <v>0</v>
      </c>
    </row>
    <row r="324" spans="1:13" x14ac:dyDescent="0.25">
      <c r="A324">
        <v>323</v>
      </c>
      <c r="B324" s="1">
        <v>40.544807499999997</v>
      </c>
      <c r="C324" s="1">
        <v>-4.012124</v>
      </c>
      <c r="D324" s="2">
        <v>8.15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-6.9000000024743713E-6</v>
      </c>
      <c r="K324" s="1">
        <f>Tabla3[[#This Row],[LON UAV]]-Tabla3[[#This Row],[LON MARKER]]</f>
        <v>-5.2000000003715741E-6</v>
      </c>
      <c r="L324" s="2">
        <f>Tabla3[[#This Row],[ALT UAV]]-Tabla3[[#This Row],[ALT MARKER]]</f>
        <v>8.15</v>
      </c>
      <c r="M324" s="2">
        <f>Tabla3[[#This Row],[YAW UAV]]-Tabla3[[#This Row],[YAW MARKER]]</f>
        <v>0</v>
      </c>
    </row>
    <row r="325" spans="1:13" x14ac:dyDescent="0.25">
      <c r="A325">
        <v>324</v>
      </c>
      <c r="B325" s="1">
        <v>40.544807499999997</v>
      </c>
      <c r="C325" s="1">
        <v>-4.012124</v>
      </c>
      <c r="D325" s="2">
        <v>8.06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-6.9000000024743713E-6</v>
      </c>
      <c r="K325" s="1">
        <f>Tabla3[[#This Row],[LON UAV]]-Tabla3[[#This Row],[LON MARKER]]</f>
        <v>-5.2000000003715741E-6</v>
      </c>
      <c r="L325" s="2">
        <f>Tabla3[[#This Row],[ALT UAV]]-Tabla3[[#This Row],[ALT MARKER]]</f>
        <v>8.06</v>
      </c>
      <c r="M325" s="2">
        <f>Tabla3[[#This Row],[YAW UAV]]-Tabla3[[#This Row],[YAW MARKER]]</f>
        <v>0</v>
      </c>
    </row>
    <row r="326" spans="1:13" x14ac:dyDescent="0.25">
      <c r="A326">
        <v>325</v>
      </c>
      <c r="B326" s="1">
        <v>40.544807499999997</v>
      </c>
      <c r="C326" s="1">
        <v>-4.012124</v>
      </c>
      <c r="D326" s="2">
        <v>7.98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-6.9000000024743713E-6</v>
      </c>
      <c r="K326" s="1">
        <f>Tabla3[[#This Row],[LON UAV]]-Tabla3[[#This Row],[LON MARKER]]</f>
        <v>-5.2000000003715741E-6</v>
      </c>
      <c r="L326" s="2">
        <f>Tabla3[[#This Row],[ALT UAV]]-Tabla3[[#This Row],[ALT MARKER]]</f>
        <v>7.98</v>
      </c>
      <c r="M326" s="2">
        <f>Tabla3[[#This Row],[YAW UAV]]-Tabla3[[#This Row],[YAW MARKER]]</f>
        <v>0</v>
      </c>
    </row>
    <row r="327" spans="1:13" x14ac:dyDescent="0.25">
      <c r="A327">
        <v>326</v>
      </c>
      <c r="B327" s="1">
        <v>40.544807499999997</v>
      </c>
      <c r="C327" s="1">
        <v>-4.012124</v>
      </c>
      <c r="D327" s="2">
        <v>7.88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-6.9000000024743713E-6</v>
      </c>
      <c r="K327" s="1">
        <f>Tabla3[[#This Row],[LON UAV]]-Tabla3[[#This Row],[LON MARKER]]</f>
        <v>-5.2000000003715741E-6</v>
      </c>
      <c r="L327" s="2">
        <f>Tabla3[[#This Row],[ALT UAV]]-Tabla3[[#This Row],[ALT MARKER]]</f>
        <v>7.88</v>
      </c>
      <c r="M327" s="2">
        <f>Tabla3[[#This Row],[YAW UAV]]-Tabla3[[#This Row],[YAW MARKER]]</f>
        <v>0</v>
      </c>
    </row>
    <row r="328" spans="1:13" x14ac:dyDescent="0.25">
      <c r="A328">
        <v>327</v>
      </c>
      <c r="B328" s="1">
        <v>40.544807499999997</v>
      </c>
      <c r="C328" s="1">
        <v>-4.012124</v>
      </c>
      <c r="D328" s="2">
        <v>7.8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-6.9000000024743713E-6</v>
      </c>
      <c r="K328" s="1">
        <f>Tabla3[[#This Row],[LON UAV]]-Tabla3[[#This Row],[LON MARKER]]</f>
        <v>-5.2000000003715741E-6</v>
      </c>
      <c r="L328" s="2">
        <f>Tabla3[[#This Row],[ALT UAV]]-Tabla3[[#This Row],[ALT MARKER]]</f>
        <v>7.8</v>
      </c>
      <c r="M328" s="2">
        <f>Tabla3[[#This Row],[YAW UAV]]-Tabla3[[#This Row],[YAW MARKER]]</f>
        <v>0</v>
      </c>
    </row>
    <row r="329" spans="1:13" x14ac:dyDescent="0.25">
      <c r="A329">
        <v>328</v>
      </c>
      <c r="B329" s="1">
        <v>40.544807499999997</v>
      </c>
      <c r="C329" s="1">
        <v>-4.012124</v>
      </c>
      <c r="D329" s="2">
        <v>7.71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-6.9000000024743713E-6</v>
      </c>
      <c r="K329" s="1">
        <f>Tabla3[[#This Row],[LON UAV]]-Tabla3[[#This Row],[LON MARKER]]</f>
        <v>-5.2000000003715741E-6</v>
      </c>
      <c r="L329" s="2">
        <f>Tabla3[[#This Row],[ALT UAV]]-Tabla3[[#This Row],[ALT MARKER]]</f>
        <v>7.71</v>
      </c>
      <c r="M329" s="2">
        <f>Tabla3[[#This Row],[YAW UAV]]-Tabla3[[#This Row],[YAW MARKER]]</f>
        <v>0</v>
      </c>
    </row>
    <row r="330" spans="1:13" x14ac:dyDescent="0.25">
      <c r="A330">
        <v>329</v>
      </c>
      <c r="B330" s="1">
        <v>40.544807499999997</v>
      </c>
      <c r="C330" s="1">
        <v>-4.012124</v>
      </c>
      <c r="D330" s="2">
        <v>7.63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-6.9000000024743713E-6</v>
      </c>
      <c r="K330" s="1">
        <f>Tabla3[[#This Row],[LON UAV]]-Tabla3[[#This Row],[LON MARKER]]</f>
        <v>-5.2000000003715741E-6</v>
      </c>
      <c r="L330" s="2">
        <f>Tabla3[[#This Row],[ALT UAV]]-Tabla3[[#This Row],[ALT MARKER]]</f>
        <v>7.63</v>
      </c>
      <c r="M330" s="2">
        <f>Tabla3[[#This Row],[YAW UAV]]-Tabla3[[#This Row],[YAW MARKER]]</f>
        <v>0</v>
      </c>
    </row>
    <row r="331" spans="1:13" x14ac:dyDescent="0.25">
      <c r="A331">
        <v>330</v>
      </c>
      <c r="B331" s="1">
        <v>40.544807499999997</v>
      </c>
      <c r="C331" s="1">
        <v>-4.012124</v>
      </c>
      <c r="D331" s="2">
        <v>7.55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-6.9000000024743713E-6</v>
      </c>
      <c r="K331" s="1">
        <f>Tabla3[[#This Row],[LON UAV]]-Tabla3[[#This Row],[LON MARKER]]</f>
        <v>-5.2000000003715741E-6</v>
      </c>
      <c r="L331" s="2">
        <f>Tabla3[[#This Row],[ALT UAV]]-Tabla3[[#This Row],[ALT MARKER]]</f>
        <v>7.55</v>
      </c>
      <c r="M331" s="2">
        <f>Tabla3[[#This Row],[YAW UAV]]-Tabla3[[#This Row],[YAW MARKER]]</f>
        <v>0</v>
      </c>
    </row>
    <row r="332" spans="1:13" x14ac:dyDescent="0.25">
      <c r="A332">
        <v>331</v>
      </c>
      <c r="B332" s="1">
        <v>40.544807499999997</v>
      </c>
      <c r="C332" s="1">
        <v>-4.012124</v>
      </c>
      <c r="D332" s="2">
        <v>7.45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-6.9000000024743713E-6</v>
      </c>
      <c r="K332" s="1">
        <f>Tabla3[[#This Row],[LON UAV]]-Tabla3[[#This Row],[LON MARKER]]</f>
        <v>-5.2000000003715741E-6</v>
      </c>
      <c r="L332" s="2">
        <f>Tabla3[[#This Row],[ALT UAV]]-Tabla3[[#This Row],[ALT MARKER]]</f>
        <v>7.45</v>
      </c>
      <c r="M332" s="2">
        <f>Tabla3[[#This Row],[YAW UAV]]-Tabla3[[#This Row],[YAW MARKER]]</f>
        <v>0</v>
      </c>
    </row>
    <row r="333" spans="1:13" x14ac:dyDescent="0.25">
      <c r="A333">
        <v>332</v>
      </c>
      <c r="B333" s="1">
        <v>40.544807499999997</v>
      </c>
      <c r="C333" s="1">
        <v>-4.012124</v>
      </c>
      <c r="D333" s="2">
        <v>7.36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-6.9000000024743713E-6</v>
      </c>
      <c r="K333" s="1">
        <f>Tabla3[[#This Row],[LON UAV]]-Tabla3[[#This Row],[LON MARKER]]</f>
        <v>-5.2000000003715741E-6</v>
      </c>
      <c r="L333" s="2">
        <f>Tabla3[[#This Row],[ALT UAV]]-Tabla3[[#This Row],[ALT MARKER]]</f>
        <v>7.36</v>
      </c>
      <c r="M333" s="2">
        <f>Tabla3[[#This Row],[YAW UAV]]-Tabla3[[#This Row],[YAW MARKER]]</f>
        <v>0</v>
      </c>
    </row>
    <row r="334" spans="1:13" x14ac:dyDescent="0.25">
      <c r="A334">
        <v>333</v>
      </c>
      <c r="B334" s="1">
        <v>40.544807499999997</v>
      </c>
      <c r="C334" s="1">
        <v>-4.012124</v>
      </c>
      <c r="D334" s="2">
        <v>7.27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-6.9000000024743713E-6</v>
      </c>
      <c r="K334" s="1">
        <f>Tabla3[[#This Row],[LON UAV]]-Tabla3[[#This Row],[LON MARKER]]</f>
        <v>-5.2000000003715741E-6</v>
      </c>
      <c r="L334" s="2">
        <f>Tabla3[[#This Row],[ALT UAV]]-Tabla3[[#This Row],[ALT MARKER]]</f>
        <v>7.27</v>
      </c>
      <c r="M334" s="2">
        <f>Tabla3[[#This Row],[YAW UAV]]-Tabla3[[#This Row],[YAW MARKER]]</f>
        <v>0</v>
      </c>
    </row>
    <row r="335" spans="1:13" x14ac:dyDescent="0.25">
      <c r="A335">
        <v>334</v>
      </c>
      <c r="B335" s="1">
        <v>40.544807499999997</v>
      </c>
      <c r="C335" s="1">
        <v>-4.012124</v>
      </c>
      <c r="D335" s="2">
        <v>7.2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-6.9000000024743713E-6</v>
      </c>
      <c r="K335" s="1">
        <f>Tabla3[[#This Row],[LON UAV]]-Tabla3[[#This Row],[LON MARKER]]</f>
        <v>-5.2000000003715741E-6</v>
      </c>
      <c r="L335" s="2">
        <f>Tabla3[[#This Row],[ALT UAV]]-Tabla3[[#This Row],[ALT MARKER]]</f>
        <v>7.2</v>
      </c>
      <c r="M335" s="2">
        <f>Tabla3[[#This Row],[YAW UAV]]-Tabla3[[#This Row],[YAW MARKER]]</f>
        <v>0</v>
      </c>
    </row>
    <row r="336" spans="1:13" x14ac:dyDescent="0.25">
      <c r="A336">
        <v>335</v>
      </c>
      <c r="B336" s="1">
        <v>40.544807499999997</v>
      </c>
      <c r="C336" s="1">
        <v>-4.012124</v>
      </c>
      <c r="D336" s="2">
        <v>7.11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-6.9000000024743713E-6</v>
      </c>
      <c r="K336" s="1">
        <f>Tabla3[[#This Row],[LON UAV]]-Tabla3[[#This Row],[LON MARKER]]</f>
        <v>-5.2000000003715741E-6</v>
      </c>
      <c r="L336" s="2">
        <f>Tabla3[[#This Row],[ALT UAV]]-Tabla3[[#This Row],[ALT MARKER]]</f>
        <v>7.11</v>
      </c>
      <c r="M336" s="2">
        <f>Tabla3[[#This Row],[YAW UAV]]-Tabla3[[#This Row],[YAW MARKER]]</f>
        <v>0</v>
      </c>
    </row>
    <row r="337" spans="1:13" x14ac:dyDescent="0.25">
      <c r="A337">
        <v>336</v>
      </c>
      <c r="B337" s="1">
        <v>40.544807499999997</v>
      </c>
      <c r="C337" s="1">
        <v>-4.012124</v>
      </c>
      <c r="D337" s="2">
        <v>7.03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-6.9000000024743713E-6</v>
      </c>
      <c r="K337" s="1">
        <f>Tabla3[[#This Row],[LON UAV]]-Tabla3[[#This Row],[LON MARKER]]</f>
        <v>-5.2000000003715741E-6</v>
      </c>
      <c r="L337" s="2">
        <f>Tabla3[[#This Row],[ALT UAV]]-Tabla3[[#This Row],[ALT MARKER]]</f>
        <v>7.03</v>
      </c>
      <c r="M337" s="2">
        <f>Tabla3[[#This Row],[YAW UAV]]-Tabla3[[#This Row],[YAW MARKER]]</f>
        <v>0</v>
      </c>
    </row>
    <row r="338" spans="1:13" x14ac:dyDescent="0.25">
      <c r="A338">
        <v>337</v>
      </c>
      <c r="B338" s="1">
        <v>40.544807499999997</v>
      </c>
      <c r="C338" s="1">
        <v>-4.012124</v>
      </c>
      <c r="D338" s="2">
        <v>6.96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-6.9000000024743713E-6</v>
      </c>
      <c r="K338" s="1">
        <f>Tabla3[[#This Row],[LON UAV]]-Tabla3[[#This Row],[LON MARKER]]</f>
        <v>-5.2000000003715741E-6</v>
      </c>
      <c r="L338" s="2">
        <f>Tabla3[[#This Row],[ALT UAV]]-Tabla3[[#This Row],[ALT MARKER]]</f>
        <v>6.96</v>
      </c>
      <c r="M338" s="2">
        <f>Tabla3[[#This Row],[YAW UAV]]-Tabla3[[#This Row],[YAW MARKER]]</f>
        <v>0</v>
      </c>
    </row>
    <row r="339" spans="1:13" x14ac:dyDescent="0.25">
      <c r="A339">
        <v>338</v>
      </c>
      <c r="B339" s="1">
        <v>40.544807499999997</v>
      </c>
      <c r="C339" s="1">
        <v>-4.012124</v>
      </c>
      <c r="D339" s="2">
        <v>6.88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-6.9000000024743713E-6</v>
      </c>
      <c r="K339" s="1">
        <f>Tabla3[[#This Row],[LON UAV]]-Tabla3[[#This Row],[LON MARKER]]</f>
        <v>-5.2000000003715741E-6</v>
      </c>
      <c r="L339" s="2">
        <f>Tabla3[[#This Row],[ALT UAV]]-Tabla3[[#This Row],[ALT MARKER]]</f>
        <v>6.88</v>
      </c>
      <c r="M339" s="2">
        <f>Tabla3[[#This Row],[YAW UAV]]-Tabla3[[#This Row],[YAW MARKER]]</f>
        <v>0</v>
      </c>
    </row>
    <row r="340" spans="1:13" x14ac:dyDescent="0.25">
      <c r="A340">
        <v>339</v>
      </c>
      <c r="B340" s="1">
        <v>40.544807499999997</v>
      </c>
      <c r="C340" s="1">
        <v>-4.012124</v>
      </c>
      <c r="D340" s="2">
        <v>6.8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-6.9000000024743713E-6</v>
      </c>
      <c r="K340" s="1">
        <f>Tabla3[[#This Row],[LON UAV]]-Tabla3[[#This Row],[LON MARKER]]</f>
        <v>-5.2000000003715741E-6</v>
      </c>
      <c r="L340" s="2">
        <f>Tabla3[[#This Row],[ALT UAV]]-Tabla3[[#This Row],[ALT MARKER]]</f>
        <v>6.8</v>
      </c>
      <c r="M340" s="2">
        <f>Tabla3[[#This Row],[YAW UAV]]-Tabla3[[#This Row],[YAW MARKER]]</f>
        <v>0</v>
      </c>
    </row>
    <row r="341" spans="1:13" x14ac:dyDescent="0.25">
      <c r="A341">
        <v>340</v>
      </c>
      <c r="B341" s="1">
        <v>40.544807499999997</v>
      </c>
      <c r="C341" s="1">
        <v>-4.012124</v>
      </c>
      <c r="D341" s="2">
        <v>6.7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-6.9000000024743713E-6</v>
      </c>
      <c r="K341" s="1">
        <f>Tabla3[[#This Row],[LON UAV]]-Tabla3[[#This Row],[LON MARKER]]</f>
        <v>-5.2000000003715741E-6</v>
      </c>
      <c r="L341" s="2">
        <f>Tabla3[[#This Row],[ALT UAV]]-Tabla3[[#This Row],[ALT MARKER]]</f>
        <v>6.7</v>
      </c>
      <c r="M341" s="2">
        <f>Tabla3[[#This Row],[YAW UAV]]-Tabla3[[#This Row],[YAW MARKER]]</f>
        <v>0</v>
      </c>
    </row>
    <row r="342" spans="1:13" x14ac:dyDescent="0.25">
      <c r="A342">
        <v>341</v>
      </c>
      <c r="B342" s="1">
        <v>40.544807499999997</v>
      </c>
      <c r="C342" s="1">
        <v>-4.012124</v>
      </c>
      <c r="D342" s="2">
        <v>6.6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-6.9000000024743713E-6</v>
      </c>
      <c r="K342" s="1">
        <f>Tabla3[[#This Row],[LON UAV]]-Tabla3[[#This Row],[LON MARKER]]</f>
        <v>-5.2000000003715741E-6</v>
      </c>
      <c r="L342" s="2">
        <f>Tabla3[[#This Row],[ALT UAV]]-Tabla3[[#This Row],[ALT MARKER]]</f>
        <v>6.6</v>
      </c>
      <c r="M342" s="2">
        <f>Tabla3[[#This Row],[YAW UAV]]-Tabla3[[#This Row],[YAW MARKER]]</f>
        <v>0</v>
      </c>
    </row>
    <row r="343" spans="1:13" x14ac:dyDescent="0.25">
      <c r="A343">
        <v>342</v>
      </c>
      <c r="B343" s="1">
        <v>40.544807499999997</v>
      </c>
      <c r="C343" s="1">
        <v>-4.012124</v>
      </c>
      <c r="D343" s="2">
        <v>6.5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-6.9000000024743713E-6</v>
      </c>
      <c r="K343" s="1">
        <f>Tabla3[[#This Row],[LON UAV]]-Tabla3[[#This Row],[LON MARKER]]</f>
        <v>-5.2000000003715741E-6</v>
      </c>
      <c r="L343" s="2">
        <f>Tabla3[[#This Row],[ALT UAV]]-Tabla3[[#This Row],[ALT MARKER]]</f>
        <v>6.5</v>
      </c>
      <c r="M343" s="2">
        <f>Tabla3[[#This Row],[YAW UAV]]-Tabla3[[#This Row],[YAW MARKER]]</f>
        <v>0</v>
      </c>
    </row>
    <row r="344" spans="1:13" x14ac:dyDescent="0.25">
      <c r="A344">
        <v>343</v>
      </c>
      <c r="B344" s="1">
        <v>40.544807499999997</v>
      </c>
      <c r="C344" s="1">
        <v>-4.012124</v>
      </c>
      <c r="D344" s="2">
        <v>6.42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-6.9000000024743713E-6</v>
      </c>
      <c r="K344" s="1">
        <f>Tabla3[[#This Row],[LON UAV]]-Tabla3[[#This Row],[LON MARKER]]</f>
        <v>-5.2000000003715741E-6</v>
      </c>
      <c r="L344" s="2">
        <f>Tabla3[[#This Row],[ALT UAV]]-Tabla3[[#This Row],[ALT MARKER]]</f>
        <v>6.42</v>
      </c>
      <c r="M344" s="2">
        <f>Tabla3[[#This Row],[YAW UAV]]-Tabla3[[#This Row],[YAW MARKER]]</f>
        <v>0</v>
      </c>
    </row>
    <row r="345" spans="1:13" x14ac:dyDescent="0.25">
      <c r="A345">
        <v>344</v>
      </c>
      <c r="B345" s="1">
        <v>40.544807499999997</v>
      </c>
      <c r="C345" s="1">
        <v>-4.012124</v>
      </c>
      <c r="D345" s="2">
        <v>6.33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-6.9000000024743713E-6</v>
      </c>
      <c r="K345" s="1">
        <f>Tabla3[[#This Row],[LON UAV]]-Tabla3[[#This Row],[LON MARKER]]</f>
        <v>-5.2000000003715741E-6</v>
      </c>
      <c r="L345" s="2">
        <f>Tabla3[[#This Row],[ALT UAV]]-Tabla3[[#This Row],[ALT MARKER]]</f>
        <v>6.33</v>
      </c>
      <c r="M345" s="2">
        <f>Tabla3[[#This Row],[YAW UAV]]-Tabla3[[#This Row],[YAW MARKER]]</f>
        <v>0</v>
      </c>
    </row>
    <row r="346" spans="1:13" x14ac:dyDescent="0.25">
      <c r="A346">
        <v>345</v>
      </c>
      <c r="B346" s="1">
        <v>40.544807499999997</v>
      </c>
      <c r="C346" s="1">
        <v>-4.012124</v>
      </c>
      <c r="D346" s="2">
        <v>6.26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-6.9000000024743713E-6</v>
      </c>
      <c r="K346" s="1">
        <f>Tabla3[[#This Row],[LON UAV]]-Tabla3[[#This Row],[LON MARKER]]</f>
        <v>-5.2000000003715741E-6</v>
      </c>
      <c r="L346" s="2">
        <f>Tabla3[[#This Row],[ALT UAV]]-Tabla3[[#This Row],[ALT MARKER]]</f>
        <v>6.26</v>
      </c>
      <c r="M346" s="2">
        <f>Tabla3[[#This Row],[YAW UAV]]-Tabla3[[#This Row],[YAW MARKER]]</f>
        <v>0</v>
      </c>
    </row>
    <row r="347" spans="1:13" x14ac:dyDescent="0.25">
      <c r="A347">
        <v>346</v>
      </c>
      <c r="B347" s="1">
        <v>40.544807499999997</v>
      </c>
      <c r="C347" s="1">
        <v>-4.012124</v>
      </c>
      <c r="D347" s="2">
        <v>6.19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-6.9000000024743713E-6</v>
      </c>
      <c r="K347" s="1">
        <f>Tabla3[[#This Row],[LON UAV]]-Tabla3[[#This Row],[LON MARKER]]</f>
        <v>-5.2000000003715741E-6</v>
      </c>
      <c r="L347" s="2">
        <f>Tabla3[[#This Row],[ALT UAV]]-Tabla3[[#This Row],[ALT MARKER]]</f>
        <v>6.19</v>
      </c>
      <c r="M347" s="2">
        <f>Tabla3[[#This Row],[YAW UAV]]-Tabla3[[#This Row],[YAW MARKER]]</f>
        <v>0</v>
      </c>
    </row>
    <row r="348" spans="1:13" x14ac:dyDescent="0.25">
      <c r="A348">
        <v>347</v>
      </c>
      <c r="B348" s="1">
        <v>40.544807499999997</v>
      </c>
      <c r="C348" s="1">
        <v>-4.012124</v>
      </c>
      <c r="D348" s="2">
        <v>6.1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-6.9000000024743713E-6</v>
      </c>
      <c r="K348" s="1">
        <f>Tabla3[[#This Row],[LON UAV]]-Tabla3[[#This Row],[LON MARKER]]</f>
        <v>-5.2000000003715741E-6</v>
      </c>
      <c r="L348" s="2">
        <f>Tabla3[[#This Row],[ALT UAV]]-Tabla3[[#This Row],[ALT MARKER]]</f>
        <v>6.1</v>
      </c>
      <c r="M348" s="2">
        <f>Tabla3[[#This Row],[YAW UAV]]-Tabla3[[#This Row],[YAW MARKER]]</f>
        <v>0</v>
      </c>
    </row>
    <row r="349" spans="1:13" x14ac:dyDescent="0.25">
      <c r="A349">
        <v>348</v>
      </c>
      <c r="B349" s="1">
        <v>40.544807499999997</v>
      </c>
      <c r="C349" s="1">
        <v>-4.012124</v>
      </c>
      <c r="D349" s="2">
        <v>6.02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-6.9000000024743713E-6</v>
      </c>
      <c r="K349" s="1">
        <f>Tabla3[[#This Row],[LON UAV]]-Tabla3[[#This Row],[LON MARKER]]</f>
        <v>-5.2000000003715741E-6</v>
      </c>
      <c r="L349" s="2">
        <f>Tabla3[[#This Row],[ALT UAV]]-Tabla3[[#This Row],[ALT MARKER]]</f>
        <v>6.02</v>
      </c>
      <c r="M349" s="2">
        <f>Tabla3[[#This Row],[YAW UAV]]-Tabla3[[#This Row],[YAW MARKER]]</f>
        <v>0</v>
      </c>
    </row>
    <row r="350" spans="1:13" x14ac:dyDescent="0.25">
      <c r="A350">
        <v>349</v>
      </c>
      <c r="B350" s="1">
        <v>40.544807499999997</v>
      </c>
      <c r="C350" s="1">
        <v>-4.012124</v>
      </c>
      <c r="D350" s="2">
        <v>5.93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-6.9000000024743713E-6</v>
      </c>
      <c r="K350" s="1">
        <f>Tabla3[[#This Row],[LON UAV]]-Tabla3[[#This Row],[LON MARKER]]</f>
        <v>-5.2000000003715741E-6</v>
      </c>
      <c r="L350" s="2">
        <f>Tabla3[[#This Row],[ALT UAV]]-Tabla3[[#This Row],[ALT MARKER]]</f>
        <v>5.93</v>
      </c>
      <c r="M350" s="2">
        <f>Tabla3[[#This Row],[YAW UAV]]-Tabla3[[#This Row],[YAW MARKER]]</f>
        <v>0</v>
      </c>
    </row>
    <row r="351" spans="1:13" x14ac:dyDescent="0.25">
      <c r="A351">
        <v>350</v>
      </c>
      <c r="B351" s="1">
        <v>40.544807499999997</v>
      </c>
      <c r="C351" s="1">
        <v>-4.012124</v>
      </c>
      <c r="D351" s="2">
        <v>5.84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-6.9000000024743713E-6</v>
      </c>
      <c r="K351" s="1">
        <f>Tabla3[[#This Row],[LON UAV]]-Tabla3[[#This Row],[LON MARKER]]</f>
        <v>-5.2000000003715741E-6</v>
      </c>
      <c r="L351" s="2">
        <f>Tabla3[[#This Row],[ALT UAV]]-Tabla3[[#This Row],[ALT MARKER]]</f>
        <v>5.84</v>
      </c>
      <c r="M351" s="2">
        <f>Tabla3[[#This Row],[YAW UAV]]-Tabla3[[#This Row],[YAW MARKER]]</f>
        <v>0</v>
      </c>
    </row>
    <row r="352" spans="1:13" x14ac:dyDescent="0.25">
      <c r="A352">
        <v>351</v>
      </c>
      <c r="B352" s="1">
        <v>40.544807499999997</v>
      </c>
      <c r="C352" s="1">
        <v>-4.012124</v>
      </c>
      <c r="D352" s="2">
        <v>5.76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-6.9000000024743713E-6</v>
      </c>
      <c r="K352" s="1">
        <f>Tabla3[[#This Row],[LON UAV]]-Tabla3[[#This Row],[LON MARKER]]</f>
        <v>-5.2000000003715741E-6</v>
      </c>
      <c r="L352" s="2">
        <f>Tabla3[[#This Row],[ALT UAV]]-Tabla3[[#This Row],[ALT MARKER]]</f>
        <v>5.76</v>
      </c>
      <c r="M352" s="2">
        <f>Tabla3[[#This Row],[YAW UAV]]-Tabla3[[#This Row],[YAW MARKER]]</f>
        <v>0</v>
      </c>
    </row>
    <row r="353" spans="1:13" x14ac:dyDescent="0.25">
      <c r="A353">
        <v>352</v>
      </c>
      <c r="B353" s="1">
        <v>40.544807499999997</v>
      </c>
      <c r="C353" s="1">
        <v>-4.012124</v>
      </c>
      <c r="D353" s="2">
        <v>5.67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-6.9000000024743713E-6</v>
      </c>
      <c r="K353" s="1">
        <f>Tabla3[[#This Row],[LON UAV]]-Tabla3[[#This Row],[LON MARKER]]</f>
        <v>-5.2000000003715741E-6</v>
      </c>
      <c r="L353" s="2">
        <f>Tabla3[[#This Row],[ALT UAV]]-Tabla3[[#This Row],[ALT MARKER]]</f>
        <v>5.67</v>
      </c>
      <c r="M353" s="2">
        <f>Tabla3[[#This Row],[YAW UAV]]-Tabla3[[#This Row],[YAW MARKER]]</f>
        <v>0</v>
      </c>
    </row>
    <row r="354" spans="1:13" x14ac:dyDescent="0.25">
      <c r="A354">
        <v>353</v>
      </c>
      <c r="B354" s="1">
        <v>40.544807499999997</v>
      </c>
      <c r="C354" s="1">
        <v>-4.012124</v>
      </c>
      <c r="D354" s="2">
        <v>5.58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-6.9000000024743713E-6</v>
      </c>
      <c r="K354" s="1">
        <f>Tabla3[[#This Row],[LON UAV]]-Tabla3[[#This Row],[LON MARKER]]</f>
        <v>-5.2000000003715741E-6</v>
      </c>
      <c r="L354" s="2">
        <f>Tabla3[[#This Row],[ALT UAV]]-Tabla3[[#This Row],[ALT MARKER]]</f>
        <v>5.58</v>
      </c>
      <c r="M354" s="2">
        <f>Tabla3[[#This Row],[YAW UAV]]-Tabla3[[#This Row],[YAW MARKER]]</f>
        <v>0</v>
      </c>
    </row>
    <row r="355" spans="1:13" x14ac:dyDescent="0.25">
      <c r="A355">
        <v>354</v>
      </c>
      <c r="B355" s="1">
        <v>40.544807499999997</v>
      </c>
      <c r="C355" s="1">
        <v>-4.012124</v>
      </c>
      <c r="D355" s="2">
        <v>5.5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-6.9000000024743713E-6</v>
      </c>
      <c r="K355" s="1">
        <f>Tabla3[[#This Row],[LON UAV]]-Tabla3[[#This Row],[LON MARKER]]</f>
        <v>-5.2000000003715741E-6</v>
      </c>
      <c r="L355" s="2">
        <f>Tabla3[[#This Row],[ALT UAV]]-Tabla3[[#This Row],[ALT MARKER]]</f>
        <v>5.5</v>
      </c>
      <c r="M355" s="2">
        <f>Tabla3[[#This Row],[YAW UAV]]-Tabla3[[#This Row],[YAW MARKER]]</f>
        <v>0</v>
      </c>
    </row>
    <row r="356" spans="1:13" x14ac:dyDescent="0.25">
      <c r="A356">
        <v>355</v>
      </c>
      <c r="B356" s="1">
        <v>40.544807499999997</v>
      </c>
      <c r="C356" s="1">
        <v>-4.012124</v>
      </c>
      <c r="D356" s="2">
        <v>5.39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-6.9000000024743713E-6</v>
      </c>
      <c r="K356" s="1">
        <f>Tabla3[[#This Row],[LON UAV]]-Tabla3[[#This Row],[LON MARKER]]</f>
        <v>-5.2000000003715741E-6</v>
      </c>
      <c r="L356" s="2">
        <f>Tabla3[[#This Row],[ALT UAV]]-Tabla3[[#This Row],[ALT MARKER]]</f>
        <v>5.39</v>
      </c>
      <c r="M356" s="2">
        <f>Tabla3[[#This Row],[YAW UAV]]-Tabla3[[#This Row],[YAW MARKER]]</f>
        <v>0</v>
      </c>
    </row>
    <row r="357" spans="1:13" x14ac:dyDescent="0.25">
      <c r="A357">
        <v>356</v>
      </c>
      <c r="B357" s="1">
        <v>40.544807499999997</v>
      </c>
      <c r="C357" s="1">
        <v>-4.012124</v>
      </c>
      <c r="D357" s="2">
        <v>5.31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-6.9000000024743713E-6</v>
      </c>
      <c r="K357" s="1">
        <f>Tabla3[[#This Row],[LON UAV]]-Tabla3[[#This Row],[LON MARKER]]</f>
        <v>-5.2000000003715741E-6</v>
      </c>
      <c r="L357" s="2">
        <f>Tabla3[[#This Row],[ALT UAV]]-Tabla3[[#This Row],[ALT MARKER]]</f>
        <v>5.31</v>
      </c>
      <c r="M357" s="2">
        <f>Tabla3[[#This Row],[YAW UAV]]-Tabla3[[#This Row],[YAW MARKER]]</f>
        <v>0</v>
      </c>
    </row>
    <row r="358" spans="1:13" x14ac:dyDescent="0.25">
      <c r="A358">
        <v>357</v>
      </c>
      <c r="B358" s="1">
        <v>40.544807499999997</v>
      </c>
      <c r="C358" s="1">
        <v>-4.012124</v>
      </c>
      <c r="D358" s="2">
        <v>5.24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-6.9000000024743713E-6</v>
      </c>
      <c r="K358" s="1">
        <f>Tabla3[[#This Row],[LON UAV]]-Tabla3[[#This Row],[LON MARKER]]</f>
        <v>-5.2000000003715741E-6</v>
      </c>
      <c r="L358" s="2">
        <f>Tabla3[[#This Row],[ALT UAV]]-Tabla3[[#This Row],[ALT MARKER]]</f>
        <v>5.24</v>
      </c>
      <c r="M358" s="2">
        <f>Tabla3[[#This Row],[YAW UAV]]-Tabla3[[#This Row],[YAW MARKER]]</f>
        <v>0</v>
      </c>
    </row>
    <row r="359" spans="1:13" x14ac:dyDescent="0.25">
      <c r="A359">
        <v>358</v>
      </c>
      <c r="B359" s="1">
        <v>40.544807499999997</v>
      </c>
      <c r="C359" s="1">
        <v>-4.012124</v>
      </c>
      <c r="D359" s="2">
        <v>5.15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-6.9000000024743713E-6</v>
      </c>
      <c r="K359" s="1">
        <f>Tabla3[[#This Row],[LON UAV]]-Tabla3[[#This Row],[LON MARKER]]</f>
        <v>-5.2000000003715741E-6</v>
      </c>
      <c r="L359" s="2">
        <f>Tabla3[[#This Row],[ALT UAV]]-Tabla3[[#This Row],[ALT MARKER]]</f>
        <v>5.15</v>
      </c>
      <c r="M359" s="2">
        <f>Tabla3[[#This Row],[YAW UAV]]-Tabla3[[#This Row],[YAW MARKER]]</f>
        <v>0</v>
      </c>
    </row>
    <row r="360" spans="1:13" x14ac:dyDescent="0.25">
      <c r="A360">
        <v>359</v>
      </c>
      <c r="B360" s="1">
        <v>40.544807499999997</v>
      </c>
      <c r="C360" s="1">
        <v>-4.012124</v>
      </c>
      <c r="D360" s="2">
        <v>5.05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-6.9000000024743713E-6</v>
      </c>
      <c r="K360" s="1">
        <f>Tabla3[[#This Row],[LON UAV]]-Tabla3[[#This Row],[LON MARKER]]</f>
        <v>-5.2000000003715741E-6</v>
      </c>
      <c r="L360" s="2">
        <f>Tabla3[[#This Row],[ALT UAV]]-Tabla3[[#This Row],[ALT MARKER]]</f>
        <v>5.05</v>
      </c>
      <c r="M360" s="2">
        <f>Tabla3[[#This Row],[YAW UAV]]-Tabla3[[#This Row],[YAW MARKER]]</f>
        <v>0</v>
      </c>
    </row>
    <row r="361" spans="1:13" x14ac:dyDescent="0.25">
      <c r="A361">
        <v>360</v>
      </c>
      <c r="B361" s="1">
        <v>40.544807499999997</v>
      </c>
      <c r="C361" s="1">
        <v>-4.012124</v>
      </c>
      <c r="D361" s="2">
        <v>4.97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-6.9000000024743713E-6</v>
      </c>
      <c r="K361" s="1">
        <f>Tabla3[[#This Row],[LON UAV]]-Tabla3[[#This Row],[LON MARKER]]</f>
        <v>-5.2000000003715741E-6</v>
      </c>
      <c r="L361" s="2">
        <f>Tabla3[[#This Row],[ALT UAV]]-Tabla3[[#This Row],[ALT MARKER]]</f>
        <v>4.97</v>
      </c>
      <c r="M361" s="2">
        <f>Tabla3[[#This Row],[YAW UAV]]-Tabla3[[#This Row],[YAW MARKER]]</f>
        <v>0</v>
      </c>
    </row>
    <row r="362" spans="1:13" x14ac:dyDescent="0.25">
      <c r="A362">
        <v>361</v>
      </c>
      <c r="B362" s="1">
        <v>40.544807499999997</v>
      </c>
      <c r="C362" s="1">
        <v>-4.012124</v>
      </c>
      <c r="D362" s="2">
        <v>4.88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-6.9000000024743713E-6</v>
      </c>
      <c r="K362" s="1">
        <f>Tabla3[[#This Row],[LON UAV]]-Tabla3[[#This Row],[LON MARKER]]</f>
        <v>-5.2000000003715741E-6</v>
      </c>
      <c r="L362" s="2">
        <f>Tabla3[[#This Row],[ALT UAV]]-Tabla3[[#This Row],[ALT MARKER]]</f>
        <v>4.88</v>
      </c>
      <c r="M362" s="2">
        <f>Tabla3[[#This Row],[YAW UAV]]-Tabla3[[#This Row],[YAW MARKER]]</f>
        <v>0</v>
      </c>
    </row>
    <row r="363" spans="1:13" x14ac:dyDescent="0.25">
      <c r="A363">
        <v>362</v>
      </c>
      <c r="B363" s="1">
        <v>40.544807499999997</v>
      </c>
      <c r="C363" s="1">
        <v>-4.012124</v>
      </c>
      <c r="D363" s="2">
        <v>4.7699999999999996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-6.9000000024743713E-6</v>
      </c>
      <c r="K363" s="1">
        <f>Tabla3[[#This Row],[LON UAV]]-Tabla3[[#This Row],[LON MARKER]]</f>
        <v>-5.2000000003715741E-6</v>
      </c>
      <c r="L363" s="2">
        <f>Tabla3[[#This Row],[ALT UAV]]-Tabla3[[#This Row],[ALT MARKER]]</f>
        <v>4.7699999999999996</v>
      </c>
      <c r="M363" s="2">
        <f>Tabla3[[#This Row],[YAW UAV]]-Tabla3[[#This Row],[YAW MARKER]]</f>
        <v>0</v>
      </c>
    </row>
    <row r="364" spans="1:13" x14ac:dyDescent="0.25">
      <c r="A364">
        <v>363</v>
      </c>
      <c r="B364" s="1">
        <v>40.544807499999997</v>
      </c>
      <c r="C364" s="1">
        <v>-4.012124</v>
      </c>
      <c r="D364" s="2">
        <v>4.6900000000000004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-6.9000000024743713E-6</v>
      </c>
      <c r="K364" s="1">
        <f>Tabla3[[#This Row],[LON UAV]]-Tabla3[[#This Row],[LON MARKER]]</f>
        <v>-5.2000000003715741E-6</v>
      </c>
      <c r="L364" s="2">
        <f>Tabla3[[#This Row],[ALT UAV]]-Tabla3[[#This Row],[ALT MARKER]]</f>
        <v>4.6900000000000004</v>
      </c>
      <c r="M364" s="2">
        <f>Tabla3[[#This Row],[YAW UAV]]-Tabla3[[#This Row],[YAW MARKER]]</f>
        <v>0</v>
      </c>
    </row>
    <row r="365" spans="1:13" x14ac:dyDescent="0.25">
      <c r="A365">
        <v>364</v>
      </c>
      <c r="B365" s="1">
        <v>40.544807499999997</v>
      </c>
      <c r="C365" s="1">
        <v>-4.012124</v>
      </c>
      <c r="D365" s="2">
        <v>4.6100000000000003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-6.9000000024743713E-6</v>
      </c>
      <c r="K365" s="1">
        <f>Tabla3[[#This Row],[LON UAV]]-Tabla3[[#This Row],[LON MARKER]]</f>
        <v>-5.2000000003715741E-6</v>
      </c>
      <c r="L365" s="2">
        <f>Tabla3[[#This Row],[ALT UAV]]-Tabla3[[#This Row],[ALT MARKER]]</f>
        <v>4.6100000000000003</v>
      </c>
      <c r="M365" s="2">
        <f>Tabla3[[#This Row],[YAW UAV]]-Tabla3[[#This Row],[YAW MARKER]]</f>
        <v>0</v>
      </c>
    </row>
    <row r="366" spans="1:13" x14ac:dyDescent="0.25">
      <c r="A366">
        <v>365</v>
      </c>
      <c r="B366" s="1">
        <v>40.544807499999997</v>
      </c>
      <c r="C366" s="1">
        <v>-4.012124</v>
      </c>
      <c r="D366" s="2">
        <v>4.53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-6.9000000024743713E-6</v>
      </c>
      <c r="K366" s="1">
        <f>Tabla3[[#This Row],[LON UAV]]-Tabla3[[#This Row],[LON MARKER]]</f>
        <v>-5.2000000003715741E-6</v>
      </c>
      <c r="L366" s="2">
        <f>Tabla3[[#This Row],[ALT UAV]]-Tabla3[[#This Row],[ALT MARKER]]</f>
        <v>4.53</v>
      </c>
      <c r="M366" s="2">
        <f>Tabla3[[#This Row],[YAW UAV]]-Tabla3[[#This Row],[YAW MARKER]]</f>
        <v>0</v>
      </c>
    </row>
    <row r="367" spans="1:13" x14ac:dyDescent="0.25">
      <c r="A367">
        <v>366</v>
      </c>
      <c r="B367" s="1">
        <v>40.544807499999997</v>
      </c>
      <c r="C367" s="1">
        <v>-4.012124</v>
      </c>
      <c r="D367" s="2">
        <v>4.45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-6.9000000024743713E-6</v>
      </c>
      <c r="K367" s="1">
        <f>Tabla3[[#This Row],[LON UAV]]-Tabla3[[#This Row],[LON MARKER]]</f>
        <v>-5.2000000003715741E-6</v>
      </c>
      <c r="L367" s="2">
        <f>Tabla3[[#This Row],[ALT UAV]]-Tabla3[[#This Row],[ALT MARKER]]</f>
        <v>4.45</v>
      </c>
      <c r="M367" s="2">
        <f>Tabla3[[#This Row],[YAW UAV]]-Tabla3[[#This Row],[YAW MARKER]]</f>
        <v>0</v>
      </c>
    </row>
    <row r="368" spans="1:13" x14ac:dyDescent="0.25">
      <c r="A368">
        <v>367</v>
      </c>
      <c r="B368" s="1">
        <v>40.544807400000003</v>
      </c>
      <c r="C368" s="1">
        <v>-4.012124</v>
      </c>
      <c r="D368" s="2">
        <v>4.3600000000000003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-6.9999999965375537E-6</v>
      </c>
      <c r="K368" s="1">
        <f>Tabla3[[#This Row],[LON UAV]]-Tabla3[[#This Row],[LON MARKER]]</f>
        <v>-5.2000000003715741E-6</v>
      </c>
      <c r="L368" s="2">
        <f>Tabla3[[#This Row],[ALT UAV]]-Tabla3[[#This Row],[ALT MARKER]]</f>
        <v>4.3600000000000003</v>
      </c>
      <c r="M368" s="2">
        <f>Tabla3[[#This Row],[YAW UAV]]-Tabla3[[#This Row],[YAW MARKER]]</f>
        <v>0</v>
      </c>
    </row>
    <row r="369" spans="1:13" x14ac:dyDescent="0.25">
      <c r="A369">
        <v>368</v>
      </c>
      <c r="B369" s="1">
        <v>40.544807400000003</v>
      </c>
      <c r="C369" s="1">
        <v>-4.012124</v>
      </c>
      <c r="D369" s="2">
        <v>4.28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-6.9999999965375537E-6</v>
      </c>
      <c r="K369" s="1">
        <f>Tabla3[[#This Row],[LON UAV]]-Tabla3[[#This Row],[LON MARKER]]</f>
        <v>-5.2000000003715741E-6</v>
      </c>
      <c r="L369" s="2">
        <f>Tabla3[[#This Row],[ALT UAV]]-Tabla3[[#This Row],[ALT MARKER]]</f>
        <v>4.28</v>
      </c>
      <c r="M369" s="2">
        <f>Tabla3[[#This Row],[YAW UAV]]-Tabla3[[#This Row],[YAW MARKER]]</f>
        <v>0</v>
      </c>
    </row>
    <row r="370" spans="1:13" x14ac:dyDescent="0.25">
      <c r="A370">
        <v>369</v>
      </c>
      <c r="B370" s="1">
        <v>40.544807400000003</v>
      </c>
      <c r="C370" s="1">
        <v>-4.012124</v>
      </c>
      <c r="D370" s="2">
        <v>4.18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-6.9999999965375537E-6</v>
      </c>
      <c r="K370" s="1">
        <f>Tabla3[[#This Row],[LON UAV]]-Tabla3[[#This Row],[LON MARKER]]</f>
        <v>-5.2000000003715741E-6</v>
      </c>
      <c r="L370" s="2">
        <f>Tabla3[[#This Row],[ALT UAV]]-Tabla3[[#This Row],[ALT MARKER]]</f>
        <v>4.18</v>
      </c>
      <c r="M370" s="2">
        <f>Tabla3[[#This Row],[YAW UAV]]-Tabla3[[#This Row],[YAW MARKER]]</f>
        <v>0</v>
      </c>
    </row>
    <row r="371" spans="1:13" x14ac:dyDescent="0.25">
      <c r="A371">
        <v>370</v>
      </c>
      <c r="B371" s="1">
        <v>40.544807400000003</v>
      </c>
      <c r="C371" s="1">
        <v>-4.012124</v>
      </c>
      <c r="D371" s="2">
        <v>4.1100000000000003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-6.9999999965375537E-6</v>
      </c>
      <c r="K371" s="1">
        <f>Tabla3[[#This Row],[LON UAV]]-Tabla3[[#This Row],[LON MARKER]]</f>
        <v>-5.2000000003715741E-6</v>
      </c>
      <c r="L371" s="2">
        <f>Tabla3[[#This Row],[ALT UAV]]-Tabla3[[#This Row],[ALT MARKER]]</f>
        <v>4.1100000000000003</v>
      </c>
      <c r="M371" s="2">
        <f>Tabla3[[#This Row],[YAW UAV]]-Tabla3[[#This Row],[YAW MARKER]]</f>
        <v>0</v>
      </c>
    </row>
    <row r="372" spans="1:13" x14ac:dyDescent="0.25">
      <c r="A372">
        <v>371</v>
      </c>
      <c r="B372" s="1">
        <v>40.544807400000003</v>
      </c>
      <c r="C372" s="1">
        <v>-4.012124</v>
      </c>
      <c r="D372" s="2">
        <v>4.0199999999999996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-6.9999999965375537E-6</v>
      </c>
      <c r="K372" s="1">
        <f>Tabla3[[#This Row],[LON UAV]]-Tabla3[[#This Row],[LON MARKER]]</f>
        <v>-5.2000000003715741E-6</v>
      </c>
      <c r="L372" s="2">
        <f>Tabla3[[#This Row],[ALT UAV]]-Tabla3[[#This Row],[ALT MARKER]]</f>
        <v>4.0199999999999996</v>
      </c>
      <c r="M372" s="2">
        <f>Tabla3[[#This Row],[YAW UAV]]-Tabla3[[#This Row],[YAW MARKER]]</f>
        <v>0</v>
      </c>
    </row>
    <row r="373" spans="1:13" x14ac:dyDescent="0.25">
      <c r="A373">
        <v>372</v>
      </c>
      <c r="B373" s="1">
        <v>40.544807400000003</v>
      </c>
      <c r="C373" s="1">
        <v>-4.012124</v>
      </c>
      <c r="D373" s="2">
        <v>3.94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-6.9999999965375537E-6</v>
      </c>
      <c r="K373" s="1">
        <f>Tabla3[[#This Row],[LON UAV]]-Tabla3[[#This Row],[LON MARKER]]</f>
        <v>-5.2000000003715741E-6</v>
      </c>
      <c r="L373" s="2">
        <f>Tabla3[[#This Row],[ALT UAV]]-Tabla3[[#This Row],[ALT MARKER]]</f>
        <v>3.94</v>
      </c>
      <c r="M373" s="2">
        <f>Tabla3[[#This Row],[YAW UAV]]-Tabla3[[#This Row],[YAW MARKER]]</f>
        <v>0</v>
      </c>
    </row>
    <row r="374" spans="1:13" x14ac:dyDescent="0.25">
      <c r="A374">
        <v>373</v>
      </c>
      <c r="B374" s="1">
        <v>40.544807400000003</v>
      </c>
      <c r="C374" s="1">
        <v>-4.012124</v>
      </c>
      <c r="D374" s="2">
        <v>3.85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-6.9999999965375537E-6</v>
      </c>
      <c r="K374" s="1">
        <f>Tabla3[[#This Row],[LON UAV]]-Tabla3[[#This Row],[LON MARKER]]</f>
        <v>-5.2000000003715741E-6</v>
      </c>
      <c r="L374" s="2">
        <f>Tabla3[[#This Row],[ALT UAV]]-Tabla3[[#This Row],[ALT MARKER]]</f>
        <v>3.85</v>
      </c>
      <c r="M374" s="2">
        <f>Tabla3[[#This Row],[YAW UAV]]-Tabla3[[#This Row],[YAW MARKER]]</f>
        <v>0</v>
      </c>
    </row>
    <row r="375" spans="1:13" x14ac:dyDescent="0.25">
      <c r="A375">
        <v>374</v>
      </c>
      <c r="B375" s="1">
        <v>40.544807400000003</v>
      </c>
      <c r="C375" s="1">
        <v>-4.012124</v>
      </c>
      <c r="D375" s="2">
        <v>3.76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-6.9999999965375537E-6</v>
      </c>
      <c r="K375" s="1">
        <f>Tabla3[[#This Row],[LON UAV]]-Tabla3[[#This Row],[LON MARKER]]</f>
        <v>-5.2000000003715741E-6</v>
      </c>
      <c r="L375" s="2">
        <f>Tabla3[[#This Row],[ALT UAV]]-Tabla3[[#This Row],[ALT MARKER]]</f>
        <v>3.76</v>
      </c>
      <c r="M375" s="2">
        <f>Tabla3[[#This Row],[YAW UAV]]-Tabla3[[#This Row],[YAW MARKER]]</f>
        <v>0</v>
      </c>
    </row>
    <row r="376" spans="1:13" x14ac:dyDescent="0.25">
      <c r="A376">
        <v>375</v>
      </c>
      <c r="B376" s="1">
        <v>40.544807400000003</v>
      </c>
      <c r="C376" s="1">
        <v>-4.012124</v>
      </c>
      <c r="D376" s="2">
        <v>3.7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-6.9999999965375537E-6</v>
      </c>
      <c r="K376" s="1">
        <f>Tabla3[[#This Row],[LON UAV]]-Tabla3[[#This Row],[LON MARKER]]</f>
        <v>-5.2000000003715741E-6</v>
      </c>
      <c r="L376" s="2">
        <f>Tabla3[[#This Row],[ALT UAV]]-Tabla3[[#This Row],[ALT MARKER]]</f>
        <v>3.7</v>
      </c>
      <c r="M376" s="2">
        <f>Tabla3[[#This Row],[YAW UAV]]-Tabla3[[#This Row],[YAW MARKER]]</f>
        <v>0</v>
      </c>
    </row>
    <row r="377" spans="1:13" x14ac:dyDescent="0.25">
      <c r="A377">
        <v>376</v>
      </c>
      <c r="B377" s="1">
        <v>40.544807400000003</v>
      </c>
      <c r="C377" s="1">
        <v>-4.012124</v>
      </c>
      <c r="D377" s="2">
        <v>3.62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-6.9999999965375537E-6</v>
      </c>
      <c r="K377" s="1">
        <f>Tabla3[[#This Row],[LON UAV]]-Tabla3[[#This Row],[LON MARKER]]</f>
        <v>-5.2000000003715741E-6</v>
      </c>
      <c r="L377" s="2">
        <f>Tabla3[[#This Row],[ALT UAV]]-Tabla3[[#This Row],[ALT MARKER]]</f>
        <v>3.62</v>
      </c>
      <c r="M377" s="2">
        <f>Tabla3[[#This Row],[YAW UAV]]-Tabla3[[#This Row],[YAW MARKER]]</f>
        <v>0</v>
      </c>
    </row>
    <row r="378" spans="1:13" x14ac:dyDescent="0.25">
      <c r="A378">
        <v>377</v>
      </c>
      <c r="B378" s="1">
        <v>40.544807400000003</v>
      </c>
      <c r="C378" s="1">
        <v>-4.012124</v>
      </c>
      <c r="D378" s="2">
        <v>3.53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-6.9999999965375537E-6</v>
      </c>
      <c r="K378" s="1">
        <f>Tabla3[[#This Row],[LON UAV]]-Tabla3[[#This Row],[LON MARKER]]</f>
        <v>-5.2000000003715741E-6</v>
      </c>
      <c r="L378" s="2">
        <f>Tabla3[[#This Row],[ALT UAV]]-Tabla3[[#This Row],[ALT MARKER]]</f>
        <v>3.53</v>
      </c>
      <c r="M378" s="2">
        <f>Tabla3[[#This Row],[YAW UAV]]-Tabla3[[#This Row],[YAW MARKER]]</f>
        <v>0</v>
      </c>
    </row>
    <row r="379" spans="1:13" x14ac:dyDescent="0.25">
      <c r="A379">
        <v>378</v>
      </c>
      <c r="B379" s="1">
        <v>40.544807400000003</v>
      </c>
      <c r="C379" s="1">
        <v>-4.012124</v>
      </c>
      <c r="D379" s="2">
        <v>3.46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-6.9999999965375537E-6</v>
      </c>
      <c r="K379" s="1">
        <f>Tabla3[[#This Row],[LON UAV]]-Tabla3[[#This Row],[LON MARKER]]</f>
        <v>-5.2000000003715741E-6</v>
      </c>
      <c r="L379" s="2">
        <f>Tabla3[[#This Row],[ALT UAV]]-Tabla3[[#This Row],[ALT MARKER]]</f>
        <v>3.46</v>
      </c>
      <c r="M379" s="2">
        <f>Tabla3[[#This Row],[YAW UAV]]-Tabla3[[#This Row],[YAW MARKER]]</f>
        <v>0</v>
      </c>
    </row>
    <row r="380" spans="1:13" x14ac:dyDescent="0.25">
      <c r="A380">
        <v>379</v>
      </c>
      <c r="B380" s="1">
        <v>40.544807400000003</v>
      </c>
      <c r="C380" s="1">
        <v>-4.012124</v>
      </c>
      <c r="D380" s="2">
        <v>3.37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-6.9999999965375537E-6</v>
      </c>
      <c r="K380" s="1">
        <f>Tabla3[[#This Row],[LON UAV]]-Tabla3[[#This Row],[LON MARKER]]</f>
        <v>-5.2000000003715741E-6</v>
      </c>
      <c r="L380" s="2">
        <f>Tabla3[[#This Row],[ALT UAV]]-Tabla3[[#This Row],[ALT MARKER]]</f>
        <v>3.37</v>
      </c>
      <c r="M380" s="2">
        <f>Tabla3[[#This Row],[YAW UAV]]-Tabla3[[#This Row],[YAW MARKER]]</f>
        <v>0</v>
      </c>
    </row>
    <row r="381" spans="1:13" x14ac:dyDescent="0.25">
      <c r="A381">
        <v>380</v>
      </c>
      <c r="B381" s="1">
        <v>40.544807400000003</v>
      </c>
      <c r="C381" s="1">
        <v>-4.012124</v>
      </c>
      <c r="D381" s="2">
        <v>3.29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-6.9999999965375537E-6</v>
      </c>
      <c r="K381" s="1">
        <f>Tabla3[[#This Row],[LON UAV]]-Tabla3[[#This Row],[LON MARKER]]</f>
        <v>-5.2000000003715741E-6</v>
      </c>
      <c r="L381" s="2">
        <f>Tabla3[[#This Row],[ALT UAV]]-Tabla3[[#This Row],[ALT MARKER]]</f>
        <v>3.29</v>
      </c>
      <c r="M381" s="2">
        <f>Tabla3[[#This Row],[YAW UAV]]-Tabla3[[#This Row],[YAW MARKER]]</f>
        <v>0</v>
      </c>
    </row>
    <row r="382" spans="1:13" x14ac:dyDescent="0.25">
      <c r="A382">
        <v>381</v>
      </c>
      <c r="B382" s="1">
        <v>40.544807400000003</v>
      </c>
      <c r="C382" s="1">
        <v>-4.012124</v>
      </c>
      <c r="D382" s="2">
        <v>3.21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-6.9999999965375537E-6</v>
      </c>
      <c r="K382" s="1">
        <f>Tabla3[[#This Row],[LON UAV]]-Tabla3[[#This Row],[LON MARKER]]</f>
        <v>-5.2000000003715741E-6</v>
      </c>
      <c r="L382" s="2">
        <f>Tabla3[[#This Row],[ALT UAV]]-Tabla3[[#This Row],[ALT MARKER]]</f>
        <v>3.21</v>
      </c>
      <c r="M382" s="2">
        <f>Tabla3[[#This Row],[YAW UAV]]-Tabla3[[#This Row],[YAW MARKER]]</f>
        <v>0</v>
      </c>
    </row>
    <row r="383" spans="1:13" x14ac:dyDescent="0.25">
      <c r="A383">
        <v>382</v>
      </c>
      <c r="B383" s="1">
        <v>40.544807400000003</v>
      </c>
      <c r="C383" s="1">
        <v>-4.012124</v>
      </c>
      <c r="D383" s="2">
        <v>3.13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-6.9999999965375537E-6</v>
      </c>
      <c r="K383" s="1">
        <f>Tabla3[[#This Row],[LON UAV]]-Tabla3[[#This Row],[LON MARKER]]</f>
        <v>-5.2000000003715741E-6</v>
      </c>
      <c r="L383" s="2">
        <f>Tabla3[[#This Row],[ALT UAV]]-Tabla3[[#This Row],[ALT MARKER]]</f>
        <v>3.13</v>
      </c>
      <c r="M383" s="2">
        <f>Tabla3[[#This Row],[YAW UAV]]-Tabla3[[#This Row],[YAW MARKER]]</f>
        <v>0</v>
      </c>
    </row>
    <row r="384" spans="1:13" x14ac:dyDescent="0.25">
      <c r="A384">
        <v>383</v>
      </c>
      <c r="B384" s="1">
        <v>40.544807400000003</v>
      </c>
      <c r="C384" s="1">
        <v>-4.012124</v>
      </c>
      <c r="D384" s="2">
        <v>3.04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-6.9999999965375537E-6</v>
      </c>
      <c r="K384" s="1">
        <f>Tabla3[[#This Row],[LON UAV]]-Tabla3[[#This Row],[LON MARKER]]</f>
        <v>-5.2000000003715741E-6</v>
      </c>
      <c r="L384" s="2">
        <f>Tabla3[[#This Row],[ALT UAV]]-Tabla3[[#This Row],[ALT MARKER]]</f>
        <v>3.04</v>
      </c>
      <c r="M384" s="2">
        <f>Tabla3[[#This Row],[YAW UAV]]-Tabla3[[#This Row],[YAW MARKER]]</f>
        <v>0</v>
      </c>
    </row>
    <row r="385" spans="1:13" x14ac:dyDescent="0.25">
      <c r="A385">
        <v>384</v>
      </c>
      <c r="B385" s="1">
        <v>40.544807400000003</v>
      </c>
      <c r="C385" s="1">
        <v>-4.012124</v>
      </c>
      <c r="D385" s="2">
        <v>2.94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-6.9999999965375537E-6</v>
      </c>
      <c r="K385" s="1">
        <f>Tabla3[[#This Row],[LON UAV]]-Tabla3[[#This Row],[LON MARKER]]</f>
        <v>-5.2000000003715741E-6</v>
      </c>
      <c r="L385" s="2">
        <f>Tabla3[[#This Row],[ALT UAV]]-Tabla3[[#This Row],[ALT MARKER]]</f>
        <v>2.94</v>
      </c>
      <c r="M385" s="2">
        <f>Tabla3[[#This Row],[YAW UAV]]-Tabla3[[#This Row],[YAW MARKER]]</f>
        <v>0</v>
      </c>
    </row>
    <row r="386" spans="1:13" x14ac:dyDescent="0.25">
      <c r="A386">
        <v>385</v>
      </c>
      <c r="B386" s="1">
        <v>40.544807300000002</v>
      </c>
      <c r="C386" s="1">
        <v>-4.012124</v>
      </c>
      <c r="D386" s="2">
        <v>2.87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-7.0999999977061634E-6</v>
      </c>
      <c r="K386" s="1">
        <f>Tabla3[[#This Row],[LON UAV]]-Tabla3[[#This Row],[LON MARKER]]</f>
        <v>-5.2000000003715741E-6</v>
      </c>
      <c r="L386" s="2">
        <f>Tabla3[[#This Row],[ALT UAV]]-Tabla3[[#This Row],[ALT MARKER]]</f>
        <v>2.87</v>
      </c>
      <c r="M386" s="2">
        <f>Tabla3[[#This Row],[YAW UAV]]-Tabla3[[#This Row],[YAW MARKER]]</f>
        <v>0</v>
      </c>
    </row>
    <row r="387" spans="1:13" x14ac:dyDescent="0.25">
      <c r="A387">
        <v>386</v>
      </c>
      <c r="B387" s="1">
        <v>40.544807300000002</v>
      </c>
      <c r="C387" s="1">
        <v>-4.0121238999999997</v>
      </c>
      <c r="D387" s="2">
        <v>2.76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-7.0999999977061634E-6</v>
      </c>
      <c r="K387" s="1">
        <f>Tabla3[[#This Row],[LON UAV]]-Tabla3[[#This Row],[LON MARKER]]</f>
        <v>-5.1000000000911427E-6</v>
      </c>
      <c r="L387" s="2">
        <f>Tabla3[[#This Row],[ALT UAV]]-Tabla3[[#This Row],[ALT MARKER]]</f>
        <v>2.76</v>
      </c>
      <c r="M387" s="2">
        <f>Tabla3[[#This Row],[YAW UAV]]-Tabla3[[#This Row],[YAW MARKER]]</f>
        <v>0</v>
      </c>
    </row>
    <row r="388" spans="1:13" x14ac:dyDescent="0.25">
      <c r="A388">
        <v>387</v>
      </c>
      <c r="B388" s="1">
        <v>40.544807300000002</v>
      </c>
      <c r="C388" s="1">
        <v>-4.0121238999999997</v>
      </c>
      <c r="D388" s="2">
        <v>2.66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-7.0999999977061634E-6</v>
      </c>
      <c r="K388" s="1">
        <f>Tabla3[[#This Row],[LON UAV]]-Tabla3[[#This Row],[LON MARKER]]</f>
        <v>-5.1000000000911427E-6</v>
      </c>
      <c r="L388" s="2">
        <f>Tabla3[[#This Row],[ALT UAV]]-Tabla3[[#This Row],[ALT MARKER]]</f>
        <v>2.66</v>
      </c>
      <c r="M388" s="2">
        <f>Tabla3[[#This Row],[YAW UAV]]-Tabla3[[#This Row],[YAW MARKER]]</f>
        <v>0</v>
      </c>
    </row>
    <row r="389" spans="1:13" x14ac:dyDescent="0.25">
      <c r="A389">
        <v>388</v>
      </c>
      <c r="B389" s="1">
        <v>40.544807300000002</v>
      </c>
      <c r="C389" s="1">
        <v>-4.0121238999999997</v>
      </c>
      <c r="D389" s="2">
        <v>2.58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-7.0999999977061634E-6</v>
      </c>
      <c r="K389" s="1">
        <f>Tabla3[[#This Row],[LON UAV]]-Tabla3[[#This Row],[LON MARKER]]</f>
        <v>-5.1000000000911427E-6</v>
      </c>
      <c r="L389" s="2">
        <f>Tabla3[[#This Row],[ALT UAV]]-Tabla3[[#This Row],[ALT MARKER]]</f>
        <v>2.58</v>
      </c>
      <c r="M389" s="2">
        <f>Tabla3[[#This Row],[YAW UAV]]-Tabla3[[#This Row],[YAW MARKER]]</f>
        <v>0</v>
      </c>
    </row>
    <row r="390" spans="1:13" x14ac:dyDescent="0.25">
      <c r="A390">
        <v>389</v>
      </c>
      <c r="B390" s="1">
        <v>40.544807300000002</v>
      </c>
      <c r="C390" s="1">
        <v>-4.0121238999999997</v>
      </c>
      <c r="D390" s="2">
        <v>2.5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-7.0999999977061634E-6</v>
      </c>
      <c r="K390" s="1">
        <f>Tabla3[[#This Row],[LON UAV]]-Tabla3[[#This Row],[LON MARKER]]</f>
        <v>-5.1000000000911427E-6</v>
      </c>
      <c r="L390" s="2">
        <f>Tabla3[[#This Row],[ALT UAV]]-Tabla3[[#This Row],[ALT MARKER]]</f>
        <v>2.5</v>
      </c>
      <c r="M390" s="2">
        <f>Tabla3[[#This Row],[YAW UAV]]-Tabla3[[#This Row],[YAW MARKER]]</f>
        <v>0</v>
      </c>
    </row>
    <row r="391" spans="1:13" x14ac:dyDescent="0.25">
      <c r="A391">
        <v>390</v>
      </c>
      <c r="B391" s="1">
        <v>40.544807300000002</v>
      </c>
      <c r="C391" s="1">
        <v>-4.0121238999999997</v>
      </c>
      <c r="D391" s="2">
        <v>2.42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-7.0999999977061634E-6</v>
      </c>
      <c r="K391" s="1">
        <f>Tabla3[[#This Row],[LON UAV]]-Tabla3[[#This Row],[LON MARKER]]</f>
        <v>-5.1000000000911427E-6</v>
      </c>
      <c r="L391" s="2">
        <f>Tabla3[[#This Row],[ALT UAV]]-Tabla3[[#This Row],[ALT MARKER]]</f>
        <v>2.42</v>
      </c>
      <c r="M391" s="2">
        <f>Tabla3[[#This Row],[YAW UAV]]-Tabla3[[#This Row],[YAW MARKER]]</f>
        <v>0</v>
      </c>
    </row>
    <row r="392" spans="1:13" x14ac:dyDescent="0.25">
      <c r="A392">
        <v>391</v>
      </c>
      <c r="B392" s="1">
        <v>40.544807300000002</v>
      </c>
      <c r="C392" s="1">
        <v>-4.0121238999999997</v>
      </c>
      <c r="D392" s="2">
        <v>2.33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-7.0999999977061634E-6</v>
      </c>
      <c r="K392" s="1">
        <f>Tabla3[[#This Row],[LON UAV]]-Tabla3[[#This Row],[LON MARKER]]</f>
        <v>-5.1000000000911427E-6</v>
      </c>
      <c r="L392" s="2">
        <f>Tabla3[[#This Row],[ALT UAV]]-Tabla3[[#This Row],[ALT MARKER]]</f>
        <v>2.33</v>
      </c>
      <c r="M392" s="2">
        <f>Tabla3[[#This Row],[YAW UAV]]-Tabla3[[#This Row],[YAW MARKER]]</f>
        <v>0</v>
      </c>
    </row>
    <row r="393" spans="1:13" x14ac:dyDescent="0.25">
      <c r="A393">
        <v>392</v>
      </c>
      <c r="B393" s="1">
        <v>40.544807300000002</v>
      </c>
      <c r="C393" s="1">
        <v>-4.0121238999999997</v>
      </c>
      <c r="D393" s="2">
        <v>2.2599999999999998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-7.0999999977061634E-6</v>
      </c>
      <c r="K393" s="1">
        <f>Tabla3[[#This Row],[LON UAV]]-Tabla3[[#This Row],[LON MARKER]]</f>
        <v>-5.1000000000911427E-6</v>
      </c>
      <c r="L393" s="2">
        <f>Tabla3[[#This Row],[ALT UAV]]-Tabla3[[#This Row],[ALT MARKER]]</f>
        <v>2.2599999999999998</v>
      </c>
      <c r="M393" s="2">
        <f>Tabla3[[#This Row],[YAW UAV]]-Tabla3[[#This Row],[YAW MARKER]]</f>
        <v>0</v>
      </c>
    </row>
    <row r="394" spans="1:13" x14ac:dyDescent="0.25">
      <c r="A394">
        <v>393</v>
      </c>
      <c r="B394" s="1">
        <v>40.544807300000002</v>
      </c>
      <c r="C394" s="1">
        <v>-4.0121238999999997</v>
      </c>
      <c r="D394" s="2">
        <v>2.16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-7.0999999977061634E-6</v>
      </c>
      <c r="K394" s="1">
        <f>Tabla3[[#This Row],[LON UAV]]-Tabla3[[#This Row],[LON MARKER]]</f>
        <v>-5.1000000000911427E-6</v>
      </c>
      <c r="L394" s="2">
        <f>Tabla3[[#This Row],[ALT UAV]]-Tabla3[[#This Row],[ALT MARKER]]</f>
        <v>2.16</v>
      </c>
      <c r="M394" s="2">
        <f>Tabla3[[#This Row],[YAW UAV]]-Tabla3[[#This Row],[YAW MARKER]]</f>
        <v>0</v>
      </c>
    </row>
    <row r="395" spans="1:13" x14ac:dyDescent="0.25">
      <c r="A395">
        <v>394</v>
      </c>
      <c r="B395" s="1">
        <v>40.544807300000002</v>
      </c>
      <c r="C395" s="1">
        <v>-4.0121238999999997</v>
      </c>
      <c r="D395" s="2">
        <v>2.09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-7.0999999977061634E-6</v>
      </c>
      <c r="K395" s="1">
        <f>Tabla3[[#This Row],[LON UAV]]-Tabla3[[#This Row],[LON MARKER]]</f>
        <v>-5.1000000000911427E-6</v>
      </c>
      <c r="L395" s="2">
        <f>Tabla3[[#This Row],[ALT UAV]]-Tabla3[[#This Row],[ALT MARKER]]</f>
        <v>2.09</v>
      </c>
      <c r="M395" s="2">
        <f>Tabla3[[#This Row],[YAW UAV]]-Tabla3[[#This Row],[YAW MARKER]]</f>
        <v>0</v>
      </c>
    </row>
    <row r="396" spans="1:13" x14ac:dyDescent="0.25">
      <c r="A396">
        <v>395</v>
      </c>
      <c r="B396" s="1">
        <v>40.544807300000002</v>
      </c>
      <c r="C396" s="1">
        <v>-4.0121238999999997</v>
      </c>
      <c r="D396" s="2">
        <v>2.0099999999999998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-7.0999999977061634E-6</v>
      </c>
      <c r="K396" s="1">
        <f>Tabla3[[#This Row],[LON UAV]]-Tabla3[[#This Row],[LON MARKER]]</f>
        <v>-5.1000000000911427E-6</v>
      </c>
      <c r="L396" s="2">
        <f>Tabla3[[#This Row],[ALT UAV]]-Tabla3[[#This Row],[ALT MARKER]]</f>
        <v>2.0099999999999998</v>
      </c>
      <c r="M396" s="2">
        <f>Tabla3[[#This Row],[YAW UAV]]-Tabla3[[#This Row],[YAW MARKER]]</f>
        <v>0</v>
      </c>
    </row>
    <row r="397" spans="1:13" x14ac:dyDescent="0.25">
      <c r="A397">
        <v>396</v>
      </c>
      <c r="B397" s="1">
        <v>40.544807300000002</v>
      </c>
      <c r="C397" s="1">
        <v>-4.0121238999999997</v>
      </c>
      <c r="D397" s="2">
        <v>1.94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-7.0999999977061634E-6</v>
      </c>
      <c r="K397" s="1">
        <f>Tabla3[[#This Row],[LON UAV]]-Tabla3[[#This Row],[LON MARKER]]</f>
        <v>-5.1000000000911427E-6</v>
      </c>
      <c r="L397" s="2">
        <f>Tabla3[[#This Row],[ALT UAV]]-Tabla3[[#This Row],[ALT MARKER]]</f>
        <v>1.94</v>
      </c>
      <c r="M397" s="2">
        <f>Tabla3[[#This Row],[YAW UAV]]-Tabla3[[#This Row],[YAW MARKER]]</f>
        <v>0</v>
      </c>
    </row>
    <row r="398" spans="1:13" x14ac:dyDescent="0.25">
      <c r="A398">
        <v>397</v>
      </c>
      <c r="B398" s="1">
        <v>40.544807300000002</v>
      </c>
      <c r="C398" s="1">
        <v>-4.0121238999999997</v>
      </c>
      <c r="D398" s="2">
        <v>1.85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-7.0999999977061634E-6</v>
      </c>
      <c r="K398" s="1">
        <f>Tabla3[[#This Row],[LON UAV]]-Tabla3[[#This Row],[LON MARKER]]</f>
        <v>-5.1000000000911427E-6</v>
      </c>
      <c r="L398" s="2">
        <f>Tabla3[[#This Row],[ALT UAV]]-Tabla3[[#This Row],[ALT MARKER]]</f>
        <v>1.85</v>
      </c>
      <c r="M398" s="2">
        <f>Tabla3[[#This Row],[YAW UAV]]-Tabla3[[#This Row],[YAW MARKER]]</f>
        <v>0</v>
      </c>
    </row>
    <row r="399" spans="1:13" x14ac:dyDescent="0.25">
      <c r="A399">
        <v>398</v>
      </c>
      <c r="B399" s="1">
        <v>40.544807300000002</v>
      </c>
      <c r="C399" s="1">
        <v>-4.0121238999999997</v>
      </c>
      <c r="D399" s="2">
        <v>1.77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-7.0999999977061634E-6</v>
      </c>
      <c r="K399" s="1">
        <f>Tabla3[[#This Row],[LON UAV]]-Tabla3[[#This Row],[LON MARKER]]</f>
        <v>-5.1000000000911427E-6</v>
      </c>
      <c r="L399" s="2">
        <f>Tabla3[[#This Row],[ALT UAV]]-Tabla3[[#This Row],[ALT MARKER]]</f>
        <v>1.77</v>
      </c>
      <c r="M399" s="2">
        <f>Tabla3[[#This Row],[YAW UAV]]-Tabla3[[#This Row],[YAW MARKER]]</f>
        <v>0</v>
      </c>
    </row>
    <row r="400" spans="1:13" x14ac:dyDescent="0.25">
      <c r="A400">
        <v>399</v>
      </c>
      <c r="B400" s="1">
        <v>40.544807300000002</v>
      </c>
      <c r="C400" s="1">
        <v>-4.0121238999999997</v>
      </c>
      <c r="D400" s="2">
        <v>1.68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-7.0999999977061634E-6</v>
      </c>
      <c r="K400" s="1">
        <f>Tabla3[[#This Row],[LON UAV]]-Tabla3[[#This Row],[LON MARKER]]</f>
        <v>-5.1000000000911427E-6</v>
      </c>
      <c r="L400" s="2">
        <f>Tabla3[[#This Row],[ALT UAV]]-Tabla3[[#This Row],[ALT MARKER]]</f>
        <v>1.68</v>
      </c>
      <c r="M400" s="2">
        <f>Tabla3[[#This Row],[YAW UAV]]-Tabla3[[#This Row],[YAW MARKER]]</f>
        <v>0</v>
      </c>
    </row>
    <row r="401" spans="1:13" x14ac:dyDescent="0.25">
      <c r="A401">
        <v>400</v>
      </c>
      <c r="B401" s="1">
        <v>40.544807300000002</v>
      </c>
      <c r="C401" s="1">
        <v>-4.0121238999999997</v>
      </c>
      <c r="D401" s="2">
        <v>1.6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-7.0999999977061634E-6</v>
      </c>
      <c r="K401" s="1">
        <f>Tabla3[[#This Row],[LON UAV]]-Tabla3[[#This Row],[LON MARKER]]</f>
        <v>-5.1000000000911427E-6</v>
      </c>
      <c r="L401" s="2">
        <f>Tabla3[[#This Row],[ALT UAV]]-Tabla3[[#This Row],[ALT MARKER]]</f>
        <v>1.6</v>
      </c>
      <c r="M401" s="2">
        <f>Tabla3[[#This Row],[YAW UAV]]-Tabla3[[#This Row],[YAW MARKER]]</f>
        <v>0</v>
      </c>
    </row>
    <row r="402" spans="1:13" x14ac:dyDescent="0.25">
      <c r="A402">
        <v>401</v>
      </c>
      <c r="B402" s="1">
        <v>40.544807300000002</v>
      </c>
      <c r="C402" s="1">
        <v>-4.0121238999999997</v>
      </c>
      <c r="D402" s="2">
        <v>1.53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-7.0999999977061634E-6</v>
      </c>
      <c r="K402" s="1">
        <f>Tabla3[[#This Row],[LON UAV]]-Tabla3[[#This Row],[LON MARKER]]</f>
        <v>-5.1000000000911427E-6</v>
      </c>
      <c r="L402" s="2">
        <f>Tabla3[[#This Row],[ALT UAV]]-Tabla3[[#This Row],[ALT MARKER]]</f>
        <v>1.53</v>
      </c>
      <c r="M402" s="2">
        <f>Tabla3[[#This Row],[YAW UAV]]-Tabla3[[#This Row],[YAW MARKER]]</f>
        <v>0</v>
      </c>
    </row>
    <row r="403" spans="1:13" x14ac:dyDescent="0.25">
      <c r="A403">
        <v>402</v>
      </c>
      <c r="B403" s="1">
        <v>40.544807300000002</v>
      </c>
      <c r="C403" s="1">
        <v>-4.0121238999999997</v>
      </c>
      <c r="D403" s="2">
        <v>1.45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-7.0999999977061634E-6</v>
      </c>
      <c r="K403" s="1">
        <f>Tabla3[[#This Row],[LON UAV]]-Tabla3[[#This Row],[LON MARKER]]</f>
        <v>-5.1000000000911427E-6</v>
      </c>
      <c r="L403" s="2">
        <f>Tabla3[[#This Row],[ALT UAV]]-Tabla3[[#This Row],[ALT MARKER]]</f>
        <v>1.45</v>
      </c>
      <c r="M403" s="2">
        <f>Tabla3[[#This Row],[YAW UAV]]-Tabla3[[#This Row],[YAW MARKER]]</f>
        <v>0</v>
      </c>
    </row>
    <row r="404" spans="1:13" x14ac:dyDescent="0.25">
      <c r="A404">
        <v>403</v>
      </c>
      <c r="B404" s="1">
        <v>40.544807300000002</v>
      </c>
      <c r="C404" s="1">
        <v>-4.012124</v>
      </c>
      <c r="D404" s="2">
        <v>1.36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-7.0999999977061634E-6</v>
      </c>
      <c r="K404" s="1">
        <f>Tabla3[[#This Row],[LON UAV]]-Tabla3[[#This Row],[LON MARKER]]</f>
        <v>-5.2000000003715741E-6</v>
      </c>
      <c r="L404" s="2">
        <f>Tabla3[[#This Row],[ALT UAV]]-Tabla3[[#This Row],[ALT MARKER]]</f>
        <v>1.36</v>
      </c>
      <c r="M404" s="2">
        <f>Tabla3[[#This Row],[YAW UAV]]-Tabla3[[#This Row],[YAW MARKER]]</f>
        <v>0</v>
      </c>
    </row>
    <row r="405" spans="1:13" x14ac:dyDescent="0.25">
      <c r="A405">
        <v>404</v>
      </c>
      <c r="B405" s="1">
        <v>40.544807300000002</v>
      </c>
      <c r="C405" s="1">
        <v>-4.012124</v>
      </c>
      <c r="D405" s="2">
        <v>1.25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-7.0999999977061634E-6</v>
      </c>
      <c r="K405" s="1">
        <f>Tabla3[[#This Row],[LON UAV]]-Tabla3[[#This Row],[LON MARKER]]</f>
        <v>-5.2000000003715741E-6</v>
      </c>
      <c r="L405" s="2">
        <f>Tabla3[[#This Row],[ALT UAV]]-Tabla3[[#This Row],[ALT MARKER]]</f>
        <v>1.25</v>
      </c>
      <c r="M405" s="2">
        <f>Tabla3[[#This Row],[YAW UAV]]-Tabla3[[#This Row],[YAW MARKER]]</f>
        <v>0</v>
      </c>
    </row>
    <row r="406" spans="1:13" x14ac:dyDescent="0.25">
      <c r="A406">
        <v>405</v>
      </c>
      <c r="B406" s="1">
        <v>40.544807300000002</v>
      </c>
      <c r="C406" s="1">
        <v>-4.012124</v>
      </c>
      <c r="D406" s="2">
        <v>1.17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-7.0999999977061634E-6</v>
      </c>
      <c r="K406" s="1">
        <f>Tabla3[[#This Row],[LON UAV]]-Tabla3[[#This Row],[LON MARKER]]</f>
        <v>-5.2000000003715741E-6</v>
      </c>
      <c r="L406" s="2">
        <f>Tabla3[[#This Row],[ALT UAV]]-Tabla3[[#This Row],[ALT MARKER]]</f>
        <v>1.17</v>
      </c>
      <c r="M406" s="2">
        <f>Tabla3[[#This Row],[YAW UAV]]-Tabla3[[#This Row],[YAW MARKER]]</f>
        <v>0</v>
      </c>
    </row>
    <row r="407" spans="1:13" x14ac:dyDescent="0.25">
      <c r="A407">
        <v>406</v>
      </c>
      <c r="B407" s="1">
        <v>40.544807300000002</v>
      </c>
      <c r="C407" s="1">
        <v>-4.012124</v>
      </c>
      <c r="D407" s="2">
        <v>1.0900000000000001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-7.0999999977061634E-6</v>
      </c>
      <c r="K407" s="1">
        <f>Tabla3[[#This Row],[LON UAV]]-Tabla3[[#This Row],[LON MARKER]]</f>
        <v>-5.2000000003715741E-6</v>
      </c>
      <c r="L407" s="2">
        <f>Tabla3[[#This Row],[ALT UAV]]-Tabla3[[#This Row],[ALT MARKER]]</f>
        <v>1.0900000000000001</v>
      </c>
      <c r="M407" s="2">
        <f>Tabla3[[#This Row],[YAW UAV]]-Tabla3[[#This Row],[YAW MARKER]]</f>
        <v>0</v>
      </c>
    </row>
    <row r="408" spans="1:13" x14ac:dyDescent="0.25">
      <c r="A408">
        <v>407</v>
      </c>
      <c r="B408" s="1">
        <v>40.544807400000003</v>
      </c>
      <c r="C408" s="1">
        <v>-4.012124</v>
      </c>
      <c r="D408" s="2">
        <v>1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-6.9999999965375537E-6</v>
      </c>
      <c r="K408" s="1">
        <f>Tabla3[[#This Row],[LON UAV]]-Tabla3[[#This Row],[LON MARKER]]</f>
        <v>-5.2000000003715741E-6</v>
      </c>
      <c r="L408" s="2">
        <f>Tabla3[[#This Row],[ALT UAV]]-Tabla3[[#This Row],[ALT MARKER]]</f>
        <v>1</v>
      </c>
      <c r="M408" s="2">
        <f>Tabla3[[#This Row],[YAW UAV]]-Tabla3[[#This Row],[YAW MARKER]]</f>
        <v>0</v>
      </c>
    </row>
    <row r="409" spans="1:13" x14ac:dyDescent="0.25">
      <c r="A409">
        <v>408</v>
      </c>
      <c r="B409" s="1">
        <v>40.544807400000003</v>
      </c>
      <c r="C409" s="1">
        <v>-4.012124</v>
      </c>
      <c r="D409" s="2">
        <v>0.91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-6.9999999965375537E-6</v>
      </c>
      <c r="K409" s="1">
        <f>Tabla3[[#This Row],[LON UAV]]-Tabla3[[#This Row],[LON MARKER]]</f>
        <v>-5.2000000003715741E-6</v>
      </c>
      <c r="L409" s="2">
        <f>Tabla3[[#This Row],[ALT UAV]]-Tabla3[[#This Row],[ALT MARKER]]</f>
        <v>0.91</v>
      </c>
      <c r="M409" s="2">
        <f>Tabla3[[#This Row],[YAW UAV]]-Tabla3[[#This Row],[YAW MARKER]]</f>
        <v>0</v>
      </c>
    </row>
    <row r="410" spans="1:13" x14ac:dyDescent="0.25">
      <c r="A410">
        <v>409</v>
      </c>
      <c r="B410" s="1">
        <v>40.544807400000003</v>
      </c>
      <c r="C410" s="1">
        <v>-4.0121241000000003</v>
      </c>
      <c r="D410" s="2">
        <v>0.83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-6.9999999965375537E-6</v>
      </c>
      <c r="K410" s="1">
        <f>Tabla3[[#This Row],[LON UAV]]-Tabla3[[#This Row],[LON MARKER]]</f>
        <v>-5.3000000006520054E-6</v>
      </c>
      <c r="L410" s="2">
        <f>Tabla3[[#This Row],[ALT UAV]]-Tabla3[[#This Row],[ALT MARKER]]</f>
        <v>0.83</v>
      </c>
      <c r="M410" s="2">
        <f>Tabla3[[#This Row],[YAW UAV]]-Tabla3[[#This Row],[YAW MARKER]]</f>
        <v>0</v>
      </c>
    </row>
    <row r="411" spans="1:13" x14ac:dyDescent="0.25">
      <c r="A411">
        <v>410</v>
      </c>
      <c r="B411" s="1">
        <v>40.544807400000003</v>
      </c>
      <c r="C411" s="1">
        <v>-4.0121241000000003</v>
      </c>
      <c r="D411" s="2">
        <v>0.74</v>
      </c>
      <c r="E411" s="3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-6.9999999965375537E-6</v>
      </c>
      <c r="K411" s="1">
        <f>Tabla3[[#This Row],[LON UAV]]-Tabla3[[#This Row],[LON MARKER]]</f>
        <v>-5.3000000006520054E-6</v>
      </c>
      <c r="L411" s="2">
        <f>Tabla3[[#This Row],[ALT UAV]]-Tabla3[[#This Row],[ALT MARKER]]</f>
        <v>0.74</v>
      </c>
      <c r="M411" s="2">
        <f>Tabla3[[#This Row],[YAW UAV]]-Tabla3[[#This Row],[YAW MARKER]]</f>
        <v>0</v>
      </c>
    </row>
    <row r="412" spans="1:13" x14ac:dyDescent="0.25">
      <c r="A412">
        <v>411</v>
      </c>
      <c r="B412" s="1">
        <v>40.544807400000003</v>
      </c>
      <c r="C412" s="1">
        <v>-4.0121241000000003</v>
      </c>
      <c r="D412" s="2">
        <v>0.65</v>
      </c>
      <c r="E412" s="3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-6.9999999965375537E-6</v>
      </c>
      <c r="K412" s="1">
        <f>Tabla3[[#This Row],[LON UAV]]-Tabla3[[#This Row],[LON MARKER]]</f>
        <v>-5.3000000006520054E-6</v>
      </c>
      <c r="L412" s="2">
        <f>Tabla3[[#This Row],[ALT UAV]]-Tabla3[[#This Row],[ALT MARKER]]</f>
        <v>0.65</v>
      </c>
      <c r="M412" s="2">
        <f>Tabla3[[#This Row],[YAW UAV]]-Tabla3[[#This Row],[YAW MARKER]]</f>
        <v>0</v>
      </c>
    </row>
    <row r="413" spans="1:13" x14ac:dyDescent="0.25">
      <c r="A413">
        <v>412</v>
      </c>
      <c r="B413" s="1">
        <v>40.544807400000003</v>
      </c>
      <c r="C413" s="1">
        <v>-4.0121241000000003</v>
      </c>
      <c r="D413" s="2">
        <v>0.54</v>
      </c>
      <c r="E413" s="3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-6.9999999965375537E-6</v>
      </c>
      <c r="K413" s="1">
        <f>Tabla3[[#This Row],[LON UAV]]-Tabla3[[#This Row],[LON MARKER]]</f>
        <v>-5.3000000006520054E-6</v>
      </c>
      <c r="L413" s="2">
        <f>Tabla3[[#This Row],[ALT UAV]]-Tabla3[[#This Row],[ALT MARKER]]</f>
        <v>0.54</v>
      </c>
      <c r="M413" s="2">
        <f>Tabla3[[#This Row],[YAW UAV]]-Tabla3[[#This Row],[YAW MARKER]]</f>
        <v>0</v>
      </c>
    </row>
    <row r="414" spans="1:13" x14ac:dyDescent="0.25">
      <c r="A414">
        <v>413</v>
      </c>
      <c r="B414" s="1">
        <v>40.544807400000003</v>
      </c>
      <c r="C414" s="1">
        <v>-4.0121241000000003</v>
      </c>
      <c r="D414" s="2">
        <v>0.44</v>
      </c>
      <c r="E414" s="3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-6.9999999965375537E-6</v>
      </c>
      <c r="K414" s="1">
        <f>Tabla3[[#This Row],[LON UAV]]-Tabla3[[#This Row],[LON MARKER]]</f>
        <v>-5.3000000006520054E-6</v>
      </c>
      <c r="L414" s="2">
        <f>Tabla3[[#This Row],[ALT UAV]]-Tabla3[[#This Row],[ALT MARKER]]</f>
        <v>0.44</v>
      </c>
      <c r="M414" s="2">
        <f>Tabla3[[#This Row],[YAW UAV]]-Tabla3[[#This Row],[YAW MARKER]]</f>
        <v>0</v>
      </c>
    </row>
    <row r="415" spans="1:13" x14ac:dyDescent="0.25">
      <c r="A415">
        <v>414</v>
      </c>
      <c r="B415" s="1">
        <v>40.544807400000003</v>
      </c>
      <c r="C415" s="1">
        <v>-4.0121241000000003</v>
      </c>
      <c r="D415" s="2">
        <v>0.35</v>
      </c>
      <c r="E415" s="3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-6.9999999965375537E-6</v>
      </c>
      <c r="K415" s="1">
        <f>Tabla3[[#This Row],[LON UAV]]-Tabla3[[#This Row],[LON MARKER]]</f>
        <v>-5.3000000006520054E-6</v>
      </c>
      <c r="L415" s="2">
        <f>Tabla3[[#This Row],[ALT UAV]]-Tabla3[[#This Row],[ALT MARKER]]</f>
        <v>0.35</v>
      </c>
      <c r="M415" s="2">
        <f>Tabla3[[#This Row],[YAW UAV]]-Tabla3[[#This Row],[YAW MARKER]]</f>
        <v>0</v>
      </c>
    </row>
    <row r="416" spans="1:13" x14ac:dyDescent="0.25">
      <c r="A416">
        <v>415</v>
      </c>
      <c r="B416" s="1">
        <v>40.544807400000003</v>
      </c>
      <c r="C416" s="1">
        <v>-4.0121241999999997</v>
      </c>
      <c r="D416" s="2">
        <v>0.26</v>
      </c>
      <c r="E416" s="3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-6.9999999965375537E-6</v>
      </c>
      <c r="K416" s="1">
        <f>Tabla3[[#This Row],[LON UAV]]-Tabla3[[#This Row],[LON MARKER]]</f>
        <v>-5.4000000000442583E-6</v>
      </c>
      <c r="L416" s="2">
        <f>Tabla3[[#This Row],[ALT UAV]]-Tabla3[[#This Row],[ALT MARKER]]</f>
        <v>0.26</v>
      </c>
      <c r="M416" s="2">
        <f>Tabla3[[#This Row],[YAW UAV]]-Tabla3[[#This Row],[YAW MARKER]]</f>
        <v>0</v>
      </c>
    </row>
    <row r="417" spans="1:13" x14ac:dyDescent="0.25">
      <c r="A417">
        <v>416</v>
      </c>
      <c r="B417" s="1">
        <v>40.544807499999997</v>
      </c>
      <c r="C417" s="1">
        <v>-4.0121241999999997</v>
      </c>
      <c r="D417" s="2">
        <v>0.16</v>
      </c>
      <c r="E417" s="3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-6.9000000024743713E-6</v>
      </c>
      <c r="K417" s="1">
        <f>Tabla3[[#This Row],[LON UAV]]-Tabla3[[#This Row],[LON MARKER]]</f>
        <v>-5.4000000000442583E-6</v>
      </c>
      <c r="L417" s="2">
        <f>Tabla3[[#This Row],[ALT UAV]]-Tabla3[[#This Row],[ALT MARKER]]</f>
        <v>0.16</v>
      </c>
      <c r="M417" s="2">
        <f>Tabla3[[#This Row],[YAW UAV]]-Tabla3[[#This Row],[YAW MARKER]]</f>
        <v>0</v>
      </c>
    </row>
    <row r="418" spans="1:13" x14ac:dyDescent="0.25">
      <c r="A418">
        <v>417</v>
      </c>
      <c r="B418" s="1">
        <v>40.544807499999997</v>
      </c>
      <c r="C418" s="1">
        <v>-4.0121241999999997</v>
      </c>
      <c r="D418" s="2">
        <v>0.06</v>
      </c>
      <c r="E418" s="3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-6.9000000024743713E-6</v>
      </c>
      <c r="K418" s="1">
        <f>Tabla3[[#This Row],[LON UAV]]-Tabla3[[#This Row],[LON MARKER]]</f>
        <v>-5.4000000000442583E-6</v>
      </c>
      <c r="L418" s="2">
        <f>Tabla3[[#This Row],[ALT UAV]]-Tabla3[[#This Row],[ALT MARKER]]</f>
        <v>0.06</v>
      </c>
      <c r="M418" s="2">
        <f>Tabla3[[#This Row],[YAW UAV]]-Tabla3[[#This Row],[YAW MARKER]]</f>
        <v>0</v>
      </c>
    </row>
    <row r="419" spans="1:13" x14ac:dyDescent="0.25">
      <c r="A419">
        <v>418</v>
      </c>
      <c r="B419" s="1">
        <v>40.544807499999997</v>
      </c>
      <c r="C419" s="1">
        <v>-4.0121241999999997</v>
      </c>
      <c r="D419" s="2">
        <v>-0.04</v>
      </c>
      <c r="E419" s="3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-6.9000000024743713E-6</v>
      </c>
      <c r="K419" s="1">
        <f>Tabla3[[#This Row],[LON UAV]]-Tabla3[[#This Row],[LON MARKER]]</f>
        <v>-5.4000000000442583E-6</v>
      </c>
      <c r="L419" s="2">
        <f>Tabla3[[#This Row],[ALT UAV]]-Tabla3[[#This Row],[ALT MARKER]]</f>
        <v>-0.04</v>
      </c>
      <c r="M419" s="2">
        <f>Tabla3[[#This Row],[YAW UAV]]-Tabla3[[#This Row],[YAW MARKER]]</f>
        <v>0</v>
      </c>
    </row>
    <row r="420" spans="1:13" x14ac:dyDescent="0.25">
      <c r="A420">
        <v>419</v>
      </c>
      <c r="B420" s="1">
        <v>40.544807499999997</v>
      </c>
      <c r="C420" s="1">
        <v>-4.0121241999999997</v>
      </c>
      <c r="D420" s="2">
        <v>-0.13</v>
      </c>
      <c r="E420" s="3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-6.9000000024743713E-6</v>
      </c>
      <c r="K420" s="1">
        <f>Tabla3[[#This Row],[LON UAV]]-Tabla3[[#This Row],[LON MARKER]]</f>
        <v>-5.4000000000442583E-6</v>
      </c>
      <c r="L420" s="2">
        <f>Tabla3[[#This Row],[ALT UAV]]-Tabla3[[#This Row],[ALT MARKER]]</f>
        <v>-0.13</v>
      </c>
      <c r="M420" s="2">
        <f>Tabla3[[#This Row],[YAW UAV]]-Tabla3[[#This Row],[YAW MARKER]]</f>
        <v>0</v>
      </c>
    </row>
    <row r="421" spans="1:13" x14ac:dyDescent="0.25">
      <c r="A421">
        <v>420</v>
      </c>
      <c r="B421" s="1">
        <v>40.544807499999997</v>
      </c>
      <c r="C421" s="1">
        <v>-4.0121241999999997</v>
      </c>
      <c r="D421" s="2">
        <v>-0.2</v>
      </c>
      <c r="E421" s="3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-6.9000000024743713E-6</v>
      </c>
      <c r="K421" s="1">
        <f>Tabla3[[#This Row],[LON UAV]]-Tabla3[[#This Row],[LON MARKER]]</f>
        <v>-5.4000000000442583E-6</v>
      </c>
      <c r="L421" s="2">
        <f>Tabla3[[#This Row],[ALT UAV]]-Tabla3[[#This Row],[ALT MARKER]]</f>
        <v>-0.2</v>
      </c>
      <c r="M421" s="2">
        <f>Tabla3[[#This Row],[YAW UAV]]-Tabla3[[#This Row],[YAW MARKER]]</f>
        <v>0</v>
      </c>
    </row>
    <row r="422" spans="1:13" x14ac:dyDescent="0.25">
      <c r="A422">
        <v>421</v>
      </c>
      <c r="B422" s="1">
        <v>40.544807499999997</v>
      </c>
      <c r="C422" s="1">
        <v>-4.0121241999999997</v>
      </c>
      <c r="D422" s="2">
        <v>-0.26</v>
      </c>
      <c r="E422" s="3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-6.9000000024743713E-6</v>
      </c>
      <c r="K422" s="1">
        <f>Tabla3[[#This Row],[LON UAV]]-Tabla3[[#This Row],[LON MARKER]]</f>
        <v>-5.4000000000442583E-6</v>
      </c>
      <c r="L422" s="2">
        <f>Tabla3[[#This Row],[ALT UAV]]-Tabla3[[#This Row],[ALT MARKER]]</f>
        <v>-0.26</v>
      </c>
      <c r="M422" s="2">
        <f>Tabla3[[#This Row],[YAW UAV]]-Tabla3[[#This Row],[YAW MARKER]]</f>
        <v>0</v>
      </c>
    </row>
    <row r="423" spans="1:13" x14ac:dyDescent="0.25">
      <c r="A423">
        <v>422</v>
      </c>
      <c r="B423" s="1">
        <v>40.544807499999997</v>
      </c>
      <c r="C423" s="1">
        <v>-4.0121241999999997</v>
      </c>
      <c r="D423" s="2">
        <v>-0.3</v>
      </c>
      <c r="E423" s="3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-6.9000000024743713E-6</v>
      </c>
      <c r="K423" s="1">
        <f>Tabla3[[#This Row],[LON UAV]]-Tabla3[[#This Row],[LON MARKER]]</f>
        <v>-5.4000000000442583E-6</v>
      </c>
      <c r="L423" s="2">
        <f>Tabla3[[#This Row],[ALT UAV]]-Tabla3[[#This Row],[ALT MARKER]]</f>
        <v>-0.3</v>
      </c>
      <c r="M423" s="2">
        <f>Tabla3[[#This Row],[YAW UAV]]-Tabla3[[#This Row],[YAW MARKER]]</f>
        <v>0</v>
      </c>
    </row>
    <row r="424" spans="1:13" x14ac:dyDescent="0.25">
      <c r="A424">
        <v>423</v>
      </c>
      <c r="B424" s="1">
        <v>40.544807499999997</v>
      </c>
      <c r="C424" s="1">
        <v>-4.0121241999999997</v>
      </c>
      <c r="D424" s="2">
        <v>-0.33</v>
      </c>
      <c r="E424" s="3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-6.9000000024743713E-6</v>
      </c>
      <c r="K424" s="1">
        <f>Tabla3[[#This Row],[LON UAV]]-Tabla3[[#This Row],[LON MARKER]]</f>
        <v>-5.4000000000442583E-6</v>
      </c>
      <c r="L424" s="2">
        <f>Tabla3[[#This Row],[ALT UAV]]-Tabla3[[#This Row],[ALT MARKER]]</f>
        <v>-0.33</v>
      </c>
      <c r="M424" s="2">
        <f>Tabla3[[#This Row],[YAW UAV]]-Tabla3[[#This Row],[YAW MARKER]]</f>
        <v>0</v>
      </c>
    </row>
    <row r="425" spans="1:13" x14ac:dyDescent="0.25">
      <c r="A425">
        <v>424</v>
      </c>
      <c r="B425" s="1">
        <v>40.544807499999997</v>
      </c>
      <c r="C425" s="1">
        <v>-4.0121241999999997</v>
      </c>
      <c r="D425" s="2">
        <v>-0.34</v>
      </c>
      <c r="E425" s="3">
        <v>0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-6.9000000024743713E-6</v>
      </c>
      <c r="K425" s="1">
        <f>Tabla3[[#This Row],[LON UAV]]-Tabla3[[#This Row],[LON MARKER]]</f>
        <v>-5.4000000000442583E-6</v>
      </c>
      <c r="L425" s="2">
        <f>Tabla3[[#This Row],[ALT UAV]]-Tabla3[[#This Row],[ALT MARKER]]</f>
        <v>-0.34</v>
      </c>
      <c r="M425" s="2">
        <f>Tabla3[[#This Row],[YAW UAV]]-Tabla3[[#This Row],[YAW MARKER]]</f>
        <v>0</v>
      </c>
    </row>
    <row r="426" spans="1:13" x14ac:dyDescent="0.25">
      <c r="A426">
        <v>425</v>
      </c>
      <c r="B426" s="1">
        <v>40.544807499999997</v>
      </c>
      <c r="C426" s="1">
        <v>-4.0121241999999997</v>
      </c>
      <c r="D426" s="2">
        <v>-0.35</v>
      </c>
      <c r="E426" s="3">
        <v>0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-6.9000000024743713E-6</v>
      </c>
      <c r="K426" s="1">
        <f>Tabla3[[#This Row],[LON UAV]]-Tabla3[[#This Row],[LON MARKER]]</f>
        <v>-5.4000000000442583E-6</v>
      </c>
      <c r="L426" s="2">
        <f>Tabla3[[#This Row],[ALT UAV]]-Tabla3[[#This Row],[ALT MARKER]]</f>
        <v>-0.35</v>
      </c>
      <c r="M426" s="2">
        <f>Tabla3[[#This Row],[YAW UAV]]-Tabla3[[#This Row],[YAW MARKER]]</f>
        <v>0</v>
      </c>
    </row>
    <row r="427" spans="1:13" x14ac:dyDescent="0.25">
      <c r="A427">
        <v>426</v>
      </c>
      <c r="B427" s="1">
        <v>40.544807499999997</v>
      </c>
      <c r="C427" s="1">
        <v>-4.0121241999999997</v>
      </c>
      <c r="D427" s="2">
        <v>-0.35</v>
      </c>
      <c r="E427" s="3">
        <v>0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-6.9000000024743713E-6</v>
      </c>
      <c r="K427" s="1">
        <f>Tabla3[[#This Row],[LON UAV]]-Tabla3[[#This Row],[LON MARKER]]</f>
        <v>-5.4000000000442583E-6</v>
      </c>
      <c r="L427" s="2">
        <f>Tabla3[[#This Row],[ALT UAV]]-Tabla3[[#This Row],[ALT MARKER]]</f>
        <v>-0.35</v>
      </c>
      <c r="M427" s="2">
        <f>Tabla3[[#This Row],[YAW UAV]]-Tabla3[[#This Row],[YAW MARKER]]</f>
        <v>0</v>
      </c>
    </row>
    <row r="428" spans="1:13" x14ac:dyDescent="0.25">
      <c r="A428">
        <v>427</v>
      </c>
      <c r="B428" s="1">
        <v>40.544807499999997</v>
      </c>
      <c r="C428" s="1">
        <v>-4.0121241999999997</v>
      </c>
      <c r="D428" s="2">
        <v>-0.34</v>
      </c>
      <c r="E428" s="3">
        <v>0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-6.9000000024743713E-6</v>
      </c>
      <c r="K428" s="1">
        <f>Tabla3[[#This Row],[LON UAV]]-Tabla3[[#This Row],[LON MARKER]]</f>
        <v>-5.4000000000442583E-6</v>
      </c>
      <c r="L428" s="2">
        <f>Tabla3[[#This Row],[ALT UAV]]-Tabla3[[#This Row],[ALT MARKER]]</f>
        <v>-0.34</v>
      </c>
      <c r="M428" s="2">
        <f>Tabla3[[#This Row],[YAW UAV]]-Tabla3[[#This Row],[YAW MARKER]]</f>
        <v>0</v>
      </c>
    </row>
    <row r="429" spans="1:13" x14ac:dyDescent="0.25">
      <c r="A429">
        <v>428</v>
      </c>
      <c r="B429" s="1">
        <v>40.544807499999997</v>
      </c>
      <c r="C429" s="1">
        <v>-4.0121241999999997</v>
      </c>
      <c r="D429" s="2">
        <v>-0.33</v>
      </c>
      <c r="E429" s="3">
        <v>0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-6.9000000024743713E-6</v>
      </c>
      <c r="K429" s="1">
        <f>Tabla3[[#This Row],[LON UAV]]-Tabla3[[#This Row],[LON MARKER]]</f>
        <v>-5.4000000000442583E-6</v>
      </c>
      <c r="L429" s="2">
        <f>Tabla3[[#This Row],[ALT UAV]]-Tabla3[[#This Row],[ALT MARKER]]</f>
        <v>-0.33</v>
      </c>
      <c r="M429" s="2">
        <f>Tabla3[[#This Row],[YAW UAV]]-Tabla3[[#This Row],[YAW MARKER]]</f>
        <v>0</v>
      </c>
    </row>
    <row r="430" spans="1:13" x14ac:dyDescent="0.25">
      <c r="A430">
        <v>429</v>
      </c>
      <c r="B430" s="1">
        <v>40.544807499999997</v>
      </c>
      <c r="C430" s="1">
        <v>-4.0121243</v>
      </c>
      <c r="D430" s="2">
        <v>-0.33</v>
      </c>
      <c r="E430" s="3">
        <v>0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-6.9000000024743713E-6</v>
      </c>
      <c r="K430" s="1">
        <f>Tabla3[[#This Row],[LON UAV]]-Tabla3[[#This Row],[LON MARKER]]</f>
        <v>-5.5000000003246896E-6</v>
      </c>
      <c r="L430" s="2">
        <f>Tabla3[[#This Row],[ALT UAV]]-Tabla3[[#This Row],[ALT MARKER]]</f>
        <v>-0.33</v>
      </c>
      <c r="M430" s="2">
        <f>Tabla3[[#This Row],[YAW UAV]]-Tabla3[[#This Row],[YAW MARKER]]</f>
        <v>0</v>
      </c>
    </row>
    <row r="431" spans="1:13" x14ac:dyDescent="0.25">
      <c r="A431">
        <v>430</v>
      </c>
      <c r="B431" s="1">
        <v>40.544807499999997</v>
      </c>
      <c r="C431" s="1">
        <v>-4.0121243</v>
      </c>
      <c r="D431" s="2">
        <v>-0.31</v>
      </c>
      <c r="E431" s="3">
        <v>0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-6.9000000024743713E-6</v>
      </c>
      <c r="K431" s="1">
        <f>Tabla3[[#This Row],[LON UAV]]-Tabla3[[#This Row],[LON MARKER]]</f>
        <v>-5.5000000003246896E-6</v>
      </c>
      <c r="L431" s="2">
        <f>Tabla3[[#This Row],[ALT UAV]]-Tabla3[[#This Row],[ALT MARKER]]</f>
        <v>-0.31</v>
      </c>
      <c r="M431" s="2">
        <f>Tabla3[[#This Row],[YAW UAV]]-Tabla3[[#This Row],[YAW MARKER]]</f>
        <v>0</v>
      </c>
    </row>
    <row r="432" spans="1:13" x14ac:dyDescent="0.25">
      <c r="A432">
        <v>431</v>
      </c>
      <c r="B432" s="1">
        <v>40.544807499999997</v>
      </c>
      <c r="C432" s="1">
        <v>-4.0121243</v>
      </c>
      <c r="D432" s="2">
        <v>-0.3</v>
      </c>
      <c r="E432" s="3">
        <v>0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-6.9000000024743713E-6</v>
      </c>
      <c r="K432" s="1">
        <f>Tabla3[[#This Row],[LON UAV]]-Tabla3[[#This Row],[LON MARKER]]</f>
        <v>-5.5000000003246896E-6</v>
      </c>
      <c r="L432" s="2">
        <f>Tabla3[[#This Row],[ALT UAV]]-Tabla3[[#This Row],[ALT MARKER]]</f>
        <v>-0.3</v>
      </c>
      <c r="M432" s="2">
        <f>Tabla3[[#This Row],[YAW UAV]]-Tabla3[[#This Row],[YAW MARKER]]</f>
        <v>0</v>
      </c>
    </row>
    <row r="433" spans="1:13" x14ac:dyDescent="0.25">
      <c r="A433">
        <v>432</v>
      </c>
      <c r="B433" s="1">
        <v>40.544807499999997</v>
      </c>
      <c r="C433" s="1">
        <v>-4.0121243</v>
      </c>
      <c r="D433" s="2">
        <v>-0.28000000000000003</v>
      </c>
      <c r="E433" s="3">
        <v>0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-6.9000000024743713E-6</v>
      </c>
      <c r="K433" s="1">
        <f>Tabla3[[#This Row],[LON UAV]]-Tabla3[[#This Row],[LON MARKER]]</f>
        <v>-5.5000000003246896E-6</v>
      </c>
      <c r="L433" s="2">
        <f>Tabla3[[#This Row],[ALT UAV]]-Tabla3[[#This Row],[ALT MARKER]]</f>
        <v>-0.28000000000000003</v>
      </c>
      <c r="M433" s="2">
        <f>Tabla3[[#This Row],[YAW UAV]]-Tabla3[[#This Row],[YAW MARKER]]</f>
        <v>0</v>
      </c>
    </row>
    <row r="434" spans="1:13" x14ac:dyDescent="0.25">
      <c r="A434">
        <v>433</v>
      </c>
      <c r="B434" s="1">
        <v>40.544807499999997</v>
      </c>
      <c r="C434" s="1">
        <v>-4.0121243</v>
      </c>
      <c r="D434" s="2">
        <v>-0.27</v>
      </c>
      <c r="E434" s="3">
        <v>0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-6.9000000024743713E-6</v>
      </c>
      <c r="K434" s="1">
        <f>Tabla3[[#This Row],[LON UAV]]-Tabla3[[#This Row],[LON MARKER]]</f>
        <v>-5.5000000003246896E-6</v>
      </c>
      <c r="L434" s="2">
        <f>Tabla3[[#This Row],[ALT UAV]]-Tabla3[[#This Row],[ALT MARKER]]</f>
        <v>-0.27</v>
      </c>
      <c r="M434" s="2">
        <f>Tabla3[[#This Row],[YAW UAV]]-Tabla3[[#This Row],[YAW MARKER]]</f>
        <v>0</v>
      </c>
    </row>
    <row r="435" spans="1:13" x14ac:dyDescent="0.25">
      <c r="A435">
        <v>434</v>
      </c>
      <c r="B435" s="1">
        <v>40.544807499999997</v>
      </c>
      <c r="C435" s="1">
        <v>-4.0121243</v>
      </c>
      <c r="D435" s="2">
        <v>-0.25</v>
      </c>
      <c r="E435" s="3">
        <v>0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-6.9000000024743713E-6</v>
      </c>
      <c r="K435" s="1">
        <f>Tabla3[[#This Row],[LON UAV]]-Tabla3[[#This Row],[LON MARKER]]</f>
        <v>-5.5000000003246896E-6</v>
      </c>
      <c r="L435" s="2">
        <f>Tabla3[[#This Row],[ALT UAV]]-Tabla3[[#This Row],[ALT MARKER]]</f>
        <v>-0.25</v>
      </c>
      <c r="M435" s="2">
        <f>Tabla3[[#This Row],[YAW UAV]]-Tabla3[[#This Row],[YAW MARKER]]</f>
        <v>0</v>
      </c>
    </row>
    <row r="436" spans="1:13" x14ac:dyDescent="0.25">
      <c r="A436">
        <v>435</v>
      </c>
      <c r="B436" s="1">
        <v>40.544807400000003</v>
      </c>
      <c r="C436" s="1">
        <v>-4.0121243</v>
      </c>
      <c r="D436" s="2">
        <v>-0.23</v>
      </c>
      <c r="E436" s="3">
        <v>0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-6.9999999965375537E-6</v>
      </c>
      <c r="K436" s="1">
        <f>Tabla3[[#This Row],[LON UAV]]-Tabla3[[#This Row],[LON MARKER]]</f>
        <v>-5.5000000003246896E-6</v>
      </c>
      <c r="L436" s="2">
        <f>Tabla3[[#This Row],[ALT UAV]]-Tabla3[[#This Row],[ALT MARKER]]</f>
        <v>-0.23</v>
      </c>
      <c r="M436" s="2">
        <f>Tabla3[[#This Row],[YAW UAV]]-Tabla3[[#This Row],[YAW MARKER]]</f>
        <v>0</v>
      </c>
    </row>
    <row r="437" spans="1:13" x14ac:dyDescent="0.25">
      <c r="A437">
        <v>436</v>
      </c>
      <c r="B437" s="1">
        <v>40.544807400000003</v>
      </c>
      <c r="C437" s="1">
        <v>-4.0121243</v>
      </c>
      <c r="D437" s="2">
        <v>-0.22</v>
      </c>
      <c r="E437" s="3">
        <v>0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-6.9999999965375537E-6</v>
      </c>
      <c r="K437" s="1">
        <f>Tabla3[[#This Row],[LON UAV]]-Tabla3[[#This Row],[LON MARKER]]</f>
        <v>-5.5000000003246896E-6</v>
      </c>
      <c r="L437" s="2">
        <f>Tabla3[[#This Row],[ALT UAV]]-Tabla3[[#This Row],[ALT MARKER]]</f>
        <v>-0.22</v>
      </c>
      <c r="M437" s="2">
        <f>Tabla3[[#This Row],[YAW UAV]]-Tabla3[[#This Row],[YAW MARKER]]</f>
        <v>0</v>
      </c>
    </row>
    <row r="438" spans="1:13" x14ac:dyDescent="0.25">
      <c r="A438">
        <v>437</v>
      </c>
      <c r="B438" s="1">
        <v>40.544807400000003</v>
      </c>
      <c r="C438" s="1">
        <v>-4.0121243</v>
      </c>
      <c r="D438" s="2">
        <v>-0.21</v>
      </c>
      <c r="E438" s="3">
        <v>0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-6.9999999965375537E-6</v>
      </c>
      <c r="K438" s="1">
        <f>Tabla3[[#This Row],[LON UAV]]-Tabla3[[#This Row],[LON MARKER]]</f>
        <v>-5.5000000003246896E-6</v>
      </c>
      <c r="L438" s="2">
        <f>Tabla3[[#This Row],[ALT UAV]]-Tabla3[[#This Row],[ALT MARKER]]</f>
        <v>-0.21</v>
      </c>
      <c r="M438" s="2">
        <f>Tabla3[[#This Row],[YAW UAV]]-Tabla3[[#This Row],[YAW MARKER]]</f>
        <v>0</v>
      </c>
    </row>
    <row r="439" spans="1:13" x14ac:dyDescent="0.25">
      <c r="A439">
        <v>438</v>
      </c>
      <c r="B439" s="1">
        <v>40.544807400000003</v>
      </c>
      <c r="C439" s="1">
        <v>-4.0121243</v>
      </c>
      <c r="D439" s="2">
        <v>-0.19</v>
      </c>
      <c r="E439" s="3">
        <v>0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-6.9999999965375537E-6</v>
      </c>
      <c r="K439" s="1">
        <f>Tabla3[[#This Row],[LON UAV]]-Tabla3[[#This Row],[LON MARKER]]</f>
        <v>-5.5000000003246896E-6</v>
      </c>
      <c r="L439" s="2">
        <f>Tabla3[[#This Row],[ALT UAV]]-Tabla3[[#This Row],[ALT MARKER]]</f>
        <v>-0.19</v>
      </c>
      <c r="M439" s="2">
        <f>Tabla3[[#This Row],[YAW UAV]]-Tabla3[[#This Row],[YAW MARKER]]</f>
        <v>0</v>
      </c>
    </row>
    <row r="440" spans="1:13" x14ac:dyDescent="0.25">
      <c r="A440">
        <v>439</v>
      </c>
      <c r="B440" s="1">
        <v>40.544807400000003</v>
      </c>
      <c r="C440" s="1">
        <v>-4.0121243</v>
      </c>
      <c r="D440" s="2">
        <v>0.01</v>
      </c>
      <c r="E440" s="3">
        <v>0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-6.9999999965375537E-6</v>
      </c>
      <c r="K440" s="1">
        <f>Tabla3[[#This Row],[LON UAV]]-Tabla3[[#This Row],[LON MARKER]]</f>
        <v>-5.5000000003246896E-6</v>
      </c>
      <c r="L440" s="2">
        <f>Tabla3[[#This Row],[ALT UAV]]-Tabla3[[#This Row],[ALT MARKER]]</f>
        <v>0.01</v>
      </c>
      <c r="M440" s="2">
        <f>Tabla3[[#This Row],[YAW UAV]]-Tabla3[[#This Row],[YAW MARKER]]</f>
        <v>0</v>
      </c>
    </row>
    <row r="441" spans="1:13" x14ac:dyDescent="0.25">
      <c r="A441">
        <v>440</v>
      </c>
      <c r="B441" s="1">
        <v>40.544807400000003</v>
      </c>
      <c r="C441" s="1">
        <v>-4.0121243</v>
      </c>
      <c r="D441" s="2">
        <v>0.03</v>
      </c>
      <c r="E441" s="3">
        <v>0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-6.9999999965375537E-6</v>
      </c>
      <c r="K441" s="1">
        <f>Tabla3[[#This Row],[LON UAV]]-Tabla3[[#This Row],[LON MARKER]]</f>
        <v>-5.5000000003246896E-6</v>
      </c>
      <c r="L441" s="2">
        <f>Tabla3[[#This Row],[ALT UAV]]-Tabla3[[#This Row],[ALT MARKER]]</f>
        <v>0.03</v>
      </c>
      <c r="M441" s="2">
        <f>Tabla3[[#This Row],[YAW UAV]]-Tabla3[[#This Row],[YAW MARKER]]</f>
        <v>0</v>
      </c>
    </row>
    <row r="442" spans="1:13" x14ac:dyDescent="0.25">
      <c r="A442">
        <v>441</v>
      </c>
      <c r="B442" s="1">
        <v>40.544807400000003</v>
      </c>
      <c r="C442" s="1">
        <v>-4.0121244000000003</v>
      </c>
      <c r="D442" s="2">
        <v>0.04</v>
      </c>
      <c r="E442" s="3">
        <v>0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-6.9999999965375537E-6</v>
      </c>
      <c r="K442" s="1">
        <f>Tabla3[[#This Row],[LON UAV]]-Tabla3[[#This Row],[LON MARKER]]</f>
        <v>-5.6000000006051209E-6</v>
      </c>
      <c r="L442" s="2">
        <f>Tabla3[[#This Row],[ALT UAV]]-Tabla3[[#This Row],[ALT MARKER]]</f>
        <v>0.04</v>
      </c>
      <c r="M442" s="2">
        <f>Tabla3[[#This Row],[YAW UAV]]-Tabla3[[#This Row],[YAW MARKER]]</f>
        <v>0</v>
      </c>
    </row>
    <row r="443" spans="1:13" x14ac:dyDescent="0.25">
      <c r="A443">
        <v>442</v>
      </c>
      <c r="B443" s="1">
        <v>40.544807400000003</v>
      </c>
      <c r="C443" s="1">
        <v>-4.0121244000000003</v>
      </c>
      <c r="D443" s="2">
        <v>0.06</v>
      </c>
      <c r="E443" s="3">
        <v>0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-6.9999999965375537E-6</v>
      </c>
      <c r="K443" s="1">
        <f>Tabla3[[#This Row],[LON UAV]]-Tabla3[[#This Row],[LON MARKER]]</f>
        <v>-5.6000000006051209E-6</v>
      </c>
      <c r="L443" s="2">
        <f>Tabla3[[#This Row],[ALT UAV]]-Tabla3[[#This Row],[ALT MARKER]]</f>
        <v>0.06</v>
      </c>
      <c r="M443" s="2">
        <f>Tabla3[[#This Row],[YAW UAV]]-Tabla3[[#This Row],[YAW MARKER]]</f>
        <v>0</v>
      </c>
    </row>
    <row r="444" spans="1:13" x14ac:dyDescent="0.25">
      <c r="A444">
        <v>443</v>
      </c>
      <c r="B444" s="1">
        <v>40.544807400000003</v>
      </c>
      <c r="C444" s="1">
        <v>-4.0121244000000003</v>
      </c>
      <c r="D444" s="2">
        <v>7.0000000000000007E-2</v>
      </c>
      <c r="E444" s="3">
        <v>0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-6.9999999965375537E-6</v>
      </c>
      <c r="K444" s="1">
        <f>Tabla3[[#This Row],[LON UAV]]-Tabla3[[#This Row],[LON MARKER]]</f>
        <v>-5.6000000006051209E-6</v>
      </c>
      <c r="L444" s="2">
        <f>Tabla3[[#This Row],[ALT UAV]]-Tabla3[[#This Row],[ALT MARKER]]</f>
        <v>7.0000000000000007E-2</v>
      </c>
      <c r="M444" s="2">
        <f>Tabla3[[#This Row],[YAW UAV]]-Tabla3[[#This Row],[YAW MARKER]]</f>
        <v>0</v>
      </c>
    </row>
    <row r="445" spans="1:13" x14ac:dyDescent="0.25">
      <c r="A445">
        <v>444</v>
      </c>
      <c r="B445" s="1">
        <v>40.544807400000003</v>
      </c>
      <c r="C445" s="1">
        <v>-4.0121244000000003</v>
      </c>
      <c r="D445" s="2">
        <v>0.09</v>
      </c>
      <c r="E445" s="3">
        <v>0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-6.9999999965375537E-6</v>
      </c>
      <c r="K445" s="1">
        <f>Tabla3[[#This Row],[LON UAV]]-Tabla3[[#This Row],[LON MARKER]]</f>
        <v>-5.6000000006051209E-6</v>
      </c>
      <c r="L445" s="2">
        <f>Tabla3[[#This Row],[ALT UAV]]-Tabla3[[#This Row],[ALT MARKER]]</f>
        <v>0.09</v>
      </c>
      <c r="M445" s="2">
        <f>Tabla3[[#This Row],[YAW UAV]]-Tabla3[[#This Row],[YAW MARKER]]</f>
        <v>0</v>
      </c>
    </row>
    <row r="446" spans="1:13" x14ac:dyDescent="0.25">
      <c r="A446">
        <v>445</v>
      </c>
      <c r="B446" s="1">
        <v>40.544807400000003</v>
      </c>
      <c r="C446" s="1">
        <v>-4.0121244000000003</v>
      </c>
      <c r="D446" s="2">
        <v>0.1</v>
      </c>
      <c r="E446" s="3">
        <v>0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-6.9999999965375537E-6</v>
      </c>
      <c r="K446" s="1">
        <f>Tabla3[[#This Row],[LON UAV]]-Tabla3[[#This Row],[LON MARKER]]</f>
        <v>-5.6000000006051209E-6</v>
      </c>
      <c r="L446" s="2">
        <f>Tabla3[[#This Row],[ALT UAV]]-Tabla3[[#This Row],[ALT MARKER]]</f>
        <v>0.1</v>
      </c>
      <c r="M446" s="2">
        <f>Tabla3[[#This Row],[YAW UAV]]-Tabla3[[#This Row],[YAW MARKER]]</f>
        <v>0</v>
      </c>
    </row>
    <row r="447" spans="1:13" x14ac:dyDescent="0.25">
      <c r="A447">
        <v>446</v>
      </c>
      <c r="B447" s="1">
        <v>40.544807400000003</v>
      </c>
      <c r="C447" s="1">
        <v>-4.0121244000000003</v>
      </c>
      <c r="D447" s="2">
        <v>0.12</v>
      </c>
      <c r="E447" s="3">
        <v>0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-6.9999999965375537E-6</v>
      </c>
      <c r="K447" s="1">
        <f>Tabla3[[#This Row],[LON UAV]]-Tabla3[[#This Row],[LON MARKER]]</f>
        <v>-5.6000000006051209E-6</v>
      </c>
      <c r="L447" s="2">
        <f>Tabla3[[#This Row],[ALT UAV]]-Tabla3[[#This Row],[ALT MARKER]]</f>
        <v>0.12</v>
      </c>
      <c r="M447" s="2">
        <f>Tabla3[[#This Row],[YAW UAV]]-Tabla3[[#This Row],[YAW MARKER]]</f>
        <v>0</v>
      </c>
    </row>
    <row r="448" spans="1:13" x14ac:dyDescent="0.25">
      <c r="A448">
        <v>447</v>
      </c>
      <c r="B448" s="1">
        <v>40.544807400000003</v>
      </c>
      <c r="C448" s="1">
        <v>-4.0121244000000003</v>
      </c>
      <c r="D448" s="2">
        <v>0.14000000000000001</v>
      </c>
      <c r="E448" s="3">
        <v>0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-6.9999999965375537E-6</v>
      </c>
      <c r="K448" s="1">
        <f>Tabla3[[#This Row],[LON UAV]]-Tabla3[[#This Row],[LON MARKER]]</f>
        <v>-5.6000000006051209E-6</v>
      </c>
      <c r="L448" s="2">
        <f>Tabla3[[#This Row],[ALT UAV]]-Tabla3[[#This Row],[ALT MARKER]]</f>
        <v>0.14000000000000001</v>
      </c>
      <c r="M448" s="2">
        <f>Tabla3[[#This Row],[YAW UAV]]-Tabla3[[#This Row],[YAW MARKER]]</f>
        <v>0</v>
      </c>
    </row>
    <row r="449" spans="1:13" x14ac:dyDescent="0.25">
      <c r="A449">
        <v>448</v>
      </c>
      <c r="B449" s="1">
        <v>40.544807400000003</v>
      </c>
      <c r="C449" s="1">
        <v>-4.0121244000000003</v>
      </c>
      <c r="D449" s="2">
        <v>0.15</v>
      </c>
      <c r="E449" s="3">
        <v>0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-6.9999999965375537E-6</v>
      </c>
      <c r="K449" s="1">
        <f>Tabla3[[#This Row],[LON UAV]]-Tabla3[[#This Row],[LON MARKER]]</f>
        <v>-5.6000000006051209E-6</v>
      </c>
      <c r="L449" s="2">
        <f>Tabla3[[#This Row],[ALT UAV]]-Tabla3[[#This Row],[ALT MARKER]]</f>
        <v>0.15</v>
      </c>
      <c r="M449" s="2">
        <f>Tabla3[[#This Row],[YAW UAV]]-Tabla3[[#This Row],[YAW MARKER]]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topLeftCell="A112" workbookViewId="0">
      <selection activeCell="N106" sqref="N10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2021-06-14T14:05:11Z</dcterms:modified>
</cp:coreProperties>
</file>